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PRB-Wniosek" sheetId="1" r:id="rId1"/>
  </sheets>
  <definedNames>
    <definedName name="_xlnm.Print_Area" localSheetId="0">'PRB-Wniosek'!$A$1:$AV$284</definedName>
    <definedName name="OLE_LINK1" localSheetId="0">'PRB-Wniosek'!$A$24</definedName>
    <definedName name="Print_Area_0" localSheetId="0">'PRB-Wniosek'!$A$1:$AV$284</definedName>
    <definedName name="Print_Area_0_0" localSheetId="0">'PRB-Wniosek'!$A$1:$AV$284</definedName>
  </definedNames>
  <calcPr fullCalcOnLoad="1"/>
</workbook>
</file>

<file path=xl/sharedStrings.xml><?xml version="1.0" encoding="utf-8"?>
<sst xmlns="http://schemas.openxmlformats.org/spreadsheetml/2006/main" count="258" uniqueCount="194">
  <si>
    <t>PIECZĘĆ WPŁYWU DO URZĘDU WOJEWÓDZKIEGO</t>
  </si>
  <si>
    <t>3. LOKALIZACJA DROGI</t>
  </si>
  <si>
    <t>(wypełnia urząd wojewódzki)</t>
  </si>
  <si>
    <r>
      <t xml:space="preserve">POWIAT  </t>
    </r>
    <r>
      <rPr>
        <sz val="10"/>
        <rFont val="Czcionka tekstu podstawowego"/>
        <family val="0"/>
      </rPr>
      <t>(docelowa lokalizacja zadania)</t>
    </r>
  </si>
  <si>
    <t>DATA WPŁYWU WNIOSKU DO URZĘDU WOJEWÓDZKIEGO</t>
  </si>
  <si>
    <r>
      <t>GMINA</t>
    </r>
    <r>
      <rPr>
        <sz val="10"/>
        <rFont val="Czcionka tekstu podstawowego"/>
        <family val="0"/>
      </rPr>
      <t xml:space="preserve"> (docelowa lokalizacja zadania)</t>
    </r>
  </si>
  <si>
    <r>
      <t xml:space="preserve">MIEJSCOWOŚĆ </t>
    </r>
    <r>
      <rPr>
        <sz val="10"/>
        <rFont val="Czcionka tekstu podstawowego"/>
        <family val="0"/>
      </rPr>
      <t>(docelowa lokalizacja zadania)</t>
    </r>
  </si>
  <si>
    <t>(powiatowa/gminna)</t>
  </si>
  <si>
    <t>dd-mm-rrrr</t>
  </si>
  <si>
    <t>1) dopuszcza się wydzielenie na drodze publicznej o jednym numerze dwóch lub trzech odcinków</t>
  </si>
  <si>
    <t>2) dwa różne odcinki mają jeden punkt wspólny, łączący ich początek i koniec, dwa końce lub dwa początki, zgodnie z kilometrażem</t>
  </si>
  <si>
    <t>3) dwa/trzy różne odcinki krzyżują się ze sobą</t>
  </si>
  <si>
    <t>x</t>
  </si>
  <si>
    <t>REMONT</t>
  </si>
  <si>
    <t>Odcinek nr 1</t>
  </si>
  <si>
    <t>Odcinek nr 2</t>
  </si>
  <si>
    <t>Odcinek nr 3</t>
  </si>
  <si>
    <t>złotych</t>
  </si>
  <si>
    <t>słownie:</t>
  </si>
  <si>
    <t>L.p</t>
  </si>
  <si>
    <t>KOSZT KWALIFIKOWANY</t>
  </si>
  <si>
    <t>KOSZT NIEKWALIFIKOWANY</t>
  </si>
  <si>
    <t>SUMA</t>
  </si>
  <si>
    <t>13. CHARAKTERYSTYKA ZADANIA WEDŁUG KRYTERIÓW OCENY MERYTORYCZNEJ</t>
  </si>
  <si>
    <t>Łącznie</t>
  </si>
  <si>
    <t>Poza jezdnią - długość [mb]</t>
  </si>
  <si>
    <t>Po jezdni po pasie ruchu dla rowerów - długość [mb]</t>
  </si>
  <si>
    <t>Po jezdni po ogólnodostępnym pasie ruchu - długość [mb]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</si>
  <si>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</si>
  <si>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</si>
  <si>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</si>
  <si>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PRZYSTANKI KOMUNIKACYJNE</t>
  </si>
  <si>
    <r>
      <t>ROZWIĄZANIA DODATKOWE/SPECJALNE</t>
    </r>
    <r>
      <rPr>
        <sz val="11"/>
        <color indexed="34"/>
        <rFont val="Czcionka tekstu podstawowego"/>
        <family val="0"/>
      </rPr>
      <t xml:space="preserve"> (zaznaczenie znakiem X)</t>
    </r>
  </si>
  <si>
    <t>Zadanie obejmuje:</t>
  </si>
  <si>
    <t>1.</t>
  </si>
  <si>
    <t>Przejście dla pieszych lub przejazd dla rowerzystów</t>
  </si>
  <si>
    <t>2.</t>
  </si>
  <si>
    <t>Zastosowanie wyniesionego przejścia dla pieszych</t>
  </si>
  <si>
    <t>gminna</t>
  </si>
  <si>
    <t>2,25 m</t>
  </si>
  <si>
    <t>D</t>
  </si>
  <si>
    <t>≥ 0,75 m</t>
  </si>
  <si>
    <t>powiatowa</t>
  </si>
  <si>
    <t>2,50 m</t>
  </si>
  <si>
    <t>L</t>
  </si>
  <si>
    <t>≥ 1,00 m</t>
  </si>
  <si>
    <t>2,75 m</t>
  </si>
  <si>
    <t>Z</t>
  </si>
  <si>
    <t>≥ 1,25 m</t>
  </si>
  <si>
    <t>przebudowa</t>
  </si>
  <si>
    <t>3,00 m</t>
  </si>
  <si>
    <t>G</t>
  </si>
  <si>
    <t>≥ 1,50 m</t>
  </si>
  <si>
    <t>-</t>
  </si>
  <si>
    <t>rozbudowa</t>
  </si>
  <si>
    <t>3,25 m</t>
  </si>
  <si>
    <t>GP</t>
  </si>
  <si>
    <t>zgoda na odstępstwo</t>
  </si>
  <si>
    <t>gminnej</t>
  </si>
  <si>
    <t>budowa</t>
  </si>
  <si>
    <t>3,50 m</t>
  </si>
  <si>
    <r>
      <t>≤</t>
    </r>
    <r>
      <rPr>
        <sz val="11"/>
        <rFont val="Czcionka tekstu podstawowego"/>
        <family val="0"/>
      </rPr>
      <t xml:space="preserve"> 1,50 m</t>
    </r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</si>
  <si>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</si>
  <si>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</si>
  <si>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</si>
  <si>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</si>
  <si>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</si>
  <si>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</si>
  <si>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</si>
  <si>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</si>
  <si>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</si>
  <si>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</si>
  <si>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wyniesionego skrzyżowania</t>
  </si>
  <si>
    <t>budowę/rozbudowę/przebudowę wyspy dzielącej na jezdni, wraz z odgięciem toru jazdy, na wjeździe do miejscowości</t>
  </si>
  <si>
    <t>budowę/rozbudowę/przebudowę sygnalizacji świetlnej na skrzyżowaniu, przejściu dla pieszych lub na przejeździe dla rowerzystów</t>
  </si>
  <si>
    <t>budowę/rozbudowę/przebudowę oznakowania aktywnego lub sygnalizacji ostrzegawczej na przejściu dla pieszych lub na przejeździe dla rowerzystów</t>
  </si>
  <si>
    <t>budowę/rozbudowę/przebudowę radaru ze znakiem/tablicą zmiennej treści (aktywną), informującego o prędkości ruchu pojazdu</t>
  </si>
  <si>
    <t>budowę/rozbudowę/przebudowę drogi na dojeździe do przejazdu kolejowego-drogowego kategorii "D" lub "C"</t>
  </si>
  <si>
    <t>budowę/rozbudowę/przebudowę oznakowania aktywnego na dojeździe do przejazdu kolejowo-drogowego</t>
  </si>
  <si>
    <t>3.</t>
  </si>
  <si>
    <t>Zastosowanie wyspy azylu dla pieszych</t>
  </si>
  <si>
    <t>4.</t>
  </si>
  <si>
    <t>5.</t>
  </si>
  <si>
    <t>Oznakowanie aktywne lub sygnalizacja ostrzegawcza na przejściu dla pieszych  lub przejeździe dla rowerzystów</t>
  </si>
  <si>
    <t>6.</t>
  </si>
  <si>
    <t>Droga na dojeździe do przejazdu kolejowo – drogowego kat. D lub C</t>
  </si>
  <si>
    <t>7.</t>
  </si>
  <si>
    <t>Oznakowanie aktywne na dojeździe do przejazdu kolejowo - drogowego</t>
  </si>
  <si>
    <t>8.</t>
  </si>
  <si>
    <t>Zastosowanie znaków B-33</t>
  </si>
  <si>
    <t>9.</t>
  </si>
  <si>
    <t>Zastosowaniu progu zwalniającego</t>
  </si>
  <si>
    <t>10.</t>
  </si>
  <si>
    <t>Zastosowanie wyspy dzielącej na jezdni, wraz z odgięciem toru jazdy, na wjeździe do miejscowości</t>
  </si>
  <si>
    <t>11.</t>
  </si>
  <si>
    <t>12.</t>
  </si>
  <si>
    <t>Zastosowanie wyniesionego skrzyżowania</t>
  </si>
  <si>
    <t>13.</t>
  </si>
  <si>
    <t>Zastosowanie oznakowania stref zamieszkania znakami D40 lub tzw. Stref „tempo 30” znakami B43</t>
  </si>
  <si>
    <t>Zastosowanie radaru ze znakiem D51</t>
  </si>
  <si>
    <t>14. WNIOSKODAWCA</t>
  </si>
  <si>
    <t>Nazwa</t>
  </si>
  <si>
    <t>Adres</t>
  </si>
  <si>
    <t>Dane identyfikacyjne (NIP, REGON)</t>
  </si>
  <si>
    <t>Osoby upoważnione do udzielania wyjaśnień komisji</t>
  </si>
  <si>
    <t>Lp.</t>
  </si>
  <si>
    <t>Imię i nazwisko</t>
  </si>
  <si>
    <t>nr telefonu</t>
  </si>
  <si>
    <t>nr faxu</t>
  </si>
  <si>
    <t>e-mail</t>
  </si>
  <si>
    <t>15. OŚWIADCZENIE WNIOSKODAWCY</t>
  </si>
  <si>
    <t>Wnioskodawca oświadcza, że:</t>
  </si>
  <si>
    <t>2) zapewnione zostanie zabezpieczenie całości zadeklarowanego we wniosku wkładu własnego,</t>
  </si>
  <si>
    <t>Ja, niżej podpisany zobowiązuję się do:</t>
  </si>
  <si>
    <t>• realizacji inwestycji drogowej z zachowaniem przepisów techniczno-budowlanych dotyczących dróg oraz odpowiedniego oznakowania i zastosowania urządzeń bezpieczeństwa i organizacji ruchu;</t>
  </si>
  <si>
    <t>i oświadczam, że jednostka, którą reprezentuję nie złożyła wniosku na zadania, o których mowa w art. 26 ust. 1 ustawy o dochodach jednostek samorządu terytorialnego.</t>
  </si>
  <si>
    <r>
      <t xml:space="preserve">CHODNIKI I POBOCZA </t>
    </r>
    <r>
      <rPr>
        <sz val="11"/>
        <rFont val="Czcionka tekstu podstawowego"/>
        <family val="0"/>
      </rPr>
      <t>(chodnik  i/lub pobocza na całej długości drogi/dróg, lecz po jednej stronie, traktowane jest jako 50% udziału w łącznej długości dróg/drogi)</t>
    </r>
  </si>
  <si>
    <t>przystanki komunikacyjne wyposażone w perony [szt]</t>
  </si>
  <si>
    <t>przystanki komunikacyjne bez peronów [szt]</t>
  </si>
  <si>
    <t xml:space="preserve">Uwaga! Przed wypełnieniem należy zapoznać się z "Instrukcją wypełniania wniosku" </t>
  </si>
  <si>
    <t>NUMER EWIDENCYJNY WNIOSKU</t>
  </si>
  <si>
    <t xml:space="preserve">1. PIECZĘĆ WNIOSKODAWCY    </t>
  </si>
  <si>
    <r>
      <t xml:space="preserve">2. </t>
    </r>
    <r>
      <rPr>
        <b/>
        <sz val="11"/>
        <rFont val="Czcionka tekstu podstawowego"/>
        <family val="0"/>
      </rPr>
      <t>WNIOSKODAWCA</t>
    </r>
    <r>
      <rPr>
        <b/>
        <sz val="10"/>
        <rFont val="Czcionka tekstu podstawowego"/>
        <family val="0"/>
      </rPr>
      <t xml:space="preserve">  </t>
    </r>
    <r>
      <rPr>
        <sz val="10"/>
        <rFont val="Czcionka tekstu podstawowego"/>
        <family val="0"/>
      </rPr>
      <t>(nazwa JST - zarządca drogi na odstawie art. 19 ust. 1,2 ustawy o drogach publicznych)</t>
    </r>
  </si>
  <si>
    <t>6a. PLANOWANY TERMIN ODDANIA DO UŻYTKOWANIA</t>
  </si>
  <si>
    <t>mm-rrrr</t>
  </si>
  <si>
    <t>Warunki, które muszą być spełnione:</t>
  </si>
  <si>
    <t>Łącznie długość [mb]</t>
  </si>
  <si>
    <t>ELEMENTY I RODZAJE ROBÓT</t>
  </si>
  <si>
    <t xml:space="preserve">TERMIN REALIZACJI    </t>
  </si>
  <si>
    <t>ROZPOCZĘCIE</t>
  </si>
  <si>
    <t>ZAKOŃCZENIE</t>
  </si>
  <si>
    <r>
      <t xml:space="preserve">  8. WARTOŚĆ CAŁKOWITA ZADANIA BRUTTO - KOSZT KWALIFIKOWANY  </t>
    </r>
    <r>
      <rPr>
        <sz val="11"/>
        <rFont val="Czcionka tekstu podstawowego"/>
        <family val="0"/>
      </rPr>
      <t>(w pełnych złotych)</t>
    </r>
  </si>
  <si>
    <t>OGÓŁEM (wartość całkowita zadania - koszt kwalifikowany i niekwalifikowany)</t>
  </si>
  <si>
    <t>Planowany termin dokonywania wypłat</t>
  </si>
  <si>
    <t>Planowana wartość wypłaty</t>
  </si>
  <si>
    <t>Wartość kosztów kwalifikowanych ogółem</t>
  </si>
  <si>
    <t xml:space="preserve">11.  OPIS ZADANIA </t>
  </si>
  <si>
    <t xml:space="preserve">Stan istniejący </t>
  </si>
  <si>
    <t>Stan docelowy planowany do uzyskania w wyniku realizacji zadania, rodzaj robót, elementy i urządzenia - powinny wynikać z załączonej dokumentacji</t>
  </si>
  <si>
    <t>Długość [mb]</t>
  </si>
  <si>
    <t>Chodnik i/lub pobocze [mb]</t>
  </si>
  <si>
    <t>Chodnik i/lub pobocze  [mb]</t>
  </si>
  <si>
    <t>Łącznie chodnik i/lub pobocze</t>
  </si>
  <si>
    <t>Długość chodnika/poboczy łącznie [mb]</t>
  </si>
  <si>
    <t>Łączna długość danej infrastruktury [mb]</t>
  </si>
  <si>
    <t>Udział danej infrastruktury w łącznej długości drogi [%]</t>
  </si>
  <si>
    <t>LICZBA WYPADKÓW/KOLIZJI ORAZ ZABITYCH/RANNYCH w obszarze oddziaływania przejścia dla pieszych z udziałem pieszych (w przypadku, jeśli zadanie obejmuje przejście dla pieszych, jeśli nie - NIE DOTYCZY)</t>
  </si>
  <si>
    <t>Lata</t>
  </si>
  <si>
    <t>Razem</t>
  </si>
  <si>
    <t>Nie dotyczy</t>
  </si>
  <si>
    <t>Odcinek 1</t>
  </si>
  <si>
    <t xml:space="preserve">Liczba zdarzeń drogowych (wypadki i kolizje) w obszarze oddziaływania przejścia dla pieszych z udziałem pieszych [szt.]  </t>
  </si>
  <si>
    <t xml:space="preserve">Liczba osób zabitych lub rannych w wyniku zdarzeń drogowych w obszarze oddziaływania przejścia dla pieszych z udziałem pieszych [szt.]  </t>
  </si>
  <si>
    <t>Odcinek 2</t>
  </si>
  <si>
    <t>Odcinek 3</t>
  </si>
  <si>
    <t>OGÓŁEM Liczba zdarzeń drogowych (wypadki i kolizje) w obszarze oddziaływania przejścia dla pieszych z udziałem pieszych [szt.]</t>
  </si>
  <si>
    <t>OGÓŁEM Liczba osób zabitych lub rannych w wyniku zdarzeń drogowych w obszarze oddziaływania przejścia dla pieszych z udziałem pieszych [szt.]</t>
  </si>
  <si>
    <t>Sygnalizacja świetlna na skrzyżowaniu, przejściu dla pieszych lub przejeździe dla rowerzystów</t>
  </si>
  <si>
    <t xml:space="preserve">W kryterium uwzględnia się  znaczenie danej drogi objętej wnioskiem o dofinansowanie w sieci dróg publicznych (funkcja w sieci drogowej właściwa dla danej kategorii), jej „ponadlokalność” tj. powiązania z innymi drogami (tej samej, niższej bądź wyższej kategorii);  wpływ zadania na poprawę dostępności. </t>
  </si>
  <si>
    <t>Kryterium 2 - Zapewnienie spójności sieci dróg publicznych</t>
  </si>
  <si>
    <t xml:space="preserve">W kryterium uwzględnia się wpływ zadania na poprawę dostępności komunikacyjnej, w szczególności do instytucji publicznych i świadczących usługi publiczne, w szczególności w zakresie zdrowia, instytucji istotnych dla sprawnej realizacji zadań państwa o kluczowym znaczeniu dla bezpieczeństwa obywateli oraz poprawę infrastruktury drogowej, wykorzystywanej na potrzeby transportu zbiorowego. </t>
  </si>
  <si>
    <t>• przeprowadzenia postępowania o zamówienie publiczne zgodnie z obowiązującymi przepisami - ustawa Prawo zamówień publicznych</t>
  </si>
  <si>
    <t>Udział chodnika/poboczy w łącznej długości drogi [%]</t>
  </si>
  <si>
    <t>W kryterium uwzględnia się wpływ realizacji zadania na poprawę dostępności komunikacyjnej, w szczególności do nieruchomości, na których realizowane są inwestycje mieszkaniowe, w wyniku przyjętych rządowych programów społeczno-gospodarczych (np. Narodowy Program Mieszkanie +), lub innych terenów inwestycyjnych (np. strefy ekonomiczne) oraz na drogach, na których realizowany jest program związany z Funduszem Rozwoju Przewozów Autobusowych, a także dostępności  do lokalnych ośrodków gospodarczych (np. handlowych, rekreacji, wypoczynku, ...)</t>
  </si>
  <si>
    <t>W kryterium uwzględnia się wpływ zadania na poprawę dostępności do w/w przedsięwzięć inwestycyjnych</t>
  </si>
  <si>
    <t>% udział w całej długości drogi</t>
  </si>
  <si>
    <t>Podpisy i pieczątki osób upoważnionych z ramienia wnioskodawcy wraz z podpisem Skarbnika</t>
  </si>
  <si>
    <t>WNIOSEK O DOFINANSOWANIE ZADANIA W RAMACH RZĄDWOEGO FUNDUSZU ROZWOJU DRÓG (R-WNIOSEK)</t>
  </si>
  <si>
    <t xml:space="preserve">4. KATEGORIA I NUMER DROGI  </t>
  </si>
  <si>
    <r>
      <t xml:space="preserve">6. TERMIN REALIZACJI </t>
    </r>
    <r>
      <rPr>
        <sz val="10"/>
        <rFont val="Czcionka tekstu podstawowego"/>
        <family val="0"/>
      </rPr>
      <t xml:space="preserve">(należy wpisać datę rozpoczęcia i zakończenia planowanej inwestycji (zakończenie finansowe) </t>
    </r>
  </si>
  <si>
    <r>
      <t xml:space="preserve"> 9. HARMONOGRAM RZECZOWO-FINANSOWY REALIZACJI ZADANIA </t>
    </r>
    <r>
      <rPr>
        <sz val="10"/>
        <rFont val="Czcionka tekstu podstawowego"/>
        <family val="0"/>
      </rPr>
      <t xml:space="preserve">(zakres zgłoszony do realizacji)  </t>
    </r>
  </si>
  <si>
    <r>
      <t>10. HARMONOGRAM FINANSOWY REALIZACJI ZADANIA W ZAKRESIE DOKONYWANIA WYPŁAT NA RZECZ WYKONAWCY ZADANIA</t>
    </r>
    <r>
      <rPr>
        <sz val="11"/>
        <rFont val="Czcionka tekstu podstawowego"/>
        <family val="0"/>
      </rPr>
      <t xml:space="preserve"> (koszt kwalifikowany)</t>
    </r>
  </si>
  <si>
    <r>
      <t>12.  INFORMACJA O DOPEŁNIENIU WYMOGÓW, JAKIE W ZWIĄZKU Z PLANOWANĄ REALIZACJĄ ZADANIA WYNIKAJĄ Z OBOWIĄZUJĄCYCH PRZEPISÓW PRAWA</t>
    </r>
    <r>
      <rPr>
        <sz val="11"/>
        <rFont val="Czcionka tekstu podstawowego"/>
        <family val="0"/>
      </rPr>
      <t xml:space="preserve"> (</t>
    </r>
    <r>
      <rPr>
        <sz val="10"/>
        <rFont val="Czcionka tekstu podstawowego"/>
        <family val="0"/>
      </rPr>
      <t xml:space="preserve">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  </t>
    </r>
  </si>
  <si>
    <t>W kryterium uwzględnia się w szczególności: prawidłowość przyjętych rozwiązań techniczno-budowlanych, elastyczność w kształtowaniu elementów drogi wynikająca z lokalnych potrzeb komunikacyjnych oraz jej otoczenia, kompleksowość zaplanowanych robót, stosowanie rozwiązań techniczno-budowlanych podnoszących bezpieczeństwo niechronionych uczestników ruchu.</t>
  </si>
  <si>
    <t>Kryterium 1 - Poprawa stanu bezpieczeństwa ruchu drogowego, ze szczególnym uwzględnieniem bezpieczeństwa ruchu drogowego niechronionych uczestników ruchu</t>
  </si>
  <si>
    <t>Kryterium 3 - Poprawa dostępności transportowej jednostek administracyjnych</t>
  </si>
  <si>
    <t>Kryterium 4 - Poprawa dostępności terenów inwestycyjnych</t>
  </si>
  <si>
    <t>3) dane i informacje zawarte we wniosku są prawidłowe i kompletne,</t>
  </si>
  <si>
    <t>4) jednostka zobowiązuje się do realizacji inwestycji drogowej z zachowaniem przepisów techniczno-budowlanych dotyczących dróg publicznych oraz odpowiedniego oznakowania i zastosowania urządzeń bezpieczeństwa i organizacji ruchu;</t>
  </si>
  <si>
    <t>5) do wniosku dołączone zostały wymagane załączniki (kopie): (zaznaczyć X w odpowiedniej kratce)</t>
  </si>
  <si>
    <t>6) do wniosku dołączone zostały dokumenty i informacje uzupełniające:</t>
  </si>
  <si>
    <r>
      <t xml:space="preserve">5. NAZWA ZADANIA </t>
    </r>
    <r>
      <rPr>
        <sz val="10"/>
        <rFont val="Czcionka tekstu podstawowego"/>
        <family val="0"/>
      </rPr>
      <t xml:space="preserve">(identyfikująca zadanie do objęcia dofinanoswaniem z RFRD pod względem rodzaju robót budowlanych, nr drogi/dróg oraz lokalizacji,                              np. Remont drogi gminnej nr ...w ...) </t>
    </r>
  </si>
  <si>
    <r>
      <t xml:space="preserve">  7. DŁUGOŚĆ ODCINKÓW DRÓG OBJĘTYCH ZADANIEM,</t>
    </r>
    <r>
      <rPr>
        <sz val="10"/>
        <rFont val="Czcionka tekstu podstawowego"/>
        <family val="0"/>
      </rPr>
      <t xml:space="preserve"> [mb.]  </t>
    </r>
  </si>
  <si>
    <t>RUCH  ROWERÓW</t>
  </si>
  <si>
    <t xml:space="preserve">RUCH PIESZYCH </t>
  </si>
  <si>
    <t xml:space="preserve">1) zadanie obejmuje wyłącznie drogi publiczne, dla których pełni rolę ustawowego zarządcy (w dniu składania wniosku) i które zostały zaliczone do kategorii dróg powiatowych lub gminnych. </t>
  </si>
  <si>
    <t>a)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budowlane,</t>
  </si>
  <si>
    <t>b) czytelna mapa poglądowa z zaznaczonymi elementami mającymi wpływ na ocenę merytoryczną wniosku,</t>
  </si>
  <si>
    <t>c) projekt stałej organizacji ruchu, a w przypadku jeśli wniosek dotyczy zadania w wyniku realizacji którego stała organizacja ruchu nie ulega zmianie - należy dołączyć obowiązującą zatwierdzoną stałą organizację ruchu,</t>
  </si>
  <si>
    <t>e) oświadczenie o przekazaniu danych o sieci dróg publicznych.</t>
  </si>
  <si>
    <t xml:space="preserve">Kryterium 5 - Poprawa dostępności terenów objętych przedsięwzięciami lub inwestycjami powiązanymi z przedsięwzięciem infrastrukturalnym, o którym mowa 
w art. 5c ust. 1 ustawy z dnia 8 grudnia 2006 r. o finansowym wsparciu tworzenia lokali mieszkalnych na wynajem, mieszkań chronionych, noclegowni, schronisk dla osób bezdomnych, ogrzewalni i tymczasowych pomieszczeń </t>
  </si>
  <si>
    <t>d) projekt zagospodarowania terenu lub plan sytuacyjno-wysokościowy/mapa sytuacyjno-wysokościowa, z wykazem wszystkich elementów drogi,</t>
  </si>
  <si>
    <r>
      <t xml:space="preserve">a) informacja o liczbie zdarzeń drogowych (wypadków i kolizji) w obszarze oddziaływania przejścia dla pieszych z udziałem pieszych w latach 2020, 2021 i 2022 (dane w ujęciu rocznym pozyskane Policji) -  w </t>
    </r>
    <r>
      <rPr>
        <i/>
        <sz val="10"/>
        <rFont val="Arial"/>
        <family val="2"/>
      </rPr>
      <t>przypadku kiedy zadanie obejmuje budowę/rozbudowe/przebudowę przejścia dla pieszych</t>
    </r>
  </si>
  <si>
    <r>
      <t xml:space="preserve">b) informację o liczbie osób zabitych lub rannych w wyniku zdarzeń drogowych w obszarze oddziaływania przejścia dla pieszych z udziałem pieszych w latach 2020, 2021 i 2022 (dane w ujęciu rocznym pozyskane z Policji) - </t>
    </r>
    <r>
      <rPr>
        <i/>
        <sz val="10"/>
        <rFont val="Arial"/>
        <family val="2"/>
      </rPr>
      <t>w przypadku kiedy zadanie obejmuje budowę/rozbudowę/przebudowę przejścia dla pieszych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</si>
</sst>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0.000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_-* #,##0.000\ _z_ł_-;\-* #,##0.000\ _z_ł_-;_-* &quot;-&quot;??\ _z_ł_-;_-@_-"/>
    <numFmt numFmtId="177" formatCode="[$-F400]h:mm:ss\ AM/PM"/>
  </numFmts>
  <fonts count="58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sz val="11"/>
      <name val="Czcionka tekstu podstawowego"/>
      <family val="0"/>
    </font>
    <font>
      <b/>
      <sz val="11"/>
      <name val="Czcionka tekstu podstawowego"/>
      <family val="0"/>
    </font>
    <font>
      <b/>
      <sz val="14"/>
      <name val="Czcionka tekstu podstawowego"/>
      <family val="0"/>
    </font>
    <font>
      <b/>
      <sz val="10"/>
      <name val="Czcionka tekstu podstawowego"/>
      <family val="0"/>
    </font>
    <font>
      <sz val="10"/>
      <name val="Czcionka tekstu podstawowego"/>
      <family val="0"/>
    </font>
    <font>
      <i/>
      <sz val="11"/>
      <name val="Czcionka tekstu podstawowego"/>
      <family val="0"/>
    </font>
    <font>
      <b/>
      <i/>
      <sz val="11"/>
      <name val="Czcionka tekstu podstawowego"/>
      <family val="0"/>
    </font>
    <font>
      <sz val="11"/>
      <color indexed="34"/>
      <name val="Czcionka tekstu podstawowego"/>
      <family val="0"/>
    </font>
    <font>
      <sz val="10"/>
      <name val="Symbol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55"/>
      <name val="Czcionka tekstu podstawowego"/>
      <family val="2"/>
    </font>
    <font>
      <sz val="11"/>
      <color indexed="3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i/>
      <sz val="11"/>
      <color indexed="55"/>
      <name val="Czcionka tekstu podstawowego"/>
      <family val="0"/>
    </font>
    <font>
      <b/>
      <sz val="11"/>
      <color indexed="34"/>
      <name val="Czcionka tekstu podstawowego"/>
      <family val="0"/>
    </font>
    <font>
      <b/>
      <sz val="11"/>
      <color indexed="45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zcionka tekstu podstawowego"/>
      <family val="0"/>
    </font>
    <font>
      <b/>
      <sz val="11"/>
      <color rgb="FFFFFFFF"/>
      <name val="Czcionka tekstu podstawowego"/>
      <family val="0"/>
    </font>
    <font>
      <i/>
      <sz val="11"/>
      <color rgb="FF000000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8" applyNumberFormat="0" applyFill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9" fontId="8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right" vertical="center" wrapText="1"/>
    </xf>
    <xf numFmtId="9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33" borderId="13" xfId="0" applyFont="1" applyFill="1" applyBorder="1" applyAlignment="1" applyProtection="1">
      <alignment wrapText="1"/>
      <protection hidden="1"/>
    </xf>
    <xf numFmtId="0" fontId="12" fillId="33" borderId="0" xfId="0" applyFont="1" applyFill="1" applyAlignment="1" applyProtection="1">
      <alignment wrapText="1"/>
      <protection hidden="1"/>
    </xf>
    <xf numFmtId="0" fontId="12" fillId="33" borderId="10" xfId="0" applyFont="1" applyFill="1" applyBorder="1" applyAlignment="1" applyProtection="1">
      <alignment wrapText="1"/>
      <protection hidden="1"/>
    </xf>
    <xf numFmtId="0" fontId="12" fillId="33" borderId="14" xfId="0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51" applyFont="1" applyAlignment="1">
      <alignment horizontal="justify" vertical="center" wrapText="1"/>
      <protection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0" fontId="3" fillId="34" borderId="16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3" fontId="2" fillId="35" borderId="1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Border="1" applyAlignment="1" applyProtection="1">
      <alignment vertical="center" wrapText="1"/>
      <protection locked="0"/>
    </xf>
    <xf numFmtId="0" fontId="6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3" fontId="2" fillId="36" borderId="19" xfId="0" applyNumberFormat="1" applyFont="1" applyFill="1" applyBorder="1" applyAlignment="1" applyProtection="1">
      <alignment horizontal="center" vertical="center"/>
      <protection locked="0"/>
    </xf>
    <xf numFmtId="3" fontId="2" fillId="36" borderId="11" xfId="0" applyNumberFormat="1" applyFont="1" applyFill="1" applyBorder="1" applyAlignment="1" applyProtection="1">
      <alignment horizontal="center" vertical="center"/>
      <protection locked="0"/>
    </xf>
    <xf numFmtId="3" fontId="2" fillId="36" borderId="12" xfId="0" applyNumberFormat="1" applyFont="1" applyFill="1" applyBorder="1" applyAlignment="1" applyProtection="1">
      <alignment horizontal="center" vertical="center"/>
      <protection locked="0"/>
    </xf>
    <xf numFmtId="3" fontId="7" fillId="36" borderId="19" xfId="0" applyNumberFormat="1" applyFont="1" applyFill="1" applyBorder="1" applyAlignment="1" applyProtection="1">
      <alignment horizontal="center" vertical="center"/>
      <protection locked="0"/>
    </xf>
    <xf numFmtId="3" fontId="7" fillId="36" borderId="11" xfId="0" applyNumberFormat="1" applyFont="1" applyFill="1" applyBorder="1" applyAlignment="1" applyProtection="1">
      <alignment horizontal="center" vertical="center"/>
      <protection locked="0"/>
    </xf>
    <xf numFmtId="3" fontId="7" fillId="36" borderId="12" xfId="0" applyNumberFormat="1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7" fillId="0" borderId="10" xfId="0" applyNumberFormat="1" applyFont="1" applyBorder="1" applyAlignment="1" applyProtection="1">
      <alignment horizontal="right" vertical="center" wrapText="1"/>
      <protection locked="0"/>
    </xf>
    <xf numFmtId="3" fontId="7" fillId="0" borderId="10" xfId="0" applyNumberFormat="1" applyFont="1" applyBorder="1" applyAlignment="1">
      <alignment horizontal="right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55" fillId="38" borderId="19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wrapText="1"/>
    </xf>
    <xf numFmtId="0" fontId="12" fillId="33" borderId="24" xfId="0" applyFont="1" applyFill="1" applyBorder="1" applyAlignment="1" applyProtection="1">
      <alignment wrapText="1"/>
      <protection hidden="1"/>
    </xf>
    <xf numFmtId="0" fontId="12" fillId="33" borderId="0" xfId="0" applyFont="1" applyFill="1" applyBorder="1" applyAlignment="1" applyProtection="1">
      <alignment horizontal="left" wrapText="1"/>
      <protection hidden="1"/>
    </xf>
    <xf numFmtId="0" fontId="12" fillId="33" borderId="0" xfId="0" applyFont="1" applyFill="1" applyBorder="1" applyAlignment="1" applyProtection="1">
      <alignment wrapText="1"/>
      <protection hidden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4" fillId="37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33" borderId="13" xfId="0" applyFont="1" applyFill="1" applyBorder="1" applyAlignment="1" applyProtection="1">
      <alignment wrapText="1"/>
      <protection hidden="1"/>
    </xf>
    <xf numFmtId="0" fontId="12" fillId="33" borderId="14" xfId="0" applyFont="1" applyFill="1" applyBorder="1" applyAlignment="1" applyProtection="1">
      <alignment wrapText="1"/>
      <protection hidden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37" borderId="19" xfId="0" applyFont="1" applyFill="1" applyBorder="1" applyAlignment="1" applyProtection="1">
      <alignment wrapText="1"/>
      <protection hidden="1"/>
    </xf>
    <xf numFmtId="0" fontId="16" fillId="37" borderId="11" xfId="0" applyFont="1" applyFill="1" applyBorder="1" applyAlignment="1" applyProtection="1">
      <alignment wrapText="1"/>
      <protection hidden="1"/>
    </xf>
    <xf numFmtId="0" fontId="16" fillId="37" borderId="12" xfId="0" applyFont="1" applyFill="1" applyBorder="1" applyAlignment="1" applyProtection="1">
      <alignment wrapText="1"/>
      <protection hidden="1"/>
    </xf>
    <xf numFmtId="0" fontId="12" fillId="33" borderId="21" xfId="0" applyFont="1" applyFill="1" applyBorder="1" applyAlignment="1" applyProtection="1">
      <alignment wrapText="1"/>
      <protection hidden="1"/>
    </xf>
    <xf numFmtId="0" fontId="12" fillId="33" borderId="22" xfId="0" applyFont="1" applyFill="1" applyBorder="1" applyAlignment="1" applyProtection="1">
      <alignment wrapText="1"/>
      <protection hidden="1"/>
    </xf>
    <xf numFmtId="0" fontId="12" fillId="33" borderId="23" xfId="0" applyFont="1" applyFill="1" applyBorder="1" applyAlignment="1" applyProtection="1">
      <alignment wrapText="1"/>
      <protection hidden="1"/>
    </xf>
    <xf numFmtId="0" fontId="13" fillId="0" borderId="19" xfId="0" applyFont="1" applyBorder="1" applyAlignment="1" applyProtection="1">
      <alignment wrapText="1"/>
      <protection hidden="1"/>
    </xf>
    <xf numFmtId="0" fontId="13" fillId="0" borderId="12" xfId="0" applyFont="1" applyBorder="1" applyAlignment="1" applyProtection="1">
      <alignment wrapText="1"/>
      <protection hidden="1"/>
    </xf>
    <xf numFmtId="0" fontId="13" fillId="0" borderId="19" xfId="0" applyFont="1" applyBorder="1" applyAlignment="1" applyProtection="1">
      <alignment horizontal="center" wrapText="1"/>
      <protection hidden="1"/>
    </xf>
    <xf numFmtId="0" fontId="13" fillId="0" borderId="11" xfId="0" applyFont="1" applyBorder="1" applyAlignment="1" applyProtection="1">
      <alignment horizontal="center" wrapText="1"/>
      <protection hidden="1"/>
    </xf>
    <xf numFmtId="0" fontId="13" fillId="0" borderId="12" xfId="0" applyFont="1" applyBorder="1" applyAlignment="1" applyProtection="1">
      <alignment horizontal="center" wrapText="1"/>
      <protection hidden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40" borderId="19" xfId="51" applyFont="1" applyFill="1" applyBorder="1" applyAlignment="1">
      <alignment horizontal="left" vertical="center" wrapText="1"/>
      <protection/>
    </xf>
    <xf numFmtId="0" fontId="3" fillId="40" borderId="11" xfId="51" applyFont="1" applyFill="1" applyBorder="1" applyAlignment="1">
      <alignment horizontal="left" vertical="center" wrapText="1"/>
      <protection/>
    </xf>
    <xf numFmtId="0" fontId="3" fillId="40" borderId="12" xfId="51" applyFont="1" applyFill="1" applyBorder="1" applyAlignment="1">
      <alignment horizontal="left" vertical="center" wrapText="1"/>
      <protection/>
    </xf>
    <xf numFmtId="0" fontId="2" fillId="36" borderId="19" xfId="51" applyFont="1" applyFill="1" applyBorder="1" applyAlignment="1">
      <alignment horizontal="left" vertical="center" wrapText="1"/>
      <protection/>
    </xf>
    <xf numFmtId="0" fontId="2" fillId="36" borderId="11" xfId="51" applyFont="1" applyFill="1" applyBorder="1" applyAlignment="1">
      <alignment horizontal="left" vertical="center" wrapText="1"/>
      <protection/>
    </xf>
    <xf numFmtId="0" fontId="2" fillId="36" borderId="12" xfId="51" applyFont="1" applyFill="1" applyBorder="1" applyAlignment="1">
      <alignment horizontal="left" vertical="center" wrapText="1"/>
      <protection/>
    </xf>
    <xf numFmtId="0" fontId="2" fillId="35" borderId="19" xfId="51" applyFont="1" applyFill="1" applyBorder="1" applyAlignment="1">
      <alignment horizontal="left" vertical="center" wrapText="1"/>
      <protection/>
    </xf>
    <xf numFmtId="0" fontId="2" fillId="35" borderId="11" xfId="51" applyFont="1" applyFill="1" applyBorder="1" applyAlignment="1">
      <alignment horizontal="left" vertical="center" wrapText="1"/>
      <protection/>
    </xf>
    <xf numFmtId="0" fontId="2" fillId="35" borderId="12" xfId="51" applyFont="1" applyFill="1" applyBorder="1" applyAlignment="1">
      <alignment horizontal="left" vertical="center" wrapText="1"/>
      <protection/>
    </xf>
    <xf numFmtId="0" fontId="14" fillId="38" borderId="20" xfId="0" applyFont="1" applyFill="1" applyBorder="1" applyAlignment="1">
      <alignment horizontal="justify" wrapText="1"/>
    </xf>
    <xf numFmtId="0" fontId="14" fillId="41" borderId="19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4" fillId="41" borderId="12" xfId="0" applyFont="1" applyFill="1" applyBorder="1" applyAlignment="1">
      <alignment horizontal="left" vertical="center" wrapText="1"/>
    </xf>
    <xf numFmtId="0" fontId="13" fillId="39" borderId="20" xfId="0" applyFont="1" applyFill="1" applyBorder="1" applyAlignment="1">
      <alignment horizontal="justify" vertical="center" wrapText="1"/>
    </xf>
    <xf numFmtId="0" fontId="13" fillId="39" borderId="24" xfId="0" applyFont="1" applyFill="1" applyBorder="1" applyAlignment="1">
      <alignment horizontal="justify" vertical="center" wrapText="1"/>
    </xf>
    <xf numFmtId="0" fontId="15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4" fillId="38" borderId="20" xfId="0" applyFont="1" applyFill="1" applyBorder="1" applyAlignment="1">
      <alignment horizontal="justify" vertical="center" wrapText="1"/>
    </xf>
    <xf numFmtId="0" fontId="13" fillId="39" borderId="10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0" fontId="13" fillId="36" borderId="19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56" fillId="42" borderId="1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14" fillId="34" borderId="19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56" fillId="4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9" fontId="8" fillId="43" borderId="10" xfId="0" applyNumberFormat="1" applyFont="1" applyFill="1" applyBorder="1" applyAlignment="1">
      <alignment horizontal="right"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2" fillId="43" borderId="19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left" vertical="center"/>
    </xf>
    <xf numFmtId="0" fontId="2" fillId="43" borderId="19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left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7" fillId="34" borderId="19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8" borderId="12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3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44" borderId="19" xfId="0" applyFont="1" applyFill="1" applyBorder="1" applyAlignment="1">
      <alignment horizontal="left" vertical="center"/>
    </xf>
    <xf numFmtId="0" fontId="3" fillId="44" borderId="11" xfId="0" applyFont="1" applyFill="1" applyBorder="1" applyAlignment="1">
      <alignment horizontal="left" vertical="center"/>
    </xf>
    <xf numFmtId="0" fontId="3" fillId="4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3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36" borderId="19" xfId="0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44" borderId="10" xfId="0" applyFont="1" applyFill="1" applyBorder="1" applyAlignment="1">
      <alignment vertical="center"/>
    </xf>
    <xf numFmtId="0" fontId="3" fillId="38" borderId="20" xfId="0" applyFont="1" applyFill="1" applyBorder="1" applyAlignment="1">
      <alignment horizontal="justify" vertical="center" wrapText="1"/>
    </xf>
    <xf numFmtId="0" fontId="2" fillId="37" borderId="15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/>
    </xf>
    <xf numFmtId="170" fontId="2" fillId="0" borderId="10" xfId="42" applyNumberFormat="1" applyFont="1" applyBorder="1" applyAlignment="1">
      <alignment horizontal="right" vertical="center"/>
    </xf>
    <xf numFmtId="0" fontId="6" fillId="37" borderId="10" xfId="0" applyFont="1" applyFill="1" applyBorder="1" applyAlignment="1">
      <alignment horizontal="center" vertical="center" wrapText="1"/>
    </xf>
    <xf numFmtId="170" fontId="2" fillId="0" borderId="12" xfId="42" applyNumberFormat="1" applyFont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0" fontId="2" fillId="0" borderId="10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0" fontId="3" fillId="0" borderId="19" xfId="42" applyNumberFormat="1" applyFont="1" applyBorder="1" applyAlignment="1">
      <alignment horizontal="center" vertical="center"/>
    </xf>
    <xf numFmtId="170" fontId="3" fillId="0" borderId="11" xfId="42" applyNumberFormat="1" applyFont="1" applyBorder="1" applyAlignment="1">
      <alignment horizontal="center" vertical="center"/>
    </xf>
    <xf numFmtId="170" fontId="2" fillId="0" borderId="19" xfId="42" applyNumberFormat="1" applyFont="1" applyBorder="1" applyAlignment="1">
      <alignment vertical="center"/>
    </xf>
    <xf numFmtId="170" fontId="2" fillId="0" borderId="11" xfId="42" applyNumberFormat="1" applyFont="1" applyBorder="1" applyAlignment="1">
      <alignment vertical="center"/>
    </xf>
    <xf numFmtId="170" fontId="2" fillId="0" borderId="12" xfId="42" applyNumberFormat="1" applyFont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3" fontId="7" fillId="36" borderId="19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>
      <alignment horizontal="center" vertical="center"/>
    </xf>
    <xf numFmtId="3" fontId="7" fillId="36" borderId="12" xfId="0" applyNumberFormat="1" applyFont="1" applyFill="1" applyBorder="1" applyAlignment="1">
      <alignment horizontal="center" vertical="center"/>
    </xf>
    <xf numFmtId="1" fontId="3" fillId="0" borderId="10" xfId="42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6" fillId="45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9" borderId="19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2" fillId="35" borderId="19" xfId="51" applyFont="1" applyFill="1" applyBorder="1" applyAlignment="1">
      <alignment horizontal="center" vertical="center" wrapText="1"/>
      <protection/>
    </xf>
    <xf numFmtId="0" fontId="2" fillId="35" borderId="11" xfId="51" applyFont="1" applyFill="1" applyBorder="1" applyAlignment="1">
      <alignment horizontal="center" vertical="center" wrapText="1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3" fillId="36" borderId="19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4"/>
  <sheetViews>
    <sheetView tabSelected="1" zoomScalePageLayoutView="0" workbookViewId="0" topLeftCell="A266">
      <selection activeCell="A270" sqref="A270:AV270"/>
    </sheetView>
  </sheetViews>
  <sheetFormatPr defaultColWidth="8.796875" defaultRowHeight="14.25"/>
  <cols>
    <col min="1" max="3" width="2.59765625" style="1" customWidth="1"/>
    <col min="4" max="4" width="3.5" style="1" customWidth="1"/>
    <col min="5" max="8" width="2.59765625" style="1" customWidth="1"/>
    <col min="9" max="9" width="3.69921875" style="1" customWidth="1"/>
    <col min="10" max="15" width="2.59765625" style="1" customWidth="1"/>
    <col min="16" max="17" width="3.09765625" style="1" customWidth="1"/>
    <col min="18" max="18" width="2.59765625" style="1" customWidth="1"/>
    <col min="19" max="19" width="3.69921875" style="1" customWidth="1"/>
    <col min="20" max="20" width="4.09765625" style="1" customWidth="1"/>
    <col min="21" max="21" width="2.59765625" style="1" customWidth="1"/>
    <col min="22" max="22" width="3.8984375" style="1" customWidth="1"/>
    <col min="23" max="23" width="3.59765625" style="1" customWidth="1"/>
    <col min="24" max="24" width="13.3984375" style="1" customWidth="1"/>
    <col min="25" max="25" width="2.59765625" style="1" customWidth="1"/>
    <col min="26" max="26" width="3.69921875" style="1" customWidth="1"/>
    <col min="27" max="27" width="2.59765625" style="1" customWidth="1"/>
    <col min="28" max="28" width="4.3984375" style="1" customWidth="1"/>
    <col min="29" max="29" width="4" style="1" customWidth="1"/>
    <col min="30" max="30" width="4.19921875" style="1" customWidth="1"/>
    <col min="31" max="31" width="2.59765625" style="1" customWidth="1"/>
    <col min="32" max="32" width="10.09765625" style="1" customWidth="1"/>
    <col min="33" max="33" width="2.59765625" style="1" customWidth="1"/>
    <col min="34" max="34" width="4.3984375" style="1" customWidth="1"/>
    <col min="35" max="35" width="4.8984375" style="1" customWidth="1"/>
    <col min="36" max="36" width="2.3984375" style="1" hidden="1" customWidth="1"/>
    <col min="37" max="37" width="4.69921875" style="1" customWidth="1"/>
    <col min="38" max="38" width="3.5" style="1" customWidth="1"/>
    <col min="39" max="39" width="7.5" style="1" customWidth="1"/>
    <col min="40" max="40" width="2" style="1" customWidth="1"/>
    <col min="41" max="41" width="3.69921875" style="1" customWidth="1"/>
    <col min="42" max="42" width="3.8984375" style="1" customWidth="1"/>
    <col min="43" max="43" width="4.3984375" style="1" customWidth="1"/>
    <col min="44" max="44" width="3.59765625" style="1" customWidth="1"/>
    <col min="45" max="45" width="3.8984375" style="1" customWidth="1"/>
    <col min="46" max="46" width="4.3984375" style="1" customWidth="1"/>
    <col min="47" max="47" width="4" style="1" customWidth="1"/>
    <col min="48" max="48" width="2.19921875" style="1" customWidth="1"/>
    <col min="49" max="49" width="9.8984375" style="1" customWidth="1"/>
    <col min="50" max="51" width="0" style="1" hidden="1" customWidth="1"/>
    <col min="52" max="16384" width="9" style="1" customWidth="1"/>
  </cols>
  <sheetData>
    <row r="1" spans="1:256" ht="46.5" customHeight="1">
      <c r="A1" s="352" t="s">
        <v>167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2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6.5" customHeight="1">
      <c r="A2" s="116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8"/>
      <c r="AW2" s="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50" t="s">
        <v>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1" t="s">
        <v>120</v>
      </c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4" t="s">
        <v>1</v>
      </c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348" t="s">
        <v>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 t="s">
        <v>2</v>
      </c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7" t="s">
        <v>3</v>
      </c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4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5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5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51" t="s">
        <v>4</v>
      </c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47" t="s">
        <v>5</v>
      </c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4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 t="s">
        <v>2</v>
      </c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5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5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7" t="s">
        <v>6</v>
      </c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4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5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6.75" customHeight="1">
      <c r="A13" s="350" t="s">
        <v>121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1" t="s">
        <v>122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5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8.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1" t="s">
        <v>168</v>
      </c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6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23" t="s">
        <v>7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7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8"/>
      <c r="AK16" s="137" t="s">
        <v>14</v>
      </c>
      <c r="AL16" s="138"/>
      <c r="AM16" s="139"/>
      <c r="AN16" s="137"/>
      <c r="AO16" s="138"/>
      <c r="AP16" s="138"/>
      <c r="AQ16" s="138"/>
      <c r="AR16" s="138"/>
      <c r="AS16" s="138"/>
      <c r="AT16" s="138"/>
      <c r="AU16" s="138"/>
      <c r="AV16" s="139"/>
      <c r="AW16" s="7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8"/>
      <c r="AK17" s="137" t="s">
        <v>15</v>
      </c>
      <c r="AL17" s="138"/>
      <c r="AM17" s="139"/>
      <c r="AN17" s="137"/>
      <c r="AO17" s="138"/>
      <c r="AP17" s="138"/>
      <c r="AQ17" s="138"/>
      <c r="AR17" s="138"/>
      <c r="AS17" s="138"/>
      <c r="AT17" s="138"/>
      <c r="AU17" s="138"/>
      <c r="AV17" s="139"/>
      <c r="AW17" s="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8"/>
      <c r="AK18" s="137" t="s">
        <v>16</v>
      </c>
      <c r="AL18" s="138"/>
      <c r="AM18" s="139"/>
      <c r="AN18" s="60"/>
      <c r="AO18" s="61"/>
      <c r="AP18" s="61"/>
      <c r="AQ18" s="61"/>
      <c r="AR18" s="61"/>
      <c r="AS18" s="61"/>
      <c r="AT18" s="61"/>
      <c r="AU18" s="61"/>
      <c r="AV18" s="62"/>
      <c r="AW18" s="9"/>
      <c r="AX18" s="10"/>
      <c r="AY18" s="11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4" s="12" customFormat="1" ht="51.75" customHeight="1">
      <c r="A19" s="269" t="s">
        <v>181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148" t="s">
        <v>169</v>
      </c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50"/>
      <c r="AW19" s="14"/>
      <c r="AX19"/>
      <c r="AY19"/>
      <c r="AZ19"/>
      <c r="BA19"/>
      <c r="BB19"/>
    </row>
    <row r="20" spans="1:256" ht="14.2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151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3"/>
      <c r="AW20" s="14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356" t="s">
        <v>8</v>
      </c>
      <c r="AL21" s="357"/>
      <c r="AM21" s="357"/>
      <c r="AN21" s="357"/>
      <c r="AO21" s="357"/>
      <c r="AP21" s="358"/>
      <c r="AQ21" s="356" t="s">
        <v>8</v>
      </c>
      <c r="AR21" s="357"/>
      <c r="AS21" s="357"/>
      <c r="AT21" s="357"/>
      <c r="AU21" s="357"/>
      <c r="AV21" s="358"/>
      <c r="AW21" s="14"/>
      <c r="AX21" s="14"/>
      <c r="AY21" s="14"/>
      <c r="AZ21" s="14"/>
      <c r="BA21" s="14"/>
      <c r="BB21" s="14"/>
      <c r="BC21" s="13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4"/>
      <c r="AK22" s="128" t="s">
        <v>123</v>
      </c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AW22" s="4"/>
      <c r="AX22"/>
      <c r="AY22"/>
      <c r="AZ22"/>
      <c r="BA22"/>
      <c r="BB22"/>
      <c r="BC22" s="13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9.25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7"/>
      <c r="AK23" s="131" t="s">
        <v>124</v>
      </c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3"/>
      <c r="AW23" s="4"/>
      <c r="AX23"/>
      <c r="AY23"/>
      <c r="AZ23"/>
      <c r="BA23"/>
      <c r="BB23"/>
      <c r="BC23" s="1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309" t="s">
        <v>182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0.25" customHeight="1">
      <c r="A25" s="134" t="s">
        <v>125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4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355" t="s">
        <v>9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14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355" t="s">
        <v>10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4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 customHeight="1">
      <c r="A28" s="355" t="s">
        <v>11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14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54" s="14" customFormat="1" ht="35.25" customHeight="1">
      <c r="A29" s="330" t="s">
        <v>12</v>
      </c>
      <c r="B29" s="331"/>
      <c r="C29" s="331"/>
      <c r="D29" s="331"/>
      <c r="E29" s="331"/>
      <c r="F29" s="331"/>
      <c r="G29" s="331"/>
      <c r="H29" s="331"/>
      <c r="I29" s="331"/>
      <c r="J29" s="332"/>
      <c r="K29" s="360" t="s">
        <v>13</v>
      </c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2"/>
      <c r="AM29" s="113" t="s">
        <v>165</v>
      </c>
      <c r="AN29" s="114"/>
      <c r="AO29" s="114"/>
      <c r="AP29" s="114"/>
      <c r="AQ29" s="114"/>
      <c r="AR29" s="114"/>
      <c r="AS29" s="114"/>
      <c r="AT29" s="114"/>
      <c r="AU29" s="114"/>
      <c r="AV29" s="115"/>
      <c r="AX29"/>
      <c r="AY29"/>
      <c r="AZ29"/>
      <c r="BA29"/>
      <c r="BB29"/>
    </row>
    <row r="30" spans="1:256" ht="19.5" customHeight="1">
      <c r="A30" s="333" t="s">
        <v>14</v>
      </c>
      <c r="B30" s="334"/>
      <c r="C30" s="334"/>
      <c r="D30" s="334"/>
      <c r="E30" s="334"/>
      <c r="F30" s="334"/>
      <c r="G30" s="334"/>
      <c r="H30" s="334"/>
      <c r="I30" s="334"/>
      <c r="J30" s="335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  <c r="AM30" s="54" t="e">
        <f>K30*100%/AQ33</f>
        <v>#DIV/0!</v>
      </c>
      <c r="AN30" s="55"/>
      <c r="AO30" s="55"/>
      <c r="AP30" s="55"/>
      <c r="AQ30" s="55"/>
      <c r="AR30" s="55"/>
      <c r="AS30" s="55"/>
      <c r="AT30" s="55"/>
      <c r="AU30" s="55"/>
      <c r="AV30" s="56"/>
      <c r="AW30" s="14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333" t="s">
        <v>15</v>
      </c>
      <c r="B31" s="334"/>
      <c r="C31" s="334"/>
      <c r="D31" s="334"/>
      <c r="E31" s="334"/>
      <c r="F31" s="334"/>
      <c r="G31" s="334"/>
      <c r="H31" s="334"/>
      <c r="I31" s="334"/>
      <c r="J31" s="335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9"/>
      <c r="AM31" s="54" t="e">
        <f>K31*100%/AQ33</f>
        <v>#DIV/0!</v>
      </c>
      <c r="AN31" s="55"/>
      <c r="AO31" s="55"/>
      <c r="AP31" s="55"/>
      <c r="AQ31" s="55"/>
      <c r="AR31" s="55"/>
      <c r="AS31" s="55"/>
      <c r="AT31" s="55"/>
      <c r="AU31" s="55"/>
      <c r="AV31" s="56"/>
      <c r="AW31" s="4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333" t="s">
        <v>16</v>
      </c>
      <c r="B32" s="334"/>
      <c r="C32" s="334"/>
      <c r="D32" s="334"/>
      <c r="E32" s="334"/>
      <c r="F32" s="334"/>
      <c r="G32" s="334"/>
      <c r="H32" s="334"/>
      <c r="I32" s="334"/>
      <c r="J32" s="335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  <c r="AM32" s="54" t="e">
        <f>K32*100%/AQ33</f>
        <v>#DIV/0!</v>
      </c>
      <c r="AN32" s="55"/>
      <c r="AO32" s="55"/>
      <c r="AP32" s="55"/>
      <c r="AQ32" s="55"/>
      <c r="AR32" s="55"/>
      <c r="AS32" s="55"/>
      <c r="AT32" s="55"/>
      <c r="AU32" s="55"/>
      <c r="AV32" s="56"/>
      <c r="AW32" s="4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340" t="s">
        <v>126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2"/>
      <c r="AQ33" s="337">
        <f>SUM(K30:AL31:K30:AL32)</f>
        <v>0</v>
      </c>
      <c r="AR33" s="338"/>
      <c r="AS33" s="338"/>
      <c r="AT33" s="338"/>
      <c r="AU33" s="338"/>
      <c r="AV33" s="339"/>
      <c r="AW33" s="4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9.25" customHeight="1">
      <c r="A34" s="109" t="s">
        <v>131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1.5" customHeight="1">
      <c r="A35" s="336">
        <v>0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23" t="s">
        <v>17</v>
      </c>
      <c r="O35" s="323"/>
      <c r="P35" s="323"/>
      <c r="Q35" s="323"/>
      <c r="R35" s="323" t="s">
        <v>18</v>
      </c>
      <c r="S35" s="323"/>
      <c r="T35" s="323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4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1.5" customHeight="1">
      <c r="A36" s="109" t="s">
        <v>170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4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4.5" customHeight="1">
      <c r="A37" s="324" t="s">
        <v>19</v>
      </c>
      <c r="B37" s="325"/>
      <c r="C37" s="326"/>
      <c r="D37" s="324" t="s">
        <v>127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324" t="s">
        <v>20</v>
      </c>
      <c r="V37" s="325"/>
      <c r="W37" s="325"/>
      <c r="X37" s="325"/>
      <c r="Y37" s="325"/>
      <c r="Z37" s="325"/>
      <c r="AA37" s="325"/>
      <c r="AB37" s="325"/>
      <c r="AC37" s="326"/>
      <c r="AD37" s="324" t="s">
        <v>21</v>
      </c>
      <c r="AE37" s="325"/>
      <c r="AF37" s="325"/>
      <c r="AG37" s="325"/>
      <c r="AH37" s="325"/>
      <c r="AI37" s="325"/>
      <c r="AJ37" s="325"/>
      <c r="AK37" s="325"/>
      <c r="AL37" s="326"/>
      <c r="AM37" s="323" t="s">
        <v>128</v>
      </c>
      <c r="AN37" s="323"/>
      <c r="AO37" s="323"/>
      <c r="AP37" s="323"/>
      <c r="AQ37" s="323"/>
      <c r="AR37" s="323"/>
      <c r="AS37" s="323"/>
      <c r="AT37" s="323"/>
      <c r="AU37" s="323"/>
      <c r="AV37" s="323"/>
      <c r="AW37" s="4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327"/>
      <c r="B38" s="328"/>
      <c r="C38" s="329"/>
      <c r="D38" s="327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9"/>
      <c r="U38" s="327"/>
      <c r="V38" s="328"/>
      <c r="W38" s="328"/>
      <c r="X38" s="328"/>
      <c r="Y38" s="328"/>
      <c r="Z38" s="328"/>
      <c r="AA38" s="328"/>
      <c r="AB38" s="328"/>
      <c r="AC38" s="329"/>
      <c r="AD38" s="327"/>
      <c r="AE38" s="328"/>
      <c r="AF38" s="328"/>
      <c r="AG38" s="328"/>
      <c r="AH38" s="328"/>
      <c r="AI38" s="328"/>
      <c r="AJ38" s="328"/>
      <c r="AK38" s="328"/>
      <c r="AL38" s="329"/>
      <c r="AM38" s="330" t="s">
        <v>129</v>
      </c>
      <c r="AN38" s="331"/>
      <c r="AO38" s="331"/>
      <c r="AP38" s="331"/>
      <c r="AQ38" s="332"/>
      <c r="AR38" s="330" t="s">
        <v>130</v>
      </c>
      <c r="AS38" s="331"/>
      <c r="AT38" s="331"/>
      <c r="AU38" s="331"/>
      <c r="AV38" s="332"/>
      <c r="AW38" s="4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317">
        <v>1</v>
      </c>
      <c r="B39" s="317"/>
      <c r="C39" s="317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5">
        <v>0</v>
      </c>
      <c r="V39" s="315"/>
      <c r="W39" s="315"/>
      <c r="X39" s="315"/>
      <c r="Y39" s="315"/>
      <c r="Z39" s="315"/>
      <c r="AA39" s="315"/>
      <c r="AB39" s="315"/>
      <c r="AC39" s="315"/>
      <c r="AD39" s="315">
        <v>0</v>
      </c>
      <c r="AE39" s="315"/>
      <c r="AF39" s="315"/>
      <c r="AG39" s="315"/>
      <c r="AH39" s="315"/>
      <c r="AI39" s="315"/>
      <c r="AJ39" s="315"/>
      <c r="AK39" s="315"/>
      <c r="AL39" s="315"/>
      <c r="AM39" s="316" t="s">
        <v>8</v>
      </c>
      <c r="AN39" s="316"/>
      <c r="AO39" s="316"/>
      <c r="AP39" s="316"/>
      <c r="AQ39" s="316"/>
      <c r="AR39" s="316" t="s">
        <v>8</v>
      </c>
      <c r="AS39" s="316"/>
      <c r="AT39" s="316"/>
      <c r="AU39" s="316"/>
      <c r="AV39" s="316"/>
      <c r="AW39" s="4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317">
        <v>2</v>
      </c>
      <c r="B40" s="317"/>
      <c r="C40" s="317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5">
        <v>0</v>
      </c>
      <c r="V40" s="315"/>
      <c r="W40" s="315"/>
      <c r="X40" s="315"/>
      <c r="Y40" s="315"/>
      <c r="Z40" s="315"/>
      <c r="AA40" s="315"/>
      <c r="AB40" s="315"/>
      <c r="AC40" s="315"/>
      <c r="AD40" s="315">
        <v>0</v>
      </c>
      <c r="AE40" s="315"/>
      <c r="AF40" s="315"/>
      <c r="AG40" s="315"/>
      <c r="AH40" s="315"/>
      <c r="AI40" s="315"/>
      <c r="AJ40" s="315"/>
      <c r="AK40" s="315"/>
      <c r="AL40" s="315"/>
      <c r="AM40" s="316" t="s">
        <v>8</v>
      </c>
      <c r="AN40" s="316"/>
      <c r="AO40" s="316"/>
      <c r="AP40" s="316"/>
      <c r="AQ40" s="316"/>
      <c r="AR40" s="316" t="s">
        <v>8</v>
      </c>
      <c r="AS40" s="316"/>
      <c r="AT40" s="316"/>
      <c r="AU40" s="316"/>
      <c r="AV40" s="316"/>
      <c r="AW40" s="14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317">
        <v>3</v>
      </c>
      <c r="B41" s="317"/>
      <c r="C41" s="317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5">
        <v>0</v>
      </c>
      <c r="V41" s="315"/>
      <c r="W41" s="315"/>
      <c r="X41" s="315"/>
      <c r="Y41" s="315"/>
      <c r="Z41" s="315"/>
      <c r="AA41" s="315"/>
      <c r="AB41" s="315"/>
      <c r="AC41" s="315"/>
      <c r="AD41" s="315">
        <v>0</v>
      </c>
      <c r="AE41" s="315"/>
      <c r="AF41" s="315"/>
      <c r="AG41" s="315"/>
      <c r="AH41" s="315"/>
      <c r="AI41" s="315"/>
      <c r="AJ41" s="315"/>
      <c r="AK41" s="315"/>
      <c r="AL41" s="315"/>
      <c r="AM41" s="316" t="s">
        <v>8</v>
      </c>
      <c r="AN41" s="316"/>
      <c r="AO41" s="316"/>
      <c r="AP41" s="316"/>
      <c r="AQ41" s="316"/>
      <c r="AR41" s="316" t="s">
        <v>8</v>
      </c>
      <c r="AS41" s="316"/>
      <c r="AT41" s="316"/>
      <c r="AU41" s="316"/>
      <c r="AV41" s="316"/>
      <c r="AW41" s="4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 s="317">
        <v>4</v>
      </c>
      <c r="B42" s="317"/>
      <c r="C42" s="317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5">
        <v>0</v>
      </c>
      <c r="V42" s="315"/>
      <c r="W42" s="315"/>
      <c r="X42" s="315"/>
      <c r="Y42" s="315"/>
      <c r="Z42" s="315"/>
      <c r="AA42" s="315"/>
      <c r="AB42" s="315"/>
      <c r="AC42" s="315"/>
      <c r="AD42" s="315">
        <v>0</v>
      </c>
      <c r="AE42" s="315"/>
      <c r="AF42" s="315"/>
      <c r="AG42" s="315"/>
      <c r="AH42" s="315"/>
      <c r="AI42" s="315"/>
      <c r="AJ42" s="315"/>
      <c r="AK42" s="315"/>
      <c r="AL42" s="315"/>
      <c r="AM42" s="316" t="s">
        <v>8</v>
      </c>
      <c r="AN42" s="316"/>
      <c r="AO42" s="316"/>
      <c r="AP42" s="316"/>
      <c r="AQ42" s="316"/>
      <c r="AR42" s="316" t="s">
        <v>8</v>
      </c>
      <c r="AS42" s="316"/>
      <c r="AT42" s="316"/>
      <c r="AU42" s="316"/>
      <c r="AV42" s="316"/>
      <c r="AW42" s="4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317">
        <v>5</v>
      </c>
      <c r="B43" s="317"/>
      <c r="C43" s="317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5">
        <v>0</v>
      </c>
      <c r="V43" s="315"/>
      <c r="W43" s="315"/>
      <c r="X43" s="315"/>
      <c r="Y43" s="315"/>
      <c r="Z43" s="315"/>
      <c r="AA43" s="315"/>
      <c r="AB43" s="315"/>
      <c r="AC43" s="315"/>
      <c r="AD43" s="315">
        <v>0</v>
      </c>
      <c r="AE43" s="315"/>
      <c r="AF43" s="315"/>
      <c r="AG43" s="315"/>
      <c r="AH43" s="315"/>
      <c r="AI43" s="315"/>
      <c r="AJ43" s="315"/>
      <c r="AK43" s="315"/>
      <c r="AL43" s="315"/>
      <c r="AM43" s="316" t="s">
        <v>8</v>
      </c>
      <c r="AN43" s="316"/>
      <c r="AO43" s="316"/>
      <c r="AP43" s="316"/>
      <c r="AQ43" s="316"/>
      <c r="AR43" s="316" t="s">
        <v>8</v>
      </c>
      <c r="AS43" s="316"/>
      <c r="AT43" s="316"/>
      <c r="AU43" s="316"/>
      <c r="AV43" s="316"/>
      <c r="AW43" s="4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317">
        <v>6</v>
      </c>
      <c r="B44" s="317"/>
      <c r="C44" s="317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5">
        <v>0</v>
      </c>
      <c r="V44" s="315"/>
      <c r="W44" s="315"/>
      <c r="X44" s="315"/>
      <c r="Y44" s="315"/>
      <c r="Z44" s="315"/>
      <c r="AA44" s="315"/>
      <c r="AB44" s="315"/>
      <c r="AC44" s="315"/>
      <c r="AD44" s="315">
        <v>0</v>
      </c>
      <c r="AE44" s="315"/>
      <c r="AF44" s="315"/>
      <c r="AG44" s="315"/>
      <c r="AH44" s="315"/>
      <c r="AI44" s="315"/>
      <c r="AJ44" s="315"/>
      <c r="AK44" s="315"/>
      <c r="AL44" s="315"/>
      <c r="AM44" s="316" t="s">
        <v>8</v>
      </c>
      <c r="AN44" s="316"/>
      <c r="AO44" s="316"/>
      <c r="AP44" s="316"/>
      <c r="AQ44" s="316"/>
      <c r="AR44" s="316" t="s">
        <v>8</v>
      </c>
      <c r="AS44" s="316"/>
      <c r="AT44" s="316"/>
      <c r="AU44" s="316"/>
      <c r="AV44" s="316"/>
      <c r="AW44" s="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313">
        <v>7</v>
      </c>
      <c r="B45" s="313"/>
      <c r="C45" s="313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5">
        <v>0</v>
      </c>
      <c r="V45" s="315"/>
      <c r="W45" s="315"/>
      <c r="X45" s="315"/>
      <c r="Y45" s="315"/>
      <c r="Z45" s="315"/>
      <c r="AA45" s="315"/>
      <c r="AB45" s="315"/>
      <c r="AC45" s="315"/>
      <c r="AD45" s="315">
        <v>0</v>
      </c>
      <c r="AE45" s="315"/>
      <c r="AF45" s="315"/>
      <c r="AG45" s="315"/>
      <c r="AH45" s="315"/>
      <c r="AI45" s="315"/>
      <c r="AJ45" s="315"/>
      <c r="AK45" s="315"/>
      <c r="AL45" s="315"/>
      <c r="AM45" s="316" t="s">
        <v>8</v>
      </c>
      <c r="AN45" s="316"/>
      <c r="AO45" s="316"/>
      <c r="AP45" s="316"/>
      <c r="AQ45" s="316"/>
      <c r="AR45" s="316" t="s">
        <v>8</v>
      </c>
      <c r="AS45" s="316"/>
      <c r="AT45" s="316"/>
      <c r="AU45" s="316"/>
      <c r="AV45" s="316"/>
      <c r="AW45" s="4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5.5" customHeight="1">
      <c r="A46" s="305" t="s">
        <v>22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6">
        <f>SUM(U39:AC45)</f>
        <v>0</v>
      </c>
      <c r="V46" s="306"/>
      <c r="W46" s="306"/>
      <c r="X46" s="306"/>
      <c r="Y46" s="306"/>
      <c r="Z46" s="306"/>
      <c r="AA46" s="306"/>
      <c r="AB46" s="306"/>
      <c r="AC46" s="306"/>
      <c r="AD46" s="306">
        <f>SUM(AD39:AL45)</f>
        <v>0</v>
      </c>
      <c r="AE46" s="306"/>
      <c r="AF46" s="306"/>
      <c r="AG46" s="306"/>
      <c r="AH46" s="306"/>
      <c r="AI46" s="306"/>
      <c r="AJ46" s="306"/>
      <c r="AK46" s="306"/>
      <c r="AL46" s="306"/>
      <c r="AM46" s="307" t="s">
        <v>132</v>
      </c>
      <c r="AN46" s="307"/>
      <c r="AO46" s="307"/>
      <c r="AP46" s="307"/>
      <c r="AQ46" s="307"/>
      <c r="AR46" s="308">
        <f>SUM(U46:AD46)</f>
        <v>0</v>
      </c>
      <c r="AS46" s="308"/>
      <c r="AT46" s="308"/>
      <c r="AU46" s="308"/>
      <c r="AV46" s="308"/>
      <c r="AW46" s="4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1.25" customHeight="1">
      <c r="A47" s="69" t="s">
        <v>171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1"/>
      <c r="AW47" s="4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1.25" customHeight="1">
      <c r="A48" s="69" t="s">
        <v>105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/>
      <c r="U48" s="343" t="s">
        <v>133</v>
      </c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3" t="s">
        <v>134</v>
      </c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5"/>
      <c r="AW48" s="4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310">
        <v>1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2"/>
      <c r="U49" s="318" t="s">
        <v>124</v>
      </c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20">
        <v>0</v>
      </c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2"/>
      <c r="AW49" s="4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310">
        <v>2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2"/>
      <c r="U50" s="318" t="s">
        <v>124</v>
      </c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20">
        <v>0</v>
      </c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2"/>
      <c r="AW50" s="4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customHeight="1">
      <c r="A51" s="310">
        <v>3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2"/>
      <c r="U51" s="318" t="s">
        <v>124</v>
      </c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20">
        <v>0</v>
      </c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2"/>
      <c r="AW51" s="4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>
      <c r="A52" s="310">
        <v>4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2"/>
      <c r="U52" s="318" t="s">
        <v>124</v>
      </c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20">
        <v>0</v>
      </c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2"/>
      <c r="AW52" s="4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 customHeight="1">
      <c r="A53" s="310">
        <v>5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2"/>
      <c r="U53" s="318" t="s">
        <v>124</v>
      </c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20">
        <v>0</v>
      </c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2"/>
      <c r="AW53" s="4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6.5" customHeight="1">
      <c r="A54" s="310">
        <v>6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2"/>
      <c r="U54" s="318" t="s">
        <v>124</v>
      </c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20">
        <v>0</v>
      </c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2"/>
      <c r="AW54" s="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 customHeight="1">
      <c r="A55" s="310">
        <v>7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2"/>
      <c r="U55" s="318" t="s">
        <v>124</v>
      </c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20">
        <v>0</v>
      </c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2"/>
      <c r="AW55" s="4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6.25" customHeight="1">
      <c r="A56" s="366" t="s">
        <v>135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8"/>
      <c r="AH56" s="320">
        <f>SUM(AH49:AV55)</f>
        <v>0</v>
      </c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2"/>
      <c r="AW56" s="4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8.5" customHeight="1">
      <c r="A57" s="309" t="s">
        <v>136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4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102" t="s">
        <v>137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9"/>
      <c r="AW58" s="4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8"/>
      <c r="AW59" s="4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299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1"/>
      <c r="AW60" s="4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1"/>
      <c r="AW61" s="4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299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1"/>
      <c r="AW62" s="4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299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1"/>
      <c r="AW63" s="4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6" customHeight="1">
      <c r="A64" s="302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4"/>
      <c r="AW64" s="15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 s="102" t="s">
        <v>138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9"/>
      <c r="AW65" s="4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296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8"/>
      <c r="AW66" s="4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299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1"/>
      <c r="AW67" s="4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299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1"/>
      <c r="AW68" s="14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299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1"/>
      <c r="AW69" s="14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299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1"/>
      <c r="AW70" s="15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0.25" customHeight="1">
      <c r="A71" s="302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4"/>
      <c r="AW71" s="15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57.75" customHeight="1">
      <c r="A72" s="291" t="s">
        <v>172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15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0.25" customHeight="1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25" customHeight="1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16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8.75" customHeight="1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17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293" t="s">
        <v>23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17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0.75" customHeight="1">
      <c r="A77" s="294" t="s">
        <v>174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1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295" t="s">
        <v>173</v>
      </c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1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1.75" customHeight="1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6.5" customHeight="1">
      <c r="A80" s="229" t="s">
        <v>184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9.5" customHeight="1">
      <c r="A81" s="269" t="s">
        <v>116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3.25" customHeight="1">
      <c r="A82" s="270" t="s">
        <v>14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106" t="s">
        <v>139</v>
      </c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8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1" customHeight="1">
      <c r="A83" s="110" t="s">
        <v>140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.75" customHeight="1">
      <c r="A84" s="106" t="s">
        <v>15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 t="s">
        <v>139</v>
      </c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8"/>
      <c r="AW84" s="2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4" customHeight="1">
      <c r="A85" s="110" t="s">
        <v>141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19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4" customHeight="1">
      <c r="A86" s="106" t="s">
        <v>16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 t="s">
        <v>139</v>
      </c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8"/>
      <c r="AW86" s="20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1.75" customHeight="1">
      <c r="A87" s="110" t="s">
        <v>140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1.75" customHeight="1">
      <c r="A88" s="257" t="s">
        <v>142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9"/>
      <c r="Y88" s="260" t="s">
        <v>143</v>
      </c>
      <c r="Z88" s="261"/>
      <c r="AA88" s="261"/>
      <c r="AB88" s="261"/>
      <c r="AC88" s="261"/>
      <c r="AD88" s="261"/>
      <c r="AE88" s="261"/>
      <c r="AF88" s="261"/>
      <c r="AG88" s="261"/>
      <c r="AH88" s="261"/>
      <c r="AI88" s="262"/>
      <c r="AJ88" s="42"/>
      <c r="AK88" s="260" t="s">
        <v>162</v>
      </c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2"/>
      <c r="AW88" s="2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3.2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5"/>
      <c r="Y89" s="263">
        <f>Y83+Y85+Y87</f>
        <v>0</v>
      </c>
      <c r="Z89" s="264"/>
      <c r="AA89" s="264"/>
      <c r="AB89" s="264"/>
      <c r="AC89" s="264"/>
      <c r="AD89" s="264"/>
      <c r="AE89" s="264"/>
      <c r="AF89" s="264"/>
      <c r="AG89" s="264"/>
      <c r="AH89" s="264"/>
      <c r="AI89" s="265"/>
      <c r="AJ89" s="46"/>
      <c r="AK89" s="266" t="e">
        <f>Y89*100%/AQ33</f>
        <v>#DIV/0!</v>
      </c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8"/>
      <c r="AW89" s="2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6.5" customHeight="1">
      <c r="A90" s="223" t="s">
        <v>183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0.25" customHeight="1">
      <c r="A91" s="256" t="s">
        <v>14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106" t="s">
        <v>139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8"/>
      <c r="AW91" s="20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230" t="s">
        <v>25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48">
        <v>0</v>
      </c>
      <c r="Z92" s="249"/>
      <c r="AA92" s="249"/>
      <c r="AB92" s="249"/>
      <c r="AC92" s="249"/>
      <c r="AD92" s="249"/>
      <c r="AE92" s="249"/>
      <c r="AF92" s="249"/>
      <c r="AG92" s="249"/>
      <c r="AH92" s="249"/>
      <c r="AI92" s="250"/>
      <c r="AJ92" s="47"/>
      <c r="AK92" s="251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3"/>
      <c r="AW92" s="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 s="230" t="s">
        <v>26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48">
        <v>0</v>
      </c>
      <c r="Z93" s="249"/>
      <c r="AA93" s="249"/>
      <c r="AB93" s="249"/>
      <c r="AC93" s="249"/>
      <c r="AD93" s="249"/>
      <c r="AE93" s="249"/>
      <c r="AF93" s="249"/>
      <c r="AG93" s="249"/>
      <c r="AH93" s="249"/>
      <c r="AI93" s="250"/>
      <c r="AJ93" s="47"/>
      <c r="AK93" s="251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3"/>
      <c r="AW93" s="20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 s="230" t="s">
        <v>27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48">
        <v>0</v>
      </c>
      <c r="Z94" s="249"/>
      <c r="AA94" s="249"/>
      <c r="AB94" s="249"/>
      <c r="AC94" s="249"/>
      <c r="AD94" s="249"/>
      <c r="AE94" s="249"/>
      <c r="AF94" s="249"/>
      <c r="AG94" s="249"/>
      <c r="AH94" s="249"/>
      <c r="AI94" s="250"/>
      <c r="AJ94" s="47"/>
      <c r="AK94" s="251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3"/>
      <c r="AW94" s="20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9.5" customHeight="1">
      <c r="A95" s="256" t="s">
        <v>15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106" t="s">
        <v>139</v>
      </c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8"/>
      <c r="AW95" s="20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 s="230" t="s">
        <v>25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48">
        <v>0</v>
      </c>
      <c r="Z96" s="249"/>
      <c r="AA96" s="249"/>
      <c r="AB96" s="249"/>
      <c r="AC96" s="249"/>
      <c r="AD96" s="249"/>
      <c r="AE96" s="249"/>
      <c r="AF96" s="249"/>
      <c r="AG96" s="249"/>
      <c r="AH96" s="249"/>
      <c r="AI96" s="250"/>
      <c r="AJ96" s="47"/>
      <c r="AK96" s="251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3"/>
      <c r="AW96" s="21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>
      <c r="A97" s="230" t="s">
        <v>26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48">
        <v>0</v>
      </c>
      <c r="Z97" s="249"/>
      <c r="AA97" s="249"/>
      <c r="AB97" s="249"/>
      <c r="AC97" s="249"/>
      <c r="AD97" s="249"/>
      <c r="AE97" s="249"/>
      <c r="AF97" s="249"/>
      <c r="AG97" s="249"/>
      <c r="AH97" s="249"/>
      <c r="AI97" s="250"/>
      <c r="AJ97" s="47"/>
      <c r="AK97" s="251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3"/>
      <c r="AW97" s="22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>
      <c r="A98" s="230" t="s">
        <v>27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48">
        <v>0</v>
      </c>
      <c r="Z98" s="249"/>
      <c r="AA98" s="249"/>
      <c r="AB98" s="249"/>
      <c r="AC98" s="249"/>
      <c r="AD98" s="249"/>
      <c r="AE98" s="249"/>
      <c r="AF98" s="249"/>
      <c r="AG98" s="249"/>
      <c r="AH98" s="249"/>
      <c r="AI98" s="250"/>
      <c r="AJ98" s="47"/>
      <c r="AK98" s="251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3"/>
      <c r="AW98" s="22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 customHeight="1">
      <c r="A99" s="247" t="s">
        <v>16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106" t="s">
        <v>139</v>
      </c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8"/>
      <c r="AW99" s="22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 s="230" t="s">
        <v>25</v>
      </c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48">
        <v>0</v>
      </c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50"/>
      <c r="AJ100" s="47"/>
      <c r="AK100" s="251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3"/>
      <c r="AW100" s="2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 s="230" t="s">
        <v>26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48">
        <v>0</v>
      </c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50"/>
      <c r="AJ101" s="47"/>
      <c r="AK101" s="276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8"/>
      <c r="AW101" s="23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230" t="s">
        <v>27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48">
        <v>0</v>
      </c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50"/>
      <c r="AJ102" s="47"/>
      <c r="AK102" s="251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3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7.5" customHeight="1">
      <c r="A103" s="271" t="s">
        <v>24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3"/>
      <c r="AH103" s="244" t="s">
        <v>144</v>
      </c>
      <c r="AI103" s="245"/>
      <c r="AJ103" s="245"/>
      <c r="AK103" s="245"/>
      <c r="AL103" s="245"/>
      <c r="AM103" s="245"/>
      <c r="AN103" s="246"/>
      <c r="AO103" s="244" t="s">
        <v>145</v>
      </c>
      <c r="AP103" s="245"/>
      <c r="AQ103" s="245"/>
      <c r="AR103" s="245"/>
      <c r="AS103" s="245"/>
      <c r="AT103" s="245"/>
      <c r="AU103" s="245"/>
      <c r="AV103" s="246"/>
      <c r="AW103" s="2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0.25" customHeight="1">
      <c r="A104" s="232" t="s">
        <v>28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4"/>
      <c r="AH104" s="235"/>
      <c r="AI104" s="236"/>
      <c r="AJ104" s="236"/>
      <c r="AK104" s="236"/>
      <c r="AL104" s="236"/>
      <c r="AM104" s="236"/>
      <c r="AN104" s="237"/>
      <c r="AO104" s="231"/>
      <c r="AP104" s="231"/>
      <c r="AQ104" s="231"/>
      <c r="AR104" s="231"/>
      <c r="AS104" s="231"/>
      <c r="AT104" s="231"/>
      <c r="AU104" s="231"/>
      <c r="AV104" s="231"/>
      <c r="AW104" s="2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0.25" customHeight="1">
      <c r="A105" s="238" t="s">
        <v>29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40"/>
      <c r="AH105" s="241"/>
      <c r="AI105" s="242"/>
      <c r="AJ105" s="242"/>
      <c r="AK105" s="242"/>
      <c r="AL105" s="242"/>
      <c r="AM105" s="242"/>
      <c r="AN105" s="243"/>
      <c r="AO105" s="231"/>
      <c r="AP105" s="231"/>
      <c r="AQ105" s="231"/>
      <c r="AR105" s="231"/>
      <c r="AS105" s="231"/>
      <c r="AT105" s="231"/>
      <c r="AU105" s="231"/>
      <c r="AV105" s="231"/>
      <c r="AW105" s="24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0.25" customHeight="1">
      <c r="A106" s="232" t="s">
        <v>30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4"/>
      <c r="AH106" s="235"/>
      <c r="AI106" s="236"/>
      <c r="AJ106" s="236"/>
      <c r="AK106" s="236"/>
      <c r="AL106" s="236"/>
      <c r="AM106" s="236"/>
      <c r="AN106" s="237"/>
      <c r="AO106" s="231"/>
      <c r="AP106" s="231"/>
      <c r="AQ106" s="231"/>
      <c r="AR106" s="231"/>
      <c r="AS106" s="231"/>
      <c r="AT106" s="231"/>
      <c r="AU106" s="231"/>
      <c r="AV106" s="231"/>
      <c r="AW106" s="24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.75" customHeight="1">
      <c r="A107" s="229" t="s">
        <v>31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4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9.5" customHeight="1">
      <c r="A108" s="282" t="s">
        <v>117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4"/>
      <c r="AH108" s="285"/>
      <c r="AI108" s="286"/>
      <c r="AJ108" s="286"/>
      <c r="AK108" s="286"/>
      <c r="AL108" s="286"/>
      <c r="AM108" s="286"/>
      <c r="AN108" s="287"/>
      <c r="AO108" s="288"/>
      <c r="AP108" s="289"/>
      <c r="AQ108" s="289"/>
      <c r="AR108" s="289"/>
      <c r="AS108" s="289"/>
      <c r="AT108" s="289"/>
      <c r="AU108" s="289"/>
      <c r="AV108" s="290"/>
      <c r="AW108" s="24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.75" customHeight="1">
      <c r="A109" s="282" t="s">
        <v>118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4"/>
      <c r="AH109" s="60"/>
      <c r="AI109" s="61"/>
      <c r="AJ109" s="61"/>
      <c r="AK109" s="61"/>
      <c r="AL109" s="61"/>
      <c r="AM109" s="61"/>
      <c r="AN109" s="62"/>
      <c r="AO109" s="279"/>
      <c r="AP109" s="280"/>
      <c r="AQ109" s="280"/>
      <c r="AR109" s="280"/>
      <c r="AS109" s="280"/>
      <c r="AT109" s="280"/>
      <c r="AU109" s="280"/>
      <c r="AV109" s="281"/>
      <c r="AW109" s="2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6.25" customHeight="1">
      <c r="A110" s="229" t="s">
        <v>146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4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0.25" customHeight="1">
      <c r="A111" s="106" t="s">
        <v>147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8"/>
      <c r="AH111" s="103">
        <v>2020</v>
      </c>
      <c r="AI111" s="104"/>
      <c r="AJ111" s="104"/>
      <c r="AK111" s="105"/>
      <c r="AL111" s="103">
        <v>2021</v>
      </c>
      <c r="AM111" s="105"/>
      <c r="AN111" s="103">
        <v>2022</v>
      </c>
      <c r="AO111" s="104"/>
      <c r="AP111" s="105"/>
      <c r="AQ111" s="103" t="s">
        <v>148</v>
      </c>
      <c r="AR111" s="104"/>
      <c r="AS111" s="105"/>
      <c r="AT111" s="103" t="s">
        <v>149</v>
      </c>
      <c r="AU111" s="104"/>
      <c r="AV111" s="105"/>
      <c r="AW111" s="24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 customHeight="1">
      <c r="A112" s="102" t="s">
        <v>150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9"/>
      <c r="AH112" s="99"/>
      <c r="AI112" s="100"/>
      <c r="AJ112" s="100"/>
      <c r="AK112" s="101"/>
      <c r="AL112" s="99"/>
      <c r="AM112" s="101"/>
      <c r="AN112" s="99"/>
      <c r="AO112" s="100"/>
      <c r="AP112" s="101"/>
      <c r="AQ112" s="99"/>
      <c r="AR112" s="100"/>
      <c r="AS112" s="101"/>
      <c r="AT112" s="99"/>
      <c r="AU112" s="100"/>
      <c r="AV112" s="101"/>
      <c r="AW112" s="24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 customHeight="1">
      <c r="A113" s="102" t="s">
        <v>151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9"/>
      <c r="AH113" s="93"/>
      <c r="AI113" s="95"/>
      <c r="AJ113" s="95"/>
      <c r="AK113" s="94"/>
      <c r="AL113" s="93"/>
      <c r="AM113" s="94"/>
      <c r="AN113" s="93"/>
      <c r="AO113" s="95"/>
      <c r="AP113" s="94"/>
      <c r="AQ113" s="96">
        <f>SUM(AH113:AN113)</f>
        <v>0</v>
      </c>
      <c r="AR113" s="97"/>
      <c r="AS113" s="98"/>
      <c r="AT113" s="66"/>
      <c r="AU113" s="67"/>
      <c r="AV113" s="68"/>
      <c r="AW113" s="24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8" customHeight="1">
      <c r="A114" s="102" t="s">
        <v>152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9"/>
      <c r="AH114" s="93"/>
      <c r="AI114" s="95"/>
      <c r="AJ114" s="95"/>
      <c r="AK114" s="94"/>
      <c r="AL114" s="93"/>
      <c r="AM114" s="94"/>
      <c r="AN114" s="93"/>
      <c r="AO114" s="95"/>
      <c r="AP114" s="94"/>
      <c r="AQ114" s="96">
        <f>SUM(AH114:AN114)</f>
        <v>0</v>
      </c>
      <c r="AR114" s="97"/>
      <c r="AS114" s="98"/>
      <c r="AT114" s="66"/>
      <c r="AU114" s="67"/>
      <c r="AV114" s="68"/>
      <c r="AW114" s="2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8" customHeight="1">
      <c r="A115" s="102" t="s">
        <v>153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9"/>
      <c r="AH115" s="99"/>
      <c r="AI115" s="100"/>
      <c r="AJ115" s="100"/>
      <c r="AK115" s="101"/>
      <c r="AL115" s="99"/>
      <c r="AM115" s="101"/>
      <c r="AN115" s="99"/>
      <c r="AO115" s="100"/>
      <c r="AP115" s="101"/>
      <c r="AQ115" s="84"/>
      <c r="AR115" s="85"/>
      <c r="AS115" s="86"/>
      <c r="AT115" s="87"/>
      <c r="AU115" s="88"/>
      <c r="AV115" s="89"/>
      <c r="AW115" s="24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6.5" customHeight="1">
      <c r="A116" s="72" t="s">
        <v>151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4"/>
      <c r="AH116" s="60"/>
      <c r="AI116" s="61"/>
      <c r="AJ116" s="61"/>
      <c r="AK116" s="62"/>
      <c r="AL116" s="60"/>
      <c r="AM116" s="62"/>
      <c r="AN116" s="60"/>
      <c r="AO116" s="61"/>
      <c r="AP116" s="62"/>
      <c r="AQ116" s="63">
        <f>SUM(AH116:AN116)</f>
        <v>0</v>
      </c>
      <c r="AR116" s="64"/>
      <c r="AS116" s="65"/>
      <c r="AT116" s="66"/>
      <c r="AU116" s="67"/>
      <c r="AV116" s="68"/>
      <c r="AW116" s="2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6.5" customHeight="1">
      <c r="A117" s="72" t="s">
        <v>152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4"/>
      <c r="AH117" s="90"/>
      <c r="AI117" s="91"/>
      <c r="AJ117" s="91"/>
      <c r="AK117" s="92"/>
      <c r="AL117" s="60"/>
      <c r="AM117" s="62"/>
      <c r="AN117" s="60"/>
      <c r="AO117" s="61"/>
      <c r="AP117" s="62"/>
      <c r="AQ117" s="63">
        <f>SUM(AH117:AN117)</f>
        <v>0</v>
      </c>
      <c r="AR117" s="64"/>
      <c r="AS117" s="65"/>
      <c r="AT117" s="66"/>
      <c r="AU117" s="67"/>
      <c r="AV117" s="68"/>
      <c r="AW117" s="2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6.5" customHeight="1">
      <c r="A118" s="72" t="s">
        <v>154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4"/>
      <c r="AH118" s="81"/>
      <c r="AI118" s="82"/>
      <c r="AJ118" s="82"/>
      <c r="AK118" s="83"/>
      <c r="AL118" s="81"/>
      <c r="AM118" s="83"/>
      <c r="AN118" s="81"/>
      <c r="AO118" s="82"/>
      <c r="AP118" s="83"/>
      <c r="AQ118" s="84"/>
      <c r="AR118" s="85"/>
      <c r="AS118" s="86"/>
      <c r="AT118" s="87"/>
      <c r="AU118" s="88"/>
      <c r="AV118" s="89"/>
      <c r="AW118" s="2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6.5" customHeight="1">
      <c r="A119" s="72" t="s">
        <v>151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4"/>
      <c r="AH119" s="60"/>
      <c r="AI119" s="61"/>
      <c r="AJ119" s="61"/>
      <c r="AK119" s="62"/>
      <c r="AL119" s="60"/>
      <c r="AM119" s="62"/>
      <c r="AN119" s="60"/>
      <c r="AO119" s="61"/>
      <c r="AP119" s="62"/>
      <c r="AQ119" s="63">
        <f>SUM(AH119:AN119)</f>
        <v>0</v>
      </c>
      <c r="AR119" s="64"/>
      <c r="AS119" s="65"/>
      <c r="AT119" s="66"/>
      <c r="AU119" s="67"/>
      <c r="AV119" s="68"/>
      <c r="AW119" s="2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6.5" customHeight="1">
      <c r="A120" s="72" t="s">
        <v>152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4"/>
      <c r="AH120" s="60"/>
      <c r="AI120" s="61"/>
      <c r="AJ120" s="61"/>
      <c r="AK120" s="62"/>
      <c r="AL120" s="60"/>
      <c r="AM120" s="62"/>
      <c r="AN120" s="60"/>
      <c r="AO120" s="61"/>
      <c r="AP120" s="62"/>
      <c r="AQ120" s="63">
        <f>SUM(AH120:AN120)</f>
        <v>0</v>
      </c>
      <c r="AR120" s="64"/>
      <c r="AS120" s="65"/>
      <c r="AT120" s="66"/>
      <c r="AU120" s="67"/>
      <c r="AV120" s="68"/>
      <c r="AW120" s="2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6.5" customHeight="1">
      <c r="A121" s="69" t="s">
        <v>155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1"/>
      <c r="AH121" s="60">
        <f>SUM(AH113+AH116+AH119)</f>
        <v>0</v>
      </c>
      <c r="AI121" s="61"/>
      <c r="AJ121" s="61"/>
      <c r="AK121" s="62"/>
      <c r="AL121" s="60">
        <f>SUM(AL113+AL116+AL119)</f>
        <v>0</v>
      </c>
      <c r="AM121" s="62"/>
      <c r="AN121" s="60">
        <f>SUM(AN113+AN116+AN119)</f>
        <v>0</v>
      </c>
      <c r="AO121" s="61"/>
      <c r="AP121" s="62"/>
      <c r="AQ121" s="63">
        <f>SUM(AH121:AN121)</f>
        <v>0</v>
      </c>
      <c r="AR121" s="64"/>
      <c r="AS121" s="65"/>
      <c r="AT121" s="66"/>
      <c r="AU121" s="67"/>
      <c r="AV121" s="68"/>
      <c r="AW121" s="2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33" customHeight="1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9"/>
      <c r="AH122" s="60">
        <f>SUM(AH114+AH117+AH120)</f>
        <v>0</v>
      </c>
      <c r="AI122" s="61"/>
      <c r="AJ122" s="61"/>
      <c r="AK122" s="62"/>
      <c r="AL122" s="60">
        <f>SUM(AL114+AL117+AL120)</f>
        <v>0</v>
      </c>
      <c r="AM122" s="62"/>
      <c r="AN122" s="60">
        <f>SUM(AN114+AN117+AN120)</f>
        <v>0</v>
      </c>
      <c r="AO122" s="61"/>
      <c r="AP122" s="62"/>
      <c r="AQ122" s="63">
        <f>SUM(AH122:AN122)</f>
        <v>0</v>
      </c>
      <c r="AR122" s="64"/>
      <c r="AS122" s="65"/>
      <c r="AT122" s="66"/>
      <c r="AU122" s="67"/>
      <c r="AV122" s="68"/>
      <c r="AW122" s="24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7.25" customHeight="1">
      <c r="A123" s="223" t="s">
        <v>32</v>
      </c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8" customHeight="1">
      <c r="A124" s="224" t="s">
        <v>33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8" customHeight="1">
      <c r="A125" s="48" t="s">
        <v>34</v>
      </c>
      <c r="B125" s="228" t="s">
        <v>35</v>
      </c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07"/>
      <c r="AP125" s="207"/>
      <c r="AQ125" s="207"/>
      <c r="AR125" s="207"/>
      <c r="AS125" s="207"/>
      <c r="AT125" s="207"/>
      <c r="AU125" s="207"/>
      <c r="AV125" s="207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8" customHeight="1">
      <c r="A126" s="48" t="s">
        <v>36</v>
      </c>
      <c r="B126" s="228" t="s">
        <v>37</v>
      </c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07"/>
      <c r="AP126" s="207"/>
      <c r="AQ126" s="207"/>
      <c r="AR126" s="207"/>
      <c r="AS126" s="207"/>
      <c r="AT126" s="207"/>
      <c r="AU126" s="207"/>
      <c r="AV126" s="207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customHeight="1" hidden="1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26"/>
      <c r="AP127" s="25"/>
      <c r="AQ127" s="25"/>
      <c r="AR127" s="25"/>
      <c r="AS127" s="25"/>
      <c r="AT127" s="25"/>
      <c r="AU127" s="25"/>
      <c r="AV127" s="25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 customHeight="1" hidden="1">
      <c r="A128" s="48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26"/>
      <c r="AP128" s="25"/>
      <c r="AQ128" s="25"/>
      <c r="AR128" s="25"/>
      <c r="AS128" s="25"/>
      <c r="AT128" s="25"/>
      <c r="AU128" s="25"/>
      <c r="AV128" s="25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customHeight="1" hidden="1">
      <c r="A129" s="4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 t="s">
        <v>38</v>
      </c>
      <c r="AC129" s="49"/>
      <c r="AD129" s="49"/>
      <c r="AE129" s="49"/>
      <c r="AF129" s="49"/>
      <c r="AG129" s="49"/>
      <c r="AH129" s="49" t="s">
        <v>39</v>
      </c>
      <c r="AI129" s="49"/>
      <c r="AJ129" s="49"/>
      <c r="AK129" s="49"/>
      <c r="AL129" s="49" t="s">
        <v>40</v>
      </c>
      <c r="AM129" s="49"/>
      <c r="AN129" s="49" t="s">
        <v>41</v>
      </c>
      <c r="AO129" s="26"/>
      <c r="AP129" s="25"/>
      <c r="AQ129" s="25"/>
      <c r="AR129" s="25"/>
      <c r="AS129" s="25"/>
      <c r="AT129" s="25"/>
      <c r="AU129" s="25"/>
      <c r="AV129" s="25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customHeight="1" hidden="1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 t="s">
        <v>42</v>
      </c>
      <c r="AC130" s="49"/>
      <c r="AD130" s="49"/>
      <c r="AE130" s="49"/>
      <c r="AF130" s="49"/>
      <c r="AG130" s="49"/>
      <c r="AH130" s="49" t="s">
        <v>43</v>
      </c>
      <c r="AI130" s="49"/>
      <c r="AJ130" s="49"/>
      <c r="AK130" s="49"/>
      <c r="AL130" s="49" t="s">
        <v>44</v>
      </c>
      <c r="AM130" s="49"/>
      <c r="AN130" s="49" t="s">
        <v>45</v>
      </c>
      <c r="AO130" s="26"/>
      <c r="AP130" s="25"/>
      <c r="AQ130" s="25"/>
      <c r="AR130" s="25"/>
      <c r="AS130" s="25"/>
      <c r="AT130" s="25"/>
      <c r="AU130" s="25"/>
      <c r="AV130" s="25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customHeight="1" hidden="1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 t="s">
        <v>46</v>
      </c>
      <c r="AI131" s="49"/>
      <c r="AJ131" s="49"/>
      <c r="AK131" s="49"/>
      <c r="AL131" s="49" t="s">
        <v>47</v>
      </c>
      <c r="AM131" s="49"/>
      <c r="AN131" s="49" t="s">
        <v>48</v>
      </c>
      <c r="AO131" s="26"/>
      <c r="AP131" s="25"/>
      <c r="AQ131" s="25"/>
      <c r="AR131" s="25"/>
      <c r="AS131" s="25"/>
      <c r="AT131" s="25"/>
      <c r="AU131" s="25"/>
      <c r="AV131" s="25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 hidden="1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 t="s">
        <v>49</v>
      </c>
      <c r="AC132" s="49"/>
      <c r="AD132" s="49"/>
      <c r="AE132" s="49"/>
      <c r="AF132" s="49"/>
      <c r="AG132" s="49"/>
      <c r="AH132" s="49" t="s">
        <v>50</v>
      </c>
      <c r="AI132" s="49"/>
      <c r="AJ132" s="49"/>
      <c r="AK132" s="49"/>
      <c r="AL132" s="49" t="s">
        <v>51</v>
      </c>
      <c r="AM132" s="49"/>
      <c r="AN132" s="49" t="s">
        <v>52</v>
      </c>
      <c r="AO132" s="26"/>
      <c r="AP132" s="25"/>
      <c r="AQ132" s="25"/>
      <c r="AR132" s="25"/>
      <c r="AS132" s="25"/>
      <c r="AT132" s="25"/>
      <c r="AU132" s="25"/>
      <c r="AV132" s="25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 customHeight="1" hidden="1">
      <c r="A133" s="50" t="s">
        <v>53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 t="s">
        <v>54</v>
      </c>
      <c r="AC133" s="49"/>
      <c r="AD133" s="49"/>
      <c r="AE133" s="49"/>
      <c r="AF133" s="49"/>
      <c r="AG133" s="49"/>
      <c r="AH133" s="49" t="s">
        <v>55</v>
      </c>
      <c r="AI133" s="49"/>
      <c r="AJ133" s="49"/>
      <c r="AK133" s="49"/>
      <c r="AL133" s="49" t="s">
        <v>56</v>
      </c>
      <c r="AM133" s="49"/>
      <c r="AN133" s="49" t="s">
        <v>57</v>
      </c>
      <c r="AO133" s="26"/>
      <c r="AP133" s="25"/>
      <c r="AQ133" s="25"/>
      <c r="AR133" s="25"/>
      <c r="AS133" s="25"/>
      <c r="AT133" s="25"/>
      <c r="AU133" s="25"/>
      <c r="AV133" s="25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customHeight="1" hidden="1">
      <c r="A134" s="48" t="s">
        <v>58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 t="s">
        <v>59</v>
      </c>
      <c r="AC134" s="49"/>
      <c r="AD134" s="49"/>
      <c r="AE134" s="49"/>
      <c r="AF134" s="49"/>
      <c r="AG134" s="49"/>
      <c r="AH134" s="49" t="s">
        <v>60</v>
      </c>
      <c r="AI134" s="49"/>
      <c r="AJ134" s="49"/>
      <c r="AK134" s="49"/>
      <c r="AL134" s="49"/>
      <c r="AM134" s="49"/>
      <c r="AN134" s="51" t="s">
        <v>61</v>
      </c>
      <c r="AO134" s="26"/>
      <c r="AP134" s="25"/>
      <c r="AQ134" s="25"/>
      <c r="AR134" s="25"/>
      <c r="AS134" s="25"/>
      <c r="AT134" s="25"/>
      <c r="AU134" s="25"/>
      <c r="AV134" s="25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 hidden="1">
      <c r="A135" s="48" t="s">
        <v>62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 t="s">
        <v>63</v>
      </c>
      <c r="AC135" s="49"/>
      <c r="AD135" s="49"/>
      <c r="AE135" s="49"/>
      <c r="AF135" s="49"/>
      <c r="AG135" s="49"/>
      <c r="AH135" s="49" t="s">
        <v>64</v>
      </c>
      <c r="AI135" s="49"/>
      <c r="AJ135" s="49"/>
      <c r="AK135" s="49"/>
      <c r="AL135" s="49"/>
      <c r="AM135" s="49"/>
      <c r="AN135" s="49" t="s">
        <v>57</v>
      </c>
      <c r="AO135" s="26"/>
      <c r="AP135" s="25"/>
      <c r="AQ135" s="25"/>
      <c r="AR135" s="25"/>
      <c r="AS135" s="25"/>
      <c r="AT135" s="25"/>
      <c r="AU135" s="25"/>
      <c r="AV135" s="2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 hidden="1">
      <c r="A136" s="48" t="s">
        <v>65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 t="s">
        <v>66</v>
      </c>
      <c r="AC136" s="49"/>
      <c r="AD136" s="49"/>
      <c r="AE136" s="49"/>
      <c r="AF136" s="49"/>
      <c r="AG136" s="49"/>
      <c r="AH136" s="49" t="s">
        <v>57</v>
      </c>
      <c r="AI136" s="49"/>
      <c r="AJ136" s="49"/>
      <c r="AK136" s="49"/>
      <c r="AL136" s="49"/>
      <c r="AM136" s="49"/>
      <c r="AN136" s="49"/>
      <c r="AO136" s="26"/>
      <c r="AP136" s="25"/>
      <c r="AQ136" s="25"/>
      <c r="AR136" s="25"/>
      <c r="AS136" s="25"/>
      <c r="AT136" s="25"/>
      <c r="AU136" s="25"/>
      <c r="AV136" s="25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 hidden="1">
      <c r="A137" s="48" t="s">
        <v>67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 t="s">
        <v>68</v>
      </c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26"/>
      <c r="AP137" s="25"/>
      <c r="AQ137" s="25"/>
      <c r="AR137" s="25"/>
      <c r="AS137" s="25"/>
      <c r="AT137" s="25"/>
      <c r="AU137" s="25"/>
      <c r="AV137" s="25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 hidden="1">
      <c r="A138" s="48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26"/>
      <c r="AP138" s="25"/>
      <c r="AQ138" s="25"/>
      <c r="AR138" s="25"/>
      <c r="AS138" s="25"/>
      <c r="AT138" s="25"/>
      <c r="AU138" s="25"/>
      <c r="AV138" s="25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hidden="1">
      <c r="A139" s="52" t="s">
        <v>69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26"/>
      <c r="AP139" s="25"/>
      <c r="AQ139" s="25"/>
      <c r="AR139" s="25"/>
      <c r="AS139" s="25"/>
      <c r="AT139" s="25"/>
      <c r="AU139" s="25"/>
      <c r="AV139" s="25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hidden="1">
      <c r="A140" s="52" t="s">
        <v>70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26"/>
      <c r="AP140" s="25"/>
      <c r="AQ140" s="25"/>
      <c r="AR140" s="25"/>
      <c r="AS140" s="25"/>
      <c r="AT140" s="25"/>
      <c r="AU140" s="25"/>
      <c r="AV140" s="25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hidden="1">
      <c r="A141" s="52" t="s">
        <v>71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26"/>
      <c r="AP141" s="25"/>
      <c r="AQ141" s="25"/>
      <c r="AR141" s="25"/>
      <c r="AS141" s="25"/>
      <c r="AT141" s="25"/>
      <c r="AU141" s="25"/>
      <c r="AV141" s="25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hidden="1">
      <c r="A142" s="52" t="s">
        <v>72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26"/>
      <c r="AP142" s="25"/>
      <c r="AQ142" s="25"/>
      <c r="AR142" s="25"/>
      <c r="AS142" s="25"/>
      <c r="AT142" s="25"/>
      <c r="AU142" s="25"/>
      <c r="AV142" s="25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hidden="1">
      <c r="A143" s="52" t="s">
        <v>73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26"/>
      <c r="AP143" s="25"/>
      <c r="AQ143" s="25"/>
      <c r="AR143" s="25"/>
      <c r="AS143" s="25"/>
      <c r="AT143" s="25"/>
      <c r="AU143" s="25"/>
      <c r="AV143" s="25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hidden="1">
      <c r="A144" s="52" t="s">
        <v>74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26"/>
      <c r="AP144" s="25"/>
      <c r="AQ144" s="25"/>
      <c r="AR144" s="25"/>
      <c r="AS144" s="25"/>
      <c r="AT144" s="25"/>
      <c r="AU144" s="25"/>
      <c r="AV144" s="25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hidden="1">
      <c r="A145" s="52" t="s">
        <v>75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26"/>
      <c r="AP145" s="25"/>
      <c r="AQ145" s="25"/>
      <c r="AR145" s="25"/>
      <c r="AS145" s="25"/>
      <c r="AT145" s="25"/>
      <c r="AU145" s="25"/>
      <c r="AV145" s="2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hidden="1">
      <c r="A146" s="52" t="s">
        <v>76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26"/>
      <c r="AP146" s="25"/>
      <c r="AQ146" s="25"/>
      <c r="AR146" s="25"/>
      <c r="AS146" s="25"/>
      <c r="AT146" s="25"/>
      <c r="AU146" s="25"/>
      <c r="AV146" s="25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hidden="1">
      <c r="A147" s="52" t="s">
        <v>77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26"/>
      <c r="AP147" s="25"/>
      <c r="AQ147" s="25"/>
      <c r="AR147" s="25"/>
      <c r="AS147" s="25"/>
      <c r="AT147" s="25"/>
      <c r="AU147" s="25"/>
      <c r="AV147" s="25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hidden="1">
      <c r="A148" s="52" t="s">
        <v>78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26"/>
      <c r="AP148" s="25"/>
      <c r="AQ148" s="25"/>
      <c r="AR148" s="25"/>
      <c r="AS148" s="25"/>
      <c r="AT148" s="25"/>
      <c r="AU148" s="25"/>
      <c r="AV148" s="25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6.5" customHeight="1">
      <c r="A149" s="52" t="s">
        <v>79</v>
      </c>
      <c r="B149" s="208" t="s">
        <v>80</v>
      </c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62"/>
      <c r="AP149" s="62"/>
      <c r="AQ149" s="62"/>
      <c r="AR149" s="62"/>
      <c r="AS149" s="62"/>
      <c r="AT149" s="62"/>
      <c r="AU149" s="62"/>
      <c r="AV149" s="62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6.5" customHeight="1">
      <c r="A150" s="52" t="s">
        <v>81</v>
      </c>
      <c r="B150" s="208" t="s">
        <v>157</v>
      </c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62"/>
      <c r="AP150" s="62"/>
      <c r="AQ150" s="62"/>
      <c r="AR150" s="62"/>
      <c r="AS150" s="62"/>
      <c r="AT150" s="62"/>
      <c r="AU150" s="62"/>
      <c r="AV150" s="62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9.5" customHeight="1">
      <c r="A151" s="48" t="s">
        <v>82</v>
      </c>
      <c r="B151" s="80" t="s">
        <v>83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62"/>
      <c r="AP151" s="62"/>
      <c r="AQ151" s="62"/>
      <c r="AR151" s="62"/>
      <c r="AS151" s="62"/>
      <c r="AT151" s="62"/>
      <c r="AU151" s="62"/>
      <c r="AV151" s="62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8" customHeight="1">
      <c r="A152" s="48" t="s">
        <v>84</v>
      </c>
      <c r="B152" s="80" t="s">
        <v>85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204"/>
      <c r="AP152" s="204"/>
      <c r="AQ152" s="204"/>
      <c r="AR152" s="204"/>
      <c r="AS152" s="204"/>
      <c r="AT152" s="204"/>
      <c r="AU152" s="204"/>
      <c r="AV152" s="204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7.25" customHeight="1">
      <c r="A153" s="48" t="s">
        <v>86</v>
      </c>
      <c r="B153" s="80" t="s">
        <v>87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204"/>
      <c r="AP153" s="204"/>
      <c r="AQ153" s="204"/>
      <c r="AR153" s="204"/>
      <c r="AS153" s="204"/>
      <c r="AT153" s="204"/>
      <c r="AU153" s="204"/>
      <c r="AV153" s="204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7.25" customHeight="1">
      <c r="A154" s="48" t="s">
        <v>88</v>
      </c>
      <c r="B154" s="80" t="s">
        <v>89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204"/>
      <c r="AP154" s="204"/>
      <c r="AQ154" s="204"/>
      <c r="AR154" s="204"/>
      <c r="AS154" s="204"/>
      <c r="AT154" s="204"/>
      <c r="AU154" s="204"/>
      <c r="AV154" s="20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8" customHeight="1">
      <c r="A155" s="48" t="s">
        <v>90</v>
      </c>
      <c r="B155" s="80" t="s">
        <v>91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204"/>
      <c r="AP155" s="204"/>
      <c r="AQ155" s="204"/>
      <c r="AR155" s="204"/>
      <c r="AS155" s="204"/>
      <c r="AT155" s="204"/>
      <c r="AU155" s="204"/>
      <c r="AV155" s="204"/>
      <c r="AW155" s="27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8" customHeight="1">
      <c r="A156" s="48" t="s">
        <v>92</v>
      </c>
      <c r="B156" s="80" t="s">
        <v>93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204"/>
      <c r="AP156" s="204"/>
      <c r="AQ156" s="204"/>
      <c r="AR156" s="204"/>
      <c r="AS156" s="204"/>
      <c r="AT156" s="204"/>
      <c r="AU156" s="204"/>
      <c r="AV156" s="204"/>
      <c r="AW156" s="27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7.25" customHeight="1">
      <c r="A157" s="53" t="s">
        <v>94</v>
      </c>
      <c r="B157" s="80" t="s">
        <v>96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204"/>
      <c r="AP157" s="204"/>
      <c r="AQ157" s="204"/>
      <c r="AR157" s="204"/>
      <c r="AS157" s="204"/>
      <c r="AT157" s="204"/>
      <c r="AU157" s="204"/>
      <c r="AV157" s="204"/>
      <c r="AW157" s="2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25" customHeight="1">
      <c r="A158" s="53" t="s">
        <v>95</v>
      </c>
      <c r="B158" s="80" t="s">
        <v>98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204"/>
      <c r="AP158" s="204"/>
      <c r="AQ158" s="204"/>
      <c r="AR158" s="204"/>
      <c r="AS158" s="204"/>
      <c r="AT158" s="204"/>
      <c r="AU158" s="204"/>
      <c r="AV158" s="204"/>
      <c r="AW158" s="2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8" customHeight="1">
      <c r="A159" s="53" t="s">
        <v>97</v>
      </c>
      <c r="B159" s="80" t="s">
        <v>99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204"/>
      <c r="AP159" s="204"/>
      <c r="AQ159" s="204"/>
      <c r="AR159" s="204"/>
      <c r="AS159" s="204"/>
      <c r="AT159" s="204"/>
      <c r="AU159" s="204"/>
      <c r="AV159" s="204"/>
      <c r="AW159" s="15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7" customHeight="1">
      <c r="A160" s="205" t="s">
        <v>159</v>
      </c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15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42.75" customHeight="1">
      <c r="A161" s="206" t="s">
        <v>158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15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.75" customHeight="1">
      <c r="A162" s="76" t="s">
        <v>14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15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15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15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1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15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15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15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" customHeight="1">
      <c r="A169" s="76" t="s">
        <v>15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15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15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15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15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15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15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1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customHeight="1">
      <c r="A176" s="76" t="s">
        <v>16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29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29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29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2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29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29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29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" customHeight="1">
      <c r="A183" s="225" t="s">
        <v>175</v>
      </c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7"/>
      <c r="AW183" s="29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33" customHeight="1">
      <c r="A184" s="209" t="s">
        <v>160</v>
      </c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1"/>
      <c r="AW184" s="29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customHeight="1">
      <c r="A185" s="209" t="s">
        <v>150</v>
      </c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1"/>
      <c r="AW185" s="29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customHeight="1">
      <c r="A186" s="212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4"/>
      <c r="AW186" s="29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customHeight="1">
      <c r="A187" s="215"/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7"/>
      <c r="AW187" s="29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customHeight="1">
      <c r="A188" s="215"/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7"/>
      <c r="AW188" s="29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customHeight="1">
      <c r="A189" s="215"/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7"/>
      <c r="AW189" s="2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customHeight="1">
      <c r="A190" s="215"/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7"/>
      <c r="AW190" s="29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customHeight="1">
      <c r="A191" s="218"/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20"/>
      <c r="AW191" s="29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customHeight="1">
      <c r="A192" s="209" t="s">
        <v>153</v>
      </c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1"/>
      <c r="AW192" s="29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" customHeight="1">
      <c r="A193" s="212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4"/>
      <c r="AW193" s="29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customHeight="1">
      <c r="A194" s="215"/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7"/>
      <c r="AW194" s="29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customHeight="1">
      <c r="A195" s="215"/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7"/>
      <c r="AW195" s="29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customHeight="1">
      <c r="A196" s="215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7"/>
      <c r="AW196" s="29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" customHeight="1">
      <c r="A197" s="215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7"/>
      <c r="AW197" s="29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customHeight="1">
      <c r="A198" s="218"/>
      <c r="B198" s="219"/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20"/>
      <c r="AW198" s="29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customHeight="1">
      <c r="A199" s="209" t="s">
        <v>154</v>
      </c>
      <c r="B199" s="221"/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2"/>
      <c r="AW199" s="2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customHeight="1">
      <c r="A200" s="212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4"/>
      <c r="AW200" s="29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customHeight="1">
      <c r="A201" s="215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7"/>
      <c r="AW201" s="29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customHeight="1">
      <c r="A202" s="215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7"/>
      <c r="AW202" s="29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customHeight="1">
      <c r="A203" s="215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7"/>
      <c r="AW203" s="29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5" customHeight="1">
      <c r="A204" s="215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7"/>
      <c r="AW204" s="29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customHeight="1">
      <c r="A205" s="218"/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20"/>
      <c r="AW205" s="29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8" customHeight="1">
      <c r="A206" s="197" t="s">
        <v>176</v>
      </c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29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customHeight="1">
      <c r="A207" s="201" t="s">
        <v>163</v>
      </c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15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customHeight="1">
      <c r="A208" s="202"/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15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>
      <c r="A209" s="202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15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" customHeight="1">
      <c r="A210" s="203" t="s">
        <v>14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15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15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15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15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15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15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" customHeight="1">
      <c r="A217" s="203" t="s">
        <v>15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15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15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15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15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15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15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15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 customHeight="1">
      <c r="A224" s="203" t="s">
        <v>16</v>
      </c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30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41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41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41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41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41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41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55.5" customHeight="1">
      <c r="A231" s="188" t="s">
        <v>190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90"/>
      <c r="AW231" s="3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21.75" customHeight="1">
      <c r="A232" s="191" t="s">
        <v>164</v>
      </c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3"/>
      <c r="AW232" s="3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 customHeight="1">
      <c r="A233" s="191" t="s">
        <v>14</v>
      </c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3"/>
      <c r="AW233" s="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41.25" customHeight="1">
      <c r="A234" s="363"/>
      <c r="B234" s="364"/>
      <c r="C234" s="364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  <c r="AA234" s="364"/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64"/>
      <c r="AN234" s="364"/>
      <c r="AO234" s="364"/>
      <c r="AP234" s="364"/>
      <c r="AQ234" s="364"/>
      <c r="AR234" s="364"/>
      <c r="AS234" s="364"/>
      <c r="AT234" s="364"/>
      <c r="AU234" s="364"/>
      <c r="AV234" s="365"/>
      <c r="AW234" s="3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" customHeight="1">
      <c r="A235" s="191" t="s">
        <v>15</v>
      </c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3"/>
      <c r="AW235" s="3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43.5" customHeight="1">
      <c r="A236" s="194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6"/>
      <c r="AW236" s="3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 customHeight="1">
      <c r="A237" s="191" t="s">
        <v>16</v>
      </c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3"/>
      <c r="AW237" s="3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39.75" customHeight="1">
      <c r="A238" s="194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6"/>
      <c r="AW238" s="3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" customHeight="1">
      <c r="A239" s="198" t="s">
        <v>100</v>
      </c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200"/>
      <c r="AW239" s="31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 customHeight="1">
      <c r="A240" s="184" t="s">
        <v>101</v>
      </c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6"/>
      <c r="AW240" s="31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5" customHeight="1">
      <c r="A241" s="178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80"/>
      <c r="AW241" s="3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 customHeight="1">
      <c r="A242" s="181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3"/>
      <c r="AW242" s="31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 customHeight="1">
      <c r="A243" s="184" t="s">
        <v>102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6"/>
      <c r="AW243" s="4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 customHeight="1">
      <c r="A244" s="178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80"/>
      <c r="AW244" s="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 customHeight="1">
      <c r="A245" s="181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3"/>
      <c r="AW245" s="4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" customHeight="1">
      <c r="A246" s="184" t="s">
        <v>103</v>
      </c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6"/>
      <c r="AW246" s="4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 customHeight="1">
      <c r="A247" s="178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80"/>
      <c r="AW247" s="32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 customHeight="1">
      <c r="A248" s="181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3"/>
      <c r="AW248" s="33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customHeight="1">
      <c r="A249" s="184" t="s">
        <v>104</v>
      </c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6"/>
      <c r="AW249" s="33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customHeight="1">
      <c r="A250" s="165" t="s">
        <v>105</v>
      </c>
      <c r="B250" s="166"/>
      <c r="C250" s="165" t="s">
        <v>106</v>
      </c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66"/>
      <c r="W250" s="162" t="s">
        <v>107</v>
      </c>
      <c r="X250" s="163"/>
      <c r="Y250" s="163"/>
      <c r="Z250" s="163"/>
      <c r="AA250" s="163"/>
      <c r="AB250" s="163"/>
      <c r="AC250" s="163"/>
      <c r="AD250" s="164"/>
      <c r="AE250" s="162" t="s">
        <v>108</v>
      </c>
      <c r="AF250" s="163"/>
      <c r="AG250" s="163"/>
      <c r="AH250" s="163"/>
      <c r="AI250" s="163"/>
      <c r="AJ250" s="163"/>
      <c r="AK250" s="164"/>
      <c r="AL250" s="162" t="s">
        <v>109</v>
      </c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4"/>
      <c r="AW250" s="33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customHeight="1">
      <c r="A251" s="159"/>
      <c r="B251" s="160"/>
      <c r="C251" s="15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0"/>
      <c r="W251" s="162"/>
      <c r="X251" s="163"/>
      <c r="Y251" s="163"/>
      <c r="Z251" s="163"/>
      <c r="AA251" s="163"/>
      <c r="AB251" s="163"/>
      <c r="AC251" s="163"/>
      <c r="AD251" s="164"/>
      <c r="AE251" s="162"/>
      <c r="AF251" s="163"/>
      <c r="AG251" s="163"/>
      <c r="AH251" s="163"/>
      <c r="AI251" s="163"/>
      <c r="AJ251" s="163"/>
      <c r="AK251" s="164"/>
      <c r="AL251" s="162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4"/>
      <c r="AW251" s="33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customHeight="1">
      <c r="A252" s="165"/>
      <c r="B252" s="166"/>
      <c r="C252" s="15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0"/>
      <c r="W252" s="145"/>
      <c r="X252" s="146"/>
      <c r="Y252" s="146"/>
      <c r="Z252" s="146"/>
      <c r="AA252" s="146"/>
      <c r="AB252" s="146"/>
      <c r="AC252" s="146"/>
      <c r="AD252" s="147"/>
      <c r="AE252" s="145"/>
      <c r="AF252" s="146"/>
      <c r="AG252" s="146"/>
      <c r="AH252" s="146"/>
      <c r="AI252" s="146"/>
      <c r="AJ252" s="146"/>
      <c r="AK252" s="147"/>
      <c r="AL252" s="145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7"/>
      <c r="AW252" s="33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customHeight="1">
      <c r="A253" s="173"/>
      <c r="B253" s="174"/>
      <c r="C253" s="175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7"/>
      <c r="W253" s="145"/>
      <c r="X253" s="146"/>
      <c r="Y253" s="146"/>
      <c r="Z253" s="146"/>
      <c r="AA253" s="146"/>
      <c r="AB253" s="146"/>
      <c r="AC253" s="146"/>
      <c r="AD253" s="147"/>
      <c r="AE253" s="145"/>
      <c r="AF253" s="146"/>
      <c r="AG253" s="146"/>
      <c r="AH253" s="146"/>
      <c r="AI253" s="146"/>
      <c r="AJ253" s="146"/>
      <c r="AK253" s="147"/>
      <c r="AL253" s="145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7"/>
      <c r="AW253" s="3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customHeight="1">
      <c r="A254" s="167" t="s">
        <v>110</v>
      </c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9"/>
      <c r="AW254" s="33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customHeight="1">
      <c r="A255" s="170" t="s">
        <v>111</v>
      </c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2"/>
      <c r="AW255" s="34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30.75" customHeight="1">
      <c r="A256" s="157" t="s">
        <v>185</v>
      </c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58"/>
      <c r="AW256" s="34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>
      <c r="A257" s="157" t="s">
        <v>112</v>
      </c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58"/>
      <c r="AW257" s="34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>
      <c r="A258" s="142" t="s">
        <v>177</v>
      </c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34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4.25" customHeight="1">
      <c r="A259" s="142" t="s">
        <v>178</v>
      </c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34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customHeight="1">
      <c r="A260" s="142" t="s">
        <v>179</v>
      </c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34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39" customHeight="1">
      <c r="A261" s="34"/>
      <c r="B261" s="35"/>
      <c r="C261" s="35"/>
      <c r="D261" s="143" t="s">
        <v>186</v>
      </c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35"/>
      <c r="AS261" s="35"/>
      <c r="AT261" s="36"/>
      <c r="AU261" s="35"/>
      <c r="AV261" s="37"/>
      <c r="AW261" s="34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 customHeight="1">
      <c r="A262" s="34"/>
      <c r="B262" s="35"/>
      <c r="C262" s="35"/>
      <c r="D262" s="144" t="s">
        <v>187</v>
      </c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35"/>
      <c r="AT262" s="36"/>
      <c r="AU262" s="35"/>
      <c r="AV262" s="37"/>
      <c r="AW262" s="34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26.25" customHeight="1">
      <c r="A263" s="34"/>
      <c r="B263" s="35"/>
      <c r="C263" s="35"/>
      <c r="D263" s="144" t="s">
        <v>188</v>
      </c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35"/>
      <c r="AT263" s="36"/>
      <c r="AU263" s="35"/>
      <c r="AV263" s="37"/>
      <c r="AW263" s="34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3.5" customHeight="1">
      <c r="A264" s="34"/>
      <c r="B264" s="35"/>
      <c r="C264" s="35"/>
      <c r="D264" s="143" t="s">
        <v>191</v>
      </c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36"/>
      <c r="AU264" s="35"/>
      <c r="AV264" s="37"/>
      <c r="AW264" s="3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3.5" customHeight="1">
      <c r="A265" s="34"/>
      <c r="B265" s="35"/>
      <c r="C265" s="35"/>
      <c r="D265" s="143" t="s">
        <v>189</v>
      </c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36"/>
      <c r="AU265" s="35"/>
      <c r="AV265" s="37"/>
      <c r="AW265" s="33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>
      <c r="A266" s="157" t="s">
        <v>180</v>
      </c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37"/>
      <c r="AW266" s="38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27" customHeight="1">
      <c r="A267" s="34"/>
      <c r="B267" s="35"/>
      <c r="C267" s="35"/>
      <c r="D267" s="144" t="s">
        <v>192</v>
      </c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35"/>
      <c r="AT267" s="36"/>
      <c r="AU267" s="35"/>
      <c r="AV267" s="37"/>
      <c r="AW267" s="39"/>
      <c r="AX267" s="14"/>
      <c r="AY267" s="14"/>
      <c r="AZ267" s="14"/>
      <c r="BA267" s="14"/>
      <c r="BB267" s="14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27.75" customHeight="1">
      <c r="A268" s="34"/>
      <c r="B268" s="35"/>
      <c r="C268" s="35"/>
      <c r="D268" s="144" t="s">
        <v>193</v>
      </c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35"/>
      <c r="AT268" s="36"/>
      <c r="AU268" s="35"/>
      <c r="AV268" s="37"/>
      <c r="AW268" s="40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6.5" customHeight="1">
      <c r="A269" s="140" t="s">
        <v>113</v>
      </c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40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 customHeight="1">
      <c r="A270" s="141" t="s">
        <v>161</v>
      </c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4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9.5" customHeight="1">
      <c r="A271" s="141" t="s">
        <v>114</v>
      </c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40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22.5" customHeight="1">
      <c r="A272" s="154" t="s">
        <v>115</v>
      </c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40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54" s="14" customFormat="1" ht="15" customHeight="1">
      <c r="A273" s="155" t="s">
        <v>166</v>
      </c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40"/>
      <c r="AX273" s="1"/>
      <c r="AY273" s="1"/>
      <c r="AZ273" s="1"/>
      <c r="BA273" s="1"/>
      <c r="BB273" s="1"/>
    </row>
    <row r="274" spans="1:49" ht="15" customHeight="1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40"/>
    </row>
    <row r="275" spans="1:49" ht="15" customHeight="1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40"/>
    </row>
    <row r="276" spans="1:49" ht="15" customHeight="1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40"/>
    </row>
    <row r="277" spans="1:49" ht="15" customHeight="1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40"/>
    </row>
    <row r="278" spans="1:48" ht="15" customHeight="1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</row>
    <row r="279" spans="1:48" ht="15" customHeight="1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</row>
    <row r="280" spans="1:48" ht="15" customHeight="1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</row>
    <row r="281" spans="1:48" ht="15" customHeight="1">
      <c r="A281" s="156"/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</row>
    <row r="282" spans="1:48" ht="15" customHeight="1">
      <c r="A282" s="156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</row>
    <row r="283" spans="1:48" ht="15" customHeight="1">
      <c r="A283" s="156"/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</row>
    <row r="284" spans="1:48" ht="1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</row>
  </sheetData>
  <sheetProtection/>
  <mergeCells count="409">
    <mergeCell ref="A238:AV238"/>
    <mergeCell ref="A14:R18"/>
    <mergeCell ref="S14:AI18"/>
    <mergeCell ref="AJ14:AV14"/>
    <mergeCell ref="AJ15:AV15"/>
    <mergeCell ref="A31:J31"/>
    <mergeCell ref="K29:AL29"/>
    <mergeCell ref="A234:AV234"/>
    <mergeCell ref="A56:AG56"/>
    <mergeCell ref="AH56:AV56"/>
    <mergeCell ref="A19:AJ20"/>
    <mergeCell ref="A24:AV24"/>
    <mergeCell ref="A26:AV26"/>
    <mergeCell ref="A27:AV27"/>
    <mergeCell ref="A28:AV28"/>
    <mergeCell ref="AK21:AP21"/>
    <mergeCell ref="AQ21:AV21"/>
    <mergeCell ref="U55:AG55"/>
    <mergeCell ref="AH55:AV55"/>
    <mergeCell ref="A1:AV1"/>
    <mergeCell ref="A3:AV3"/>
    <mergeCell ref="A4:R4"/>
    <mergeCell ref="S4:AI4"/>
    <mergeCell ref="AJ4:AV4"/>
    <mergeCell ref="A5:R12"/>
    <mergeCell ref="S5:AI7"/>
    <mergeCell ref="AJ5:AV5"/>
    <mergeCell ref="AJ6:AV7"/>
    <mergeCell ref="S8:AI8"/>
    <mergeCell ref="AJ8:AV8"/>
    <mergeCell ref="S9:AI12"/>
    <mergeCell ref="AJ9:AV10"/>
    <mergeCell ref="AJ11:AV11"/>
    <mergeCell ref="AJ12:AV13"/>
    <mergeCell ref="A13:R13"/>
    <mergeCell ref="S13:AI13"/>
    <mergeCell ref="AH53:AV53"/>
    <mergeCell ref="U54:AG54"/>
    <mergeCell ref="AH54:AV54"/>
    <mergeCell ref="AQ33:AV33"/>
    <mergeCell ref="A33:AP33"/>
    <mergeCell ref="AH52:AV52"/>
    <mergeCell ref="A48:T48"/>
    <mergeCell ref="U48:AG48"/>
    <mergeCell ref="AH48:AV48"/>
    <mergeCell ref="U35:AV35"/>
    <mergeCell ref="A29:J29"/>
    <mergeCell ref="A30:J30"/>
    <mergeCell ref="A32:J32"/>
    <mergeCell ref="A35:M35"/>
    <mergeCell ref="N35:Q35"/>
    <mergeCell ref="R35:T35"/>
    <mergeCell ref="A52:T52"/>
    <mergeCell ref="A53:T53"/>
    <mergeCell ref="A36:AV36"/>
    <mergeCell ref="AM37:AV37"/>
    <mergeCell ref="A37:C38"/>
    <mergeCell ref="D37:T38"/>
    <mergeCell ref="U37:AC38"/>
    <mergeCell ref="AD37:AL38"/>
    <mergeCell ref="AM38:AQ38"/>
    <mergeCell ref="AR38:AV38"/>
    <mergeCell ref="A55:T55"/>
    <mergeCell ref="A54:T54"/>
    <mergeCell ref="U49:AG49"/>
    <mergeCell ref="AH49:AV49"/>
    <mergeCell ref="U50:AG50"/>
    <mergeCell ref="AH50:AV50"/>
    <mergeCell ref="U51:AG51"/>
    <mergeCell ref="U53:AG53"/>
    <mergeCell ref="AH51:AV51"/>
    <mergeCell ref="U52:AG52"/>
    <mergeCell ref="A39:C39"/>
    <mergeCell ref="D39:T39"/>
    <mergeCell ref="U39:AC39"/>
    <mergeCell ref="AD39:AL39"/>
    <mergeCell ref="AM39:AQ39"/>
    <mergeCell ref="AR39:AV39"/>
    <mergeCell ref="A40:C40"/>
    <mergeCell ref="D40:T40"/>
    <mergeCell ref="U40:AC40"/>
    <mergeCell ref="AD40:AL40"/>
    <mergeCell ref="AM40:AQ40"/>
    <mergeCell ref="AR40:AV40"/>
    <mergeCell ref="A41:C41"/>
    <mergeCell ref="D41:T41"/>
    <mergeCell ref="U41:AC41"/>
    <mergeCell ref="AD41:AL41"/>
    <mergeCell ref="AM41:AQ41"/>
    <mergeCell ref="AR41:AV41"/>
    <mergeCell ref="A42:C42"/>
    <mergeCell ref="D42:T42"/>
    <mergeCell ref="U42:AC42"/>
    <mergeCell ref="AD42:AL42"/>
    <mergeCell ref="AM42:AQ42"/>
    <mergeCell ref="AR42:AV42"/>
    <mergeCell ref="A43:C43"/>
    <mergeCell ref="D43:T43"/>
    <mergeCell ref="U43:AC43"/>
    <mergeCell ref="AD43:AL43"/>
    <mergeCell ref="AM43:AQ43"/>
    <mergeCell ref="AR43:AV43"/>
    <mergeCell ref="A44:C44"/>
    <mergeCell ref="D44:T44"/>
    <mergeCell ref="U44:AC44"/>
    <mergeCell ref="AD44:AL44"/>
    <mergeCell ref="AM44:AQ44"/>
    <mergeCell ref="AR44:AV44"/>
    <mergeCell ref="A45:C45"/>
    <mergeCell ref="D45:T45"/>
    <mergeCell ref="U45:AC45"/>
    <mergeCell ref="AD45:AL45"/>
    <mergeCell ref="AM45:AQ45"/>
    <mergeCell ref="AR45:AV45"/>
    <mergeCell ref="A46:T46"/>
    <mergeCell ref="U46:AC46"/>
    <mergeCell ref="AD46:AL46"/>
    <mergeCell ref="AM46:AQ46"/>
    <mergeCell ref="AR46:AV46"/>
    <mergeCell ref="A57:AV57"/>
    <mergeCell ref="A47:AV47"/>
    <mergeCell ref="A49:T49"/>
    <mergeCell ref="A50:T50"/>
    <mergeCell ref="A51:T51"/>
    <mergeCell ref="A72:AV72"/>
    <mergeCell ref="A73:AV75"/>
    <mergeCell ref="A76:AV76"/>
    <mergeCell ref="A77:AV77"/>
    <mergeCell ref="A78:AV79"/>
    <mergeCell ref="A58:AV58"/>
    <mergeCell ref="A65:AV65"/>
    <mergeCell ref="A59:AV64"/>
    <mergeCell ref="A66:AV71"/>
    <mergeCell ref="AH109:AN109"/>
    <mergeCell ref="AO109:AV109"/>
    <mergeCell ref="A108:AG108"/>
    <mergeCell ref="A109:AG109"/>
    <mergeCell ref="A106:AG106"/>
    <mergeCell ref="AH106:AN106"/>
    <mergeCell ref="AH108:AN108"/>
    <mergeCell ref="AO108:AV108"/>
    <mergeCell ref="A107:AV107"/>
    <mergeCell ref="A80:AV80"/>
    <mergeCell ref="A81:AV81"/>
    <mergeCell ref="A82:X82"/>
    <mergeCell ref="Y82:AV82"/>
    <mergeCell ref="AH103:AN103"/>
    <mergeCell ref="A103:AG103"/>
    <mergeCell ref="A83:X83"/>
    <mergeCell ref="Y83:AJ83"/>
    <mergeCell ref="AK83:AV83"/>
    <mergeCell ref="AK101:AV101"/>
    <mergeCell ref="AK102:AV102"/>
    <mergeCell ref="Y101:AI101"/>
    <mergeCell ref="Y102:AI102"/>
    <mergeCell ref="A84:X84"/>
    <mergeCell ref="Y84:AV84"/>
    <mergeCell ref="Y98:AI98"/>
    <mergeCell ref="AK98:AV98"/>
    <mergeCell ref="A86:X86"/>
    <mergeCell ref="Y86:AV86"/>
    <mergeCell ref="Y94:AI94"/>
    <mergeCell ref="Y92:AI92"/>
    <mergeCell ref="Y93:AI93"/>
    <mergeCell ref="AK93:AV93"/>
    <mergeCell ref="AK88:AV88"/>
    <mergeCell ref="Y89:AI89"/>
    <mergeCell ref="AK89:AV89"/>
    <mergeCell ref="AK85:AV85"/>
    <mergeCell ref="AK87:AV87"/>
    <mergeCell ref="AK92:AV92"/>
    <mergeCell ref="A95:X95"/>
    <mergeCell ref="A92:X92"/>
    <mergeCell ref="Y91:AV91"/>
    <mergeCell ref="A90:AV90"/>
    <mergeCell ref="A91:X91"/>
    <mergeCell ref="A88:X88"/>
    <mergeCell ref="Y88:AI88"/>
    <mergeCell ref="A96:X96"/>
    <mergeCell ref="Y95:AV95"/>
    <mergeCell ref="Y96:AI96"/>
    <mergeCell ref="A93:X93"/>
    <mergeCell ref="A94:X94"/>
    <mergeCell ref="AK96:AV96"/>
    <mergeCell ref="AK94:AV94"/>
    <mergeCell ref="A99:X99"/>
    <mergeCell ref="A100:X100"/>
    <mergeCell ref="Y99:AV99"/>
    <mergeCell ref="Y100:AI100"/>
    <mergeCell ref="A97:X97"/>
    <mergeCell ref="A98:X98"/>
    <mergeCell ref="Y97:AI97"/>
    <mergeCell ref="AK97:AV97"/>
    <mergeCell ref="AK100:AV100"/>
    <mergeCell ref="A102:X102"/>
    <mergeCell ref="A101:X101"/>
    <mergeCell ref="AO106:AV106"/>
    <mergeCell ref="AO104:AV104"/>
    <mergeCell ref="AO105:AV105"/>
    <mergeCell ref="A104:AG104"/>
    <mergeCell ref="AH104:AN104"/>
    <mergeCell ref="A105:AG105"/>
    <mergeCell ref="AH105:AN105"/>
    <mergeCell ref="AO103:AV103"/>
    <mergeCell ref="A200:AV205"/>
    <mergeCell ref="A114:AG114"/>
    <mergeCell ref="A115:AG115"/>
    <mergeCell ref="AH114:AK114"/>
    <mergeCell ref="A110:AV110"/>
    <mergeCell ref="A112:AG112"/>
    <mergeCell ref="AH112:AK112"/>
    <mergeCell ref="AL112:AM112"/>
    <mergeCell ref="A185:AV185"/>
    <mergeCell ref="A186:AV191"/>
    <mergeCell ref="A184:AV184"/>
    <mergeCell ref="A192:AV192"/>
    <mergeCell ref="A193:AV198"/>
    <mergeCell ref="A199:AV199"/>
    <mergeCell ref="A123:AV123"/>
    <mergeCell ref="A124:AV124"/>
    <mergeCell ref="A183:AV183"/>
    <mergeCell ref="B125:AN125"/>
    <mergeCell ref="AO125:AV125"/>
    <mergeCell ref="B126:AN126"/>
    <mergeCell ref="AO154:AV154"/>
    <mergeCell ref="AO126:AV126"/>
    <mergeCell ref="B149:AN149"/>
    <mergeCell ref="AO149:AV149"/>
    <mergeCell ref="B150:AN150"/>
    <mergeCell ref="AO150:AV150"/>
    <mergeCell ref="B151:AN151"/>
    <mergeCell ref="AO151:AV151"/>
    <mergeCell ref="AO155:AV155"/>
    <mergeCell ref="B156:AN156"/>
    <mergeCell ref="AO156:AV156"/>
    <mergeCell ref="B157:AN157"/>
    <mergeCell ref="AO157:AV157"/>
    <mergeCell ref="B152:AN152"/>
    <mergeCell ref="AO152:AV152"/>
    <mergeCell ref="B153:AN153"/>
    <mergeCell ref="AO153:AV153"/>
    <mergeCell ref="B154:AN154"/>
    <mergeCell ref="A176:AV176"/>
    <mergeCell ref="A177:AV182"/>
    <mergeCell ref="B158:AN158"/>
    <mergeCell ref="AO158:AV158"/>
    <mergeCell ref="B159:AN159"/>
    <mergeCell ref="AO159:AV159"/>
    <mergeCell ref="A160:AV160"/>
    <mergeCell ref="A161:AV161"/>
    <mergeCell ref="A163:AV168"/>
    <mergeCell ref="A169:AV169"/>
    <mergeCell ref="A206:AV206"/>
    <mergeCell ref="A240:AV240"/>
    <mergeCell ref="A239:AV239"/>
    <mergeCell ref="A241:AV242"/>
    <mergeCell ref="A207:AV209"/>
    <mergeCell ref="A210:AV210"/>
    <mergeCell ref="A211:AV216"/>
    <mergeCell ref="A217:AV217"/>
    <mergeCell ref="A218:AV223"/>
    <mergeCell ref="A224:AV224"/>
    <mergeCell ref="A225:AV230"/>
    <mergeCell ref="A243:AV243"/>
    <mergeCell ref="A244:AV245"/>
    <mergeCell ref="A246:AV246"/>
    <mergeCell ref="A231:AV231"/>
    <mergeCell ref="A232:AV232"/>
    <mergeCell ref="A233:AV233"/>
    <mergeCell ref="A237:AV237"/>
    <mergeCell ref="A235:AV235"/>
    <mergeCell ref="A236:AV236"/>
    <mergeCell ref="A247:AV247"/>
    <mergeCell ref="A248:AV248"/>
    <mergeCell ref="A249:AV249"/>
    <mergeCell ref="A250:B250"/>
    <mergeCell ref="C250:V250"/>
    <mergeCell ref="W250:AD250"/>
    <mergeCell ref="AE250:AK250"/>
    <mergeCell ref="AL250:AV250"/>
    <mergeCell ref="W253:AD253"/>
    <mergeCell ref="AE253:AK253"/>
    <mergeCell ref="AL253:AV253"/>
    <mergeCell ref="A254:AV254"/>
    <mergeCell ref="A255:AV255"/>
    <mergeCell ref="A256:AV256"/>
    <mergeCell ref="A253:B253"/>
    <mergeCell ref="C253:V253"/>
    <mergeCell ref="A257:AV257"/>
    <mergeCell ref="A251:B251"/>
    <mergeCell ref="C251:V251"/>
    <mergeCell ref="W251:AD251"/>
    <mergeCell ref="AE251:AK251"/>
    <mergeCell ref="AL251:AV251"/>
    <mergeCell ref="A252:B252"/>
    <mergeCell ref="C252:V252"/>
    <mergeCell ref="W252:AD252"/>
    <mergeCell ref="AE252:AK252"/>
    <mergeCell ref="AL252:AV252"/>
    <mergeCell ref="AK19:AV20"/>
    <mergeCell ref="A271:AV271"/>
    <mergeCell ref="A272:AV272"/>
    <mergeCell ref="A273:AV273"/>
    <mergeCell ref="A274:AV283"/>
    <mergeCell ref="D265:AS265"/>
    <mergeCell ref="A266:AU266"/>
    <mergeCell ref="D267:AR267"/>
    <mergeCell ref="D268:AR268"/>
    <mergeCell ref="A269:AV269"/>
    <mergeCell ref="A270:AV270"/>
    <mergeCell ref="A258:AV258"/>
    <mergeCell ref="A259:AV259"/>
    <mergeCell ref="A260:AV260"/>
    <mergeCell ref="D261:AQ261"/>
    <mergeCell ref="D262:AR262"/>
    <mergeCell ref="D263:AR263"/>
    <mergeCell ref="D264:AS264"/>
    <mergeCell ref="A2:AV2"/>
    <mergeCell ref="A21:AJ23"/>
    <mergeCell ref="AK22:AV22"/>
    <mergeCell ref="AK23:AV23"/>
    <mergeCell ref="A25:AV25"/>
    <mergeCell ref="AK16:AM16"/>
    <mergeCell ref="AN16:AV16"/>
    <mergeCell ref="AK17:AM17"/>
    <mergeCell ref="AN17:AV17"/>
    <mergeCell ref="AK18:AM18"/>
    <mergeCell ref="AN18:AV18"/>
    <mergeCell ref="A34:AV34"/>
    <mergeCell ref="A87:X87"/>
    <mergeCell ref="Y87:AJ87"/>
    <mergeCell ref="A85:X85"/>
    <mergeCell ref="Y85:AJ85"/>
    <mergeCell ref="K32:AL32"/>
    <mergeCell ref="AM29:AV29"/>
    <mergeCell ref="AM30:AV30"/>
    <mergeCell ref="AM31:AV31"/>
    <mergeCell ref="AT111:AV111"/>
    <mergeCell ref="AQ111:AS111"/>
    <mergeCell ref="AN111:AP111"/>
    <mergeCell ref="AL111:AM111"/>
    <mergeCell ref="AH111:AK111"/>
    <mergeCell ref="A111:AG111"/>
    <mergeCell ref="AN112:AP112"/>
    <mergeCell ref="AQ112:AS112"/>
    <mergeCell ref="AT112:AV112"/>
    <mergeCell ref="A113:AG113"/>
    <mergeCell ref="AH113:AK113"/>
    <mergeCell ref="AL113:AM113"/>
    <mergeCell ref="AN113:AP113"/>
    <mergeCell ref="AQ113:AS113"/>
    <mergeCell ref="AT113:AV113"/>
    <mergeCell ref="AL114:AM114"/>
    <mergeCell ref="AN114:AP114"/>
    <mergeCell ref="AQ114:AS114"/>
    <mergeCell ref="AT114:AV114"/>
    <mergeCell ref="AH115:AK115"/>
    <mergeCell ref="AL115:AM115"/>
    <mergeCell ref="AN115:AP115"/>
    <mergeCell ref="AQ115:AS115"/>
    <mergeCell ref="AT115:AV115"/>
    <mergeCell ref="A116:AG116"/>
    <mergeCell ref="AH116:AK116"/>
    <mergeCell ref="AL116:AM116"/>
    <mergeCell ref="AN116:AP116"/>
    <mergeCell ref="AQ116:AS116"/>
    <mergeCell ref="AT116:AV116"/>
    <mergeCell ref="A117:AG117"/>
    <mergeCell ref="AH117:AK117"/>
    <mergeCell ref="AL117:AM117"/>
    <mergeCell ref="AN117:AP117"/>
    <mergeCell ref="AQ117:AS117"/>
    <mergeCell ref="AT117:AV117"/>
    <mergeCell ref="A118:AG118"/>
    <mergeCell ref="AH118:AK118"/>
    <mergeCell ref="AL118:AM118"/>
    <mergeCell ref="AN118:AP118"/>
    <mergeCell ref="AQ118:AS118"/>
    <mergeCell ref="AT118:AV118"/>
    <mergeCell ref="AH119:AK119"/>
    <mergeCell ref="AL119:AM119"/>
    <mergeCell ref="AN119:AP119"/>
    <mergeCell ref="AQ119:AS119"/>
    <mergeCell ref="A162:AV162"/>
    <mergeCell ref="AQ121:AS121"/>
    <mergeCell ref="AT121:AV121"/>
    <mergeCell ref="AT119:AV119"/>
    <mergeCell ref="A122:AG122"/>
    <mergeCell ref="B155:AN155"/>
    <mergeCell ref="A170:AV175"/>
    <mergeCell ref="A120:AG120"/>
    <mergeCell ref="AH120:AK120"/>
    <mergeCell ref="AL120:AM120"/>
    <mergeCell ref="AN120:AP120"/>
    <mergeCell ref="AQ120:AS120"/>
    <mergeCell ref="AT120:AV120"/>
    <mergeCell ref="AH121:AK121"/>
    <mergeCell ref="AL121:AM121"/>
    <mergeCell ref="AN121:AP121"/>
    <mergeCell ref="AM32:AV32"/>
    <mergeCell ref="K30:AL30"/>
    <mergeCell ref="K31:AL31"/>
    <mergeCell ref="AH122:AK122"/>
    <mergeCell ref="AL122:AM122"/>
    <mergeCell ref="AN122:AP122"/>
    <mergeCell ref="AQ122:AS122"/>
    <mergeCell ref="AT122:AV122"/>
    <mergeCell ref="A121:AG121"/>
    <mergeCell ref="A119:AG119"/>
  </mergeCells>
  <dataValidations count="8">
    <dataValidation allowBlank="1" showInputMessage="1" showErrorMessage="1" prompt="Wpisz długość infrastruktury, po której odbywa się ruch rowerów poza jezdnią, z dokładnością do 1 m" sqref="AJ96 AJ92 Y92 Y96 Y100 AJ100">
      <formula1>0</formula1>
      <formula2>0</formula2>
    </dataValidation>
    <dataValidation allowBlank="1" showInputMessage="1" showErrorMessage="1" prompt="Wpisz długość pasa ruchu dla rowerów z dokładnością do 1 m" sqref="AJ97 AJ93 Y93 Y97 Y101 AJ101:AK101">
      <formula1>0</formula1>
      <formula2>0</formula2>
    </dataValidation>
    <dataValidation allowBlank="1" showInputMessage="1" showErrorMessage="1" prompt="Wpisz długość z dokładnością do 1 m" sqref="AW110:AW115 AW105:AW108 AW122">
      <formula1>0</formula1>
      <formula2>0</formula2>
    </dataValidation>
    <dataValidation allowBlank="1" showErrorMessage="1" prompt="Wpisz długość z dokładnością do 1 m" sqref="AT122">
      <formula1>0</formula1>
      <formula2>0</formula2>
    </dataValidation>
    <dataValidation allowBlank="1" showInputMessage="1" showErrorMessage="1" prompt="Wpisz łączną długość, zgodnie z kilometrażem, z dokładnością do 1 m.&#10;Uwaga! Wartość musi być zgodną z wartością podaną w kryterium 1 (pkt 12)!" sqref="A30:A33">
      <formula1>0</formula1>
      <formula2>0</formula2>
    </dataValidation>
    <dataValidation allowBlank="1" showErrorMessage="1" prompt="Wpisz łączną długość, zgodnie z kilometrażem, z dokładnością do 1 m.&#10;Uwaga! Wartość musi być zgodną z wartością podaną w kryterium 1 (pkt 12)!" sqref="AQ33">
      <formula1>0</formula1>
      <formula2>0</formula2>
    </dataValidation>
    <dataValidation allowBlank="1" showInputMessage="1" showErrorMessage="1" prompt="Wpisz nr drogi w formacie:&#10;0000N - dla drogi powiatowej&#10;000000N - dla drogi gminnej" sqref="AW18:AY18">
      <formula1>0</formula1>
      <formula2>0</formula2>
    </dataValidation>
    <dataValidation allowBlank="1" showErrorMessage="1" sqref="AK88:AV89 Y88:AI89 Y87:AV87 AQ113:AS122 AT113:AV121"/>
  </dataValidations>
  <printOptions/>
  <pageMargins left="0.472222222222222" right="0.472222222222222" top="0.472916666666667" bottom="0.472222222222222" header="0.511805555555555" footer="0.511805555555555"/>
  <pageSetup fitToHeight="0" fitToWidth="1" horizontalDpi="600" verticalDpi="600" orientation="landscape" paperSize="9" scale="71" r:id="rId1"/>
  <rowBreaks count="5" manualBreakCount="5">
    <brk id="75" max="255" man="1"/>
    <brk id="110" max="255" man="1"/>
    <brk id="122" max="255" man="1"/>
    <brk id="17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cp:lastPrinted>2022-11-02T11:37:57Z</cp:lastPrinted>
  <dcterms:created xsi:type="dcterms:W3CDTF">2017-08-09T15:39:09Z</dcterms:created>
  <dcterms:modified xsi:type="dcterms:W3CDTF">2023-01-03T09:29:25Z</dcterms:modified>
  <cp:category/>
  <cp:version/>
  <cp:contentType/>
  <cp:contentStatus/>
</cp:coreProperties>
</file>