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ia02fls0001\wspolne\2431 - poza ustawą 2023\4-remont dachu socjalny\do przetargu\"/>
    </mc:Choice>
  </mc:AlternateContent>
  <bookViews>
    <workbookView xWindow="0" yWindow="0" windowWidth="13470" windowHeight="11580"/>
  </bookViews>
  <sheets>
    <sheet name="Kosztorys" sheetId="2" r:id="rId1"/>
  </sheets>
  <definedNames>
    <definedName name="_xlnm.Print_Area" localSheetId="0">Kosztorys!$A$1:$H$32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9" i="2" l="1"/>
  <c r="D10" i="2" l="1"/>
  <c r="D25" i="2" l="1"/>
</calcChain>
</file>

<file path=xl/sharedStrings.xml><?xml version="1.0" encoding="utf-8"?>
<sst xmlns="http://schemas.openxmlformats.org/spreadsheetml/2006/main" count="60" uniqueCount="41">
  <si>
    <t>Lp</t>
  </si>
  <si>
    <t>Opis robót</t>
  </si>
  <si>
    <t>Wartość</t>
  </si>
  <si>
    <t>Prace rozbiórkowe</t>
  </si>
  <si>
    <t>Rozebranie istniejącego ocieplenia (waty szklanej ok 6cm)</t>
  </si>
  <si>
    <t>Rozebranie istniejącej obróbki dachu</t>
  </si>
  <si>
    <t>Rozebranie istniejącego orynnowania</t>
  </si>
  <si>
    <t>Utylizacja odpadów budowlanych - kontener.</t>
  </si>
  <si>
    <t>szt.</t>
  </si>
  <si>
    <t>mb</t>
  </si>
  <si>
    <t>m2</t>
  </si>
  <si>
    <t>Oczyszczenie i osuszenie powierzchni podłoża betonowego dachu</t>
  </si>
  <si>
    <t xml:space="preserve">Ułożenie folii paroizolacyjnej </t>
  </si>
  <si>
    <t>Ułożenie konstrukcji drewnianej - łaty (deskowanie)</t>
  </si>
  <si>
    <t>Obróbka dachu blachą</t>
  </si>
  <si>
    <t>Uzupełnienie wykruszeń przed wykonaniem podbitki</t>
  </si>
  <si>
    <t>Prace remontowe i konserwacyjne</t>
  </si>
  <si>
    <t>Jedn. miary</t>
  </si>
  <si>
    <t>Liczba 
jedn. miary</t>
  </si>
  <si>
    <t>Cena jedn.</t>
  </si>
  <si>
    <t>Jednokrotne odgrzybianie stropów metodą smarowania środkiem grzybobójczym CT 99, o powierzchni - ponad 5,0 m2</t>
  </si>
  <si>
    <t>Zabezpieczenie powierzchni dachu wlaściwym środkiem - Izolacje przeciwwilgociowe powłokowe powierzchni poziomych, wykonywane na gorąco lepikiem asfaltowym, z zagruntowaniem podłoża - emulsją asfaltową - jednowarstwowe</t>
  </si>
  <si>
    <t>Zakup i osadzenie kominów wentylacyjnych, Kominek Obrotowy Turbo Do Blach Płaskich Na Rąbek</t>
  </si>
  <si>
    <t>Malowanie bez gruntowania powierzchni zewnętrznych tynków - fakturowych farbą silikonową SO w I grupie kolorystycznej - dwukrotne</t>
  </si>
  <si>
    <t>Wykonanie prac lub zakup materiałów nie objętych ww poz. rozliczanych na podstawie kosztorysów powykonawczych wg stawek i narzutów  z informatora SEKOCENBUD z kwartału poprzedzającego naprawę, nieprzewidzianych na etapie planowania a niezbędnych do wykonania zadania</t>
  </si>
  <si>
    <t>zł</t>
  </si>
  <si>
    <t>tydz</t>
  </si>
  <si>
    <t>Zerwanie istniejącej papy</t>
  </si>
  <si>
    <t xml:space="preserve">Orynnowanie- montaż rynien dachowych z gotowych elementów prefabrykowanych z tworzyw sztucznych </t>
  </si>
  <si>
    <t>Montaż rur spustowych z gotowych elementów prefabrykowanych z tworzyw sztucznych</t>
  </si>
  <si>
    <t>Montaż lejów spustowych z gotowych elementów prefabrykowanych z tworzyw sztucznych</t>
  </si>
  <si>
    <t>Wykonanie podbitki z gotowego produktu na 0,3m szerokości gzymsu</t>
  </si>
  <si>
    <t>Pokrycie dachów blachą  - stalową ocynkowaną, grub. 0,50-0,55 mm - Montaż blachy (panel dachowy na rąbek stojący) z dostosowaniem do komina wentylacyjnego</t>
  </si>
  <si>
    <t>suma</t>
  </si>
  <si>
    <t>vat</t>
  </si>
  <si>
    <t>łącznie</t>
  </si>
  <si>
    <t>KOSZTORYS OFERTOWY
„Naprawa dachu i konserwacja elewacji w budynku socjalnym przy ul.Wojska Polskiego 54 
w Rejonie w Augustowie”</t>
  </si>
  <si>
    <t>Ułożenie konstrukcji drewnianej -krokwie dachowe 9 szt. dł.7,0 m co 0,8m</t>
  </si>
  <si>
    <t>Czyszczenie i mycie elewacji nieporowatej i umiarkowanie zanieczyszczonej - ręczne</t>
  </si>
  <si>
    <t>Montaż i demontaż rusztowania zewnętrznego rurowego o wys. do 10m</t>
  </si>
  <si>
    <t xml:space="preserve">Ułożenie ocieplenia (wełna mineralna) pomiedzy krokwiami, grubość zgodnie z zaleceniami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</si>
</sst>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8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3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3" fillId="0" borderId="0" xfId="0" applyFont="1" applyAlignment="1">
      <alignment wrapText="1"/>
    </xf>
    <xf numFmtId="0" fontId="0" fillId="0" borderId="0" xfId="0" applyAlignment="1">
      <alignment wrapText="1"/>
    </xf>
    <xf numFmtId="4" fontId="0" fillId="0" borderId="1" xfId="0" applyNumberFormat="1" applyBorder="1" applyAlignment="1">
      <alignment horizontal="center" vertical="center"/>
    </xf>
    <xf numFmtId="4" fontId="0" fillId="2" borderId="1" xfId="0" applyNumberFormat="1" applyFill="1" applyBorder="1" applyAlignment="1">
      <alignment horizontal="center" vertical="center"/>
    </xf>
    <xf numFmtId="4" fontId="0" fillId="0" borderId="0" xfId="0" applyNumberFormat="1" applyFill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/>
    <xf numFmtId="4" fontId="0" fillId="0" borderId="1" xfId="0" applyNumberForma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/>
    </xf>
    <xf numFmtId="0" fontId="0" fillId="0" borderId="0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/>
    </xf>
    <xf numFmtId="0" fontId="0" fillId="2" borderId="1" xfId="0" applyFill="1" applyBorder="1" applyAlignment="1">
      <alignment vertical="center"/>
    </xf>
    <xf numFmtId="0" fontId="0" fillId="0" borderId="0" xfId="0" applyFill="1" applyBorder="1" applyAlignment="1">
      <alignment vertical="center"/>
    </xf>
    <xf numFmtId="0" fontId="0" fillId="0" borderId="1" xfId="0" applyBorder="1" applyAlignment="1">
      <alignment vertical="center"/>
    </xf>
    <xf numFmtId="0" fontId="4" fillId="0" borderId="1" xfId="0" applyFont="1" applyBorder="1" applyAlignment="1">
      <alignment vertical="center" wrapText="1"/>
    </xf>
    <xf numFmtId="0" fontId="2" fillId="0" borderId="0" xfId="1" applyAlignment="1">
      <alignment vertical="center"/>
    </xf>
    <xf numFmtId="0" fontId="0" fillId="0" borderId="0" xfId="0" applyBorder="1" applyAlignment="1">
      <alignment vertical="center"/>
    </xf>
    <xf numFmtId="4" fontId="0" fillId="0" borderId="0" xfId="0" applyNumberFormat="1" applyFill="1" applyBorder="1" applyAlignment="1">
      <alignment vertical="center"/>
    </xf>
    <xf numFmtId="0" fontId="0" fillId="0" borderId="0" xfId="0" applyAlignment="1">
      <alignment vertical="center" wrapText="1"/>
    </xf>
    <xf numFmtId="0" fontId="0" fillId="0" borderId="0" xfId="0" applyFill="1" applyAlignment="1">
      <alignment vertical="center"/>
    </xf>
    <xf numFmtId="0" fontId="0" fillId="0" borderId="2" xfId="0" applyBorder="1"/>
    <xf numFmtId="0" fontId="5" fillId="0" borderId="0" xfId="0" applyFont="1" applyAlignment="1">
      <alignment horizontal="center" vertical="center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33"/>
  <sheetViews>
    <sheetView tabSelected="1" workbookViewId="0">
      <selection activeCell="B17" sqref="B17"/>
    </sheetView>
  </sheetViews>
  <sheetFormatPr defaultRowHeight="15" x14ac:dyDescent="0.25"/>
  <cols>
    <col min="1" max="1" width="6.85546875" customWidth="1"/>
    <col min="2" max="2" width="64" customWidth="1"/>
    <col min="3" max="3" width="11.85546875" customWidth="1"/>
    <col min="4" max="4" width="13.5703125" customWidth="1"/>
    <col min="5" max="5" width="12.140625" customWidth="1"/>
    <col min="6" max="6" width="13.28515625" customWidth="1"/>
    <col min="7" max="7" width="3.28515625" style="17" customWidth="1"/>
    <col min="8" max="8" width="30.28515625" style="10" customWidth="1"/>
  </cols>
  <sheetData>
    <row r="2" spans="1:8" ht="59.25" customHeight="1" x14ac:dyDescent="0.25">
      <c r="A2" s="34" t="s">
        <v>36</v>
      </c>
      <c r="B2" s="34"/>
      <c r="C2" s="34"/>
      <c r="D2" s="34"/>
      <c r="E2" s="34"/>
      <c r="F2" s="34"/>
      <c r="G2" s="15"/>
      <c r="H2" s="9"/>
    </row>
    <row r="3" spans="1:8" s="23" customFormat="1" ht="29.25" customHeight="1" x14ac:dyDescent="0.25">
      <c r="A3" s="4" t="s">
        <v>0</v>
      </c>
      <c r="B3" s="4" t="s">
        <v>1</v>
      </c>
      <c r="C3" s="4" t="s">
        <v>17</v>
      </c>
      <c r="D3" s="5" t="s">
        <v>18</v>
      </c>
      <c r="E3" s="5" t="s">
        <v>19</v>
      </c>
      <c r="F3" s="4" t="s">
        <v>2</v>
      </c>
      <c r="G3" s="16"/>
      <c r="H3" s="22"/>
    </row>
    <row r="4" spans="1:8" s="23" customFormat="1" x14ac:dyDescent="0.25">
      <c r="A4" s="24"/>
      <c r="B4" s="24" t="s">
        <v>3</v>
      </c>
      <c r="C4" s="24"/>
      <c r="D4" s="24"/>
      <c r="E4" s="24"/>
      <c r="F4" s="24"/>
      <c r="G4" s="25"/>
      <c r="H4" s="22"/>
    </row>
    <row r="5" spans="1:8" s="23" customFormat="1" x14ac:dyDescent="0.25">
      <c r="A5" s="2">
        <v>1</v>
      </c>
      <c r="B5" s="26" t="s">
        <v>27</v>
      </c>
      <c r="C5" s="2" t="s">
        <v>10</v>
      </c>
      <c r="D5" s="6">
        <v>50</v>
      </c>
      <c r="E5" s="6"/>
      <c r="F5" s="11"/>
      <c r="G5" s="13"/>
      <c r="H5" s="22"/>
    </row>
    <row r="6" spans="1:8" s="23" customFormat="1" x14ac:dyDescent="0.25">
      <c r="A6" s="2">
        <v>2</v>
      </c>
      <c r="B6" s="26" t="s">
        <v>4</v>
      </c>
      <c r="C6" s="2" t="s">
        <v>10</v>
      </c>
      <c r="D6" s="6">
        <v>50</v>
      </c>
      <c r="E6" s="6"/>
      <c r="F6" s="11"/>
      <c r="G6" s="13"/>
      <c r="H6" s="22"/>
    </row>
    <row r="7" spans="1:8" s="23" customFormat="1" x14ac:dyDescent="0.25">
      <c r="A7" s="2">
        <v>3</v>
      </c>
      <c r="B7" s="26" t="s">
        <v>5</v>
      </c>
      <c r="C7" s="2" t="s">
        <v>9</v>
      </c>
      <c r="D7" s="6">
        <v>28</v>
      </c>
      <c r="E7" s="6"/>
      <c r="F7" s="11"/>
      <c r="G7" s="13"/>
      <c r="H7" s="22"/>
    </row>
    <row r="8" spans="1:8" s="23" customFormat="1" x14ac:dyDescent="0.25">
      <c r="A8" s="2">
        <v>4</v>
      </c>
      <c r="B8" s="26" t="s">
        <v>6</v>
      </c>
      <c r="C8" s="2" t="s">
        <v>9</v>
      </c>
      <c r="D8" s="6">
        <v>7.1</v>
      </c>
      <c r="E8" s="6"/>
      <c r="F8" s="11"/>
      <c r="G8" s="13"/>
      <c r="H8" s="22"/>
    </row>
    <row r="9" spans="1:8" s="23" customFormat="1" x14ac:dyDescent="0.25">
      <c r="A9" s="2">
        <v>5</v>
      </c>
      <c r="B9" s="26" t="s">
        <v>7</v>
      </c>
      <c r="C9" s="2" t="s">
        <v>26</v>
      </c>
      <c r="D9" s="8">
        <v>4</v>
      </c>
      <c r="E9" s="6"/>
      <c r="F9" s="11"/>
      <c r="G9" s="13"/>
      <c r="H9" s="22"/>
    </row>
    <row r="10" spans="1:8" s="23" customFormat="1" ht="18" customHeight="1" x14ac:dyDescent="0.25">
      <c r="A10" s="2">
        <v>6</v>
      </c>
      <c r="B10" s="21" t="s">
        <v>39</v>
      </c>
      <c r="C10" s="2" t="s">
        <v>10</v>
      </c>
      <c r="D10" s="8">
        <f>0.4*(2*6.8+2*7.1)</f>
        <v>11.12</v>
      </c>
      <c r="E10" s="6"/>
      <c r="F10" s="11"/>
      <c r="G10" s="13"/>
      <c r="H10" s="22"/>
    </row>
    <row r="11" spans="1:8" s="23" customFormat="1" x14ac:dyDescent="0.25">
      <c r="A11" s="3"/>
      <c r="B11" s="24" t="s">
        <v>16</v>
      </c>
      <c r="C11" s="3"/>
      <c r="D11" s="7"/>
      <c r="E11" s="3"/>
      <c r="F11" s="12"/>
      <c r="G11" s="13"/>
      <c r="H11" s="22"/>
    </row>
    <row r="12" spans="1:8" s="23" customFormat="1" ht="20.25" customHeight="1" x14ac:dyDescent="0.25">
      <c r="A12" s="2">
        <v>7</v>
      </c>
      <c r="B12" s="21" t="s">
        <v>11</v>
      </c>
      <c r="C12" s="2" t="s">
        <v>10</v>
      </c>
      <c r="D12" s="6">
        <v>50</v>
      </c>
      <c r="E12" s="6"/>
      <c r="F12" s="11"/>
      <c r="G12" s="13"/>
      <c r="H12" s="22"/>
    </row>
    <row r="13" spans="1:8" s="23" customFormat="1" ht="30" x14ac:dyDescent="0.25">
      <c r="A13" s="2">
        <v>8</v>
      </c>
      <c r="B13" s="21" t="s">
        <v>20</v>
      </c>
      <c r="C13" s="2" t="s">
        <v>10</v>
      </c>
      <c r="D13" s="6">
        <v>50</v>
      </c>
      <c r="E13" s="6"/>
      <c r="F13" s="11"/>
      <c r="G13" s="13"/>
      <c r="H13" s="22"/>
    </row>
    <row r="14" spans="1:8" s="23" customFormat="1" ht="60" x14ac:dyDescent="0.25">
      <c r="A14" s="2">
        <v>9</v>
      </c>
      <c r="B14" s="21" t="s">
        <v>21</v>
      </c>
      <c r="C14" s="2" t="s">
        <v>10</v>
      </c>
      <c r="D14" s="6">
        <v>50</v>
      </c>
      <c r="E14" s="6"/>
      <c r="F14" s="11"/>
      <c r="G14" s="13"/>
      <c r="H14" s="22"/>
    </row>
    <row r="15" spans="1:8" s="23" customFormat="1" ht="30" x14ac:dyDescent="0.25">
      <c r="A15" s="2">
        <v>10</v>
      </c>
      <c r="B15" s="27" t="s">
        <v>37</v>
      </c>
      <c r="C15" s="2" t="s">
        <v>9</v>
      </c>
      <c r="D15" s="8">
        <v>63</v>
      </c>
      <c r="E15" s="14"/>
      <c r="F15" s="19"/>
      <c r="G15" s="13"/>
      <c r="H15" s="22"/>
    </row>
    <row r="16" spans="1:8" s="23" customFormat="1" ht="30" x14ac:dyDescent="0.25">
      <c r="A16" s="2">
        <v>11</v>
      </c>
      <c r="B16" s="21" t="s">
        <v>40</v>
      </c>
      <c r="C16" s="2" t="s">
        <v>10</v>
      </c>
      <c r="D16" s="6">
        <v>50</v>
      </c>
      <c r="E16" s="6"/>
      <c r="F16" s="11"/>
      <c r="G16" s="13"/>
      <c r="H16" s="22"/>
    </row>
    <row r="17" spans="1:9" s="23" customFormat="1" ht="18" customHeight="1" x14ac:dyDescent="0.25">
      <c r="A17" s="2">
        <v>12</v>
      </c>
      <c r="B17" s="26" t="s">
        <v>12</v>
      </c>
      <c r="C17" s="2" t="s">
        <v>10</v>
      </c>
      <c r="D17" s="6">
        <v>50</v>
      </c>
      <c r="E17" s="6"/>
      <c r="F17" s="11"/>
      <c r="G17" s="13"/>
      <c r="H17" s="22"/>
    </row>
    <row r="18" spans="1:9" s="23" customFormat="1" ht="27.75" customHeight="1" x14ac:dyDescent="0.25">
      <c r="A18" s="2">
        <v>13</v>
      </c>
      <c r="B18" s="26" t="s">
        <v>13</v>
      </c>
      <c r="C18" s="2" t="s">
        <v>10</v>
      </c>
      <c r="D18" s="6">
        <v>50</v>
      </c>
      <c r="E18" s="6"/>
      <c r="F18" s="11"/>
      <c r="G18" s="13"/>
      <c r="H18" s="22"/>
    </row>
    <row r="19" spans="1:9" s="23" customFormat="1" ht="33.75" customHeight="1" x14ac:dyDescent="0.25">
      <c r="A19" s="2">
        <v>14</v>
      </c>
      <c r="B19" s="21" t="s">
        <v>22</v>
      </c>
      <c r="C19" s="2" t="s">
        <v>8</v>
      </c>
      <c r="D19" s="8">
        <v>1</v>
      </c>
      <c r="E19" s="6"/>
      <c r="F19" s="11"/>
      <c r="G19" s="13"/>
      <c r="H19" s="22"/>
      <c r="I19" s="28"/>
    </row>
    <row r="20" spans="1:9" s="23" customFormat="1" ht="45" x14ac:dyDescent="0.25">
      <c r="A20" s="2">
        <v>15</v>
      </c>
      <c r="B20" s="27" t="s">
        <v>32</v>
      </c>
      <c r="C20" s="2" t="s">
        <v>10</v>
      </c>
      <c r="D20" s="6">
        <v>50</v>
      </c>
      <c r="E20" s="6"/>
      <c r="F20" s="11"/>
      <c r="G20" s="13"/>
      <c r="H20" s="22"/>
      <c r="I20" s="28"/>
    </row>
    <row r="21" spans="1:9" s="23" customFormat="1" ht="22.5" customHeight="1" x14ac:dyDescent="0.25">
      <c r="A21" s="2">
        <v>16</v>
      </c>
      <c r="B21" s="26" t="s">
        <v>14</v>
      </c>
      <c r="C21" s="2" t="s">
        <v>9</v>
      </c>
      <c r="D21" s="6">
        <v>28</v>
      </c>
      <c r="E21" s="6"/>
      <c r="F21" s="11"/>
      <c r="G21" s="13"/>
      <c r="H21" s="22"/>
    </row>
    <row r="22" spans="1:9" s="23" customFormat="1" ht="30" x14ac:dyDescent="0.25">
      <c r="A22" s="2">
        <v>17</v>
      </c>
      <c r="B22" s="21" t="s">
        <v>28</v>
      </c>
      <c r="C22" s="2" t="s">
        <v>9</v>
      </c>
      <c r="D22" s="6">
        <v>7.1</v>
      </c>
      <c r="E22" s="6"/>
      <c r="F22" s="11"/>
      <c r="G22" s="13"/>
      <c r="H22" s="22"/>
    </row>
    <row r="23" spans="1:9" s="23" customFormat="1" ht="30" x14ac:dyDescent="0.25">
      <c r="A23" s="2">
        <v>18</v>
      </c>
      <c r="B23" s="21" t="s">
        <v>30</v>
      </c>
      <c r="C23" s="2" t="s">
        <v>8</v>
      </c>
      <c r="D23" s="6">
        <v>1</v>
      </c>
      <c r="E23" s="6"/>
      <c r="F23" s="11"/>
      <c r="G23" s="13"/>
      <c r="H23" s="22"/>
    </row>
    <row r="24" spans="1:9" s="23" customFormat="1" ht="30" x14ac:dyDescent="0.25">
      <c r="A24" s="2">
        <v>19</v>
      </c>
      <c r="B24" s="21" t="s">
        <v>29</v>
      </c>
      <c r="C24" s="2" t="s">
        <v>9</v>
      </c>
      <c r="D24" s="6">
        <v>3</v>
      </c>
      <c r="E24" s="6"/>
      <c r="F24" s="11"/>
      <c r="G24" s="13"/>
      <c r="H24" s="22"/>
    </row>
    <row r="25" spans="1:9" s="23" customFormat="1" ht="20.25" customHeight="1" x14ac:dyDescent="0.25">
      <c r="A25" s="2">
        <v>20</v>
      </c>
      <c r="B25" s="26" t="s">
        <v>15</v>
      </c>
      <c r="C25" s="2" t="s">
        <v>10</v>
      </c>
      <c r="D25" s="6">
        <f>7.1*0.3</f>
        <v>2.13</v>
      </c>
      <c r="E25" s="6"/>
      <c r="F25" s="11"/>
      <c r="G25" s="13"/>
      <c r="H25" s="22"/>
    </row>
    <row r="26" spans="1:9" s="23" customFormat="1" ht="30.75" customHeight="1" x14ac:dyDescent="0.25">
      <c r="A26" s="2">
        <v>21</v>
      </c>
      <c r="B26" s="21" t="s">
        <v>31</v>
      </c>
      <c r="C26" s="2" t="s">
        <v>9</v>
      </c>
      <c r="D26" s="6">
        <v>28</v>
      </c>
      <c r="E26" s="6"/>
      <c r="F26" s="11"/>
      <c r="G26" s="13"/>
      <c r="H26" s="22"/>
    </row>
    <row r="27" spans="1:9" s="23" customFormat="1" ht="30" x14ac:dyDescent="0.25">
      <c r="A27" s="2">
        <v>22</v>
      </c>
      <c r="B27" s="21" t="s">
        <v>38</v>
      </c>
      <c r="C27" s="2" t="s">
        <v>10</v>
      </c>
      <c r="D27" s="6">
        <v>80</v>
      </c>
      <c r="E27" s="6"/>
      <c r="F27" s="11"/>
      <c r="G27" s="13"/>
      <c r="H27" s="22"/>
    </row>
    <row r="28" spans="1:9" s="23" customFormat="1" ht="32.25" customHeight="1" x14ac:dyDescent="0.25">
      <c r="A28" s="2">
        <v>23</v>
      </c>
      <c r="B28" s="21" t="s">
        <v>23</v>
      </c>
      <c r="C28" s="2" t="s">
        <v>10</v>
      </c>
      <c r="D28" s="6">
        <v>80</v>
      </c>
      <c r="E28" s="6"/>
      <c r="F28" s="11"/>
      <c r="G28" s="13"/>
      <c r="H28" s="22"/>
    </row>
    <row r="29" spans="1:9" s="23" customFormat="1" ht="75" x14ac:dyDescent="0.25">
      <c r="A29" s="2">
        <v>24</v>
      </c>
      <c r="B29" s="21" t="s">
        <v>24</v>
      </c>
      <c r="C29" s="2" t="s">
        <v>25</v>
      </c>
      <c r="D29" s="6">
        <v>8000</v>
      </c>
      <c r="E29" s="6"/>
      <c r="F29" s="11">
        <f>D29</f>
        <v>8000</v>
      </c>
      <c r="G29" s="13"/>
      <c r="H29" s="22"/>
    </row>
    <row r="30" spans="1:9" s="23" customFormat="1" x14ac:dyDescent="0.25">
      <c r="A30" s="29"/>
      <c r="B30" s="20"/>
      <c r="C30" s="29"/>
      <c r="D30" s="29"/>
      <c r="E30" s="33" t="s">
        <v>33</v>
      </c>
      <c r="F30" s="11"/>
      <c r="G30" s="30"/>
      <c r="H30" s="31"/>
    </row>
    <row r="31" spans="1:9" s="23" customFormat="1" x14ac:dyDescent="0.25">
      <c r="E31" s="1" t="s">
        <v>34</v>
      </c>
      <c r="F31" s="18"/>
      <c r="G31" s="13"/>
      <c r="H31" s="31"/>
    </row>
    <row r="32" spans="1:9" s="23" customFormat="1" x14ac:dyDescent="0.25">
      <c r="E32" s="1" t="s">
        <v>35</v>
      </c>
      <c r="F32" s="18"/>
      <c r="G32" s="13"/>
      <c r="H32" s="31"/>
    </row>
    <row r="33" spans="7:8" s="23" customFormat="1" x14ac:dyDescent="0.25">
      <c r="G33" s="32"/>
      <c r="H33" s="31"/>
    </row>
  </sheetData>
  <mergeCells count="1">
    <mergeCell ref="A2:F2"/>
  </mergeCells>
  <pageMargins left="0.7" right="0.7" top="0.75" bottom="0.75" header="0.3" footer="0.3"/>
  <pageSetup paperSize="9" scale="5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Kosztorys</vt:lpstr>
      <vt:lpstr>Kosztorys!Obszar_wydruku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Skowrońska Anna</dc:creator>
  <cp:lastModifiedBy>Skowrońska Anna</cp:lastModifiedBy>
  <cp:lastPrinted>2023-10-03T05:56:34Z</cp:lastPrinted>
  <dcterms:created xsi:type="dcterms:W3CDTF">2023-09-14T11:42:13Z</dcterms:created>
  <dcterms:modified xsi:type="dcterms:W3CDTF">2023-10-09T12:24:48Z</dcterms:modified>
</cp:coreProperties>
</file>