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930" windowWidth="15480" windowHeight="6915" activeTab="0"/>
  </bookViews>
  <sheets>
    <sheet name="INFO " sheetId="1" r:id="rId1"/>
    <sheet name="skup chmielu" sheetId="2" r:id="rId2"/>
    <sheet name="Handel zagraniczny 2019 " sheetId="3" r:id="rId3"/>
    <sheet name="Handel zagraniczny I-III 2020" sheetId="4" r:id="rId4"/>
  </sheets>
  <definedNames/>
  <calcPr fullCalcOnLoad="1"/>
</workbook>
</file>

<file path=xl/sharedStrings.xml><?xml version="1.0" encoding="utf-8"?>
<sst xmlns="http://schemas.openxmlformats.org/spreadsheetml/2006/main" count="244" uniqueCount="74">
  <si>
    <t>Odmiany aromatyczne</t>
  </si>
  <si>
    <t>Lubelski</t>
  </si>
  <si>
    <t>Odmiany goryczkowe</t>
  </si>
  <si>
    <t>Marynka</t>
  </si>
  <si>
    <t>Magnum</t>
  </si>
  <si>
    <t xml:space="preserve">CENA [zł/kg] </t>
  </si>
  <si>
    <t>Zmiana [%]</t>
  </si>
  <si>
    <t>Ogółem</t>
  </si>
  <si>
    <t>CENA [zł/kg]</t>
  </si>
  <si>
    <t>--</t>
  </si>
  <si>
    <t>Średnie ceny netto skupu szyszek chmielu aromatycznego</t>
  </si>
  <si>
    <t>Średnie ceny netto skupu  szyszek chmielu goryczkowego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</si>
  <si>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</si>
  <si>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</si>
  <si>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</si>
  <si>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</si>
  <si>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</si>
  <si>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</si>
  <si>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</si>
  <si>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</si>
  <si>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</si>
  <si>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a następnie wybrać „Biuletyny informacyjne” i interesujący Panią /Pana biuletyn</t>
  </si>
  <si>
    <t>Autor:</t>
  </si>
  <si>
    <t>RYNEK CHMIELU</t>
  </si>
  <si>
    <t>Biuletyn „Rynek chmielu” ukazuje się raz w miesiącu w okresie skupu szyszek chmielu</t>
  </si>
  <si>
    <t>Struktura skupu [%]</t>
  </si>
  <si>
    <t>Skup kontraktacyjny</t>
  </si>
  <si>
    <t xml:space="preserve">Skup kontraktacyjny </t>
  </si>
  <si>
    <t>Hallertauer Tradition</t>
  </si>
  <si>
    <t>UWAGA: Dane w trakcie weryfikacji - mogą być obarczone istotnymi błędami</t>
  </si>
  <si>
    <t xml:space="preserve">Szyszki chmielowe CN 121010 </t>
  </si>
  <si>
    <t>EKSPORT/WYWÓZ</t>
  </si>
  <si>
    <t>IMPORT/PRZYWÓZ</t>
  </si>
  <si>
    <t>Kraj</t>
  </si>
  <si>
    <t>Wartość [tys. EUR]</t>
  </si>
  <si>
    <t>Wolumen   [tony]</t>
  </si>
  <si>
    <t>OGÓŁEM</t>
  </si>
  <si>
    <t>Niemcy</t>
  </si>
  <si>
    <t>Granulaty chmielowe CN 121020</t>
  </si>
  <si>
    <t>Belgia</t>
  </si>
  <si>
    <t>USA</t>
  </si>
  <si>
    <t>Republika Czeska</t>
  </si>
  <si>
    <t xml:space="preserve">Soki i ekstrakty z chmielu CN 130213                  </t>
  </si>
  <si>
    <t>Rumunia</t>
  </si>
  <si>
    <t>Magnat</t>
  </si>
  <si>
    <t>Sybilla</t>
  </si>
  <si>
    <t>Ukraina</t>
  </si>
  <si>
    <t>Słowacja</t>
  </si>
  <si>
    <t>grudzień             2019</t>
  </si>
  <si>
    <t>grudzień            2019</t>
  </si>
  <si>
    <t>Izrael</t>
  </si>
  <si>
    <t>Niderlandy</t>
  </si>
  <si>
    <t>Wielka Brytania</t>
  </si>
  <si>
    <t>Notowania z okresu:  styczeń-marzec 2020 r.</t>
  </si>
  <si>
    <t>Ministerstwo Rolnictwa i Rozwoju Wsi, Departament Przetwórstwa i Rynków Rolnych</t>
  </si>
  <si>
    <t>Dariusz Banasiewicz</t>
  </si>
  <si>
    <t>E-mail:Dariusz.Banasiewicz@minrol.gov.pl</t>
  </si>
  <si>
    <t>tel. (22) 623-12-01</t>
  </si>
  <si>
    <t>styczeń-marzec             2020</t>
  </si>
  <si>
    <t xml:space="preserve"> 2018r.</t>
  </si>
  <si>
    <t xml:space="preserve"> 2019r.</t>
  </si>
  <si>
    <t>2018r.</t>
  </si>
  <si>
    <t>2019r.</t>
  </si>
  <si>
    <t>HANDEL ZAGRANICZNY SZYSZKAMI CHMIELU I PRODUKTAMI CHMIELOWYMI w 2019 r.</t>
  </si>
  <si>
    <t>HANDEL ZAGRANICZNY SZYSZKAMI CHMIELU I PRODUKTAMI CHMIELOWYMI w okresie: I-III 2020 r.</t>
  </si>
  <si>
    <t xml:space="preserve"> I-III 2019r.</t>
  </si>
  <si>
    <t xml:space="preserve"> I-III 2020r.</t>
  </si>
  <si>
    <t>Rosja</t>
  </si>
  <si>
    <t>Włochy</t>
  </si>
  <si>
    <t>Wietnam</t>
  </si>
  <si>
    <t>Chiny</t>
  </si>
  <si>
    <t>Departament Przetwórstwa i Rynków Rolnych</t>
  </si>
  <si>
    <t>WYDZIAŁ INFORMACJI RYNKOWEJ</t>
  </si>
  <si>
    <t>NR 4/2019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</si>
</sst>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  <numFmt numFmtId="167" formatCode="[$-415]d\ mmmm\ yyyy"/>
    <numFmt numFmtId="168" formatCode="[$-415]d\ mmmm\ yyyy;@"/>
    <numFmt numFmtId="169" formatCode="0.0000"/>
    <numFmt numFmtId="170" formatCode="0.000"/>
    <numFmt numFmtId="171" formatCode="[$-415]mmmm\ yy;@"/>
    <numFmt numFmtId="172" formatCode="0.00000"/>
    <numFmt numFmtId="173" formatCode="mmmm"/>
    <numFmt numFmtId="174" formatCode="[$-415]mmmm"/>
    <numFmt numFmtId="175" formatCode="[$-415]mmm\ yy;@"/>
    <numFmt numFmtId="176" formatCode="mmm/yyyy"/>
    <numFmt numFmtId="177" formatCode="d/mm;@"/>
    <numFmt numFmtId="178" formatCode="[$-415]mmmmm;@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3"/>
      <name val="Arial"/>
      <family val="2"/>
    </font>
    <font>
      <b/>
      <sz val="9.5"/>
      <name val="Arial CE"/>
      <family val="0"/>
    </font>
    <font>
      <sz val="9.5"/>
      <name val="Arial CE"/>
      <family val="0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6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10"/>
      <name val="Arial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 CE"/>
      <family val="0"/>
    </font>
    <font>
      <b/>
      <sz val="20"/>
      <name val="Times New Roman CE"/>
      <family val="0"/>
    </font>
    <font>
      <i/>
      <sz val="12"/>
      <color indexed="10"/>
      <name val="Arial CE"/>
      <family val="0"/>
    </font>
    <font>
      <i/>
      <sz val="12"/>
      <color indexed="12"/>
      <name val="Arial CE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9" fillId="0" borderId="0">
      <alignment/>
      <protection/>
    </xf>
    <xf numFmtId="0" fontId="5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9" fillId="0" borderId="0" xfId="55">
      <alignment/>
      <protection/>
    </xf>
    <xf numFmtId="14" fontId="13" fillId="0" borderId="0" xfId="55" applyNumberFormat="1" applyFont="1" applyFill="1" applyAlignment="1">
      <alignment horizontal="left"/>
      <protection/>
    </xf>
    <xf numFmtId="14" fontId="14" fillId="0" borderId="0" xfId="55" applyNumberFormat="1" applyFont="1" applyFill="1" applyAlignment="1">
      <alignment horizontal="left"/>
      <protection/>
    </xf>
    <xf numFmtId="0" fontId="16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19" fillId="0" borderId="0" xfId="55" applyFont="1">
      <alignment/>
      <protection/>
    </xf>
    <xf numFmtId="0" fontId="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0" applyFont="1" applyAlignment="1">
      <alignment/>
    </xf>
    <xf numFmtId="0" fontId="22" fillId="0" borderId="0" xfId="55" applyFont="1">
      <alignment/>
      <protection/>
    </xf>
    <xf numFmtId="0" fontId="15" fillId="34" borderId="0" xfId="55" applyFont="1" applyFill="1">
      <alignment/>
      <protection/>
    </xf>
    <xf numFmtId="0" fontId="16" fillId="34" borderId="0" xfId="55" applyFont="1" applyFill="1">
      <alignment/>
      <protection/>
    </xf>
    <xf numFmtId="0" fontId="17" fillId="34" borderId="0" xfId="55" applyFont="1" applyFill="1">
      <alignment/>
      <protection/>
    </xf>
    <xf numFmtId="0" fontId="18" fillId="34" borderId="0" xfId="55" applyFont="1" applyFill="1">
      <alignment/>
      <protection/>
    </xf>
    <xf numFmtId="0" fontId="7" fillId="0" borderId="10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 quotePrefix="1">
      <alignment/>
    </xf>
    <xf numFmtId="164" fontId="8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7" fillId="34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164" fontId="8" fillId="34" borderId="15" xfId="0" applyNumberFormat="1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34" borderId="11" xfId="0" applyNumberFormat="1" applyFont="1" applyFill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9" fillId="0" borderId="0" xfId="54">
      <alignment/>
      <protection/>
    </xf>
    <xf numFmtId="0" fontId="23" fillId="0" borderId="0" xfId="54" applyFont="1" applyAlignment="1">
      <alignment/>
      <protection/>
    </xf>
    <xf numFmtId="0" fontId="9" fillId="0" borderId="0" xfId="56">
      <alignment/>
      <protection/>
    </xf>
    <xf numFmtId="0" fontId="25" fillId="0" borderId="0" xfId="54" applyFont="1" applyFill="1" applyAlignment="1">
      <alignment/>
      <protection/>
    </xf>
    <xf numFmtId="3" fontId="26" fillId="0" borderId="0" xfId="56" applyNumberFormat="1" applyFont="1" applyBorder="1">
      <alignment/>
      <protection/>
    </xf>
    <xf numFmtId="3" fontId="27" fillId="0" borderId="0" xfId="56" applyNumberFormat="1" applyFont="1" applyFill="1" applyBorder="1">
      <alignment/>
      <protection/>
    </xf>
    <xf numFmtId="0" fontId="28" fillId="0" borderId="0" xfId="54" applyFont="1">
      <alignment/>
      <protection/>
    </xf>
    <xf numFmtId="0" fontId="29" fillId="0" borderId="0" xfId="54" applyFont="1">
      <alignment/>
      <protection/>
    </xf>
    <xf numFmtId="0" fontId="26" fillId="0" borderId="17" xfId="56" applyFont="1" applyBorder="1" applyAlignment="1">
      <alignment horizontal="centerContinuous"/>
      <protection/>
    </xf>
    <xf numFmtId="0" fontId="26" fillId="0" borderId="18" xfId="56" applyFont="1" applyBorder="1" applyAlignment="1">
      <alignment horizontal="centerContinuous"/>
      <protection/>
    </xf>
    <xf numFmtId="0" fontId="26" fillId="0" borderId="19" xfId="56" applyFont="1" applyBorder="1" applyAlignment="1">
      <alignment horizontal="centerContinuous"/>
      <protection/>
    </xf>
    <xf numFmtId="0" fontId="9" fillId="0" borderId="17" xfId="56" applyBorder="1" applyAlignment="1">
      <alignment horizontal="centerContinuous"/>
      <protection/>
    </xf>
    <xf numFmtId="0" fontId="30" fillId="0" borderId="0" xfId="56" applyFont="1" applyBorder="1">
      <alignment/>
      <protection/>
    </xf>
    <xf numFmtId="0" fontId="16" fillId="0" borderId="0" xfId="56" applyFont="1" applyBorder="1">
      <alignment/>
      <protection/>
    </xf>
    <xf numFmtId="0" fontId="31" fillId="0" borderId="20" xfId="56" applyFont="1" applyBorder="1" applyAlignment="1">
      <alignment horizontal="centerContinuous"/>
      <protection/>
    </xf>
    <xf numFmtId="0" fontId="31" fillId="0" borderId="21" xfId="56" applyFont="1" applyBorder="1" applyAlignment="1">
      <alignment horizontal="centerContinuous"/>
      <protection/>
    </xf>
    <xf numFmtId="0" fontId="31" fillId="0" borderId="22" xfId="56" applyFont="1" applyBorder="1" applyAlignment="1">
      <alignment horizontal="centerContinuous"/>
      <protection/>
    </xf>
    <xf numFmtId="0" fontId="31" fillId="0" borderId="23" xfId="56" applyFont="1" applyBorder="1" applyAlignment="1">
      <alignment horizontal="centerContinuous"/>
      <protection/>
    </xf>
    <xf numFmtId="0" fontId="31" fillId="0" borderId="24" xfId="56" applyFont="1" applyBorder="1" applyAlignment="1">
      <alignment horizontal="centerContinuous"/>
      <protection/>
    </xf>
    <xf numFmtId="0" fontId="32" fillId="0" borderId="0" xfId="56" applyFont="1" applyBorder="1">
      <alignment/>
      <protection/>
    </xf>
    <xf numFmtId="0" fontId="33" fillId="0" borderId="25" xfId="56" applyFont="1" applyBorder="1" applyAlignment="1">
      <alignment horizontal="center" vertical="center"/>
      <protection/>
    </xf>
    <xf numFmtId="0" fontId="33" fillId="34" borderId="26" xfId="56" applyFont="1" applyFill="1" applyBorder="1" applyAlignment="1">
      <alignment horizontal="center" vertical="center" wrapText="1"/>
      <protection/>
    </xf>
    <xf numFmtId="0" fontId="33" fillId="0" borderId="27" xfId="56" applyFont="1" applyBorder="1" applyAlignment="1">
      <alignment horizontal="center" vertical="center" wrapText="1"/>
      <protection/>
    </xf>
    <xf numFmtId="0" fontId="34" fillId="0" borderId="0" xfId="56" applyFont="1" applyBorder="1">
      <alignment/>
      <protection/>
    </xf>
    <xf numFmtId="0" fontId="33" fillId="0" borderId="28" xfId="56" applyFont="1" applyBorder="1" applyAlignment="1">
      <alignment horizontal="center" vertical="center"/>
      <protection/>
    </xf>
    <xf numFmtId="0" fontId="33" fillId="34" borderId="29" xfId="56" applyFont="1" applyFill="1" applyBorder="1" applyAlignment="1">
      <alignment horizontal="center" vertical="center" wrapText="1"/>
      <protection/>
    </xf>
    <xf numFmtId="0" fontId="33" fillId="0" borderId="30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/>
      <protection/>
    </xf>
    <xf numFmtId="3" fontId="35" fillId="0" borderId="0" xfId="56" applyNumberFormat="1" applyFont="1" applyBorder="1" applyAlignment="1">
      <alignment vertical="center"/>
      <protection/>
    </xf>
    <xf numFmtId="3" fontId="31" fillId="0" borderId="32" xfId="56" applyNumberFormat="1" applyFont="1" applyBorder="1" applyAlignment="1">
      <alignment vertical="center"/>
      <protection/>
    </xf>
    <xf numFmtId="3" fontId="31" fillId="34" borderId="33" xfId="56" applyNumberFormat="1" applyFont="1" applyFill="1" applyBorder="1" applyAlignment="1">
      <alignment vertical="center"/>
      <protection/>
    </xf>
    <xf numFmtId="3" fontId="31" fillId="0" borderId="34" xfId="56" applyNumberFormat="1" applyFont="1" applyBorder="1" applyAlignment="1">
      <alignment vertical="center"/>
      <protection/>
    </xf>
    <xf numFmtId="3" fontId="16" fillId="0" borderId="0" xfId="56" applyNumberFormat="1" applyFont="1" applyBorder="1">
      <alignment/>
      <protection/>
    </xf>
    <xf numFmtId="3" fontId="31" fillId="0" borderId="35" xfId="56" applyNumberFormat="1" applyFont="1" applyBorder="1" applyAlignment="1">
      <alignment vertical="center"/>
      <protection/>
    </xf>
    <xf numFmtId="3" fontId="31" fillId="34" borderId="36" xfId="56" applyNumberFormat="1" applyFont="1" applyFill="1" applyBorder="1">
      <alignment/>
      <protection/>
    </xf>
    <xf numFmtId="3" fontId="31" fillId="0" borderId="37" xfId="56" applyNumberFormat="1" applyFont="1" applyBorder="1">
      <alignment/>
      <protection/>
    </xf>
    <xf numFmtId="0" fontId="35" fillId="0" borderId="0" xfId="56" applyFont="1" applyBorder="1" applyAlignment="1">
      <alignment vertical="center"/>
      <protection/>
    </xf>
    <xf numFmtId="3" fontId="31" fillId="0" borderId="38" xfId="56" applyNumberFormat="1" applyFont="1" applyBorder="1">
      <alignment/>
      <protection/>
    </xf>
    <xf numFmtId="3" fontId="31" fillId="34" borderId="33" xfId="56" applyNumberFormat="1" applyFont="1" applyFill="1" applyBorder="1" applyAlignment="1">
      <alignment vertical="center"/>
      <protection/>
    </xf>
    <xf numFmtId="3" fontId="31" fillId="0" borderId="39" xfId="56" applyNumberFormat="1" applyFont="1" applyBorder="1" applyAlignment="1">
      <alignment vertical="center"/>
      <protection/>
    </xf>
    <xf numFmtId="3" fontId="32" fillId="0" borderId="0" xfId="56" applyNumberFormat="1" applyFont="1" applyBorder="1">
      <alignment/>
      <protection/>
    </xf>
    <xf numFmtId="3" fontId="30" fillId="0" borderId="40" xfId="56" applyNumberFormat="1" applyFont="1" applyBorder="1">
      <alignment/>
      <protection/>
    </xf>
    <xf numFmtId="3" fontId="30" fillId="34" borderId="36" xfId="56" applyNumberFormat="1" applyFont="1" applyFill="1" applyBorder="1">
      <alignment/>
      <protection/>
    </xf>
    <xf numFmtId="3" fontId="30" fillId="0" borderId="37" xfId="56" applyNumberFormat="1" applyFont="1" applyBorder="1">
      <alignment/>
      <protection/>
    </xf>
    <xf numFmtId="3" fontId="16" fillId="0" borderId="41" xfId="56" applyNumberFormat="1" applyFont="1" applyBorder="1">
      <alignment/>
      <protection/>
    </xf>
    <xf numFmtId="3" fontId="30" fillId="0" borderId="42" xfId="56" applyNumberFormat="1" applyFont="1" applyBorder="1">
      <alignment/>
      <protection/>
    </xf>
    <xf numFmtId="3" fontId="30" fillId="0" borderId="43" xfId="56" applyNumberFormat="1" applyFont="1" applyBorder="1">
      <alignment/>
      <protection/>
    </xf>
    <xf numFmtId="3" fontId="30" fillId="34" borderId="44" xfId="56" applyNumberFormat="1" applyFont="1" applyFill="1" applyBorder="1">
      <alignment/>
      <protection/>
    </xf>
    <xf numFmtId="3" fontId="30" fillId="0" borderId="45" xfId="56" applyNumberFormat="1" applyFont="1" applyBorder="1">
      <alignment/>
      <protection/>
    </xf>
    <xf numFmtId="3" fontId="30" fillId="0" borderId="46" xfId="56" applyNumberFormat="1" applyFont="1" applyBorder="1" applyAlignment="1">
      <alignment vertical="center"/>
      <protection/>
    </xf>
    <xf numFmtId="3" fontId="30" fillId="34" borderId="47" xfId="56" applyNumberFormat="1" applyFont="1" applyFill="1" applyBorder="1" applyAlignment="1">
      <alignment vertical="center"/>
      <protection/>
    </xf>
    <xf numFmtId="3" fontId="30" fillId="0" borderId="48" xfId="56" applyNumberFormat="1" applyFont="1" applyBorder="1" applyAlignment="1">
      <alignment vertical="center"/>
      <protection/>
    </xf>
    <xf numFmtId="3" fontId="30" fillId="0" borderId="49" xfId="56" applyNumberFormat="1" applyFont="1" applyBorder="1">
      <alignment/>
      <protection/>
    </xf>
    <xf numFmtId="3" fontId="30" fillId="0" borderId="50" xfId="56" applyNumberFormat="1" applyFont="1" applyBorder="1">
      <alignment/>
      <protection/>
    </xf>
    <xf numFmtId="3" fontId="36" fillId="0" borderId="0" xfId="56" applyNumberFormat="1" applyFont="1" applyBorder="1">
      <alignment/>
      <protection/>
    </xf>
    <xf numFmtId="3" fontId="36" fillId="0" borderId="0" xfId="56" applyNumberFormat="1" applyFont="1" applyFill="1" applyBorder="1">
      <alignment/>
      <protection/>
    </xf>
    <xf numFmtId="3" fontId="9" fillId="0" borderId="0" xfId="56" applyNumberFormat="1" applyFill="1">
      <alignment/>
      <protection/>
    </xf>
    <xf numFmtId="3" fontId="33" fillId="0" borderId="0" xfId="56" applyNumberFormat="1" applyFont="1" applyFill="1" applyBorder="1">
      <alignment/>
      <protection/>
    </xf>
    <xf numFmtId="0" fontId="26" fillId="0" borderId="51" xfId="56" applyFont="1" applyBorder="1" applyAlignment="1">
      <alignment horizontal="centerContinuous"/>
      <protection/>
    </xf>
    <xf numFmtId="0" fontId="35" fillId="0" borderId="31" xfId="56" applyFont="1" applyBorder="1" applyAlignment="1">
      <alignment horizontal="center" vertical="center"/>
      <protection/>
    </xf>
    <xf numFmtId="3" fontId="31" fillId="0" borderId="39" xfId="56" applyNumberFormat="1" applyFont="1" applyBorder="1" applyAlignment="1">
      <alignment vertical="center"/>
      <protection/>
    </xf>
    <xf numFmtId="3" fontId="30" fillId="0" borderId="38" xfId="56" applyNumberFormat="1" applyFont="1" applyBorder="1">
      <alignment/>
      <protection/>
    </xf>
    <xf numFmtId="3" fontId="31" fillId="0" borderId="52" xfId="56" applyNumberFormat="1" applyFont="1" applyBorder="1" applyAlignment="1">
      <alignment vertical="center"/>
      <protection/>
    </xf>
    <xf numFmtId="3" fontId="31" fillId="34" borderId="53" xfId="56" applyNumberFormat="1" applyFont="1" applyFill="1" applyBorder="1">
      <alignment/>
      <protection/>
    </xf>
    <xf numFmtId="164" fontId="8" fillId="0" borderId="54" xfId="0" applyNumberFormat="1" applyFont="1" applyFill="1" applyBorder="1" applyAlignment="1">
      <alignment/>
    </xf>
    <xf numFmtId="0" fontId="5" fillId="34" borderId="11" xfId="0" applyFont="1" applyFill="1" applyBorder="1" applyAlignment="1" quotePrefix="1">
      <alignment horizontal="center" vertical="center" wrapText="1"/>
    </xf>
    <xf numFmtId="0" fontId="3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55" xfId="0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/>
    </xf>
    <xf numFmtId="164" fontId="8" fillId="34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8" fillId="34" borderId="13" xfId="0" applyNumberFormat="1" applyFont="1" applyFill="1" applyBorder="1" applyAlignment="1">
      <alignment/>
    </xf>
    <xf numFmtId="0" fontId="3" fillId="0" borderId="0" xfId="44" applyFont="1" applyAlignment="1" applyProtection="1">
      <alignment horizontal="center"/>
      <protection/>
    </xf>
    <xf numFmtId="0" fontId="3" fillId="0" borderId="0" xfId="44" applyAlignment="1" applyProtection="1">
      <alignment horizontal="center"/>
      <protection/>
    </xf>
    <xf numFmtId="0" fontId="15" fillId="34" borderId="0" xfId="55" applyFont="1" applyFill="1" applyAlignment="1">
      <alignment horizont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41" xfId="0" applyFont="1" applyBorder="1" applyAlignment="1">
      <alignment horizontal="left" wrapText="1"/>
    </xf>
    <xf numFmtId="0" fontId="24" fillId="0" borderId="41" xfId="0" applyFont="1" applyBorder="1" applyAlignment="1">
      <alignment horizontal="left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23" fillId="0" borderId="41" xfId="56" applyFont="1" applyBorder="1" applyAlignment="1">
      <alignment horizontal="left"/>
      <protection/>
    </xf>
    <xf numFmtId="0" fontId="31" fillId="0" borderId="18" xfId="56" applyFont="1" applyBorder="1" applyAlignment="1">
      <alignment horizontal="center"/>
      <protection/>
    </xf>
    <xf numFmtId="0" fontId="31" fillId="0" borderId="17" xfId="56" applyFont="1" applyBorder="1" applyAlignment="1">
      <alignment horizontal="center"/>
      <protection/>
    </xf>
    <xf numFmtId="0" fontId="31" fillId="0" borderId="59" xfId="56" applyFont="1" applyBorder="1" applyAlignment="1">
      <alignment horizontal="center"/>
      <protection/>
    </xf>
    <xf numFmtId="0" fontId="26" fillId="0" borderId="18" xfId="56" applyFont="1" applyBorder="1" applyAlignment="1">
      <alignment horizontal="center"/>
      <protection/>
    </xf>
    <xf numFmtId="0" fontId="26" fillId="0" borderId="17" xfId="56" applyFont="1" applyBorder="1" applyAlignment="1">
      <alignment horizontal="center"/>
      <protection/>
    </xf>
    <xf numFmtId="0" fontId="26" fillId="0" borderId="19" xfId="56" applyFont="1" applyBorder="1" applyAlignment="1">
      <alignment horizont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taryfa 01-24" xfId="52"/>
    <cellStyle name="Normalny 2" xfId="53"/>
    <cellStyle name="Normalny 3" xfId="54"/>
    <cellStyle name="Normalny_bar_11" xfId="55"/>
    <cellStyle name="Normalny_MatrycaKRAJ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Uwaga 2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rol.gov.p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="95" zoomScaleNormal="95" zoomScalePageLayoutView="0" workbookViewId="0" topLeftCell="A1">
      <selection activeCell="A11" sqref="A11"/>
    </sheetView>
  </sheetViews>
  <sheetFormatPr defaultColWidth="9.140625" defaultRowHeight="12.75"/>
  <cols>
    <col min="1" max="1" width="15.421875" style="0" bestFit="1" customWidth="1"/>
    <col min="5" max="5" width="12.00390625" style="0" customWidth="1"/>
    <col min="6" max="6" width="10.57421875" style="0" customWidth="1"/>
  </cols>
  <sheetData>
    <row r="1" spans="1:6" ht="16.5">
      <c r="A1" s="1" t="s">
        <v>12</v>
      </c>
      <c r="B1" s="2"/>
      <c r="C1" s="2"/>
      <c r="D1" s="2"/>
      <c r="E1" s="2"/>
      <c r="F1" s="3"/>
    </row>
    <row r="2" spans="1:6" ht="15.75">
      <c r="A2" s="109" t="s">
        <v>71</v>
      </c>
      <c r="B2" s="110"/>
      <c r="C2" s="110"/>
      <c r="D2" s="110"/>
      <c r="E2" s="110"/>
      <c r="F2" s="111"/>
    </row>
    <row r="3" spans="1:6" ht="13.5">
      <c r="A3" s="108" t="s">
        <v>72</v>
      </c>
      <c r="B3" s="111"/>
      <c r="C3" s="111"/>
      <c r="D3" s="111"/>
      <c r="E3" s="111"/>
      <c r="F3" s="111"/>
    </row>
    <row r="6" spans="1:7" ht="12.75">
      <c r="A6" s="4" t="s">
        <v>13</v>
      </c>
      <c r="B6" s="5"/>
      <c r="C6" s="5"/>
      <c r="D6" s="5"/>
      <c r="E6" s="5"/>
      <c r="F6" s="5"/>
      <c r="G6" s="5"/>
    </row>
    <row r="7" spans="1:7" ht="12.75">
      <c r="A7" s="5" t="s">
        <v>14</v>
      </c>
      <c r="B7" s="5"/>
      <c r="C7" s="5"/>
      <c r="D7" s="5"/>
      <c r="E7" s="5"/>
      <c r="F7" s="5"/>
      <c r="G7" s="5"/>
    </row>
    <row r="8" spans="1:7" ht="12" customHeight="1">
      <c r="A8" s="6"/>
      <c r="B8" s="6"/>
      <c r="C8" s="6"/>
      <c r="D8" s="6"/>
      <c r="E8" s="6"/>
      <c r="F8" s="6"/>
      <c r="G8" s="6"/>
    </row>
    <row r="9" spans="1:7" ht="18.75">
      <c r="A9" s="7">
        <v>44098</v>
      </c>
      <c r="B9" s="6"/>
      <c r="C9" s="6"/>
      <c r="D9" s="6"/>
      <c r="E9" s="6"/>
      <c r="F9" s="6"/>
      <c r="G9" s="6"/>
    </row>
    <row r="10" spans="1:7" ht="12" customHeight="1">
      <c r="A10" s="8"/>
      <c r="B10" s="6"/>
      <c r="C10" s="6"/>
      <c r="D10" s="6"/>
      <c r="E10" s="6"/>
      <c r="F10" s="6"/>
      <c r="G10" s="6"/>
    </row>
    <row r="11" spans="1:7" ht="20.25">
      <c r="A11" s="16" t="s">
        <v>73</v>
      </c>
      <c r="B11" s="17"/>
      <c r="E11" s="121" t="s">
        <v>23</v>
      </c>
      <c r="F11" s="121"/>
      <c r="G11" s="121"/>
    </row>
    <row r="12" spans="2:7" ht="12" customHeight="1">
      <c r="B12" s="9"/>
      <c r="E12" s="10"/>
      <c r="F12" s="9"/>
      <c r="G12" s="6"/>
    </row>
    <row r="13" spans="1:7" ht="12.75">
      <c r="A13" s="6"/>
      <c r="B13" s="6"/>
      <c r="C13" s="6"/>
      <c r="D13" s="6"/>
      <c r="E13" s="6"/>
      <c r="F13" s="6"/>
      <c r="G13" s="6"/>
    </row>
    <row r="14" spans="1:7" ht="18">
      <c r="A14" s="18" t="s">
        <v>53</v>
      </c>
      <c r="B14" s="19"/>
      <c r="C14" s="19"/>
      <c r="D14" s="19"/>
      <c r="E14" s="19"/>
      <c r="F14" s="19"/>
      <c r="G14" s="6"/>
    </row>
    <row r="15" spans="1:7" ht="12.75">
      <c r="A15" s="6"/>
      <c r="B15" s="6"/>
      <c r="C15" s="6"/>
      <c r="D15" s="6"/>
      <c r="E15" s="6"/>
      <c r="F15" s="6"/>
      <c r="G15" s="6"/>
    </row>
    <row r="16" spans="1:7" ht="12.75">
      <c r="A16" s="11" t="s">
        <v>24</v>
      </c>
      <c r="B16" s="6"/>
      <c r="C16" s="6"/>
      <c r="D16" s="6"/>
      <c r="E16" s="6"/>
      <c r="F16" s="6"/>
      <c r="G16" s="6"/>
    </row>
    <row r="17" spans="1:7" ht="12.75">
      <c r="A17" s="6"/>
      <c r="B17" s="6"/>
      <c r="C17" s="6"/>
      <c r="D17" s="6"/>
      <c r="E17" s="6"/>
      <c r="F17" s="6"/>
      <c r="G17" s="6"/>
    </row>
    <row r="18" spans="1:7" ht="12.75">
      <c r="A18" s="6" t="s">
        <v>15</v>
      </c>
      <c r="B18" s="6"/>
      <c r="C18" s="6"/>
      <c r="D18" s="6"/>
      <c r="E18" s="6"/>
      <c r="F18" s="6"/>
      <c r="G18" s="6"/>
    </row>
    <row r="19" spans="1:7" ht="12.75">
      <c r="A19" s="12" t="s">
        <v>54</v>
      </c>
      <c r="B19" s="6"/>
      <c r="C19" s="6"/>
      <c r="D19" s="6"/>
      <c r="E19" s="6"/>
      <c r="F19" s="6"/>
      <c r="G19" s="6"/>
    </row>
    <row r="20" spans="1:7" ht="12.75">
      <c r="A20" s="6" t="s">
        <v>16</v>
      </c>
      <c r="B20" s="6"/>
      <c r="C20" s="6"/>
      <c r="D20" s="6"/>
      <c r="E20" s="6"/>
      <c r="F20" s="6"/>
      <c r="G20" s="6"/>
    </row>
    <row r="21" spans="1:7" ht="12.75">
      <c r="A21" s="6" t="s">
        <v>17</v>
      </c>
      <c r="B21" s="6"/>
      <c r="C21" s="6"/>
      <c r="D21" s="6"/>
      <c r="E21" s="6"/>
      <c r="F21" s="6"/>
      <c r="G21" s="6"/>
    </row>
    <row r="22" spans="1:7" ht="12.75">
      <c r="A22" s="12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1:7" s="14" customFormat="1" ht="12.75">
      <c r="A24" s="13" t="s">
        <v>18</v>
      </c>
      <c r="B24" s="13"/>
      <c r="C24" s="13"/>
      <c r="D24" s="120" t="s">
        <v>19</v>
      </c>
      <c r="E24" s="120"/>
      <c r="F24" s="13"/>
      <c r="G24" s="13"/>
    </row>
    <row r="25" spans="1:7" s="14" customFormat="1" ht="12">
      <c r="A25" s="13" t="s">
        <v>20</v>
      </c>
      <c r="B25" s="13"/>
      <c r="C25" s="13"/>
      <c r="D25" s="13"/>
      <c r="E25" s="13"/>
      <c r="F25" s="13"/>
      <c r="G25" s="13"/>
    </row>
    <row r="26" spans="1:7" s="14" customFormat="1" ht="12">
      <c r="A26" s="13" t="s">
        <v>21</v>
      </c>
      <c r="B26" s="13"/>
      <c r="C26" s="13"/>
      <c r="D26" s="13"/>
      <c r="E26" s="13"/>
      <c r="F26" s="13"/>
      <c r="G26" s="13"/>
    </row>
    <row r="27" spans="1:7" ht="12.75">
      <c r="A27" s="6"/>
      <c r="B27" s="6"/>
      <c r="C27" s="6"/>
      <c r="D27" s="6"/>
      <c r="E27" s="6"/>
      <c r="F27" s="6"/>
      <c r="G27" s="6"/>
    </row>
    <row r="29" ht="12.75">
      <c r="A29" s="15" t="s">
        <v>22</v>
      </c>
    </row>
    <row r="30" spans="1:7" ht="12.75">
      <c r="A30" s="15" t="s">
        <v>55</v>
      </c>
      <c r="D30" s="119" t="s">
        <v>56</v>
      </c>
      <c r="E30" s="120"/>
      <c r="F30" s="120"/>
      <c r="G30" s="120"/>
    </row>
    <row r="32" ht="12.75">
      <c r="D32" t="s">
        <v>57</v>
      </c>
    </row>
  </sheetData>
  <sheetProtection/>
  <mergeCells count="3">
    <mergeCell ref="D30:G30"/>
    <mergeCell ref="D24:E24"/>
    <mergeCell ref="E11:G11"/>
  </mergeCells>
  <hyperlinks>
    <hyperlink ref="D24" r:id="rId1" display="http://www.minrol.gov.pl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1" width="18.8515625" style="0" customWidth="1"/>
    <col min="2" max="7" width="11.140625" style="0" customWidth="1"/>
    <col min="8" max="8" width="13.57421875" style="0" customWidth="1"/>
    <col min="9" max="9" width="12.28125" style="0" customWidth="1"/>
    <col min="13" max="13" width="15.8515625" style="0" customWidth="1"/>
  </cols>
  <sheetData>
    <row r="1" spans="1:7" ht="28.5" customHeight="1" thickBot="1">
      <c r="A1" s="126" t="s">
        <v>10</v>
      </c>
      <c r="B1" s="127"/>
      <c r="C1" s="127"/>
      <c r="D1" s="127"/>
      <c r="E1" s="127"/>
      <c r="F1" s="127"/>
      <c r="G1" s="127"/>
    </row>
    <row r="2" spans="1:7" ht="19.5" customHeight="1">
      <c r="A2" s="128" t="s">
        <v>27</v>
      </c>
      <c r="B2" s="129"/>
      <c r="C2" s="129"/>
      <c r="D2" s="129"/>
      <c r="E2" s="129"/>
      <c r="F2" s="129"/>
      <c r="G2" s="130"/>
    </row>
    <row r="3" spans="1:7" ht="19.5" customHeight="1">
      <c r="A3" s="122" t="s">
        <v>0</v>
      </c>
      <c r="B3" s="123" t="s">
        <v>5</v>
      </c>
      <c r="C3" s="123"/>
      <c r="D3" s="123"/>
      <c r="E3" s="123" t="s">
        <v>25</v>
      </c>
      <c r="F3" s="123"/>
      <c r="G3" s="124"/>
    </row>
    <row r="4" spans="1:7" ht="40.5" customHeight="1">
      <c r="A4" s="122"/>
      <c r="B4" s="107" t="s">
        <v>58</v>
      </c>
      <c r="C4" s="22" t="s">
        <v>48</v>
      </c>
      <c r="D4" s="23" t="s">
        <v>6</v>
      </c>
      <c r="E4" s="21" t="s">
        <v>58</v>
      </c>
      <c r="F4" s="22" t="s">
        <v>48</v>
      </c>
      <c r="G4" s="27" t="s">
        <v>6</v>
      </c>
    </row>
    <row r="5" spans="1:7" ht="23.25" customHeight="1">
      <c r="A5" s="20" t="s">
        <v>7</v>
      </c>
      <c r="B5" s="116">
        <v>20.27</v>
      </c>
      <c r="C5" s="24">
        <v>20.53</v>
      </c>
      <c r="D5" s="25">
        <f>(B5-C5)/C5*100</f>
        <v>-1.2664393570384878</v>
      </c>
      <c r="E5" s="31">
        <v>100</v>
      </c>
      <c r="F5" s="26">
        <v>100</v>
      </c>
      <c r="G5" s="28" t="s">
        <v>9</v>
      </c>
    </row>
    <row r="6" spans="1:7" ht="23.25" customHeight="1">
      <c r="A6" s="33" t="s">
        <v>1</v>
      </c>
      <c r="B6" s="117">
        <v>20.13</v>
      </c>
      <c r="C6" s="32">
        <v>20.95</v>
      </c>
      <c r="D6" s="38">
        <f>(B6-C6)/C6*100</f>
        <v>-3.914081145584727</v>
      </c>
      <c r="E6" s="37">
        <v>47.63</v>
      </c>
      <c r="F6" s="35">
        <v>61.79</v>
      </c>
      <c r="G6" s="36">
        <f>(E6-F6)/F6*100</f>
        <v>-22.916329503155843</v>
      </c>
    </row>
    <row r="7" spans="1:7" ht="23.25" customHeight="1">
      <c r="A7" s="33" t="s">
        <v>45</v>
      </c>
      <c r="B7" s="117">
        <v>20.47</v>
      </c>
      <c r="C7" s="32">
        <v>20.16</v>
      </c>
      <c r="D7" s="38">
        <f>(B7-C7)/C7*100</f>
        <v>1.5376984126984063</v>
      </c>
      <c r="E7" s="37">
        <v>10.9</v>
      </c>
      <c r="F7" s="35">
        <v>15.54</v>
      </c>
      <c r="G7" s="36">
        <f>(E7-F7)/F7*100</f>
        <v>-29.85842985842985</v>
      </c>
    </row>
    <row r="8" spans="1:7" ht="23.25" customHeight="1" thickBot="1">
      <c r="A8" s="112" t="s">
        <v>28</v>
      </c>
      <c r="B8" s="118">
        <v>19.83</v>
      </c>
      <c r="C8" s="113">
        <v>18.86</v>
      </c>
      <c r="D8" s="29">
        <f>(B8-C8)/C8*100</f>
        <v>5.143160127253441</v>
      </c>
      <c r="E8" s="114">
        <v>19.33</v>
      </c>
      <c r="F8" s="115">
        <v>11.27</v>
      </c>
      <c r="G8" s="106">
        <f>(E8-F8)/F8*100</f>
        <v>71.5173025732032</v>
      </c>
    </row>
    <row r="10" ht="12.75">
      <c r="N10" s="30"/>
    </row>
    <row r="11" ht="8.25" customHeight="1"/>
    <row r="12" spans="1:7" ht="28.5" customHeight="1" thickBot="1">
      <c r="A12" s="125" t="s">
        <v>11</v>
      </c>
      <c r="B12" s="125"/>
      <c r="C12" s="125"/>
      <c r="D12" s="125"/>
      <c r="E12" s="125"/>
      <c r="F12" s="125"/>
      <c r="G12" s="125"/>
    </row>
    <row r="13" spans="1:7" ht="21" customHeight="1">
      <c r="A13" s="128" t="s">
        <v>26</v>
      </c>
      <c r="B13" s="129"/>
      <c r="C13" s="129"/>
      <c r="D13" s="129"/>
      <c r="E13" s="129"/>
      <c r="F13" s="129"/>
      <c r="G13" s="130"/>
    </row>
    <row r="14" spans="1:7" ht="22.5" customHeight="1">
      <c r="A14" s="122" t="s">
        <v>2</v>
      </c>
      <c r="B14" s="123" t="s">
        <v>8</v>
      </c>
      <c r="C14" s="123"/>
      <c r="D14" s="123"/>
      <c r="E14" s="123" t="s">
        <v>25</v>
      </c>
      <c r="F14" s="123"/>
      <c r="G14" s="124"/>
    </row>
    <row r="15" spans="1:7" ht="40.5" customHeight="1">
      <c r="A15" s="122"/>
      <c r="B15" s="21" t="s">
        <v>58</v>
      </c>
      <c r="C15" s="22" t="s">
        <v>49</v>
      </c>
      <c r="D15" s="23" t="s">
        <v>6</v>
      </c>
      <c r="E15" s="21" t="s">
        <v>58</v>
      </c>
      <c r="F15" s="22" t="s">
        <v>49</v>
      </c>
      <c r="G15" s="27" t="s">
        <v>6</v>
      </c>
    </row>
    <row r="16" spans="1:7" ht="25.5" customHeight="1">
      <c r="A16" s="20" t="s">
        <v>7</v>
      </c>
      <c r="B16" s="116">
        <v>19.38</v>
      </c>
      <c r="C16" s="24">
        <v>19.34</v>
      </c>
      <c r="D16" s="25">
        <f>(B16-C16)/C16*100</f>
        <v>0.20682523267838235</v>
      </c>
      <c r="E16" s="31">
        <v>100</v>
      </c>
      <c r="F16" s="26">
        <v>100</v>
      </c>
      <c r="G16" s="28" t="s">
        <v>9</v>
      </c>
    </row>
    <row r="17" spans="1:11" ht="25.5" customHeight="1">
      <c r="A17" s="33" t="s">
        <v>4</v>
      </c>
      <c r="B17" s="117">
        <v>18.87</v>
      </c>
      <c r="C17" s="32">
        <v>18.98</v>
      </c>
      <c r="D17" s="38">
        <f>(B17-C17)/C17*100</f>
        <v>-0.5795574288724944</v>
      </c>
      <c r="E17" s="37">
        <v>68.62</v>
      </c>
      <c r="F17" s="35">
        <v>60.06</v>
      </c>
      <c r="G17" s="36">
        <f>(E17-F17)/F17*100</f>
        <v>14.252414252414255</v>
      </c>
      <c r="K17" s="30"/>
    </row>
    <row r="18" spans="1:7" ht="25.5" customHeight="1">
      <c r="A18" s="33" t="s">
        <v>3</v>
      </c>
      <c r="B18" s="117">
        <v>20.54</v>
      </c>
      <c r="C18" s="32">
        <v>19.79</v>
      </c>
      <c r="D18" s="38">
        <f>(B18-C18)/C18*100</f>
        <v>3.789792824658919</v>
      </c>
      <c r="E18" s="37">
        <v>24.53</v>
      </c>
      <c r="F18" s="35">
        <v>27.89</v>
      </c>
      <c r="G18" s="36">
        <f>(E18-F18)/F18*100</f>
        <v>-12.047328791681604</v>
      </c>
    </row>
    <row r="19" spans="1:7" ht="25.5" customHeight="1" thickBot="1">
      <c r="A19" s="41" t="s">
        <v>44</v>
      </c>
      <c r="B19" s="118">
        <v>20.03</v>
      </c>
      <c r="C19" s="40">
        <v>19.39</v>
      </c>
      <c r="D19" s="29">
        <f>(B19-C19)/C19*100</f>
        <v>3.300670448684892</v>
      </c>
      <c r="E19" s="34">
        <v>6.8</v>
      </c>
      <c r="F19" s="39">
        <v>11.3</v>
      </c>
      <c r="G19" s="106">
        <f>(E19-F19)/F19*100</f>
        <v>-39.82300884955753</v>
      </c>
    </row>
  </sheetData>
  <sheetProtection/>
  <mergeCells count="10">
    <mergeCell ref="A14:A15"/>
    <mergeCell ref="B14:D14"/>
    <mergeCell ref="E14:G14"/>
    <mergeCell ref="A12:G12"/>
    <mergeCell ref="A1:G1"/>
    <mergeCell ref="A2:G2"/>
    <mergeCell ref="B3:D3"/>
    <mergeCell ref="E3:G3"/>
    <mergeCell ref="A3:A4"/>
    <mergeCell ref="A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75" zoomScaleNormal="75" zoomScalePageLayoutView="0" workbookViewId="0" topLeftCell="B1">
      <selection activeCell="G41" sqref="G41"/>
    </sheetView>
  </sheetViews>
  <sheetFormatPr defaultColWidth="9.140625" defaultRowHeight="12.75"/>
  <cols>
    <col min="1" max="1" width="0.9921875" style="42" customWidth="1"/>
    <col min="2" max="2" width="19.7109375" style="42" customWidth="1"/>
    <col min="3" max="3" width="18.421875" style="42" customWidth="1"/>
    <col min="4" max="4" width="14.421875" style="42" customWidth="1"/>
    <col min="5" max="5" width="0.71875" style="42" customWidth="1"/>
    <col min="6" max="6" width="19.7109375" style="42" customWidth="1"/>
    <col min="7" max="7" width="12.140625" style="42" customWidth="1"/>
    <col min="8" max="8" width="17.28125" style="42" customWidth="1"/>
    <col min="9" max="9" width="0.5625" style="42" customWidth="1"/>
    <col min="10" max="10" width="1.421875" style="42" customWidth="1"/>
    <col min="11" max="11" width="23.00390625" style="42" customWidth="1"/>
    <col min="12" max="12" width="14.140625" style="42" customWidth="1"/>
    <col min="13" max="13" width="12.421875" style="44" customWidth="1"/>
    <col min="14" max="14" width="0.71875" style="44" customWidth="1"/>
    <col min="15" max="15" width="20.421875" style="44" customWidth="1"/>
    <col min="16" max="16" width="12.421875" style="44" customWidth="1"/>
    <col min="17" max="17" width="13.28125" style="44" customWidth="1"/>
    <col min="18" max="16384" width="9.140625" style="44" customWidth="1"/>
  </cols>
  <sheetData>
    <row r="1" ht="31.5" customHeight="1">
      <c r="B1" s="43" t="s">
        <v>63</v>
      </c>
    </row>
    <row r="2" ht="24" customHeight="1">
      <c r="B2" s="45"/>
    </row>
    <row r="3" spans="2:8" ht="21" customHeight="1">
      <c r="B3" s="46" t="s">
        <v>30</v>
      </c>
      <c r="C3" s="47"/>
      <c r="F3" s="48"/>
      <c r="H3" s="49"/>
    </row>
    <row r="4" spans="2:8" ht="12.75" customHeight="1" thickBot="1">
      <c r="B4" s="131"/>
      <c r="C4" s="131"/>
      <c r="D4" s="131"/>
      <c r="E4" s="131"/>
      <c r="F4" s="131"/>
      <c r="G4" s="131"/>
      <c r="H4" s="131"/>
    </row>
    <row r="5" spans="1:17" ht="21" thickBot="1">
      <c r="A5" s="50"/>
      <c r="B5" s="51" t="s">
        <v>31</v>
      </c>
      <c r="C5" s="50"/>
      <c r="D5" s="52"/>
      <c r="E5" s="53"/>
      <c r="F5" s="51"/>
      <c r="G5" s="50"/>
      <c r="H5" s="52"/>
      <c r="K5" s="51" t="s">
        <v>32</v>
      </c>
      <c r="L5" s="50"/>
      <c r="M5" s="52"/>
      <c r="N5" s="53"/>
      <c r="O5" s="51"/>
      <c r="P5" s="50"/>
      <c r="Q5" s="52"/>
    </row>
    <row r="6" spans="1:17" ht="19.5" thickBot="1">
      <c r="A6" s="54"/>
      <c r="B6" s="132" t="s">
        <v>59</v>
      </c>
      <c r="C6" s="133"/>
      <c r="D6" s="134"/>
      <c r="E6" s="55"/>
      <c r="F6" s="56" t="s">
        <v>60</v>
      </c>
      <c r="G6" s="57"/>
      <c r="H6" s="58"/>
      <c r="I6" s="54"/>
      <c r="K6" s="59" t="s">
        <v>61</v>
      </c>
      <c r="L6" s="57"/>
      <c r="M6" s="60"/>
      <c r="N6" s="55"/>
      <c r="O6" s="56" t="s">
        <v>62</v>
      </c>
      <c r="P6" s="57"/>
      <c r="Q6" s="58"/>
    </row>
    <row r="7" spans="1:17" ht="31.5">
      <c r="A7" s="61"/>
      <c r="B7" s="62" t="s">
        <v>33</v>
      </c>
      <c r="C7" s="63" t="s">
        <v>34</v>
      </c>
      <c r="D7" s="64" t="s">
        <v>35</v>
      </c>
      <c r="E7" s="65"/>
      <c r="F7" s="66" t="s">
        <v>33</v>
      </c>
      <c r="G7" s="67" t="s">
        <v>34</v>
      </c>
      <c r="H7" s="68" t="s">
        <v>35</v>
      </c>
      <c r="I7" s="61"/>
      <c r="K7" s="69" t="s">
        <v>33</v>
      </c>
      <c r="L7" s="67" t="s">
        <v>34</v>
      </c>
      <c r="M7" s="64" t="s">
        <v>35</v>
      </c>
      <c r="N7" s="65"/>
      <c r="O7" s="66" t="s">
        <v>33</v>
      </c>
      <c r="P7" s="67" t="s">
        <v>34</v>
      </c>
      <c r="Q7" s="68" t="s">
        <v>35</v>
      </c>
    </row>
    <row r="8" spans="1:17" ht="18.75">
      <c r="A8" s="70"/>
      <c r="B8" s="71" t="s">
        <v>36</v>
      </c>
      <c r="C8" s="72">
        <v>5086.989</v>
      </c>
      <c r="D8" s="73">
        <v>993.831</v>
      </c>
      <c r="E8" s="74">
        <v>0</v>
      </c>
      <c r="F8" s="75" t="s">
        <v>36</v>
      </c>
      <c r="G8" s="76">
        <v>10721.85</v>
      </c>
      <c r="H8" s="77">
        <v>2073.27</v>
      </c>
      <c r="I8" s="78"/>
      <c r="K8" s="71" t="s">
        <v>36</v>
      </c>
      <c r="L8" s="76">
        <v>111.699</v>
      </c>
      <c r="M8" s="79">
        <v>30.056</v>
      </c>
      <c r="N8" s="55">
        <v>0</v>
      </c>
      <c r="O8" s="75" t="s">
        <v>36</v>
      </c>
      <c r="P8" s="80">
        <v>16.197</v>
      </c>
      <c r="Q8" s="81">
        <v>3.982</v>
      </c>
    </row>
    <row r="9" spans="1:17" ht="19.5" thickBot="1">
      <c r="A9" s="82"/>
      <c r="B9" s="88" t="s">
        <v>37</v>
      </c>
      <c r="C9" s="89">
        <v>5084.276</v>
      </c>
      <c r="D9" s="90">
        <v>993.379</v>
      </c>
      <c r="E9" s="86">
        <v>0</v>
      </c>
      <c r="F9" s="91" t="s">
        <v>37</v>
      </c>
      <c r="G9" s="92">
        <v>10431.776</v>
      </c>
      <c r="H9" s="93">
        <v>2019.858</v>
      </c>
      <c r="I9" s="61"/>
      <c r="K9" s="88" t="s">
        <v>37</v>
      </c>
      <c r="L9" s="89">
        <v>111.699</v>
      </c>
      <c r="M9" s="90">
        <v>30.056</v>
      </c>
      <c r="N9" s="86">
        <v>0</v>
      </c>
      <c r="O9" s="91" t="s">
        <v>37</v>
      </c>
      <c r="P9" s="92">
        <v>16.197</v>
      </c>
      <c r="Q9" s="93">
        <v>3.982</v>
      </c>
    </row>
    <row r="10" spans="1:9" ht="15.75">
      <c r="A10" s="82"/>
      <c r="B10" s="96"/>
      <c r="C10" s="97"/>
      <c r="D10" s="97"/>
      <c r="E10" s="98"/>
      <c r="F10" s="96"/>
      <c r="G10" s="97"/>
      <c r="H10" s="97"/>
      <c r="I10" s="61"/>
    </row>
    <row r="11" spans="1:9" ht="25.5">
      <c r="A11" s="82"/>
      <c r="B11" s="46" t="s">
        <v>38</v>
      </c>
      <c r="C11" s="47"/>
      <c r="D11" s="99"/>
      <c r="E11" s="98"/>
      <c r="I11" s="61"/>
    </row>
    <row r="12" ht="13.5" thickBot="1"/>
    <row r="13" spans="2:17" ht="20.25" customHeight="1" thickBot="1">
      <c r="B13" s="100" t="s">
        <v>31</v>
      </c>
      <c r="C13" s="53"/>
      <c r="D13" s="51"/>
      <c r="E13" s="52"/>
      <c r="F13" s="53"/>
      <c r="G13" s="51"/>
      <c r="H13" s="52"/>
      <c r="K13" s="100" t="s">
        <v>32</v>
      </c>
      <c r="L13" s="53"/>
      <c r="M13" s="51"/>
      <c r="N13" s="52"/>
      <c r="O13" s="53"/>
      <c r="P13" s="51"/>
      <c r="Q13" s="52"/>
    </row>
    <row r="14" spans="2:17" ht="21" thickBot="1">
      <c r="B14" s="135" t="s">
        <v>61</v>
      </c>
      <c r="C14" s="136"/>
      <c r="D14" s="137"/>
      <c r="E14" s="53"/>
      <c r="F14" s="51" t="s">
        <v>62</v>
      </c>
      <c r="G14" s="50"/>
      <c r="H14" s="52"/>
      <c r="K14" s="135" t="s">
        <v>61</v>
      </c>
      <c r="L14" s="136"/>
      <c r="M14" s="137"/>
      <c r="N14" s="53"/>
      <c r="O14" s="51" t="s">
        <v>62</v>
      </c>
      <c r="P14" s="50"/>
      <c r="Q14" s="52"/>
    </row>
    <row r="15" spans="2:17" ht="31.5">
      <c r="B15" s="101" t="s">
        <v>33</v>
      </c>
      <c r="C15" s="67" t="s">
        <v>34</v>
      </c>
      <c r="D15" s="64" t="s">
        <v>35</v>
      </c>
      <c r="E15" s="65"/>
      <c r="F15" s="66" t="s">
        <v>33</v>
      </c>
      <c r="G15" s="67" t="s">
        <v>34</v>
      </c>
      <c r="H15" s="68" t="s">
        <v>35</v>
      </c>
      <c r="K15" s="101" t="s">
        <v>33</v>
      </c>
      <c r="L15" s="67" t="s">
        <v>34</v>
      </c>
      <c r="M15" s="64" t="s">
        <v>35</v>
      </c>
      <c r="N15" s="65"/>
      <c r="O15" s="66" t="s">
        <v>33</v>
      </c>
      <c r="P15" s="67" t="s">
        <v>34</v>
      </c>
      <c r="Q15" s="68" t="s">
        <v>35</v>
      </c>
    </row>
    <row r="16" spans="2:17" ht="18.75">
      <c r="B16" s="71" t="s">
        <v>36</v>
      </c>
      <c r="C16" s="72">
        <v>1432.788</v>
      </c>
      <c r="D16" s="73">
        <v>179.452</v>
      </c>
      <c r="E16" s="74"/>
      <c r="F16" s="75" t="s">
        <v>36</v>
      </c>
      <c r="G16" s="72">
        <v>317.274</v>
      </c>
      <c r="H16" s="102">
        <v>34.542</v>
      </c>
      <c r="K16" s="71" t="s">
        <v>36</v>
      </c>
      <c r="L16" s="72">
        <v>8198.311</v>
      </c>
      <c r="M16" s="73">
        <v>646.82</v>
      </c>
      <c r="N16" s="74"/>
      <c r="O16" s="75" t="s">
        <v>36</v>
      </c>
      <c r="P16" s="72">
        <v>6724.778</v>
      </c>
      <c r="Q16" s="102">
        <v>742.209</v>
      </c>
    </row>
    <row r="17" spans="2:17" ht="18.75" customHeight="1">
      <c r="B17" s="83" t="s">
        <v>37</v>
      </c>
      <c r="C17" s="84">
        <v>882.184</v>
      </c>
      <c r="D17" s="103">
        <v>110.717</v>
      </c>
      <c r="E17" s="74"/>
      <c r="F17" s="87" t="s">
        <v>46</v>
      </c>
      <c r="G17" s="84">
        <v>114.717</v>
      </c>
      <c r="H17" s="85">
        <v>12.741</v>
      </c>
      <c r="K17" s="83" t="s">
        <v>37</v>
      </c>
      <c r="L17" s="84">
        <v>4118.366</v>
      </c>
      <c r="M17" s="103">
        <v>467.374</v>
      </c>
      <c r="N17" s="74"/>
      <c r="O17" s="87" t="s">
        <v>37</v>
      </c>
      <c r="P17" s="84">
        <v>3923.186</v>
      </c>
      <c r="Q17" s="85">
        <v>609.326</v>
      </c>
    </row>
    <row r="18" spans="2:17" ht="18.75" customHeight="1">
      <c r="B18" s="83" t="s">
        <v>41</v>
      </c>
      <c r="C18" s="84">
        <v>226.118</v>
      </c>
      <c r="D18" s="103">
        <v>14.638</v>
      </c>
      <c r="E18" s="74"/>
      <c r="F18" s="87" t="s">
        <v>50</v>
      </c>
      <c r="G18" s="84">
        <v>79.144</v>
      </c>
      <c r="H18" s="85">
        <v>8.775</v>
      </c>
      <c r="K18" s="83" t="s">
        <v>40</v>
      </c>
      <c r="L18" s="84">
        <v>3668.281</v>
      </c>
      <c r="M18" s="103">
        <v>158.985</v>
      </c>
      <c r="N18" s="74"/>
      <c r="O18" s="87" t="s">
        <v>40</v>
      </c>
      <c r="P18" s="84">
        <v>1521.681</v>
      </c>
      <c r="Q18" s="85">
        <v>72.236</v>
      </c>
    </row>
    <row r="19" spans="2:17" ht="18.75" customHeight="1" thickBot="1">
      <c r="B19" s="88" t="s">
        <v>46</v>
      </c>
      <c r="C19" s="89">
        <v>148.384</v>
      </c>
      <c r="D19" s="95">
        <v>27.175</v>
      </c>
      <c r="E19" s="86"/>
      <c r="F19" s="94" t="s">
        <v>37</v>
      </c>
      <c r="G19" s="89">
        <v>61.952</v>
      </c>
      <c r="H19" s="95">
        <v>1.877</v>
      </c>
      <c r="K19" s="88" t="s">
        <v>39</v>
      </c>
      <c r="L19" s="89">
        <v>301.246</v>
      </c>
      <c r="M19" s="95">
        <v>13.177</v>
      </c>
      <c r="N19" s="86"/>
      <c r="O19" s="94" t="s">
        <v>39</v>
      </c>
      <c r="P19" s="89">
        <v>978.209</v>
      </c>
      <c r="Q19" s="95">
        <v>44.383</v>
      </c>
    </row>
    <row r="20" ht="18.75" customHeight="1"/>
    <row r="21" spans="2:3" ht="18.75" customHeight="1">
      <c r="B21" s="46" t="s">
        <v>42</v>
      </c>
      <c r="C21" s="47"/>
    </row>
    <row r="22" spans="2:8" ht="10.5" customHeight="1" thickBot="1">
      <c r="B22" s="44"/>
      <c r="C22" s="44"/>
      <c r="D22" s="44"/>
      <c r="E22" s="44"/>
      <c r="F22" s="44"/>
      <c r="G22" s="44"/>
      <c r="H22" s="44"/>
    </row>
    <row r="23" spans="2:17" ht="21" thickBot="1">
      <c r="B23" s="51" t="s">
        <v>31</v>
      </c>
      <c r="C23" s="50"/>
      <c r="D23" s="52"/>
      <c r="E23" s="53"/>
      <c r="F23" s="51"/>
      <c r="G23" s="50"/>
      <c r="H23" s="52"/>
      <c r="K23" s="51" t="s">
        <v>32</v>
      </c>
      <c r="L23" s="50"/>
      <c r="M23" s="52"/>
      <c r="N23" s="53"/>
      <c r="O23" s="51"/>
      <c r="P23" s="50"/>
      <c r="Q23" s="52"/>
    </row>
    <row r="24" spans="2:17" ht="19.5" thickBot="1">
      <c r="B24" s="59" t="s">
        <v>59</v>
      </c>
      <c r="C24" s="57"/>
      <c r="D24" s="60"/>
      <c r="E24" s="55"/>
      <c r="F24" s="56" t="s">
        <v>62</v>
      </c>
      <c r="G24" s="57"/>
      <c r="H24" s="58"/>
      <c r="K24" s="59" t="s">
        <v>61</v>
      </c>
      <c r="L24" s="57"/>
      <c r="M24" s="60"/>
      <c r="N24" s="55"/>
      <c r="O24" s="56" t="s">
        <v>62</v>
      </c>
      <c r="P24" s="57"/>
      <c r="Q24" s="58"/>
    </row>
    <row r="25" spans="2:17" ht="31.5">
      <c r="B25" s="62" t="s">
        <v>33</v>
      </c>
      <c r="C25" s="63" t="s">
        <v>34</v>
      </c>
      <c r="D25" s="64" t="s">
        <v>35</v>
      </c>
      <c r="E25" s="65"/>
      <c r="F25" s="66" t="s">
        <v>33</v>
      </c>
      <c r="G25" s="67" t="s">
        <v>34</v>
      </c>
      <c r="H25" s="68" t="s">
        <v>35</v>
      </c>
      <c r="K25" s="62" t="s">
        <v>33</v>
      </c>
      <c r="L25" s="63" t="s">
        <v>34</v>
      </c>
      <c r="M25" s="64" t="s">
        <v>35</v>
      </c>
      <c r="N25" s="65"/>
      <c r="O25" s="66" t="s">
        <v>33</v>
      </c>
      <c r="P25" s="67" t="s">
        <v>34</v>
      </c>
      <c r="Q25" s="68" t="s">
        <v>35</v>
      </c>
    </row>
    <row r="26" spans="2:17" ht="18.75" customHeight="1">
      <c r="B26" s="104" t="s">
        <v>36</v>
      </c>
      <c r="C26" s="105">
        <v>1136.894</v>
      </c>
      <c r="D26" s="79">
        <v>179.838</v>
      </c>
      <c r="E26" s="74"/>
      <c r="F26" s="75" t="s">
        <v>36</v>
      </c>
      <c r="G26" s="76">
        <v>180.701</v>
      </c>
      <c r="H26" s="77">
        <v>15.765</v>
      </c>
      <c r="K26" s="104" t="s">
        <v>36</v>
      </c>
      <c r="L26" s="105">
        <v>5498.603</v>
      </c>
      <c r="M26" s="79">
        <v>107.349</v>
      </c>
      <c r="N26" s="74"/>
      <c r="O26" s="75" t="s">
        <v>36</v>
      </c>
      <c r="P26" s="76">
        <v>5712.94</v>
      </c>
      <c r="Q26" s="77">
        <v>139.06</v>
      </c>
    </row>
    <row r="27" spans="2:17" ht="18.75" customHeight="1">
      <c r="B27" s="83" t="s">
        <v>43</v>
      </c>
      <c r="C27" s="84">
        <v>547.362</v>
      </c>
      <c r="D27" s="85">
        <v>91.972</v>
      </c>
      <c r="E27" s="74"/>
      <c r="F27" s="87" t="s">
        <v>51</v>
      </c>
      <c r="G27" s="84">
        <v>129.472</v>
      </c>
      <c r="H27" s="85">
        <v>4.2</v>
      </c>
      <c r="K27" s="83" t="s">
        <v>37</v>
      </c>
      <c r="L27" s="84">
        <v>4795.207</v>
      </c>
      <c r="M27" s="103">
        <v>87.09</v>
      </c>
      <c r="N27" s="74"/>
      <c r="O27" s="87" t="s">
        <v>37</v>
      </c>
      <c r="P27" s="84">
        <v>5024.86</v>
      </c>
      <c r="Q27" s="85">
        <v>120.304</v>
      </c>
    </row>
    <row r="28" spans="2:17" ht="18.75">
      <c r="B28" s="83" t="s">
        <v>41</v>
      </c>
      <c r="C28" s="84">
        <v>141.183</v>
      </c>
      <c r="D28" s="103">
        <v>13.719</v>
      </c>
      <c r="E28" s="74"/>
      <c r="F28" s="87" t="s">
        <v>46</v>
      </c>
      <c r="G28" s="84">
        <v>41.621</v>
      </c>
      <c r="H28" s="85">
        <v>1.595</v>
      </c>
      <c r="K28" s="83" t="s">
        <v>40</v>
      </c>
      <c r="L28" s="84">
        <v>438.675</v>
      </c>
      <c r="M28" s="103">
        <v>11.811</v>
      </c>
      <c r="N28" s="74"/>
      <c r="O28" s="87" t="s">
        <v>40</v>
      </c>
      <c r="P28" s="84">
        <v>338.286</v>
      </c>
      <c r="Q28" s="85">
        <v>7.155</v>
      </c>
    </row>
    <row r="29" spans="2:17" ht="19.5" thickBot="1">
      <c r="B29" s="88" t="s">
        <v>47</v>
      </c>
      <c r="C29" s="89">
        <v>141.178</v>
      </c>
      <c r="D29" s="95">
        <v>22.402</v>
      </c>
      <c r="E29" s="86"/>
      <c r="F29" s="94" t="s">
        <v>52</v>
      </c>
      <c r="G29" s="89">
        <v>9.125</v>
      </c>
      <c r="H29" s="95">
        <v>9.954</v>
      </c>
      <c r="K29" s="88" t="s">
        <v>39</v>
      </c>
      <c r="L29" s="89">
        <v>153.779</v>
      </c>
      <c r="M29" s="95">
        <v>1.841</v>
      </c>
      <c r="N29" s="86"/>
      <c r="O29" s="94" t="s">
        <v>52</v>
      </c>
      <c r="P29" s="89">
        <v>157.168</v>
      </c>
      <c r="Q29" s="95">
        <v>4.063</v>
      </c>
    </row>
  </sheetData>
  <sheetProtection/>
  <mergeCells count="4">
    <mergeCell ref="B4:H4"/>
    <mergeCell ref="B6:D6"/>
    <mergeCell ref="B14:D14"/>
    <mergeCell ref="K14:M14"/>
  </mergeCells>
  <printOptions/>
  <pageMargins left="0.1968503937007874" right="0.2362204724409449" top="0.984251968503937" bottom="0.4724409448818898" header="0.2362204724409449" footer="0.2362204724409449"/>
  <pageSetup horizontalDpi="600" verticalDpi="600" orientation="landscape" paperSize="9" scale="70" r:id="rId1"/>
  <headerFooter alignWithMargins="0">
    <oddHeader>&amp;L&amp;"Times New Roman CE,Pogrubiona kursywa"&amp;12Departament Rynków Rolnych</oddHeader>
    <oddFooter>&amp;L&amp;"Times New Roman CE,Pogrubiona kursywa"&amp;12Źródło: Dane MF&amp;R&amp;"Times New Roman CE,Pogrubiona kursywa"&amp;12Przygotowała: Krystyna Buczek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="75" zoomScaleNormal="75" zoomScalePageLayoutView="0" workbookViewId="0" topLeftCell="B1">
      <selection activeCell="AD7" sqref="AD7"/>
    </sheetView>
  </sheetViews>
  <sheetFormatPr defaultColWidth="9.140625" defaultRowHeight="12.75"/>
  <cols>
    <col min="1" max="1" width="0.9921875" style="42" customWidth="1"/>
    <col min="2" max="2" width="19.7109375" style="42" customWidth="1"/>
    <col min="3" max="3" width="18.421875" style="42" customWidth="1"/>
    <col min="4" max="4" width="14.421875" style="42" customWidth="1"/>
    <col min="5" max="5" width="0.71875" style="42" customWidth="1"/>
    <col min="6" max="6" width="19.7109375" style="42" customWidth="1"/>
    <col min="7" max="7" width="12.140625" style="42" customWidth="1"/>
    <col min="8" max="8" width="17.28125" style="42" customWidth="1"/>
    <col min="9" max="9" width="0.5625" style="42" customWidth="1"/>
    <col min="10" max="10" width="1.421875" style="42" customWidth="1"/>
    <col min="11" max="11" width="23.00390625" style="42" customWidth="1"/>
    <col min="12" max="12" width="14.140625" style="42" customWidth="1"/>
    <col min="13" max="13" width="12.421875" style="44" customWidth="1"/>
    <col min="14" max="14" width="0.71875" style="44" customWidth="1"/>
    <col min="15" max="15" width="20.421875" style="44" customWidth="1"/>
    <col min="16" max="16" width="12.421875" style="44" customWidth="1"/>
    <col min="17" max="17" width="13.28125" style="44" customWidth="1"/>
    <col min="18" max="16384" width="9.140625" style="44" customWidth="1"/>
  </cols>
  <sheetData>
    <row r="1" ht="31.5" customHeight="1">
      <c r="B1" s="43" t="s">
        <v>64</v>
      </c>
    </row>
    <row r="2" ht="24" customHeight="1">
      <c r="B2" s="45" t="s">
        <v>29</v>
      </c>
    </row>
    <row r="3" spans="2:8" ht="21" customHeight="1">
      <c r="B3" s="46" t="s">
        <v>30</v>
      </c>
      <c r="C3" s="47"/>
      <c r="F3" s="48"/>
      <c r="H3" s="49"/>
    </row>
    <row r="4" spans="2:8" ht="12.75" customHeight="1" thickBot="1">
      <c r="B4" s="131"/>
      <c r="C4" s="131"/>
      <c r="D4" s="131"/>
      <c r="E4" s="131"/>
      <c r="F4" s="131"/>
      <c r="G4" s="131"/>
      <c r="H4" s="131"/>
    </row>
    <row r="5" spans="1:17" ht="21" thickBot="1">
      <c r="A5" s="50"/>
      <c r="B5" s="51" t="s">
        <v>31</v>
      </c>
      <c r="C5" s="50"/>
      <c r="D5" s="52"/>
      <c r="E5" s="53"/>
      <c r="F5" s="51"/>
      <c r="G5" s="50"/>
      <c r="H5" s="52"/>
      <c r="K5" s="51" t="s">
        <v>32</v>
      </c>
      <c r="L5" s="50"/>
      <c r="M5" s="52"/>
      <c r="N5" s="53"/>
      <c r="O5" s="51"/>
      <c r="P5" s="50"/>
      <c r="Q5" s="52"/>
    </row>
    <row r="6" spans="1:17" ht="19.5" thickBot="1">
      <c r="A6" s="54"/>
      <c r="B6" s="132" t="s">
        <v>65</v>
      </c>
      <c r="C6" s="133"/>
      <c r="D6" s="134"/>
      <c r="E6" s="55"/>
      <c r="F6" s="56" t="s">
        <v>66</v>
      </c>
      <c r="G6" s="57"/>
      <c r="H6" s="58"/>
      <c r="I6" s="54"/>
      <c r="K6" s="59" t="s">
        <v>65</v>
      </c>
      <c r="L6" s="57"/>
      <c r="M6" s="60"/>
      <c r="N6" s="55"/>
      <c r="O6" s="56" t="s">
        <v>66</v>
      </c>
      <c r="P6" s="57"/>
      <c r="Q6" s="58"/>
    </row>
    <row r="7" spans="1:17" ht="31.5">
      <c r="A7" s="61"/>
      <c r="B7" s="62" t="s">
        <v>33</v>
      </c>
      <c r="C7" s="63" t="s">
        <v>34</v>
      </c>
      <c r="D7" s="64" t="s">
        <v>35</v>
      </c>
      <c r="E7" s="65"/>
      <c r="F7" s="66" t="s">
        <v>33</v>
      </c>
      <c r="G7" s="67" t="s">
        <v>34</v>
      </c>
      <c r="H7" s="68" t="s">
        <v>35</v>
      </c>
      <c r="I7" s="61"/>
      <c r="K7" s="69" t="s">
        <v>33</v>
      </c>
      <c r="L7" s="67" t="s">
        <v>34</v>
      </c>
      <c r="M7" s="64" t="s">
        <v>35</v>
      </c>
      <c r="N7" s="65"/>
      <c r="O7" s="66" t="s">
        <v>33</v>
      </c>
      <c r="P7" s="67" t="s">
        <v>34</v>
      </c>
      <c r="Q7" s="68" t="s">
        <v>35</v>
      </c>
    </row>
    <row r="8" spans="1:17" ht="18.75">
      <c r="A8" s="70"/>
      <c r="B8" s="71" t="s">
        <v>36</v>
      </c>
      <c r="C8" s="72">
        <v>2715.021</v>
      </c>
      <c r="D8" s="73">
        <v>475.132</v>
      </c>
      <c r="E8" s="74">
        <v>0</v>
      </c>
      <c r="F8" s="75" t="s">
        <v>36</v>
      </c>
      <c r="G8" s="76">
        <v>2566.53</v>
      </c>
      <c r="H8" s="77">
        <v>434.151</v>
      </c>
      <c r="I8" s="78"/>
      <c r="K8" s="71" t="s">
        <v>36</v>
      </c>
      <c r="L8" s="76"/>
      <c r="M8" s="79"/>
      <c r="N8" s="55">
        <v>0</v>
      </c>
      <c r="O8" s="75" t="s">
        <v>36</v>
      </c>
      <c r="P8" s="80"/>
      <c r="Q8" s="81"/>
    </row>
    <row r="9" spans="1:17" ht="19.5" thickBot="1">
      <c r="A9" s="82"/>
      <c r="B9" s="88" t="s">
        <v>37</v>
      </c>
      <c r="C9" s="89">
        <v>2656.537</v>
      </c>
      <c r="D9" s="90">
        <v>464.098</v>
      </c>
      <c r="E9" s="86">
        <v>0</v>
      </c>
      <c r="F9" s="91" t="s">
        <v>37</v>
      </c>
      <c r="G9" s="92">
        <v>2566.53</v>
      </c>
      <c r="H9" s="93">
        <v>434.151</v>
      </c>
      <c r="I9" s="61"/>
      <c r="K9" s="88"/>
      <c r="L9" s="89"/>
      <c r="M9" s="90"/>
      <c r="N9" s="86"/>
      <c r="O9" s="91"/>
      <c r="P9" s="92"/>
      <c r="Q9" s="93"/>
    </row>
    <row r="10" spans="1:9" ht="15.75">
      <c r="A10" s="82"/>
      <c r="B10" s="96"/>
      <c r="C10" s="97"/>
      <c r="D10" s="97"/>
      <c r="E10" s="98"/>
      <c r="F10" s="96"/>
      <c r="G10" s="97"/>
      <c r="H10" s="97"/>
      <c r="I10" s="61"/>
    </row>
    <row r="11" spans="1:9" ht="25.5">
      <c r="A11" s="82"/>
      <c r="B11" s="46" t="s">
        <v>38</v>
      </c>
      <c r="C11" s="47"/>
      <c r="D11" s="99"/>
      <c r="E11" s="98"/>
      <c r="I11" s="61"/>
    </row>
    <row r="12" ht="13.5" thickBot="1"/>
    <row r="13" spans="2:17" ht="20.25" customHeight="1" thickBot="1">
      <c r="B13" s="100" t="s">
        <v>31</v>
      </c>
      <c r="C13" s="53"/>
      <c r="D13" s="51"/>
      <c r="E13" s="52"/>
      <c r="F13" s="53"/>
      <c r="G13" s="51"/>
      <c r="H13" s="52"/>
      <c r="K13" s="100" t="s">
        <v>32</v>
      </c>
      <c r="L13" s="53"/>
      <c r="M13" s="51"/>
      <c r="N13" s="52"/>
      <c r="O13" s="53"/>
      <c r="P13" s="51"/>
      <c r="Q13" s="52"/>
    </row>
    <row r="14" spans="2:17" ht="21" thickBot="1">
      <c r="B14" s="135" t="s">
        <v>65</v>
      </c>
      <c r="C14" s="136"/>
      <c r="D14" s="137"/>
      <c r="E14" s="53"/>
      <c r="F14" s="51" t="s">
        <v>66</v>
      </c>
      <c r="G14" s="50"/>
      <c r="H14" s="52"/>
      <c r="K14" s="135" t="s">
        <v>65</v>
      </c>
      <c r="L14" s="136"/>
      <c r="M14" s="137"/>
      <c r="N14" s="53"/>
      <c r="O14" s="51" t="s">
        <v>66</v>
      </c>
      <c r="P14" s="50"/>
      <c r="Q14" s="52"/>
    </row>
    <row r="15" spans="2:17" ht="31.5">
      <c r="B15" s="101" t="s">
        <v>33</v>
      </c>
      <c r="C15" s="67" t="s">
        <v>34</v>
      </c>
      <c r="D15" s="64" t="s">
        <v>35</v>
      </c>
      <c r="E15" s="65"/>
      <c r="F15" s="66" t="s">
        <v>33</v>
      </c>
      <c r="G15" s="67" t="s">
        <v>34</v>
      </c>
      <c r="H15" s="68" t="s">
        <v>35</v>
      </c>
      <c r="K15" s="101" t="s">
        <v>33</v>
      </c>
      <c r="L15" s="67" t="s">
        <v>34</v>
      </c>
      <c r="M15" s="64" t="s">
        <v>35</v>
      </c>
      <c r="N15" s="65"/>
      <c r="O15" s="66" t="s">
        <v>33</v>
      </c>
      <c r="P15" s="67" t="s">
        <v>34</v>
      </c>
      <c r="Q15" s="68" t="s">
        <v>35</v>
      </c>
    </row>
    <row r="16" spans="2:17" ht="18.75">
      <c r="B16" s="71" t="s">
        <v>36</v>
      </c>
      <c r="C16" s="72">
        <v>85.5</v>
      </c>
      <c r="D16" s="73">
        <v>16.613</v>
      </c>
      <c r="E16" s="74"/>
      <c r="F16" s="75" t="s">
        <v>36</v>
      </c>
      <c r="G16" s="72">
        <v>295.911</v>
      </c>
      <c r="H16" s="102">
        <v>47.022</v>
      </c>
      <c r="K16" s="71" t="s">
        <v>36</v>
      </c>
      <c r="L16" s="72">
        <v>1795.965</v>
      </c>
      <c r="M16" s="73">
        <v>227.71</v>
      </c>
      <c r="N16" s="74"/>
      <c r="O16" s="75" t="s">
        <v>36</v>
      </c>
      <c r="P16" s="72">
        <v>1636.793</v>
      </c>
      <c r="Q16" s="102">
        <v>147.327</v>
      </c>
    </row>
    <row r="17" spans="2:17" ht="18.75" customHeight="1">
      <c r="B17" s="83" t="s">
        <v>46</v>
      </c>
      <c r="C17" s="84">
        <v>36.751</v>
      </c>
      <c r="D17" s="103">
        <v>6.461</v>
      </c>
      <c r="E17" s="74"/>
      <c r="F17" s="87" t="s">
        <v>69</v>
      </c>
      <c r="G17" s="84">
        <v>105.037</v>
      </c>
      <c r="H17" s="85">
        <v>6</v>
      </c>
      <c r="K17" s="83" t="s">
        <v>37</v>
      </c>
      <c r="L17" s="84">
        <v>1137.814</v>
      </c>
      <c r="M17" s="103">
        <v>195.552</v>
      </c>
      <c r="N17" s="74"/>
      <c r="O17" s="87" t="s">
        <v>37</v>
      </c>
      <c r="P17" s="84">
        <v>857.462</v>
      </c>
      <c r="Q17" s="85">
        <v>113.633</v>
      </c>
    </row>
    <row r="18" spans="2:17" ht="18.75" customHeight="1">
      <c r="B18" s="83" t="s">
        <v>67</v>
      </c>
      <c r="C18" s="84">
        <v>22.402</v>
      </c>
      <c r="D18" s="103">
        <v>1.8</v>
      </c>
      <c r="E18" s="74"/>
      <c r="F18" s="87" t="s">
        <v>37</v>
      </c>
      <c r="G18" s="84">
        <v>90.086</v>
      </c>
      <c r="H18" s="85">
        <v>8.735</v>
      </c>
      <c r="K18" s="83" t="s">
        <v>39</v>
      </c>
      <c r="L18" s="84">
        <v>592.77</v>
      </c>
      <c r="M18" s="103">
        <v>28.188</v>
      </c>
      <c r="N18" s="74"/>
      <c r="O18" s="87" t="s">
        <v>40</v>
      </c>
      <c r="P18" s="84">
        <v>547.203</v>
      </c>
      <c r="Q18" s="85">
        <v>21.104</v>
      </c>
    </row>
    <row r="19" spans="2:17" ht="18.75" customHeight="1" thickBot="1">
      <c r="B19" s="88" t="s">
        <v>68</v>
      </c>
      <c r="C19" s="89">
        <v>18.717</v>
      </c>
      <c r="D19" s="95">
        <v>7.001</v>
      </c>
      <c r="E19" s="86"/>
      <c r="F19" s="94" t="s">
        <v>50</v>
      </c>
      <c r="G19" s="89">
        <v>86.377</v>
      </c>
      <c r="H19" s="95">
        <v>9.9</v>
      </c>
      <c r="K19" s="88" t="s">
        <v>40</v>
      </c>
      <c r="L19" s="89">
        <v>41.918</v>
      </c>
      <c r="M19" s="95">
        <v>1.93</v>
      </c>
      <c r="N19" s="86"/>
      <c r="O19" s="94" t="s">
        <v>41</v>
      </c>
      <c r="P19" s="89">
        <v>125.228</v>
      </c>
      <c r="Q19" s="95">
        <v>7.56</v>
      </c>
    </row>
    <row r="20" ht="18.75" customHeight="1"/>
    <row r="21" spans="2:3" ht="18.75" customHeight="1">
      <c r="B21" s="46" t="s">
        <v>42</v>
      </c>
      <c r="C21" s="47"/>
    </row>
    <row r="22" spans="2:8" ht="10.5" customHeight="1" thickBot="1">
      <c r="B22" s="44"/>
      <c r="C22" s="44"/>
      <c r="D22" s="44"/>
      <c r="E22" s="44"/>
      <c r="F22" s="44"/>
      <c r="G22" s="44"/>
      <c r="H22" s="44"/>
    </row>
    <row r="23" spans="2:17" ht="21" thickBot="1">
      <c r="B23" s="51" t="s">
        <v>31</v>
      </c>
      <c r="C23" s="50"/>
      <c r="D23" s="52"/>
      <c r="E23" s="53"/>
      <c r="F23" s="51"/>
      <c r="G23" s="50"/>
      <c r="H23" s="52"/>
      <c r="K23" s="51" t="s">
        <v>32</v>
      </c>
      <c r="L23" s="50"/>
      <c r="M23" s="52"/>
      <c r="N23" s="53"/>
      <c r="O23" s="51"/>
      <c r="P23" s="50"/>
      <c r="Q23" s="52"/>
    </row>
    <row r="24" spans="2:17" ht="19.5" thickBot="1">
      <c r="B24" s="59" t="s">
        <v>65</v>
      </c>
      <c r="C24" s="57"/>
      <c r="D24" s="60"/>
      <c r="E24" s="55"/>
      <c r="F24" s="56" t="s">
        <v>66</v>
      </c>
      <c r="G24" s="57"/>
      <c r="H24" s="58"/>
      <c r="K24" s="59" t="s">
        <v>65</v>
      </c>
      <c r="L24" s="57"/>
      <c r="M24" s="60"/>
      <c r="N24" s="55"/>
      <c r="O24" s="56" t="s">
        <v>66</v>
      </c>
      <c r="P24" s="57"/>
      <c r="Q24" s="58"/>
    </row>
    <row r="25" spans="2:17" ht="31.5">
      <c r="B25" s="62" t="s">
        <v>33</v>
      </c>
      <c r="C25" s="63" t="s">
        <v>34</v>
      </c>
      <c r="D25" s="64" t="s">
        <v>35</v>
      </c>
      <c r="E25" s="65"/>
      <c r="F25" s="66" t="s">
        <v>33</v>
      </c>
      <c r="G25" s="67" t="s">
        <v>34</v>
      </c>
      <c r="H25" s="68" t="s">
        <v>35</v>
      </c>
      <c r="K25" s="62" t="s">
        <v>33</v>
      </c>
      <c r="L25" s="63" t="s">
        <v>34</v>
      </c>
      <c r="M25" s="64" t="s">
        <v>35</v>
      </c>
      <c r="N25" s="65"/>
      <c r="O25" s="66" t="s">
        <v>33</v>
      </c>
      <c r="P25" s="67" t="s">
        <v>34</v>
      </c>
      <c r="Q25" s="68" t="s">
        <v>35</v>
      </c>
    </row>
    <row r="26" spans="2:17" ht="18.75" customHeight="1">
      <c r="B26" s="104" t="s">
        <v>36</v>
      </c>
      <c r="C26" s="105">
        <v>4.816</v>
      </c>
      <c r="D26" s="79">
        <v>3.962</v>
      </c>
      <c r="E26" s="74"/>
      <c r="F26" s="75" t="s">
        <v>36</v>
      </c>
      <c r="G26" s="76">
        <v>0.378</v>
      </c>
      <c r="H26" s="77">
        <v>0.05</v>
      </c>
      <c r="K26" s="104" t="s">
        <v>36</v>
      </c>
      <c r="L26" s="105">
        <v>1525.851</v>
      </c>
      <c r="M26" s="79">
        <v>40.76</v>
      </c>
      <c r="N26" s="74"/>
      <c r="O26" s="75" t="s">
        <v>36</v>
      </c>
      <c r="P26" s="76">
        <v>1570.469</v>
      </c>
      <c r="Q26" s="77">
        <v>42.652</v>
      </c>
    </row>
    <row r="27" spans="2:17" ht="18.75" customHeight="1">
      <c r="B27" s="83" t="s">
        <v>52</v>
      </c>
      <c r="C27" s="84">
        <v>3.579</v>
      </c>
      <c r="D27" s="85">
        <v>3.957</v>
      </c>
      <c r="E27" s="74"/>
      <c r="F27" s="87" t="s">
        <v>52</v>
      </c>
      <c r="G27" s="84">
        <v>0.378</v>
      </c>
      <c r="H27" s="85">
        <v>0.05</v>
      </c>
      <c r="K27" s="83" t="s">
        <v>37</v>
      </c>
      <c r="L27" s="84">
        <v>1384.111</v>
      </c>
      <c r="M27" s="103">
        <v>35.685</v>
      </c>
      <c r="N27" s="74"/>
      <c r="O27" s="87" t="s">
        <v>37</v>
      </c>
      <c r="P27" s="84">
        <v>1372.042</v>
      </c>
      <c r="Q27" s="85">
        <v>38.247</v>
      </c>
    </row>
    <row r="28" spans="2:17" ht="18.75">
      <c r="B28" s="83"/>
      <c r="C28" s="84"/>
      <c r="D28" s="103"/>
      <c r="E28" s="74"/>
      <c r="F28" s="87"/>
      <c r="G28" s="84"/>
      <c r="H28" s="85"/>
      <c r="K28" s="83" t="s">
        <v>40</v>
      </c>
      <c r="L28" s="84">
        <v>103.082</v>
      </c>
      <c r="M28" s="103">
        <v>2.172</v>
      </c>
      <c r="N28" s="74"/>
      <c r="O28" s="87" t="s">
        <v>40</v>
      </c>
      <c r="P28" s="84">
        <v>106.813</v>
      </c>
      <c r="Q28" s="85">
        <v>1.836</v>
      </c>
    </row>
    <row r="29" spans="2:17" ht="19.5" thickBot="1">
      <c r="B29" s="88"/>
      <c r="C29" s="89"/>
      <c r="D29" s="95"/>
      <c r="E29" s="86"/>
      <c r="F29" s="94"/>
      <c r="G29" s="89"/>
      <c r="H29" s="95"/>
      <c r="K29" s="88" t="s">
        <v>70</v>
      </c>
      <c r="L29" s="89">
        <v>21.525</v>
      </c>
      <c r="M29" s="95">
        <v>1.265</v>
      </c>
      <c r="N29" s="86"/>
      <c r="O29" s="94" t="s">
        <v>52</v>
      </c>
      <c r="P29" s="89">
        <v>51.707</v>
      </c>
      <c r="Q29" s="95">
        <v>1.176</v>
      </c>
    </row>
  </sheetData>
  <sheetProtection/>
  <mergeCells count="4">
    <mergeCell ref="B4:H4"/>
    <mergeCell ref="B6:D6"/>
    <mergeCell ref="B14:D14"/>
    <mergeCell ref="K14:M14"/>
  </mergeCells>
  <printOptions/>
  <pageMargins left="0.1968503937007874" right="0.2362204724409449" top="0.984251968503937" bottom="0.4724409448818898" header="0.2362204724409449" footer="0.2362204724409449"/>
  <pageSetup horizontalDpi="600" verticalDpi="600" orientation="landscape" paperSize="9" scale="70" r:id="rId1"/>
  <headerFooter alignWithMargins="0">
    <oddHeader>&amp;L&amp;"Times New Roman CE,Pogrubiona kursywa"&amp;12Departament Rynków Rolnych</oddHeader>
    <oddFooter>&amp;L&amp;"Times New Roman CE,Pogrubiona kursywa"&amp;12Źródło: Dane MF&amp;R&amp;"Times New Roman CE,Pogrubiona kursywa"&amp;12Przygotowała: Krystyna Buczek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kbuczek</dc:creator>
  <cp:keywords/>
  <dc:description/>
  <cp:lastModifiedBy>Banasiewicz Dariusz</cp:lastModifiedBy>
  <cp:lastPrinted>2020-09-21T09:04:09Z</cp:lastPrinted>
  <dcterms:created xsi:type="dcterms:W3CDTF">2006-12-05T09:47:07Z</dcterms:created>
  <dcterms:modified xsi:type="dcterms:W3CDTF">2020-09-22T08:33:05Z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