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bigniew.wala\Documents\2023\ZUL\Przetarg 2024\Formularz ofertowy\"/>
    </mc:Choice>
  </mc:AlternateContent>
  <xr:revisionPtr revIDLastSave="0" documentId="8_{BDB4D4F6-04B2-4121-B312-7C8356DCAB4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1" i="2" l="1"/>
  <c r="I61" i="2"/>
  <c r="L61" i="2" s="1"/>
  <c r="K60" i="2"/>
  <c r="L60" i="2" s="1"/>
  <c r="I60" i="2"/>
  <c r="I59" i="2"/>
  <c r="I58" i="2"/>
  <c r="L57" i="2"/>
  <c r="K57" i="2"/>
  <c r="I57" i="2"/>
  <c r="I56" i="2"/>
  <c r="I55" i="2"/>
  <c r="K55" i="2" s="1"/>
  <c r="L54" i="2"/>
  <c r="K54" i="2"/>
  <c r="I54" i="2"/>
  <c r="I53" i="2"/>
  <c r="K53" i="2" s="1"/>
  <c r="K52" i="2"/>
  <c r="L52" i="2" s="1"/>
  <c r="I52" i="2"/>
  <c r="I51" i="2"/>
  <c r="I50" i="2"/>
  <c r="L49" i="2"/>
  <c r="K49" i="2"/>
  <c r="I49" i="2"/>
  <c r="I48" i="2"/>
  <c r="I47" i="2"/>
  <c r="K44" i="2"/>
  <c r="L44" i="2" s="1"/>
  <c r="I44" i="2"/>
  <c r="I39" i="2"/>
  <c r="K39" i="2" s="1"/>
  <c r="K38" i="2"/>
  <c r="L38" i="2" s="1"/>
  <c r="I38" i="2"/>
  <c r="I33" i="2"/>
  <c r="I32" i="2"/>
  <c r="K32" i="2" s="1"/>
  <c r="L58" i="2" l="1"/>
  <c r="L59" i="2"/>
  <c r="L50" i="2"/>
  <c r="L51" i="2"/>
  <c r="K47" i="2"/>
  <c r="L47" i="2" s="1"/>
  <c r="K50" i="2"/>
  <c r="L55" i="2"/>
  <c r="L32" i="2"/>
  <c r="L39" i="2"/>
  <c r="K48" i="2"/>
  <c r="L48" i="2" s="1"/>
  <c r="L53" i="2"/>
  <c r="K56" i="2"/>
  <c r="L56" i="2" s="1"/>
  <c r="K33" i="2"/>
  <c r="L33" i="2" s="1"/>
  <c r="K51" i="2"/>
  <c r="K59" i="2"/>
  <c r="F63" i="2"/>
  <c r="K58" i="2"/>
  <c r="F64" i="2" l="1"/>
  <c r="B26" i="2" s="1"/>
</calcChain>
</file>

<file path=xl/sharedStrings.xml><?xml version="1.0" encoding="utf-8"?>
<sst xmlns="http://schemas.openxmlformats.org/spreadsheetml/2006/main" count="155" uniqueCount="99">
  <si>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</si>
  <si>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</si>
  <si>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</si>
  <si>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</si>
  <si>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</si>
  <si>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</si>
  <si>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</si>
  <si>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</si>
  <si>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</si>
  <si>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</si>
  <si>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</si>
  <si>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</si>
  <si>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</si>
  <si>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</si>
  <si>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</si>
  <si>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</si>
  <si>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</si>
  <si>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</si>
  <si>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</si>
  <si>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</si>
  <si>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</si>
  <si>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</si>
  <si>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</si>
  <si>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</si>
  <si>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</si>
  <si>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</si>
  <si>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</si>
  <si>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</si>
  <si>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</si>
  <si>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</si>
  <si>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</si>
  <si>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</si>
  <si>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</si>
  <si>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</si>
  <si>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</si>
  <si>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</si>
  <si>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</si>
  <si>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</si>
  <si>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</si>
  <si>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</si>
  <si>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</si>
  <si>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</si>
  <si>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</si>
  <si>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</si>
  <si>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142</t>
  </si>
  <si>
    <t>SZUK-OWAD</t>
  </si>
  <si>
    <t>Próbne poszukiwania owadów w ściółce</t>
  </si>
  <si>
    <t>SZT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</si>
  <si>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</si>
  <si>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</si>
  <si>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</si>
  <si>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</si>
  <si>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</si>
  <si>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</si>
  <si>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</si>
  <si>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</si>
  <si>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</si>
  <si>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</si>
  <si>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</si>
  <si>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</si>
  <si>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</si>
  <si>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</si>
  <si>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</si>
  <si>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</si>
  <si>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</si>
  <si>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</si>
  <si>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</si>
  <si>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</si>
  <si>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</si>
  <si>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</si>
  <si>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</si>
  <si>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</si>
  <si>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</si>
  <si>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</si>
  <si>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</si>
  <si>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Kutno</t>
  </si>
  <si>
    <t xml:space="preserve">99-306 Łanięta; Chrosno 13                    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</si>
  <si>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</si>
  <si>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</si>
  <si>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</si>
  <si>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</si>
  <si>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</si>
  <si>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</si>
  <si>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</si>
  <si>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</si>
  <si>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</si>
  <si>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Kutno w roku 2024''  składamy niniejszym ofertę na pakiet VIII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</si>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</sst>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03"/>
  <sheetViews>
    <sheetView tabSelected="1" topLeftCell="A10" workbookViewId="0">
      <selection activeCell="B22" sqref="B22:I2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70</v>
      </c>
      <c r="J2" s="13"/>
      <c r="K2" s="13"/>
      <c r="L2" s="13"/>
      <c r="M2" s="13"/>
      <c r="N2" s="13"/>
      <c r="O2" s="13"/>
    </row>
    <row r="3" spans="2:15" s="1" customFormat="1" ht="28.95" customHeight="1" x14ac:dyDescent="0.2">
      <c r="B3" s="19"/>
      <c r="C3" s="19"/>
      <c r="D3" s="19"/>
      <c r="E3" s="19"/>
    </row>
    <row r="4" spans="2:15" s="1" customFormat="1" ht="2.7" customHeight="1" x14ac:dyDescent="0.2">
      <c r="B4" s="16"/>
      <c r="C4" s="16"/>
      <c r="D4" s="16"/>
    </row>
    <row r="5" spans="2:15" s="1" customFormat="1" ht="28.95" customHeight="1" x14ac:dyDescent="0.2">
      <c r="B5" s="19"/>
      <c r="C5" s="19"/>
      <c r="D5" s="19"/>
      <c r="E5" s="19"/>
    </row>
    <row r="6" spans="2:15" s="1" customFormat="1" ht="2.7" customHeight="1" x14ac:dyDescent="0.2">
      <c r="B6" s="16"/>
      <c r="C6" s="16"/>
      <c r="D6" s="16"/>
    </row>
    <row r="7" spans="2:15" s="1" customFormat="1" ht="28.95" customHeight="1" x14ac:dyDescent="0.2">
      <c r="B7" s="19"/>
      <c r="C7" s="19"/>
      <c r="D7" s="19"/>
      <c r="E7" s="19"/>
    </row>
    <row r="8" spans="2:15" s="1" customFormat="1" ht="5.25" customHeight="1" x14ac:dyDescent="0.2">
      <c r="B8" s="16"/>
      <c r="C8" s="16"/>
      <c r="D8" s="16"/>
    </row>
    <row r="9" spans="2:15" s="1" customFormat="1" ht="4.2" customHeight="1" x14ac:dyDescent="0.2"/>
    <row r="10" spans="2:15" s="1" customFormat="1" ht="6.9" customHeight="1" x14ac:dyDescent="0.2">
      <c r="B10" s="11" t="s">
        <v>71</v>
      </c>
      <c r="C10" s="11"/>
      <c r="D10" s="11"/>
    </row>
    <row r="11" spans="2:15" s="1" customFormat="1" ht="12.45" customHeight="1" x14ac:dyDescent="0.2">
      <c r="B11" s="11"/>
      <c r="C11" s="11"/>
      <c r="D11" s="11"/>
      <c r="G11" s="27" t="s">
        <v>72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17" t="s">
        <v>85</v>
      </c>
      <c r="F14" s="17"/>
      <c r="G14" s="17"/>
    </row>
    <row r="15" spans="2:15" s="1" customFormat="1" ht="43.2" customHeight="1" x14ac:dyDescent="0.2"/>
    <row r="16" spans="2:15" s="1" customFormat="1" ht="20.7" customHeight="1" x14ac:dyDescent="0.2">
      <c r="B16" s="12" t="s">
        <v>73</v>
      </c>
      <c r="C16" s="12"/>
      <c r="D16" s="12"/>
      <c r="E16" s="12"/>
      <c r="F16" s="12"/>
      <c r="G16" s="12"/>
      <c r="H16" s="12"/>
      <c r="I16" s="12"/>
    </row>
    <row r="17" spans="2:13" s="1" customFormat="1" ht="2.7" customHeight="1" x14ac:dyDescent="0.2"/>
    <row r="18" spans="2:13" s="1" customFormat="1" ht="20.7" customHeight="1" x14ac:dyDescent="0.2">
      <c r="B18" s="12" t="s">
        <v>74</v>
      </c>
      <c r="C18" s="12"/>
      <c r="D18" s="12"/>
      <c r="E18" s="12"/>
      <c r="F18" s="12"/>
      <c r="G18" s="12"/>
      <c r="H18" s="12"/>
      <c r="I18" s="12"/>
    </row>
    <row r="19" spans="2:13" s="1" customFormat="1" ht="2.7" customHeight="1" x14ac:dyDescent="0.2"/>
    <row r="20" spans="2:13" s="1" customFormat="1" ht="20.7" customHeight="1" x14ac:dyDescent="0.2">
      <c r="B20" s="12" t="s">
        <v>75</v>
      </c>
      <c r="C20" s="12"/>
      <c r="D20" s="12"/>
      <c r="E20" s="12"/>
      <c r="F20" s="12"/>
      <c r="G20" s="12"/>
      <c r="H20" s="12"/>
      <c r="I20" s="12"/>
    </row>
    <row r="21" spans="2:13" s="1" customFormat="1" ht="2.7" customHeight="1" x14ac:dyDescent="0.2"/>
    <row r="22" spans="2:13" s="1" customFormat="1" ht="20.7" customHeight="1" x14ac:dyDescent="0.2">
      <c r="B22" s="12" t="s">
        <v>76</v>
      </c>
      <c r="C22" s="12"/>
      <c r="D22" s="12"/>
      <c r="E22" s="12"/>
      <c r="F22" s="12"/>
      <c r="G22" s="12"/>
      <c r="H22" s="12"/>
      <c r="I22" s="12"/>
    </row>
    <row r="23" spans="2:13" s="1" customFormat="1" ht="34.65" customHeight="1" x14ac:dyDescent="0.2"/>
    <row r="24" spans="2:13" s="1" customFormat="1" ht="50.1" customHeight="1" x14ac:dyDescent="0.2">
      <c r="B24" s="18" t="s">
        <v>86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TEXT(F64,"#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2" t="s">
        <v>77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643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8">
        <f>ROUND(I32+ K32,2)</f>
        <v>0</v>
      </c>
      <c r="M32" s="29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1006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28">
        <f>ROUND(I33+ K33,2)</f>
        <v>0</v>
      </c>
      <c r="M33" s="29"/>
    </row>
    <row r="34" spans="2:13" s="1" customFormat="1" ht="3.15" customHeight="1" x14ac:dyDescent="0.2"/>
    <row r="35" spans="2:13" s="1" customFormat="1" ht="18.149999999999999" customHeight="1" x14ac:dyDescent="0.2">
      <c r="B35" s="12" t="s">
        <v>78</v>
      </c>
      <c r="C35" s="12"/>
      <c r="D35" s="12"/>
      <c r="E35" s="12"/>
      <c r="F35" s="12"/>
      <c r="G35" s="12"/>
      <c r="H35" s="12"/>
      <c r="I35" s="12"/>
      <c r="J35" s="12"/>
      <c r="K35" s="12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8" t="s">
        <v>10</v>
      </c>
      <c r="M37" s="38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539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8">
        <f>ROUND(I38+ K38,2)</f>
        <v>0</v>
      </c>
      <c r="M38" s="29"/>
    </row>
    <row r="39" spans="2:13" s="1" customFormat="1" ht="19.649999999999999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72</v>
      </c>
      <c r="H39" s="10">
        <v>0</v>
      </c>
      <c r="I39" s="9">
        <f>ROUND(G39* H39,2)</f>
        <v>0</v>
      </c>
      <c r="J39" s="5">
        <v>8</v>
      </c>
      <c r="K39" s="9">
        <f>ROUND(I39* J39/100,2)</f>
        <v>0</v>
      </c>
      <c r="L39" s="28">
        <f>ROUND(I39+ K39,2)</f>
        <v>0</v>
      </c>
      <c r="M39" s="29"/>
    </row>
    <row r="40" spans="2:13" s="1" customFormat="1" ht="3.15" customHeight="1" x14ac:dyDescent="0.2"/>
    <row r="41" spans="2:13" s="1" customFormat="1" ht="18.149999999999999" customHeight="1" x14ac:dyDescent="0.2">
      <c r="B41" s="12" t="s">
        <v>79</v>
      </c>
      <c r="C41" s="12"/>
      <c r="D41" s="12"/>
      <c r="E41" s="12"/>
      <c r="F41" s="12"/>
      <c r="G41" s="12"/>
      <c r="H41" s="12"/>
      <c r="I41" s="12"/>
      <c r="J41" s="12"/>
      <c r="K41" s="12"/>
    </row>
    <row r="42" spans="2:13" s="1" customFormat="1" ht="5.25" customHeight="1" x14ac:dyDescent="0.2"/>
    <row r="43" spans="2:13" s="1" customFormat="1" ht="45.4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8" t="s">
        <v>10</v>
      </c>
      <c r="M43" s="38"/>
    </row>
    <row r="44" spans="2:13" s="1" customFormat="1" ht="19.649999999999999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310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28">
        <f>ROUND(I44+ K44,2)</f>
        <v>0</v>
      </c>
      <c r="M44" s="29"/>
    </row>
    <row r="45" spans="2:13" s="1" customFormat="1" ht="9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649999999999999" customHeight="1" x14ac:dyDescent="0.2">
      <c r="B47" s="5">
        <v>6</v>
      </c>
      <c r="C47" s="6" t="s">
        <v>18</v>
      </c>
      <c r="D47" s="6" t="s">
        <v>19</v>
      </c>
      <c r="E47" s="7" t="s">
        <v>20</v>
      </c>
      <c r="F47" s="6" t="s">
        <v>14</v>
      </c>
      <c r="G47" s="8">
        <v>6</v>
      </c>
      <c r="H47" s="10">
        <v>0</v>
      </c>
      <c r="I47" s="9">
        <f t="shared" ref="I47:I61" si="0">ROUND(G47* H47,2)</f>
        <v>0</v>
      </c>
      <c r="J47" s="5">
        <v>8</v>
      </c>
      <c r="K47" s="9">
        <f t="shared" ref="K47:K61" si="1">ROUND(I47* J47/100,2)</f>
        <v>0</v>
      </c>
      <c r="L47" s="28">
        <f t="shared" ref="L47:L61" si="2">ROUND(I47+ K47,2)</f>
        <v>0</v>
      </c>
      <c r="M47" s="29"/>
    </row>
    <row r="48" spans="2:13" s="1" customFormat="1" ht="19.649999999999999" customHeight="1" x14ac:dyDescent="0.2">
      <c r="B48" s="5">
        <v>7</v>
      </c>
      <c r="C48" s="6" t="s">
        <v>21</v>
      </c>
      <c r="D48" s="6" t="s">
        <v>22</v>
      </c>
      <c r="E48" s="7" t="s">
        <v>23</v>
      </c>
      <c r="F48" s="6" t="s">
        <v>24</v>
      </c>
      <c r="G48" s="8">
        <v>0.4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28">
        <f t="shared" si="2"/>
        <v>0</v>
      </c>
      <c r="M48" s="29"/>
    </row>
    <row r="49" spans="2:13" s="1" customFormat="1" ht="19.649999999999999" customHeight="1" x14ac:dyDescent="0.2">
      <c r="B49" s="5">
        <v>8</v>
      </c>
      <c r="C49" s="6" t="s">
        <v>25</v>
      </c>
      <c r="D49" s="6" t="s">
        <v>26</v>
      </c>
      <c r="E49" s="7" t="s">
        <v>27</v>
      </c>
      <c r="F49" s="6" t="s">
        <v>24</v>
      </c>
      <c r="G49" s="8">
        <v>23.05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28">
        <f t="shared" si="2"/>
        <v>0</v>
      </c>
      <c r="M49" s="29"/>
    </row>
    <row r="50" spans="2:13" s="1" customFormat="1" ht="19.649999999999999" customHeight="1" x14ac:dyDescent="0.2">
      <c r="B50" s="5">
        <v>9</v>
      </c>
      <c r="C50" s="6" t="s">
        <v>28</v>
      </c>
      <c r="D50" s="6" t="s">
        <v>29</v>
      </c>
      <c r="E50" s="7" t="s">
        <v>30</v>
      </c>
      <c r="F50" s="6" t="s">
        <v>24</v>
      </c>
      <c r="G50" s="8">
        <v>23.45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28">
        <f t="shared" si="2"/>
        <v>0</v>
      </c>
      <c r="M50" s="29"/>
    </row>
    <row r="51" spans="2:13" s="1" customFormat="1" ht="28.95" customHeight="1" x14ac:dyDescent="0.2">
      <c r="B51" s="5">
        <v>10</v>
      </c>
      <c r="C51" s="6" t="s">
        <v>31</v>
      </c>
      <c r="D51" s="6" t="s">
        <v>32</v>
      </c>
      <c r="E51" s="7" t="s">
        <v>33</v>
      </c>
      <c r="F51" s="6" t="s">
        <v>34</v>
      </c>
      <c r="G51" s="8">
        <v>25.84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8">
        <f t="shared" si="2"/>
        <v>0</v>
      </c>
      <c r="M51" s="29"/>
    </row>
    <row r="52" spans="2:13" s="1" customFormat="1" ht="28.95" customHeight="1" x14ac:dyDescent="0.2">
      <c r="B52" s="5">
        <v>11</v>
      </c>
      <c r="C52" s="6" t="s">
        <v>35</v>
      </c>
      <c r="D52" s="6" t="s">
        <v>36</v>
      </c>
      <c r="E52" s="7" t="s">
        <v>37</v>
      </c>
      <c r="F52" s="6" t="s">
        <v>34</v>
      </c>
      <c r="G52" s="8">
        <v>2.04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8">
        <f t="shared" si="2"/>
        <v>0</v>
      </c>
      <c r="M52" s="29"/>
    </row>
    <row r="53" spans="2:13" s="1" customFormat="1" ht="19.649999999999999" customHeight="1" x14ac:dyDescent="0.2">
      <c r="B53" s="5">
        <v>12</v>
      </c>
      <c r="C53" s="6" t="s">
        <v>38</v>
      </c>
      <c r="D53" s="6" t="s">
        <v>39</v>
      </c>
      <c r="E53" s="7" t="s">
        <v>40</v>
      </c>
      <c r="F53" s="6" t="s">
        <v>34</v>
      </c>
      <c r="G53" s="8">
        <v>8.44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8">
        <f t="shared" si="2"/>
        <v>0</v>
      </c>
      <c r="M53" s="29"/>
    </row>
    <row r="54" spans="2:13" s="1" customFormat="1" ht="19.649999999999999" customHeight="1" x14ac:dyDescent="0.2">
      <c r="B54" s="5">
        <v>13</v>
      </c>
      <c r="C54" s="6" t="s">
        <v>41</v>
      </c>
      <c r="D54" s="6" t="s">
        <v>42</v>
      </c>
      <c r="E54" s="7" t="s">
        <v>43</v>
      </c>
      <c r="F54" s="6" t="s">
        <v>34</v>
      </c>
      <c r="G54" s="8">
        <v>7.14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8">
        <f t="shared" si="2"/>
        <v>0</v>
      </c>
      <c r="M54" s="29"/>
    </row>
    <row r="55" spans="2:13" s="1" customFormat="1" ht="19.649999999999999" customHeight="1" x14ac:dyDescent="0.2">
      <c r="B55" s="5">
        <v>14</v>
      </c>
      <c r="C55" s="6" t="s">
        <v>44</v>
      </c>
      <c r="D55" s="6" t="s">
        <v>45</v>
      </c>
      <c r="E55" s="7" t="s">
        <v>46</v>
      </c>
      <c r="F55" s="6" t="s">
        <v>47</v>
      </c>
      <c r="G55" s="8">
        <v>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8">
        <f t="shared" si="2"/>
        <v>0</v>
      </c>
      <c r="M55" s="29"/>
    </row>
    <row r="56" spans="2:13" s="1" customFormat="1" ht="19.649999999999999" customHeight="1" x14ac:dyDescent="0.2">
      <c r="B56" s="5">
        <v>15</v>
      </c>
      <c r="C56" s="6" t="s">
        <v>48</v>
      </c>
      <c r="D56" s="6" t="s">
        <v>49</v>
      </c>
      <c r="E56" s="7" t="s">
        <v>50</v>
      </c>
      <c r="F56" s="6" t="s">
        <v>51</v>
      </c>
      <c r="G56" s="8">
        <v>12.25</v>
      </c>
      <c r="H56" s="10">
        <v>0</v>
      </c>
      <c r="I56" s="9">
        <f t="shared" si="0"/>
        <v>0</v>
      </c>
      <c r="J56" s="5">
        <v>23</v>
      </c>
      <c r="K56" s="9">
        <f t="shared" si="1"/>
        <v>0</v>
      </c>
      <c r="L56" s="28">
        <f t="shared" si="2"/>
        <v>0</v>
      </c>
      <c r="M56" s="29"/>
    </row>
    <row r="57" spans="2:13" s="1" customFormat="1" ht="19.649999999999999" customHeight="1" x14ac:dyDescent="0.2">
      <c r="B57" s="5">
        <v>16</v>
      </c>
      <c r="C57" s="6" t="s">
        <v>52</v>
      </c>
      <c r="D57" s="6" t="s">
        <v>53</v>
      </c>
      <c r="E57" s="7" t="s">
        <v>54</v>
      </c>
      <c r="F57" s="6" t="s">
        <v>51</v>
      </c>
      <c r="G57" s="8">
        <v>12.2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28">
        <f t="shared" si="2"/>
        <v>0</v>
      </c>
      <c r="M57" s="29"/>
    </row>
    <row r="58" spans="2:13" s="1" customFormat="1" ht="19.649999999999999" customHeight="1" x14ac:dyDescent="0.2">
      <c r="B58" s="5">
        <v>17</v>
      </c>
      <c r="C58" s="6" t="s">
        <v>55</v>
      </c>
      <c r="D58" s="6" t="s">
        <v>56</v>
      </c>
      <c r="E58" s="7" t="s">
        <v>57</v>
      </c>
      <c r="F58" s="6" t="s">
        <v>58</v>
      </c>
      <c r="G58" s="8">
        <v>124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28">
        <f t="shared" si="2"/>
        <v>0</v>
      </c>
      <c r="M58" s="29"/>
    </row>
    <row r="59" spans="2:13" s="1" customFormat="1" ht="28.95" customHeight="1" x14ac:dyDescent="0.2">
      <c r="B59" s="5">
        <v>18</v>
      </c>
      <c r="C59" s="6" t="s">
        <v>59</v>
      </c>
      <c r="D59" s="6" t="s">
        <v>60</v>
      </c>
      <c r="E59" s="7" t="s">
        <v>61</v>
      </c>
      <c r="F59" s="6" t="s">
        <v>58</v>
      </c>
      <c r="G59" s="8">
        <v>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8">
        <f t="shared" si="2"/>
        <v>0</v>
      </c>
      <c r="M59" s="29"/>
    </row>
    <row r="60" spans="2:13" s="1" customFormat="1" ht="19.649999999999999" customHeight="1" x14ac:dyDescent="0.2">
      <c r="B60" s="5">
        <v>19</v>
      </c>
      <c r="C60" s="6" t="s">
        <v>62</v>
      </c>
      <c r="D60" s="6" t="s">
        <v>63</v>
      </c>
      <c r="E60" s="7" t="s">
        <v>64</v>
      </c>
      <c r="F60" s="6" t="s">
        <v>58</v>
      </c>
      <c r="G60" s="8">
        <v>201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8">
        <f t="shared" si="2"/>
        <v>0</v>
      </c>
      <c r="M60" s="29"/>
    </row>
    <row r="61" spans="2:13" s="1" customFormat="1" ht="19.649999999999999" customHeight="1" x14ac:dyDescent="0.2">
      <c r="B61" s="5">
        <v>20</v>
      </c>
      <c r="C61" s="6" t="s">
        <v>65</v>
      </c>
      <c r="D61" s="6" t="s">
        <v>66</v>
      </c>
      <c r="E61" s="7" t="s">
        <v>67</v>
      </c>
      <c r="F61" s="6" t="s">
        <v>58</v>
      </c>
      <c r="G61" s="8">
        <v>74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8">
        <f t="shared" si="2"/>
        <v>0</v>
      </c>
      <c r="M61" s="29"/>
    </row>
    <row r="62" spans="2:13" s="1" customFormat="1" ht="55.95" customHeight="1" x14ac:dyDescent="0.2"/>
    <row r="63" spans="2:13" s="1" customFormat="1" ht="21.45" customHeight="1" x14ac:dyDescent="0.2">
      <c r="B63" s="15" t="s">
        <v>68</v>
      </c>
      <c r="C63" s="15"/>
      <c r="D63" s="15"/>
      <c r="E63" s="15"/>
      <c r="F63" s="30">
        <f>ROUND(I32+I33+I38+I39+I44+I47+I48+I49+I50+I51+I52+I53+I54+I55+I56+I57+I58+I59+I60+I61,2)</f>
        <v>0</v>
      </c>
      <c r="G63" s="31"/>
      <c r="H63" s="31"/>
      <c r="I63" s="31"/>
      <c r="J63" s="31"/>
      <c r="K63" s="31"/>
      <c r="L63" s="31"/>
      <c r="M63" s="32"/>
    </row>
    <row r="64" spans="2:13" s="1" customFormat="1" ht="21.45" customHeight="1" x14ac:dyDescent="0.2">
      <c r="B64" s="15" t="s">
        <v>69</v>
      </c>
      <c r="C64" s="15"/>
      <c r="D64" s="15"/>
      <c r="E64" s="15"/>
      <c r="F64" s="33">
        <f>ROUND(L32+L33+L38+L39+L44+L47+L48+L49+L50+L51+L52+L53+L54+L55+L56+L57+L58+L59+L60+L61,2)</f>
        <v>0</v>
      </c>
      <c r="G64" s="34"/>
      <c r="H64" s="34"/>
      <c r="I64" s="34"/>
      <c r="J64" s="34"/>
      <c r="K64" s="34"/>
      <c r="L64" s="34"/>
      <c r="M64" s="35"/>
    </row>
    <row r="65" spans="2:14" s="1" customFormat="1" ht="11.1" customHeight="1" x14ac:dyDescent="0.2"/>
    <row r="66" spans="2:14" s="1" customFormat="1" ht="80.099999999999994" customHeight="1" x14ac:dyDescent="0.2">
      <c r="B66" s="23" t="s">
        <v>87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</row>
    <row r="67" spans="2:14" s="1" customFormat="1" ht="2.7" customHeight="1" x14ac:dyDescent="0.2"/>
    <row r="68" spans="2:14" s="1" customFormat="1" ht="110.1" customHeight="1" x14ac:dyDescent="0.2">
      <c r="B68" s="23" t="s">
        <v>88</v>
      </c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2:14" s="1" customFormat="1" ht="5.25" customHeight="1" x14ac:dyDescent="0.2"/>
    <row r="70" spans="2:14" s="1" customFormat="1" ht="110.1" customHeight="1" x14ac:dyDescent="0.2">
      <c r="B70" s="22" t="s">
        <v>89</v>
      </c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2:14" s="1" customFormat="1" ht="5.25" customHeight="1" x14ac:dyDescent="0.2"/>
    <row r="72" spans="2:14" s="1" customFormat="1" ht="37.950000000000003" customHeight="1" x14ac:dyDescent="0.2">
      <c r="B72" s="24" t="s">
        <v>81</v>
      </c>
      <c r="C72" s="24"/>
      <c r="D72" s="24"/>
      <c r="E72" s="24"/>
      <c r="F72" s="36" t="s">
        <v>82</v>
      </c>
      <c r="G72" s="36"/>
      <c r="H72" s="36"/>
      <c r="I72" s="36"/>
      <c r="J72" s="36"/>
      <c r="K72" s="36"/>
      <c r="L72" s="36"/>
    </row>
    <row r="73" spans="2:14" s="1" customFormat="1" ht="28.95" customHeight="1" x14ac:dyDescent="0.2"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</row>
    <row r="74" spans="2:14" s="1" customFormat="1" ht="28.95" customHeight="1" x14ac:dyDescent="0.2"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</row>
    <row r="75" spans="2:14" s="1" customFormat="1" ht="28.95" customHeight="1" x14ac:dyDescent="0.2"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</row>
    <row r="76" spans="2:14" s="1" customFormat="1" ht="28.95" customHeight="1" x14ac:dyDescent="0.2"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</row>
    <row r="77" spans="2:14" s="1" customFormat="1" ht="2.7" customHeight="1" x14ac:dyDescent="0.2"/>
    <row r="78" spans="2:14" s="1" customFormat="1" ht="203.1" customHeight="1" x14ac:dyDescent="0.2">
      <c r="B78" s="23" t="s">
        <v>90</v>
      </c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</row>
    <row r="79" spans="2:14" s="1" customFormat="1" ht="2.7" customHeight="1" x14ac:dyDescent="0.2"/>
    <row r="80" spans="2:14" s="1" customFormat="1" ht="36.9" customHeight="1" x14ac:dyDescent="0.2">
      <c r="B80" s="26" t="s">
        <v>91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</row>
    <row r="81" spans="2:14" s="1" customFormat="1" ht="2.7" customHeight="1" x14ac:dyDescent="0.2"/>
    <row r="82" spans="2:14" s="1" customFormat="1" ht="37.950000000000003" customHeight="1" x14ac:dyDescent="0.2">
      <c r="B82" s="24" t="s">
        <v>83</v>
      </c>
      <c r="C82" s="24"/>
      <c r="D82" s="24"/>
      <c r="E82" s="24"/>
      <c r="F82" s="37" t="s">
        <v>84</v>
      </c>
      <c r="G82" s="37"/>
      <c r="H82" s="37"/>
      <c r="I82" s="37"/>
      <c r="J82" s="37"/>
      <c r="K82" s="37"/>
      <c r="L82" s="37"/>
    </row>
    <row r="83" spans="2:14" s="1" customFormat="1" ht="28.95" customHeight="1" x14ac:dyDescent="0.2"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</row>
    <row r="84" spans="2:14" s="1" customFormat="1" ht="28.95" customHeight="1" x14ac:dyDescent="0.2"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</row>
    <row r="85" spans="2:14" s="1" customFormat="1" ht="28.95" customHeight="1" x14ac:dyDescent="0.2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</row>
    <row r="86" spans="2:14" s="1" customFormat="1" ht="28.95" customHeight="1" x14ac:dyDescent="0.2"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</row>
    <row r="87" spans="2:14" s="1" customFormat="1" ht="2.7" customHeight="1" x14ac:dyDescent="0.2"/>
    <row r="88" spans="2:14" s="1" customFormat="1" ht="159.9" customHeight="1" x14ac:dyDescent="0.2">
      <c r="B88" s="23" t="s">
        <v>92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2:14" s="1" customFormat="1" ht="2.7" customHeight="1" x14ac:dyDescent="0.2"/>
    <row r="90" spans="2:14" s="1" customFormat="1" ht="54.9" customHeight="1" x14ac:dyDescent="0.2">
      <c r="B90" s="23" t="s">
        <v>93</v>
      </c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2:14" s="1" customFormat="1" ht="2.7" customHeight="1" x14ac:dyDescent="0.2"/>
    <row r="92" spans="2:14" s="1" customFormat="1" ht="60" customHeight="1" x14ac:dyDescent="0.2">
      <c r="B92" s="22" t="s">
        <v>94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2:14" s="1" customFormat="1" ht="2.7" customHeight="1" x14ac:dyDescent="0.2"/>
    <row r="94" spans="2:14" s="1" customFormat="1" ht="48" customHeight="1" x14ac:dyDescent="0.2">
      <c r="B94" s="22" t="s">
        <v>95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" customFormat="1" ht="2.7" customHeight="1" x14ac:dyDescent="0.2"/>
    <row r="96" spans="2:14" s="1" customFormat="1" ht="125.1" customHeight="1" x14ac:dyDescent="0.2">
      <c r="B96" s="23" t="s">
        <v>96</v>
      </c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2:14" s="1" customFormat="1" ht="2.7" customHeight="1" x14ac:dyDescent="0.2"/>
    <row r="98" spans="2:14" s="1" customFormat="1" ht="84.9" customHeight="1" x14ac:dyDescent="0.2">
      <c r="B98" s="23" t="s">
        <v>97</v>
      </c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2:14" s="1" customFormat="1" ht="86.85" customHeight="1" x14ac:dyDescent="0.2"/>
    <row r="100" spans="2:14" s="1" customFormat="1" ht="17.7" customHeight="1" x14ac:dyDescent="0.2">
      <c r="I100" s="14" t="s">
        <v>80</v>
      </c>
      <c r="J100" s="14"/>
    </row>
    <row r="101" spans="2:14" s="1" customFormat="1" ht="145.19999999999999" customHeight="1" x14ac:dyDescent="0.2"/>
    <row r="102" spans="2:14" s="1" customFormat="1" ht="81.599999999999994" customHeight="1" x14ac:dyDescent="0.2">
      <c r="B102" s="20" t="s">
        <v>98</v>
      </c>
      <c r="C102" s="20"/>
      <c r="D102" s="20"/>
      <c r="E102" s="20"/>
      <c r="F102" s="20"/>
      <c r="G102" s="20"/>
      <c r="H102" s="20"/>
      <c r="I102" s="20"/>
      <c r="J102" s="20"/>
    </row>
    <row r="103" spans="2:14" s="1" customFormat="1" ht="28.95" customHeight="1" x14ac:dyDescent="0.2"/>
  </sheetData>
  <mergeCells count="80">
    <mergeCell ref="I100:J100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46:M46"/>
    <mergeCell ref="L47:M47"/>
    <mergeCell ref="L48:M48"/>
    <mergeCell ref="L49:M49"/>
    <mergeCell ref="L50:M50"/>
    <mergeCell ref="L51:M51"/>
    <mergeCell ref="B98:N98"/>
    <mergeCell ref="E14:G14"/>
    <mergeCell ref="F63:M63"/>
    <mergeCell ref="F64:M64"/>
    <mergeCell ref="F72:L72"/>
    <mergeCell ref="F73:L73"/>
    <mergeCell ref="F74:L74"/>
    <mergeCell ref="F75:L75"/>
    <mergeCell ref="F76:L76"/>
    <mergeCell ref="F82:L82"/>
    <mergeCell ref="F83:L83"/>
    <mergeCell ref="F84:L84"/>
    <mergeCell ref="F85:L85"/>
    <mergeCell ref="F86:L86"/>
    <mergeCell ref="L52:M52"/>
    <mergeCell ref="L53:M53"/>
    <mergeCell ref="B88:N88"/>
    <mergeCell ref="B90:N90"/>
    <mergeCell ref="B92:N92"/>
    <mergeCell ref="B94:N94"/>
    <mergeCell ref="B96:N96"/>
    <mergeCell ref="B82:E82"/>
    <mergeCell ref="B83:E83"/>
    <mergeCell ref="B84:E84"/>
    <mergeCell ref="B85:E85"/>
    <mergeCell ref="B86:E86"/>
    <mergeCell ref="B75:E75"/>
    <mergeCell ref="B76:E76"/>
    <mergeCell ref="B78:N78"/>
    <mergeCell ref="B8:D8"/>
    <mergeCell ref="B80:N80"/>
    <mergeCell ref="G11:N12"/>
    <mergeCell ref="L54:M54"/>
    <mergeCell ref="L55:M55"/>
    <mergeCell ref="L56:M56"/>
    <mergeCell ref="L57:M57"/>
    <mergeCell ref="L58:M58"/>
    <mergeCell ref="L59:M59"/>
    <mergeCell ref="L60:M60"/>
    <mergeCell ref="L61:M61"/>
    <mergeCell ref="B6:D6"/>
    <mergeCell ref="B63:E63"/>
    <mergeCell ref="B64:E64"/>
    <mergeCell ref="B10:D11"/>
    <mergeCell ref="B16:I16"/>
    <mergeCell ref="B18:I18"/>
    <mergeCell ref="B20:I20"/>
    <mergeCell ref="B22:I22"/>
    <mergeCell ref="B3:E3"/>
    <mergeCell ref="B5:E5"/>
    <mergeCell ref="B7:E7"/>
    <mergeCell ref="B102:J102"/>
    <mergeCell ref="B24:L24"/>
    <mergeCell ref="B26:L26"/>
    <mergeCell ref="B29:K29"/>
    <mergeCell ref="B35:K35"/>
    <mergeCell ref="B66:N66"/>
    <mergeCell ref="B68:N68"/>
    <mergeCell ref="B70:N70"/>
    <mergeCell ref="B72:E72"/>
    <mergeCell ref="B73:E73"/>
    <mergeCell ref="B74:E74"/>
    <mergeCell ref="B4:D4"/>
    <mergeCell ref="B41:K4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Zbigniew Wala Nadleśnictwo Kutno</cp:lastModifiedBy>
  <dcterms:created xsi:type="dcterms:W3CDTF">2023-10-10T07:21:47Z</dcterms:created>
  <dcterms:modified xsi:type="dcterms:W3CDTF">2023-10-24T10:43:47Z</dcterms:modified>
</cp:coreProperties>
</file>