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3DA4CCF7-DB5A-4C95-8C23-34C65FA91E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3" l="1"/>
  <c r="I65" i="3"/>
  <c r="K65" i="3" s="1"/>
  <c r="L65" i="3" s="1"/>
  <c r="K64" i="3"/>
  <c r="L64" i="3" s="1"/>
  <c r="I64" i="3"/>
  <c r="I63" i="3"/>
  <c r="I62" i="3"/>
  <c r="I61" i="3"/>
  <c r="K61" i="3" s="1"/>
  <c r="L61" i="3" s="1"/>
  <c r="I60" i="3"/>
  <c r="I59" i="3"/>
  <c r="I58" i="3"/>
  <c r="I57" i="3"/>
  <c r="K56" i="3"/>
  <c r="L56" i="3" s="1"/>
  <c r="I56" i="3"/>
  <c r="I55" i="3"/>
  <c r="I54" i="3"/>
  <c r="I53" i="3"/>
  <c r="K53" i="3" s="1"/>
  <c r="L53" i="3" s="1"/>
  <c r="I52" i="3"/>
  <c r="I51" i="3"/>
  <c r="I50" i="3"/>
  <c r="I47" i="3"/>
  <c r="K42" i="3"/>
  <c r="L42" i="3" s="1"/>
  <c r="I42" i="3"/>
  <c r="I37" i="3"/>
  <c r="I32" i="3"/>
  <c r="L54" i="3" l="1"/>
  <c r="L55" i="3"/>
  <c r="K51" i="3"/>
  <c r="L51" i="3" s="1"/>
  <c r="K59" i="3"/>
  <c r="L59" i="3" s="1"/>
  <c r="K32" i="3"/>
  <c r="L32" i="3" s="1"/>
  <c r="K54" i="3"/>
  <c r="K62" i="3"/>
  <c r="L62" i="3" s="1"/>
  <c r="K47" i="3"/>
  <c r="L47" i="3" s="1"/>
  <c r="K57" i="3"/>
  <c r="L57" i="3" s="1"/>
  <c r="K52" i="3"/>
  <c r="L52" i="3" s="1"/>
  <c r="K60" i="3"/>
  <c r="L60" i="3" s="1"/>
  <c r="K37" i="3"/>
  <c r="L37" i="3" s="1"/>
  <c r="K55" i="3"/>
  <c r="K63" i="3"/>
  <c r="L63" i="3" s="1"/>
  <c r="K50" i="3"/>
  <c r="L50" i="3" s="1"/>
  <c r="K58" i="3"/>
  <c r="L58" i="3" s="1"/>
  <c r="F68" i="3" l="1"/>
  <c r="B26" i="3" s="1"/>
</calcChain>
</file>

<file path=xl/sharedStrings.xml><?xml version="1.0" encoding="utf-8"?>
<sst xmlns="http://schemas.openxmlformats.org/spreadsheetml/2006/main" count="167" uniqueCount="101">
  <si>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</si>
  <si>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</si>
  <si>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</si>
  <si>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</si>
  <si>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</si>
  <si>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</si>
  <si>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</si>
  <si>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</si>
  <si>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</si>
  <si>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</si>
  <si>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</si>
  <si>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</si>
  <si>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</si>
  <si>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</si>
  <si>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</si>
  <si>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</si>
  <si>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</si>
  <si>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</si>
  <si>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</si>
  <si>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</si>
  <si>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</si>
  <si>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</si>
  <si>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</si>
  <si>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</si>
  <si>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</si>
  <si>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</si>
  <si>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</si>
  <si>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</si>
  <si>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</si>
  <si>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</si>
  <si>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</si>
  <si>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</si>
  <si>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</si>
  <si>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</si>
  <si>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</si>
  <si>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</si>
  <si>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</si>
  <si>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</si>
  <si>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</si>
  <si>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</si>
  <si>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</si>
  <si>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131</t>
  </si>
  <si>
    <t>ZAB-OSŁON</t>
  </si>
  <si>
    <t>Zabezpieczanie drzewek przed spałowaniem osłonkami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</si>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</sst>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6"/>
  <sheetViews>
    <sheetView tabSelected="1" topLeftCell="A34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6.95" customHeight="1" x14ac:dyDescent="0.2">
      <c r="I2" s="11" t="s">
        <v>86</v>
      </c>
      <c r="J2" s="11"/>
      <c r="K2" s="11"/>
      <c r="L2" s="11"/>
      <c r="M2" s="11"/>
      <c r="N2" s="11"/>
      <c r="O2" s="11"/>
    </row>
    <row r="3" spans="2:15" s="1" customFormat="1" ht="28.35" customHeight="1" x14ac:dyDescent="0.2">
      <c r="B3" s="19"/>
      <c r="C3" s="19"/>
      <c r="D3" s="19"/>
      <c r="E3" s="19"/>
    </row>
    <row r="4" spans="2:15" s="1" customFormat="1" ht="2.85" customHeight="1" x14ac:dyDescent="0.2">
      <c r="B4" s="12"/>
      <c r="C4" s="12"/>
      <c r="D4" s="12"/>
    </row>
    <row r="5" spans="2:15" s="1" customFormat="1" ht="28.35" customHeight="1" x14ac:dyDescent="0.2">
      <c r="B5" s="19"/>
      <c r="C5" s="19"/>
      <c r="D5" s="19"/>
      <c r="E5" s="19"/>
    </row>
    <row r="6" spans="2:15" s="1" customFormat="1" ht="2.85" customHeight="1" x14ac:dyDescent="0.2">
      <c r="B6" s="12"/>
      <c r="C6" s="12"/>
      <c r="D6" s="12"/>
    </row>
    <row r="7" spans="2:15" s="1" customFormat="1" ht="28.35" customHeight="1" x14ac:dyDescent="0.2">
      <c r="B7" s="19"/>
      <c r="C7" s="19"/>
      <c r="D7" s="19"/>
      <c r="E7" s="19"/>
    </row>
    <row r="8" spans="2:15" s="1" customFormat="1" ht="5.7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7.2" customHeight="1" x14ac:dyDescent="0.2">
      <c r="B10" s="13" t="s">
        <v>71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30" t="s">
        <v>72</v>
      </c>
      <c r="H11" s="30"/>
      <c r="I11" s="30"/>
      <c r="J11" s="30"/>
      <c r="K11" s="30"/>
      <c r="L11" s="30"/>
      <c r="M11" s="30"/>
      <c r="N11" s="30"/>
    </row>
    <row r="12" spans="2:15" s="1" customFormat="1" ht="7.95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19.95" customHeight="1" x14ac:dyDescent="0.2"/>
    <row r="14" spans="2:15" s="1" customFormat="1" ht="23.4" customHeight="1" x14ac:dyDescent="0.2">
      <c r="E14" s="15" t="s">
        <v>87</v>
      </c>
      <c r="F14" s="15"/>
      <c r="G14" s="15"/>
    </row>
    <row r="15" spans="2:15" s="1" customFormat="1" ht="42.45" customHeight="1" x14ac:dyDescent="0.2"/>
    <row r="16" spans="2:15" s="1" customFormat="1" ht="20.399999999999999" customHeight="1" x14ac:dyDescent="0.2">
      <c r="B16" s="16" t="s">
        <v>73</v>
      </c>
      <c r="C16" s="16"/>
      <c r="D16" s="16"/>
      <c r="E16" s="16"/>
      <c r="F16" s="16"/>
      <c r="G16" s="16"/>
      <c r="H16" s="16"/>
      <c r="I16" s="16"/>
    </row>
    <row r="17" spans="2:13" s="1" customFormat="1" ht="2.85" customHeight="1" x14ac:dyDescent="0.2"/>
    <row r="18" spans="2:13" s="1" customFormat="1" ht="20.399999999999999" customHeight="1" x14ac:dyDescent="0.2">
      <c r="B18" s="16" t="s">
        <v>74</v>
      </c>
      <c r="C18" s="16"/>
      <c r="D18" s="16"/>
      <c r="E18" s="16"/>
      <c r="F18" s="16"/>
      <c r="G18" s="16"/>
      <c r="H18" s="16"/>
      <c r="I18" s="16"/>
    </row>
    <row r="19" spans="2:13" s="1" customFormat="1" ht="2.85" customHeight="1" x14ac:dyDescent="0.2"/>
    <row r="20" spans="2:13" s="1" customFormat="1" ht="20.399999999999999" customHeight="1" x14ac:dyDescent="0.2">
      <c r="B20" s="16" t="s">
        <v>75</v>
      </c>
      <c r="C20" s="16"/>
      <c r="D20" s="16"/>
      <c r="E20" s="16"/>
      <c r="F20" s="16"/>
      <c r="G20" s="16"/>
      <c r="H20" s="16"/>
      <c r="I20" s="16"/>
    </row>
    <row r="21" spans="2:13" s="1" customFormat="1" ht="2.85" customHeight="1" x14ac:dyDescent="0.2"/>
    <row r="22" spans="2:13" s="1" customFormat="1" ht="20.399999999999999" customHeight="1" x14ac:dyDescent="0.2">
      <c r="B22" s="16" t="s">
        <v>76</v>
      </c>
      <c r="C22" s="16"/>
      <c r="D22" s="16"/>
      <c r="E22" s="16"/>
      <c r="F22" s="16"/>
      <c r="G22" s="16"/>
      <c r="H22" s="16"/>
      <c r="I22" s="16"/>
    </row>
    <row r="23" spans="2:13" s="1" customFormat="1" ht="34.200000000000003" customHeight="1" x14ac:dyDescent="0.2"/>
    <row r="24" spans="2:13" s="1" customFormat="1" ht="49.2" customHeight="1" x14ac:dyDescent="0.2">
      <c r="B24" s="18" t="s">
        <v>88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85" customHeight="1" x14ac:dyDescent="0.2"/>
    <row r="26" spans="2:13" s="1" customFormat="1" ht="49.2" customHeight="1" x14ac:dyDescent="0.2">
      <c r="B26" s="37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6" t="s">
        <v>77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976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45" customHeight="1" x14ac:dyDescent="0.2"/>
    <row r="34" spans="2:13" s="1" customFormat="1" ht="18.149999999999999" customHeight="1" x14ac:dyDescent="0.2">
      <c r="B34" s="16" t="s">
        <v>78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7" customHeight="1" x14ac:dyDescent="0.2"/>
    <row r="36" spans="2:13" s="1" customFormat="1" ht="44.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5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402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45" customHeight="1" x14ac:dyDescent="0.2"/>
    <row r="39" spans="2:13" s="1" customFormat="1" ht="18.149999999999999" customHeight="1" x14ac:dyDescent="0.2">
      <c r="B39" s="16" t="s">
        <v>79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7" customHeight="1" x14ac:dyDescent="0.2"/>
    <row r="41" spans="2:13" s="1" customFormat="1" ht="44.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5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45" customHeight="1" x14ac:dyDescent="0.2"/>
    <row r="44" spans="2:13" s="1" customFormat="1" ht="18.149999999999999" customHeight="1" x14ac:dyDescent="0.2">
      <c r="B44" s="16" t="s">
        <v>80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7" customHeight="1" x14ac:dyDescent="0.2"/>
    <row r="46" spans="2:13" s="1" customFormat="1" ht="44.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5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460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9" customHeight="1" x14ac:dyDescent="0.2"/>
    <row r="49" spans="2:13" s="1" customFormat="1" ht="44.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2" t="s">
        <v>10</v>
      </c>
      <c r="M49" s="22"/>
    </row>
    <row r="50" spans="2:13" s="1" customFormat="1" ht="19.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4.8800000000000008</v>
      </c>
      <c r="H50" s="10">
        <v>0</v>
      </c>
      <c r="I50" s="9">
        <f t="shared" ref="I50:I65" si="0">ROUND(G50* H50,2)</f>
        <v>0</v>
      </c>
      <c r="J50" s="5">
        <v>8</v>
      </c>
      <c r="K50" s="9">
        <f t="shared" ref="K50:K65" si="1">ROUND(I50* J50/100,2)</f>
        <v>0</v>
      </c>
      <c r="L50" s="20">
        <f t="shared" ref="L50:L65" si="2">ROUND(I50+ K50,2)</f>
        <v>0</v>
      </c>
      <c r="M50" s="21"/>
    </row>
    <row r="51" spans="2:13" s="1" customFormat="1" ht="19.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10.38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0">
        <f t="shared" si="2"/>
        <v>0</v>
      </c>
      <c r="M51" s="21"/>
    </row>
    <row r="52" spans="2:13" s="1" customFormat="1" ht="28.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1.46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19.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11.84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28.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24.579999999999995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28.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3.45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19.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10.18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4.4700000000000006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22</v>
      </c>
      <c r="G58" s="8">
        <v>0.1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30.2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0">
        <f t="shared" si="2"/>
        <v>0</v>
      </c>
      <c r="M60" s="21"/>
    </row>
    <row r="61" spans="2:13" s="1" customFormat="1" ht="19.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17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0">
        <f t="shared" si="2"/>
        <v>0</v>
      </c>
      <c r="M61" s="21"/>
    </row>
    <row r="62" spans="2:13" s="1" customFormat="1" ht="28.5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59</v>
      </c>
      <c r="G62" s="8">
        <v>480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28.5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55</v>
      </c>
      <c r="G63" s="8">
        <v>10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19.5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55</v>
      </c>
      <c r="G64" s="8">
        <v>172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4" s="1" customFormat="1" ht="19.5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55</v>
      </c>
      <c r="G65" s="8">
        <v>35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4" s="1" customFormat="1" ht="54.6" customHeight="1" x14ac:dyDescent="0.2"/>
    <row r="67" spans="2:14" s="1" customFormat="1" ht="21" customHeight="1" x14ac:dyDescent="0.2">
      <c r="B67" s="17" t="s">
        <v>69</v>
      </c>
      <c r="C67" s="17"/>
      <c r="D67" s="17"/>
      <c r="E67" s="17"/>
      <c r="F67" s="31">
        <f>ROUND(I32+I37+I42+I47+I50+I51+I52+I53+I54+I55+I56+I57+I58+I59+I60+I61+I62+I63+I64+I65,2)</f>
        <v>0</v>
      </c>
      <c r="G67" s="32"/>
      <c r="H67" s="32"/>
      <c r="I67" s="32"/>
      <c r="J67" s="32"/>
      <c r="K67" s="32"/>
      <c r="L67" s="32"/>
      <c r="M67" s="33"/>
    </row>
    <row r="68" spans="2:14" s="1" customFormat="1" ht="21" customHeight="1" x14ac:dyDescent="0.2">
      <c r="B68" s="17" t="s">
        <v>70</v>
      </c>
      <c r="C68" s="17"/>
      <c r="D68" s="17"/>
      <c r="E68" s="17"/>
      <c r="F68" s="34">
        <f>ROUND(L32+L37+L42+L47+L50+L51+L52+L53+L54+L55+L56+L57+L58+L59+L60+L61+L62+L63+L64+L65,2)</f>
        <v>0</v>
      </c>
      <c r="G68" s="35"/>
      <c r="H68" s="35"/>
      <c r="I68" s="35"/>
      <c r="J68" s="35"/>
      <c r="K68" s="35"/>
      <c r="L68" s="35"/>
      <c r="M68" s="36"/>
    </row>
    <row r="69" spans="2:14" s="1" customFormat="1" ht="11.25" customHeight="1" x14ac:dyDescent="0.2"/>
    <row r="70" spans="2:14" s="1" customFormat="1" ht="80.099999999999994" customHeight="1" x14ac:dyDescent="0.2">
      <c r="B70" s="25" t="s">
        <v>89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" customFormat="1" ht="2.85" customHeight="1" x14ac:dyDescent="0.2"/>
    <row r="72" spans="2:14" s="1" customFormat="1" ht="110.1" customHeight="1" x14ac:dyDescent="0.2">
      <c r="B72" s="25" t="s">
        <v>90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5.7" customHeight="1" x14ac:dyDescent="0.2"/>
    <row r="74" spans="2:14" s="1" customFormat="1" ht="110.1" customHeight="1" x14ac:dyDescent="0.2">
      <c r="B74" s="26" t="s">
        <v>91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</row>
    <row r="75" spans="2:14" s="1" customFormat="1" ht="5.7" customHeight="1" x14ac:dyDescent="0.2"/>
    <row r="76" spans="2:14" s="1" customFormat="1" ht="37.200000000000003" customHeight="1" x14ac:dyDescent="0.2">
      <c r="B76" s="23" t="s">
        <v>82</v>
      </c>
      <c r="C76" s="23"/>
      <c r="D76" s="23"/>
      <c r="E76" s="23"/>
      <c r="F76" s="24" t="s">
        <v>83</v>
      </c>
      <c r="G76" s="24"/>
      <c r="H76" s="24"/>
      <c r="I76" s="24"/>
      <c r="J76" s="24"/>
      <c r="K76" s="24"/>
      <c r="L76" s="24"/>
    </row>
    <row r="77" spans="2:14" s="1" customFormat="1" ht="28.35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4" s="1" customFormat="1" ht="28.35" customHeight="1" x14ac:dyDescent="0.2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4" s="1" customFormat="1" ht="28.35" customHeight="1" x14ac:dyDescent="0.2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4" s="1" customFormat="1" ht="28.35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4" s="1" customFormat="1" ht="2.85" customHeight="1" x14ac:dyDescent="0.2"/>
    <row r="82" spans="2:14" s="1" customFormat="1" ht="203.1" customHeight="1" x14ac:dyDescent="0.2">
      <c r="B82" s="25" t="s">
        <v>92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 s="1" customFormat="1" ht="2.85" customHeight="1" x14ac:dyDescent="0.2"/>
    <row r="84" spans="2:14" s="1" customFormat="1" ht="36.9" customHeight="1" x14ac:dyDescent="0.2">
      <c r="B84" s="29" t="s">
        <v>93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s="1" customFormat="1" ht="2.85" customHeight="1" x14ac:dyDescent="0.2"/>
    <row r="86" spans="2:14" s="1" customFormat="1" ht="37.200000000000003" customHeight="1" x14ac:dyDescent="0.2">
      <c r="B86" s="23" t="s">
        <v>84</v>
      </c>
      <c r="C86" s="23"/>
      <c r="D86" s="23"/>
      <c r="E86" s="23"/>
      <c r="F86" s="28" t="s">
        <v>85</v>
      </c>
      <c r="G86" s="28"/>
      <c r="H86" s="28"/>
      <c r="I86" s="28"/>
      <c r="J86" s="28"/>
      <c r="K86" s="28"/>
      <c r="L86" s="28"/>
    </row>
    <row r="87" spans="2:14" s="1" customFormat="1" ht="28.35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4" s="1" customFormat="1" ht="28.35" customHeigh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4" s="1" customFormat="1" ht="28.35" customHeight="1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4" s="1" customFormat="1" ht="28.35" customHeight="1" x14ac:dyDescent="0.2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4" s="1" customFormat="1" ht="2.85" customHeight="1" x14ac:dyDescent="0.2"/>
    <row r="92" spans="2:14" s="1" customFormat="1" ht="159.9" customHeight="1" x14ac:dyDescent="0.2">
      <c r="B92" s="25" t="s">
        <v>94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" customFormat="1" ht="2.85" customHeight="1" x14ac:dyDescent="0.2"/>
    <row r="94" spans="2:14" s="1" customFormat="1" ht="54.9" customHeight="1" x14ac:dyDescent="0.2">
      <c r="B94" s="25" t="s">
        <v>95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" customFormat="1" ht="2.85" customHeight="1" x14ac:dyDescent="0.2"/>
    <row r="96" spans="2:14" s="1" customFormat="1" ht="60" customHeight="1" x14ac:dyDescent="0.2">
      <c r="B96" s="26" t="s">
        <v>96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" customFormat="1" ht="2.85" customHeight="1" x14ac:dyDescent="0.2"/>
    <row r="98" spans="2:14" s="1" customFormat="1" ht="48" customHeight="1" x14ac:dyDescent="0.2">
      <c r="B98" s="26" t="s">
        <v>97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2:14" s="1" customFormat="1" ht="2.85" customHeight="1" x14ac:dyDescent="0.2"/>
    <row r="100" spans="2:14" s="1" customFormat="1" ht="125.1" customHeight="1" x14ac:dyDescent="0.2">
      <c r="B100" s="25" t="s">
        <v>98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2:14" s="1" customFormat="1" ht="2.85" customHeight="1" x14ac:dyDescent="0.2"/>
    <row r="102" spans="2:14" s="1" customFormat="1" ht="84.9" customHeight="1" x14ac:dyDescent="0.2">
      <c r="B102" s="25" t="s">
        <v>99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</row>
    <row r="103" spans="2:14" s="1" customFormat="1" ht="85.2" customHeight="1" x14ac:dyDescent="0.2"/>
    <row r="104" spans="2:14" s="1" customFormat="1" ht="17.25" customHeight="1" x14ac:dyDescent="0.2">
      <c r="I104" s="14" t="s">
        <v>81</v>
      </c>
      <c r="J104" s="14"/>
    </row>
    <row r="105" spans="2:14" s="1" customFormat="1" ht="141.75" customHeight="1" x14ac:dyDescent="0.2"/>
    <row r="106" spans="2:14" s="1" customFormat="1" ht="79.650000000000006" customHeight="1" x14ac:dyDescent="0.2">
      <c r="B106" s="38" t="s">
        <v>100</v>
      </c>
      <c r="C106" s="38"/>
      <c r="D106" s="38"/>
      <c r="E106" s="38"/>
      <c r="F106" s="38"/>
      <c r="G106" s="38"/>
      <c r="H106" s="38"/>
      <c r="I106" s="38"/>
      <c r="J106" s="38"/>
    </row>
  </sheetData>
  <mergeCells count="82">
    <mergeCell ref="I104:J104"/>
    <mergeCell ref="B106:J106"/>
    <mergeCell ref="B92:N92"/>
    <mergeCell ref="B94:N94"/>
    <mergeCell ref="B96:N96"/>
    <mergeCell ref="B98:N98"/>
    <mergeCell ref="B100:N100"/>
    <mergeCell ref="B102:N102"/>
    <mergeCell ref="L32:M32"/>
    <mergeCell ref="L36:M36"/>
    <mergeCell ref="L37:M37"/>
    <mergeCell ref="L41:M41"/>
    <mergeCell ref="L42:M42"/>
    <mergeCell ref="B24:L24"/>
    <mergeCell ref="L65:M65"/>
    <mergeCell ref="B67:E67"/>
    <mergeCell ref="F67:M67"/>
    <mergeCell ref="B68:E68"/>
    <mergeCell ref="F68:M68"/>
    <mergeCell ref="L53:M53"/>
    <mergeCell ref="L54:M54"/>
    <mergeCell ref="L55:M55"/>
    <mergeCell ref="L56:M56"/>
    <mergeCell ref="B26:L26"/>
    <mergeCell ref="B29:K29"/>
    <mergeCell ref="B34:K34"/>
    <mergeCell ref="B39:K39"/>
    <mergeCell ref="B44:K44"/>
    <mergeCell ref="L31:M31"/>
    <mergeCell ref="I2:O2"/>
    <mergeCell ref="B4:D4"/>
    <mergeCell ref="B6:D6"/>
    <mergeCell ref="B8:D8"/>
    <mergeCell ref="B10:D11"/>
    <mergeCell ref="G11:N12"/>
    <mergeCell ref="B88:E88"/>
    <mergeCell ref="F88:L88"/>
    <mergeCell ref="B89:E89"/>
    <mergeCell ref="F89:L89"/>
    <mergeCell ref="B90:E90"/>
    <mergeCell ref="F90:L90"/>
    <mergeCell ref="B80:E80"/>
    <mergeCell ref="F80:L80"/>
    <mergeCell ref="B86:E86"/>
    <mergeCell ref="F86:L86"/>
    <mergeCell ref="B87:E87"/>
    <mergeCell ref="F87:L87"/>
    <mergeCell ref="B82:N82"/>
    <mergeCell ref="B84:N84"/>
    <mergeCell ref="B77:E77"/>
    <mergeCell ref="F77:L77"/>
    <mergeCell ref="B78:E78"/>
    <mergeCell ref="F78:L78"/>
    <mergeCell ref="B79:E79"/>
    <mergeCell ref="F79:L79"/>
    <mergeCell ref="B76:E76"/>
    <mergeCell ref="F76:L76"/>
    <mergeCell ref="B72:N72"/>
    <mergeCell ref="B74:N74"/>
    <mergeCell ref="L59:M59"/>
    <mergeCell ref="L60:M60"/>
    <mergeCell ref="L61:M61"/>
    <mergeCell ref="L62:M62"/>
    <mergeCell ref="L63:M63"/>
    <mergeCell ref="L64:M64"/>
    <mergeCell ref="B70:N70"/>
    <mergeCell ref="L57:M57"/>
    <mergeCell ref="L58:M58"/>
    <mergeCell ref="L46:M46"/>
    <mergeCell ref="L47:M47"/>
    <mergeCell ref="L49:M49"/>
    <mergeCell ref="L50:M50"/>
    <mergeCell ref="L51:M51"/>
    <mergeCell ref="L52:M52"/>
    <mergeCell ref="B16:I16"/>
    <mergeCell ref="B18:I18"/>
    <mergeCell ref="B20:I20"/>
    <mergeCell ref="B22:I22"/>
    <mergeCell ref="B3:E3"/>
    <mergeCell ref="B5:E5"/>
    <mergeCell ref="B7:E7"/>
    <mergeCell ref="E14:G14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Wala Nadleśnictwo Kutno</dc:creator>
  <cp:lastModifiedBy>Zbigniew Wala Nadleśnictwo Kutno</cp:lastModifiedBy>
  <dcterms:created xsi:type="dcterms:W3CDTF">2023-10-16T08:21:27Z</dcterms:created>
  <dcterms:modified xsi:type="dcterms:W3CDTF">2023-10-24T10:40:07Z</dcterms:modified>
</cp:coreProperties>
</file>