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6BBD3009-646A-43AC-9C1B-7C8B1D3665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3" l="1"/>
  <c r="I75" i="3"/>
  <c r="I74" i="3"/>
  <c r="I73" i="3"/>
  <c r="K72" i="3"/>
  <c r="I72" i="3"/>
  <c r="L72" i="3" s="1"/>
  <c r="K71" i="3"/>
  <c r="L71" i="3" s="1"/>
  <c r="I71" i="3"/>
  <c r="K70" i="3"/>
  <c r="L70" i="3" s="1"/>
  <c r="I70" i="3"/>
  <c r="I69" i="3"/>
  <c r="K69" i="3" s="1"/>
  <c r="L69" i="3" s="1"/>
  <c r="I68" i="3"/>
  <c r="K68" i="3" s="1"/>
  <c r="L68" i="3" s="1"/>
  <c r="I67" i="3"/>
  <c r="K67" i="3" s="1"/>
  <c r="L67" i="3" s="1"/>
  <c r="I66" i="3"/>
  <c r="I65" i="3"/>
  <c r="K64" i="3"/>
  <c r="I64" i="3"/>
  <c r="L64" i="3" s="1"/>
  <c r="K63" i="3"/>
  <c r="L63" i="3" s="1"/>
  <c r="I63" i="3"/>
  <c r="K62" i="3"/>
  <c r="L62" i="3" s="1"/>
  <c r="I62" i="3"/>
  <c r="I61" i="3"/>
  <c r="K61" i="3" s="1"/>
  <c r="L61" i="3" s="1"/>
  <c r="I60" i="3"/>
  <c r="K60" i="3" s="1"/>
  <c r="L60" i="3" s="1"/>
  <c r="I59" i="3"/>
  <c r="K59" i="3" s="1"/>
  <c r="L59" i="3" s="1"/>
  <c r="I58" i="3"/>
  <c r="I57" i="3"/>
  <c r="K56" i="3"/>
  <c r="I56" i="3"/>
  <c r="L56" i="3" s="1"/>
  <c r="K55" i="3"/>
  <c r="L55" i="3" s="1"/>
  <c r="I55" i="3"/>
  <c r="K54" i="3"/>
  <c r="L54" i="3" s="1"/>
  <c r="I54" i="3"/>
  <c r="I53" i="3"/>
  <c r="K53" i="3" s="1"/>
  <c r="L53" i="3" s="1"/>
  <c r="I50" i="3"/>
  <c r="K50" i="3" s="1"/>
  <c r="L50" i="3" s="1"/>
  <c r="I49" i="3"/>
  <c r="K49" i="3" s="1"/>
  <c r="L49" i="3" s="1"/>
  <c r="I44" i="3"/>
  <c r="I43" i="3"/>
  <c r="K38" i="3"/>
  <c r="I38" i="3"/>
  <c r="L38" i="3" s="1"/>
  <c r="K37" i="3"/>
  <c r="L37" i="3" s="1"/>
  <c r="I37" i="3"/>
  <c r="K32" i="3"/>
  <c r="L32" i="3" s="1"/>
  <c r="I32" i="3"/>
  <c r="L65" i="3" l="1"/>
  <c r="L44" i="3"/>
  <c r="K44" i="3"/>
  <c r="K58" i="3"/>
  <c r="L58" i="3" s="1"/>
  <c r="K66" i="3"/>
  <c r="L66" i="3" s="1"/>
  <c r="K74" i="3"/>
  <c r="L74" i="3" s="1"/>
  <c r="K75" i="3"/>
  <c r="L75" i="3" s="1"/>
  <c r="K43" i="3"/>
  <c r="L43" i="3" s="1"/>
  <c r="F78" i="3" s="1"/>
  <c r="B26" i="3" s="1"/>
  <c r="K57" i="3"/>
  <c r="L57" i="3" s="1"/>
  <c r="K65" i="3"/>
  <c r="K73" i="3"/>
  <c r="L73" i="3" s="1"/>
</calcChain>
</file>

<file path=xl/sharedStrings.xml><?xml version="1.0" encoding="utf-8"?>
<sst xmlns="http://schemas.openxmlformats.org/spreadsheetml/2006/main" count="207" uniqueCount="125">
  <si>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</si>
  <si>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</si>
  <si>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</si>
  <si>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</si>
  <si>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</si>
  <si>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</si>
  <si>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</si>
  <si>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</si>
  <si>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</si>
  <si>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</si>
  <si>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</si>
  <si>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</si>
  <si>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</si>
  <si>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</si>
  <si>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</si>
  <si>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</si>
  <si>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</si>
  <si>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</si>
  <si>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</si>
  <si>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</si>
  <si>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</si>
  <si>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</si>
  <si>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</si>
  <si>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</si>
  <si>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</si>
  <si>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</si>
  <si>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</si>
  <si>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</si>
  <si>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</si>
  <si>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</si>
  <si>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</si>
  <si>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</si>
  <si>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</si>
  <si>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</si>
  <si>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</si>
  <si>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</si>
  <si>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</si>
  <si>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</si>
  <si>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</si>
  <si>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</si>
  <si>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</si>
  <si>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</si>
  <si>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</si>
  <si>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</si>
  <si>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</si>
  <si>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</si>
  <si>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</si>
  <si>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</si>
  <si>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</si>
  <si>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</si>
  <si>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</si>
  <si>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</si>
  <si>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</si>
  <si>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</si>
  <si>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</si>
  <si>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</si>
  <si>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</si>
  <si>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</si>
  <si>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</si>
  <si>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</si>
  <si>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</si>
  <si>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</si>
  <si>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</si>
  <si>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145</t>
  </si>
  <si>
    <t>SMAR-PBIO</t>
  </si>
  <si>
    <t>Smarowanie pni biopreparatem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</si>
  <si>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</si>
  <si>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</si>
  <si>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</si>
  <si>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</si>
  <si>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</si>
  <si>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</si>
  <si>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</si>
  <si>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</si>
  <si>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</si>
  <si>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</si>
  <si>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</si>
  <si>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170</t>
  </si>
  <si>
    <t>PPOŻ-ODN</t>
  </si>
  <si>
    <t>Odnowienie bruzdy na pasach przeciwpożarowych</t>
  </si>
  <si>
    <t>KMTR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</si>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</sst>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17"/>
  <sheetViews>
    <sheetView tabSelected="1" topLeftCell="A25" workbookViewId="0">
      <selection activeCell="F27" sqref="F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110</v>
      </c>
      <c r="J2" s="14"/>
      <c r="K2" s="14"/>
      <c r="L2" s="14"/>
      <c r="M2" s="14"/>
      <c r="N2" s="14"/>
      <c r="O2" s="14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2"/>
      <c r="C4" s="12"/>
      <c r="D4" s="12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2"/>
      <c r="C6" s="12"/>
      <c r="D6" s="12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13" t="s">
        <v>95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7" t="s">
        <v>96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7" t="s">
        <v>111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97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98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99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100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112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101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15" customHeight="1" x14ac:dyDescent="0.2"/>
    <row r="34" spans="2:13" s="1" customFormat="1" ht="18.149999999999999" customHeight="1" x14ac:dyDescent="0.2">
      <c r="B34" s="11" t="s">
        <v>102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198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1857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8">
        <f>ROUND(I38+ K38,2)</f>
        <v>0</v>
      </c>
      <c r="M38" s="29"/>
    </row>
    <row r="39" spans="2:13" s="1" customFormat="1" ht="3.15" customHeight="1" x14ac:dyDescent="0.2"/>
    <row r="40" spans="2:13" s="1" customFormat="1" ht="18.149999999999999" customHeight="1" x14ac:dyDescent="0.2">
      <c r="B40" s="11" t="s">
        <v>103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86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8">
        <f>ROUND(I43+ K43,2)</f>
        <v>0</v>
      </c>
      <c r="M43" s="29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304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8">
        <f>ROUND(I44+ K44,2)</f>
        <v>0</v>
      </c>
      <c r="M44" s="29"/>
    </row>
    <row r="45" spans="2:13" s="1" customFormat="1" ht="3.15" customHeight="1" x14ac:dyDescent="0.2"/>
    <row r="46" spans="2:13" s="1" customFormat="1" ht="18.149999999999999" customHeight="1" x14ac:dyDescent="0.2">
      <c r="B46" s="11" t="s">
        <v>104</v>
      </c>
      <c r="C46" s="11"/>
      <c r="D46" s="11"/>
      <c r="E46" s="11"/>
      <c r="F46" s="11"/>
      <c r="G46" s="11"/>
      <c r="H46" s="11"/>
      <c r="I46" s="11"/>
      <c r="J46" s="11"/>
      <c r="K46" s="11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13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8">
        <f>ROUND(I49+ K49,2)</f>
        <v>0</v>
      </c>
      <c r="M49" s="29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70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28">
        <f>ROUND(I50+ K50,2)</f>
        <v>0</v>
      </c>
      <c r="M50" s="29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649999999999999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1.39</v>
      </c>
      <c r="H53" s="10">
        <v>0</v>
      </c>
      <c r="I53" s="9">
        <f t="shared" ref="I53:I75" si="0">ROUND(G53* H53,2)</f>
        <v>0</v>
      </c>
      <c r="J53" s="5">
        <v>8</v>
      </c>
      <c r="K53" s="9">
        <f t="shared" ref="K53:K75" si="1">ROUND(I53* J53/100,2)</f>
        <v>0</v>
      </c>
      <c r="L53" s="28">
        <f t="shared" ref="L53:L75" si="2">ROUND(I53+ K53,2)</f>
        <v>0</v>
      </c>
      <c r="M53" s="29"/>
    </row>
    <row r="54" spans="2:13" s="1" customFormat="1" ht="19.649999999999999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14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19.649999999999999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1.1000000000000001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19.649999999999999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28</v>
      </c>
      <c r="G56" s="8">
        <v>7.35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28.95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1.1499999999999999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649999999999999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28</v>
      </c>
      <c r="G58" s="8">
        <v>9.6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28.95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21</v>
      </c>
      <c r="G59" s="8">
        <v>2.0499999999999998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28.95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21</v>
      </c>
      <c r="G60" s="8">
        <v>4.04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95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21</v>
      </c>
      <c r="G61" s="8">
        <v>3.28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19.649999999999999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21</v>
      </c>
      <c r="G62" s="8">
        <v>5.7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28.95" customHeight="1" x14ac:dyDescent="0.2">
      <c r="B63" s="5">
        <v>18</v>
      </c>
      <c r="C63" s="6" t="s">
        <v>50</v>
      </c>
      <c r="D63" s="6" t="s">
        <v>51</v>
      </c>
      <c r="E63" s="7" t="s">
        <v>52</v>
      </c>
      <c r="F63" s="6" t="s">
        <v>21</v>
      </c>
      <c r="G63" s="8">
        <v>0.26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649999999999999" customHeight="1" x14ac:dyDescent="0.2">
      <c r="B64" s="5">
        <v>19</v>
      </c>
      <c r="C64" s="6" t="s">
        <v>53</v>
      </c>
      <c r="D64" s="6" t="s">
        <v>54</v>
      </c>
      <c r="E64" s="7" t="s">
        <v>55</v>
      </c>
      <c r="F64" s="6" t="s">
        <v>56</v>
      </c>
      <c r="G64" s="8">
        <v>70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4" s="1" customFormat="1" ht="19.649999999999999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56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4" s="1" customFormat="1" ht="19.649999999999999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56</v>
      </c>
      <c r="G66" s="8">
        <v>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4" s="1" customFormat="1" ht="19.649999999999999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21</v>
      </c>
      <c r="G67" s="8">
        <v>46.41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4" s="1" customFormat="1" ht="19.649999999999999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69</v>
      </c>
      <c r="G68" s="8">
        <v>30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8">
        <f t="shared" si="2"/>
        <v>0</v>
      </c>
      <c r="M68" s="29"/>
    </row>
    <row r="69" spans="2:14" s="1" customFormat="1" ht="19.649999999999999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73</v>
      </c>
      <c r="G69" s="8">
        <v>50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9"/>
    </row>
    <row r="70" spans="2:14" s="1" customFormat="1" ht="28.95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73</v>
      </c>
      <c r="G70" s="8">
        <v>50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4" s="1" customFormat="1" ht="19.649999999999999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80</v>
      </c>
      <c r="G71" s="8">
        <v>0.8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4" s="1" customFormat="1" ht="19.649999999999999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21</v>
      </c>
      <c r="G72" s="8">
        <v>2.62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9"/>
    </row>
    <row r="73" spans="2:14" s="1" customFormat="1" ht="28.95" customHeight="1" x14ac:dyDescent="0.2">
      <c r="B73" s="5">
        <v>28</v>
      </c>
      <c r="C73" s="6" t="s">
        <v>84</v>
      </c>
      <c r="D73" s="6" t="s">
        <v>85</v>
      </c>
      <c r="E73" s="7" t="s">
        <v>86</v>
      </c>
      <c r="F73" s="6" t="s">
        <v>69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4" s="1" customFormat="1" ht="19.649999999999999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69</v>
      </c>
      <c r="G74" s="8">
        <v>161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4" s="1" customFormat="1" ht="19.649999999999999" customHeight="1" x14ac:dyDescent="0.2">
      <c r="B75" s="5">
        <v>30</v>
      </c>
      <c r="C75" s="6" t="s">
        <v>90</v>
      </c>
      <c r="D75" s="6" t="s">
        <v>91</v>
      </c>
      <c r="E75" s="7" t="s">
        <v>92</v>
      </c>
      <c r="F75" s="6" t="s">
        <v>69</v>
      </c>
      <c r="G75" s="8">
        <v>68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8">
        <f t="shared" si="2"/>
        <v>0</v>
      </c>
      <c r="M75" s="29"/>
    </row>
    <row r="76" spans="2:14" s="1" customFormat="1" ht="55.95" customHeight="1" x14ac:dyDescent="0.2"/>
    <row r="77" spans="2:14" s="1" customFormat="1" ht="21.45" customHeight="1" x14ac:dyDescent="0.2">
      <c r="B77" s="16" t="s">
        <v>93</v>
      </c>
      <c r="C77" s="16"/>
      <c r="D77" s="16"/>
      <c r="E77" s="16"/>
      <c r="F77" s="30">
        <f>ROUND(I32+I37+I38+I43+I44+I49+I50+I53+I54+I55+I56+I57+I58+I59+I60+I61+I62+I63+I64+I65+I66+I67+I68+I69+I70+I71+I72+I73+I74+I75,2)</f>
        <v>0</v>
      </c>
      <c r="G77" s="31"/>
      <c r="H77" s="31"/>
      <c r="I77" s="31"/>
      <c r="J77" s="31"/>
      <c r="K77" s="31"/>
      <c r="L77" s="31"/>
      <c r="M77" s="32"/>
    </row>
    <row r="78" spans="2:14" s="1" customFormat="1" ht="21.45" customHeight="1" x14ac:dyDescent="0.2">
      <c r="B78" s="16" t="s">
        <v>94</v>
      </c>
      <c r="C78" s="16"/>
      <c r="D78" s="16"/>
      <c r="E78" s="16"/>
      <c r="F78" s="33">
        <f>ROUND(L32+L37+L38+L43+L44+L49+L50+L53+L54+L55+L56+L57+L58+L59+L60+L61+L62+L63+L64+L65+L66+L67+L68+L69+L70+L71+L72+L73+L74+L75,2)</f>
        <v>0</v>
      </c>
      <c r="G78" s="34"/>
      <c r="H78" s="34"/>
      <c r="I78" s="34"/>
      <c r="J78" s="34"/>
      <c r="K78" s="34"/>
      <c r="L78" s="34"/>
      <c r="M78" s="35"/>
    </row>
    <row r="79" spans="2:14" s="1" customFormat="1" ht="11.1" customHeight="1" x14ac:dyDescent="0.2"/>
    <row r="80" spans="2:14" s="1" customFormat="1" ht="80.099999999999994" customHeight="1" x14ac:dyDescent="0.2">
      <c r="B80" s="21" t="s">
        <v>113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</row>
    <row r="81" spans="2:14" s="1" customFormat="1" ht="2.7" customHeight="1" x14ac:dyDescent="0.2"/>
    <row r="82" spans="2:14" s="1" customFormat="1" ht="110.1" customHeight="1" x14ac:dyDescent="0.2">
      <c r="B82" s="21" t="s">
        <v>114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2:14" s="1" customFormat="1" ht="5.25" customHeight="1" x14ac:dyDescent="0.2"/>
    <row r="84" spans="2:14" s="1" customFormat="1" ht="110.1" customHeight="1" x14ac:dyDescent="0.2">
      <c r="B84" s="22" t="s">
        <v>115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5.25" customHeight="1" x14ac:dyDescent="0.2"/>
    <row r="86" spans="2:14" s="1" customFormat="1" ht="37.950000000000003" customHeight="1" x14ac:dyDescent="0.2">
      <c r="B86" s="23" t="s">
        <v>106</v>
      </c>
      <c r="C86" s="23"/>
      <c r="D86" s="23"/>
      <c r="E86" s="23"/>
      <c r="F86" s="36" t="s">
        <v>107</v>
      </c>
      <c r="G86" s="36"/>
      <c r="H86" s="36"/>
      <c r="I86" s="36"/>
      <c r="J86" s="36"/>
      <c r="K86" s="36"/>
      <c r="L86" s="36"/>
    </row>
    <row r="87" spans="2:14" s="1" customFormat="1" ht="28.95" customHeight="1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spans="2:14" s="1" customFormat="1" ht="28.95" customHeight="1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4" s="1" customFormat="1" ht="28.95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95" customHeight="1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.7" customHeight="1" x14ac:dyDescent="0.2"/>
    <row r="92" spans="2:14" s="1" customFormat="1" ht="203.1" customHeight="1" x14ac:dyDescent="0.2">
      <c r="B92" s="21" t="s">
        <v>116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7" customHeight="1" x14ac:dyDescent="0.2"/>
    <row r="94" spans="2:14" s="1" customFormat="1" ht="36.9" customHeight="1" x14ac:dyDescent="0.2">
      <c r="B94" s="24" t="s">
        <v>117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" customFormat="1" ht="2.7" customHeight="1" x14ac:dyDescent="0.2"/>
    <row r="96" spans="2:14" s="1" customFormat="1" ht="37.950000000000003" customHeight="1" x14ac:dyDescent="0.2">
      <c r="B96" s="23" t="s">
        <v>108</v>
      </c>
      <c r="C96" s="23"/>
      <c r="D96" s="23"/>
      <c r="E96" s="23"/>
      <c r="F96" s="37" t="s">
        <v>109</v>
      </c>
      <c r="G96" s="37"/>
      <c r="H96" s="37"/>
      <c r="I96" s="37"/>
      <c r="J96" s="37"/>
      <c r="K96" s="37"/>
      <c r="L96" s="37"/>
    </row>
    <row r="97" spans="2:14" s="1" customFormat="1" ht="28.95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8.95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95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95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.7" customHeight="1" x14ac:dyDescent="0.2"/>
    <row r="102" spans="2:14" s="1" customFormat="1" ht="159.9" customHeight="1" x14ac:dyDescent="0.2">
      <c r="B102" s="21" t="s">
        <v>118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2.7" customHeight="1" x14ac:dyDescent="0.2"/>
    <row r="104" spans="2:14" s="1" customFormat="1" ht="54.9" customHeight="1" x14ac:dyDescent="0.2">
      <c r="B104" s="21" t="s">
        <v>119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7" customHeight="1" x14ac:dyDescent="0.2"/>
    <row r="106" spans="2:14" s="1" customFormat="1" ht="60" customHeight="1" x14ac:dyDescent="0.2">
      <c r="B106" s="22" t="s">
        <v>120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2.7" customHeight="1" x14ac:dyDescent="0.2"/>
    <row r="108" spans="2:14" s="1" customFormat="1" ht="48" customHeight="1" x14ac:dyDescent="0.2">
      <c r="B108" s="22" t="s">
        <v>121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" customFormat="1" ht="2.7" customHeight="1" x14ac:dyDescent="0.2"/>
    <row r="110" spans="2:14" s="1" customFormat="1" ht="125.1" customHeight="1" x14ac:dyDescent="0.2">
      <c r="B110" s="21" t="s">
        <v>122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7" customHeight="1" x14ac:dyDescent="0.2"/>
    <row r="112" spans="2:14" s="1" customFormat="1" ht="84.9" customHeight="1" x14ac:dyDescent="0.2">
      <c r="B112" s="21" t="s">
        <v>123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0" s="1" customFormat="1" ht="86.85" customHeight="1" x14ac:dyDescent="0.2"/>
    <row r="114" spans="2:10" s="1" customFormat="1" ht="17.7" customHeight="1" x14ac:dyDescent="0.2">
      <c r="I114" s="15" t="s">
        <v>105</v>
      </c>
      <c r="J114" s="15"/>
    </row>
    <row r="115" spans="2:10" s="1" customFormat="1" ht="145.19999999999999" customHeight="1" x14ac:dyDescent="0.2"/>
    <row r="116" spans="2:10" s="1" customFormat="1" ht="81.599999999999994" customHeight="1" x14ac:dyDescent="0.2">
      <c r="B116" s="25" t="s">
        <v>124</v>
      </c>
      <c r="C116" s="25"/>
      <c r="D116" s="25"/>
      <c r="E116" s="25"/>
      <c r="F116" s="25"/>
      <c r="G116" s="25"/>
      <c r="H116" s="25"/>
      <c r="I116" s="25"/>
      <c r="J116" s="25"/>
    </row>
    <row r="117" spans="2:10" s="1" customFormat="1" ht="28.95" customHeight="1" x14ac:dyDescent="0.2"/>
  </sheetData>
  <mergeCells count="92">
    <mergeCell ref="L75:M75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I114:J114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2:M52"/>
    <mergeCell ref="L53:M53"/>
    <mergeCell ref="L54:M54"/>
    <mergeCell ref="L61:M61"/>
    <mergeCell ref="L62:M62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L63:M63"/>
    <mergeCell ref="L64:M64"/>
    <mergeCell ref="L56:M56"/>
    <mergeCell ref="L57:M57"/>
    <mergeCell ref="L58:M58"/>
    <mergeCell ref="L59:M59"/>
    <mergeCell ref="L60:M60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78:E78"/>
    <mergeCell ref="B80:N80"/>
    <mergeCell ref="B82:N82"/>
    <mergeCell ref="B84:N84"/>
    <mergeCell ref="B40:K40"/>
    <mergeCell ref="B46:K46"/>
    <mergeCell ref="B77:E77"/>
    <mergeCell ref="L55:M55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2023-10-16T07:38:39Z</dcterms:created>
  <dcterms:modified xsi:type="dcterms:W3CDTF">2023-10-24T10:29:15Z</dcterms:modified>
</cp:coreProperties>
</file>