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026"/>
  <workbookPr/>
  <mc:AlternateContent xmlns:mc="http://schemas.openxmlformats.org/markup-compatibility/2006">
    <mc:Choice Requires="x15">
      <x15ac:absPath xmlns:x15ac="http://schemas.microsoft.com/office/spreadsheetml/2010/11/ac" url="C:\Users\PHJ663\Desktop\"/>
    </mc:Choice>
  </mc:AlternateContent>
  <xr:revisionPtr revIDLastSave="0" documentId="8_{03860370-7314-45D0-9BB4-2F3D4D44CD67}" xr6:coauthVersionLast="47" xr6:coauthVersionMax="47" xr10:uidLastSave="{00000000-0000-0000-0000-000000000000}"/>
  <bookViews>
    <workbookView xWindow="28680" yWindow="-120" windowWidth="29040" windowHeight="15840" activeTab="9" xr2:uid="{00000000-000D-0000-FFFF-FFFF00000000}"/>
  </bookViews>
  <sheets>
    <sheet name="1. renaturyzacja mokradeł" sheetId="14" r:id="rId1"/>
    <sheet name="2. renat. rzek" sheetId="5" r:id="rId2"/>
    <sheet name=" 3.1 mała ret na terenach leśny" sheetId="2" r:id="rId3"/>
    <sheet name="3.2. mała ret. lasy pozostałe" sheetId="3" r:id="rId4"/>
    <sheet name="4. odnowienie drzewostanów" sheetId="11" r:id="rId5"/>
    <sheet name="6. warstwa próchnicza" sheetId="6" r:id="rId6"/>
    <sheet name="8.1. melioracje odbudowa" sheetId="4" r:id="rId7"/>
    <sheet name="8.2. melioracje budowa" sheetId="8" r:id="rId8"/>
    <sheet name="12. suche zbiorniki" sheetId="9" r:id="rId9"/>
    <sheet name="14. MPA" sheetId="10" r:id="rId10"/>
  </sheets>
  <definedNames>
    <definedName name="_xlnm._FilterDatabase" localSheetId="2" hidden="1">' 3.1 mała ret na terenach leśny'!$A$3:$J$76</definedName>
    <definedName name="_xlnm._FilterDatabase" localSheetId="0" hidden="1">'1. renaturyzacja mokradeł'!$A$3:$H$32</definedName>
    <definedName name="_xlnm._FilterDatabase" localSheetId="1" hidden="1">'2. renat. rzek'!$A$3:$L$3040</definedName>
    <definedName name="_xlnm._FilterDatabase" localSheetId="3" hidden="1">'3.2. mała ret. lasy pozostałe'!$A$3:$J$81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5" i="8" l="1"/>
  <c r="O6" i="8"/>
  <c r="O7" i="8"/>
  <c r="O8" i="8"/>
  <c r="O9" i="8"/>
  <c r="O10" i="8"/>
  <c r="O11" i="8"/>
  <c r="O12" i="8"/>
  <c r="O13" i="8"/>
  <c r="O14" i="8"/>
  <c r="O15" i="8"/>
  <c r="O16" i="8"/>
  <c r="O17" i="8"/>
  <c r="O18" i="8"/>
  <c r="O19" i="8"/>
  <c r="O20" i="8"/>
  <c r="O21" i="8"/>
  <c r="O22" i="8"/>
  <c r="O23" i="8"/>
  <c r="O24" i="8"/>
  <c r="O25" i="8"/>
  <c r="O26" i="8"/>
  <c r="O27" i="8"/>
  <c r="O28" i="8"/>
  <c r="O29" i="8"/>
  <c r="O30" i="8"/>
  <c r="O31" i="8"/>
  <c r="O32" i="8"/>
  <c r="O33" i="8"/>
  <c r="O4" i="8"/>
  <c r="S5" i="4"/>
  <c r="S6" i="4"/>
  <c r="S7" i="4"/>
  <c r="S8" i="4"/>
  <c r="S9" i="4"/>
  <c r="S10" i="4"/>
  <c r="S11" i="4"/>
  <c r="S12" i="4"/>
  <c r="S13" i="4"/>
  <c r="S14" i="4"/>
  <c r="S15" i="4"/>
  <c r="S16" i="4"/>
  <c r="S17" i="4"/>
  <c r="S18" i="4"/>
  <c r="S19" i="4"/>
  <c r="S20" i="4"/>
  <c r="S21" i="4"/>
  <c r="S22" i="4"/>
  <c r="S23" i="4"/>
  <c r="S24" i="4"/>
  <c r="S25" i="4"/>
  <c r="S26" i="4"/>
  <c r="S27" i="4"/>
  <c r="S4" i="4"/>
  <c r="K17" i="4"/>
  <c r="K18" i="4"/>
  <c r="K19" i="4"/>
  <c r="K21" i="4"/>
  <c r="K22" i="4"/>
  <c r="K23" i="4"/>
  <c r="K24" i="4"/>
  <c r="K25" i="4"/>
  <c r="K5" i="4"/>
  <c r="K6" i="4"/>
  <c r="K7" i="4"/>
  <c r="K8" i="4"/>
  <c r="K9" i="4"/>
  <c r="K10" i="4"/>
  <c r="K11" i="4"/>
  <c r="K12" i="4"/>
  <c r="K13" i="4"/>
  <c r="K14" i="4"/>
  <c r="K15" i="4"/>
  <c r="K16" i="4"/>
  <c r="K4" i="4"/>
  <c r="F5" i="14"/>
  <c r="H5" i="14" s="1"/>
  <c r="F6" i="14"/>
  <c r="H6" i="14" s="1"/>
  <c r="F7" i="14"/>
  <c r="H7" i="14" s="1"/>
  <c r="F8" i="14"/>
  <c r="H8" i="14" s="1"/>
  <c r="F9" i="14"/>
  <c r="H9" i="14" s="1"/>
  <c r="F10" i="14"/>
  <c r="H10" i="14" s="1"/>
  <c r="F11" i="14"/>
  <c r="H11" i="14" s="1"/>
  <c r="F12" i="14"/>
  <c r="H12" i="14" s="1"/>
  <c r="F13" i="14"/>
  <c r="H13" i="14" s="1"/>
  <c r="F14" i="14"/>
  <c r="H14" i="14" s="1"/>
  <c r="F15" i="14"/>
  <c r="H15" i="14" s="1"/>
  <c r="F16" i="14"/>
  <c r="H16" i="14" s="1"/>
  <c r="F17" i="14"/>
  <c r="H17" i="14" s="1"/>
  <c r="F18" i="14"/>
  <c r="H18" i="14" s="1"/>
  <c r="F19" i="14"/>
  <c r="H19" i="14" s="1"/>
  <c r="F20" i="14"/>
  <c r="H20" i="14" s="1"/>
  <c r="F21" i="14"/>
  <c r="H21" i="14" s="1"/>
  <c r="F22" i="14"/>
  <c r="H22" i="14" s="1"/>
  <c r="F23" i="14"/>
  <c r="H23" i="14" s="1"/>
  <c r="F24" i="14"/>
  <c r="H24" i="14" s="1"/>
  <c r="F25" i="14"/>
  <c r="H25" i="14" s="1"/>
  <c r="F26" i="14"/>
  <c r="H26" i="14" s="1"/>
  <c r="F27" i="14"/>
  <c r="H27" i="14" s="1"/>
  <c r="F28" i="14"/>
  <c r="H28" i="14" s="1"/>
  <c r="F29" i="14"/>
  <c r="H29" i="14" s="1"/>
  <c r="F30" i="14"/>
  <c r="H30" i="14" s="1"/>
  <c r="F31" i="14"/>
  <c r="H31" i="14" s="1"/>
  <c r="F4" i="14"/>
  <c r="H4" i="14" s="1"/>
  <c r="E60" i="10"/>
  <c r="E59" i="10"/>
  <c r="E58" i="10"/>
  <c r="H32" i="14" l="1"/>
</calcChain>
</file>

<file path=xl/sharedStrings.xml><?xml version="1.0" encoding="utf-8"?>
<sst xmlns="http://schemas.openxmlformats.org/spreadsheetml/2006/main" count="29975" uniqueCount="6684">
  <si>
    <t>Dorzecze</t>
  </si>
  <si>
    <t>Region wodny</t>
  </si>
  <si>
    <t>ID działania</t>
  </si>
  <si>
    <t>MRN2_1</t>
  </si>
  <si>
    <t>MRN2_2</t>
  </si>
  <si>
    <t>MRN2_3</t>
  </si>
  <si>
    <t>MRN2_4</t>
  </si>
  <si>
    <t>MRN2_5</t>
  </si>
  <si>
    <t>MRN2_6</t>
  </si>
  <si>
    <t>MRN2_7</t>
  </si>
  <si>
    <t>MRN2_8</t>
  </si>
  <si>
    <t>MRN2_9</t>
  </si>
  <si>
    <t>MRN2_10</t>
  </si>
  <si>
    <t>MRN2_11</t>
  </si>
  <si>
    <t>MRN2_12</t>
  </si>
  <si>
    <t>MRN2_15</t>
  </si>
  <si>
    <t>MRN2_17</t>
  </si>
  <si>
    <t>MRN2_18</t>
  </si>
  <si>
    <t>MRN2_21</t>
  </si>
  <si>
    <t>MRN2_22</t>
  </si>
  <si>
    <t>MRN2_23</t>
  </si>
  <si>
    <t>MRN2_24</t>
  </si>
  <si>
    <t>MRN2_26</t>
  </si>
  <si>
    <t>MRN2_27</t>
  </si>
  <si>
    <t>MRN2_28</t>
  </si>
  <si>
    <t>MRN2_29</t>
  </si>
  <si>
    <t>MRN2_30</t>
  </si>
  <si>
    <t>MRN2_31</t>
  </si>
  <si>
    <t>MRN2_32</t>
  </si>
  <si>
    <t>MRN2_33</t>
  </si>
  <si>
    <t>MRN2_34</t>
  </si>
  <si>
    <t>MRN2_35</t>
  </si>
  <si>
    <t>MRN2_36</t>
  </si>
  <si>
    <t>MRN2_37</t>
  </si>
  <si>
    <t>MRN2_38</t>
  </si>
  <si>
    <t>MRN2_39</t>
  </si>
  <si>
    <t>MRN2_40</t>
  </si>
  <si>
    <t>MRN2_41</t>
  </si>
  <si>
    <t>MRN2_42</t>
  </si>
  <si>
    <t>MRN2_43</t>
  </si>
  <si>
    <t>MRN2_44</t>
  </si>
  <si>
    <t>MRN2_46</t>
  </si>
  <si>
    <t>MRN2_47</t>
  </si>
  <si>
    <t>MRN2_50</t>
  </si>
  <si>
    <t>MRN2_51</t>
  </si>
  <si>
    <t>MRN2_52</t>
  </si>
  <si>
    <t>MRN2_53</t>
  </si>
  <si>
    <t>MRN2_54</t>
  </si>
  <si>
    <t>MRN2_55</t>
  </si>
  <si>
    <t>MRN2_56</t>
  </si>
  <si>
    <t>MRN2_58</t>
  </si>
  <si>
    <t>MRN2_60</t>
  </si>
  <si>
    <t>MRN2_61</t>
  </si>
  <si>
    <t>MRN2_63</t>
  </si>
  <si>
    <t>MRN2_64</t>
  </si>
  <si>
    <t>MRN2_65</t>
  </si>
  <si>
    <t>MRN2_66</t>
  </si>
  <si>
    <t>MRN2_68</t>
  </si>
  <si>
    <t>MRN2_69</t>
  </si>
  <si>
    <t>MRN2_70</t>
  </si>
  <si>
    <t>MRN2_71</t>
  </si>
  <si>
    <t>MRN2_72</t>
  </si>
  <si>
    <t>MRN2_73</t>
  </si>
  <si>
    <t>MRN2_74</t>
  </si>
  <si>
    <t>MRN2_75</t>
  </si>
  <si>
    <t>MRN2_76</t>
  </si>
  <si>
    <t>MRN2_78</t>
  </si>
  <si>
    <t>MRN2_79</t>
  </si>
  <si>
    <t>MRN2_81</t>
  </si>
  <si>
    <t>MRN2_82</t>
  </si>
  <si>
    <t>MRN2_84</t>
  </si>
  <si>
    <t>MRN2_86</t>
  </si>
  <si>
    <t>MRN2_88</t>
  </si>
  <si>
    <t>MRN2_89</t>
  </si>
  <si>
    <t>MRN2_90</t>
  </si>
  <si>
    <t>MRN2_92</t>
  </si>
  <si>
    <t>MRN2_93</t>
  </si>
  <si>
    <t>MRG2_1</t>
  </si>
  <si>
    <t>MRG2_2</t>
  </si>
  <si>
    <t>MRG2_3</t>
  </si>
  <si>
    <t>MRG2_4</t>
  </si>
  <si>
    <t>MRG2_5</t>
  </si>
  <si>
    <t>MRG2_6</t>
  </si>
  <si>
    <t>MRG2_7</t>
  </si>
  <si>
    <t>MRG2_8</t>
  </si>
  <si>
    <t>MRG2_9</t>
  </si>
  <si>
    <t>MRG2_11</t>
  </si>
  <si>
    <t>MRG2_12</t>
  </si>
  <si>
    <t>MRG2_13</t>
  </si>
  <si>
    <t>MRG2_15</t>
  </si>
  <si>
    <t>MRG2_16</t>
  </si>
  <si>
    <t>MRG2_17</t>
  </si>
  <si>
    <t>MRG2_18</t>
  </si>
  <si>
    <t>MRG2_19</t>
  </si>
  <si>
    <t>MRG2_21</t>
  </si>
  <si>
    <t>MRG2_22</t>
  </si>
  <si>
    <t>MRG2_23</t>
  </si>
  <si>
    <t>MRG2_24</t>
  </si>
  <si>
    <t>MRG2_25</t>
  </si>
  <si>
    <t>MRG2_27</t>
  </si>
  <si>
    <t>MRG2_28</t>
  </si>
  <si>
    <t>MRG2_30</t>
  </si>
  <si>
    <t>MRG2_31</t>
  </si>
  <si>
    <t>MRG2_32</t>
  </si>
  <si>
    <t>MRG2_33</t>
  </si>
  <si>
    <t>MRG2_34</t>
  </si>
  <si>
    <t>MRG2_35</t>
  </si>
  <si>
    <t>MRG2_36</t>
  </si>
  <si>
    <t>MRG2_37</t>
  </si>
  <si>
    <t>MRG2_39</t>
  </si>
  <si>
    <t>MRG2_41</t>
  </si>
  <si>
    <t>MRG2_42</t>
  </si>
  <si>
    <t xml:space="preserve">Przywracanie funkcji obszarom mokradłowym </t>
  </si>
  <si>
    <t>Zadania przeciwerozyjne</t>
  </si>
  <si>
    <t>Budowa lub modernizacja zbiorników</t>
  </si>
  <si>
    <t>PGL Lasy Państwowe</t>
  </si>
  <si>
    <t>wielkopolskie</t>
  </si>
  <si>
    <t>Wałbrzych</t>
  </si>
  <si>
    <t>MRG2_44</t>
  </si>
  <si>
    <t>MRG2_50</t>
  </si>
  <si>
    <t>żagański</t>
  </si>
  <si>
    <t>śląskie</t>
  </si>
  <si>
    <t>Poznań</t>
  </si>
  <si>
    <t>otwocki</t>
  </si>
  <si>
    <t>%powierzchni gruntów ornych w regionach wodnych</t>
  </si>
  <si>
    <t>%powierzchni TUZ w tys. ha w regionach wodnych</t>
  </si>
  <si>
    <t>Planowane odbudowy um (UR) w latach 2021-2030 tys. ha - suma</t>
  </si>
  <si>
    <t>Koszt odbudowy um (grunty orne) w latach 2021-2030 mln zł (wariant maksymalny)</t>
  </si>
  <si>
    <t>Koszt odbudowy um (trwałe użytki zielone) w latach 2021-2030 mln zł (wariant maksymalny)</t>
  </si>
  <si>
    <t>Koszt odbudowy um (UR) w latach 2021-2030 mln zł (wariant maksymalny) - suma</t>
  </si>
  <si>
    <t>Koszt odbudowy um (grunty orne) w latach 2021-2030 mln zł (wariant minimalny)</t>
  </si>
  <si>
    <t>Koszt odbudowy um (trwałe użytki zielone) w latach 2021-2030 mln zł (wariant minimalny)</t>
  </si>
  <si>
    <t>Koszt odbudowy um (UR) w latach 2021-2030 mln zł (wariant minimalny) - suma</t>
  </si>
  <si>
    <t>Wisły</t>
  </si>
  <si>
    <t>Bugu</t>
  </si>
  <si>
    <t>mazowieckie, lubelskie, podkarpackie</t>
  </si>
  <si>
    <t>Dolnej Wisły</t>
  </si>
  <si>
    <t>kujawsko-pomorskie,pomorskie,warmińsko-mazurskie, mazowieckie,wielkopolskie</t>
  </si>
  <si>
    <t>Środkowej Wisły</t>
  </si>
  <si>
    <t>mazowieckie, świętokrzyskie, łódzkie, lubelskie, warmińsko-mazurskie, wielkopolskie, śląskie</t>
  </si>
  <si>
    <t>Narwi</t>
  </si>
  <si>
    <t>podlaskie, mazowieckie, warmińsko,mazurskie</t>
  </si>
  <si>
    <t>Górnej-wschodniej Wisły</t>
  </si>
  <si>
    <t>lubelskie, małopolskie, podkarpackie, świętokrzyskie</t>
  </si>
  <si>
    <t>Górnej-zachodniej Wisły</t>
  </si>
  <si>
    <t>małopolskie, podkarpackie, świętokrzystkie, śląskie</t>
  </si>
  <si>
    <t>Małej Wisły</t>
  </si>
  <si>
    <t>śląskie, małopolskie</t>
  </si>
  <si>
    <t>Odry</t>
  </si>
  <si>
    <t>Dolnej Odry i Przymorza zachodniego</t>
  </si>
  <si>
    <t>zachodniopomorskie, pomorskie, lubuskie</t>
  </si>
  <si>
    <t>Warty</t>
  </si>
  <si>
    <t>lubuskie, łódzkie, opolskie, śląskie, wielkopolskie, zachodnipomorskie</t>
  </si>
  <si>
    <t>Noteci</t>
  </si>
  <si>
    <t>kujawsko-pomorskie,pomorskie,lubuskie, zachodniopomorskie, wielkopolskie</t>
  </si>
  <si>
    <t>Środkowej Odry</t>
  </si>
  <si>
    <t>dolnośląskie, opolskie, lubuskie, wielkopolskie, lubuskie</t>
  </si>
  <si>
    <t>Górnej Odry</t>
  </si>
  <si>
    <t>śląskie, opolskie</t>
  </si>
  <si>
    <t>Pregoły</t>
  </si>
  <si>
    <t>Łyny i Węgorapy</t>
  </si>
  <si>
    <t>warmińsko-mazurskie</t>
  </si>
  <si>
    <t>Banówki</t>
  </si>
  <si>
    <t>Świeżej</t>
  </si>
  <si>
    <t>Dniestru</t>
  </si>
  <si>
    <t>podkarpackie</t>
  </si>
  <si>
    <t>Dunaju</t>
  </si>
  <si>
    <t>Morawy</t>
  </si>
  <si>
    <t>brak gruntów ornych wg CLC2018</t>
  </si>
  <si>
    <t>brak łąk i pastwisk wg CLC2018</t>
  </si>
  <si>
    <t>nd</t>
  </si>
  <si>
    <t>Czadeczki</t>
  </si>
  <si>
    <t>Czarnej Orawy</t>
  </si>
  <si>
    <t>małopolskie</t>
  </si>
  <si>
    <t>Niemna</t>
  </si>
  <si>
    <t>podlaskie</t>
  </si>
  <si>
    <t>Łaby</t>
  </si>
  <si>
    <t>Metuje</t>
  </si>
  <si>
    <t>dolnośląskie</t>
  </si>
  <si>
    <t>Orlicy</t>
  </si>
  <si>
    <t>Łaby i Ostrożnicy</t>
  </si>
  <si>
    <t>Izery</t>
  </si>
  <si>
    <t xml:space="preserve">Planowane odbudowy um (trwałe użytki zielone) w latach 2021-2030 tys. ha </t>
  </si>
  <si>
    <t xml:space="preserve">Lp. </t>
  </si>
  <si>
    <t>Wisły, Odry</t>
  </si>
  <si>
    <t>Wisły, Niemna</t>
  </si>
  <si>
    <t>Pregoły, Wisły</t>
  </si>
  <si>
    <t>Odry, Łaby</t>
  </si>
  <si>
    <t>Dniestru, Wisły</t>
  </si>
  <si>
    <t>Województwo</t>
  </si>
  <si>
    <t>Planowane odbudowy um (grunty orne) w latach 2021-2030 tys. ha</t>
  </si>
  <si>
    <t>w trakcie realizacji</t>
  </si>
  <si>
    <t>w trakcie</t>
  </si>
  <si>
    <t>PLRW1200048222929</t>
  </si>
  <si>
    <t>Chyżny</t>
  </si>
  <si>
    <t>PLRW1200048222949</t>
  </si>
  <si>
    <t>Krzywań</t>
  </si>
  <si>
    <t>PLRW1200048222989</t>
  </si>
  <si>
    <t>Jeleśnia</t>
  </si>
  <si>
    <t>PLRW120004824223</t>
  </si>
  <si>
    <t>Czadeczka</t>
  </si>
  <si>
    <t>PLRW120016822279</t>
  </si>
  <si>
    <t>Czarna Orawa do granicy państwa</t>
  </si>
  <si>
    <t>PLRW200000211329</t>
  </si>
  <si>
    <t>Młynówka Komorowicka</t>
  </si>
  <si>
    <t>wysoki</t>
  </si>
  <si>
    <t>PLRW2000012141137</t>
  </si>
  <si>
    <t>Dunajec do Dzianiskiego Potoku</t>
  </si>
  <si>
    <t>PLRW200001214127</t>
  </si>
  <si>
    <t>Biały Dunajec do Porońca</t>
  </si>
  <si>
    <t>PLRW20000121415459</t>
  </si>
  <si>
    <t>Białka do Jaworowego Potoku</t>
  </si>
  <si>
    <t>PLRW200003212639</t>
  </si>
  <si>
    <t>PLRW200003212729</t>
  </si>
  <si>
    <t>Bolina</t>
  </si>
  <si>
    <t>niski</t>
  </si>
  <si>
    <t>PLRW20000321279</t>
  </si>
  <si>
    <t>umiarkowany</t>
  </si>
  <si>
    <t>PLRW200003212829</t>
  </si>
  <si>
    <t>Centuria</t>
  </si>
  <si>
    <t>PLRW200003212852</t>
  </si>
  <si>
    <t>Kanał Główny</t>
  </si>
  <si>
    <t>PLRW200003212889</t>
  </si>
  <si>
    <t>Bobrek</t>
  </si>
  <si>
    <t>Obszar priorytetowy</t>
  </si>
  <si>
    <t>PLRW20000321289</t>
  </si>
  <si>
    <t>Biała Przemsza od Dębiesznicy do ujścia</t>
  </si>
  <si>
    <t>PLRW20000321296</t>
  </si>
  <si>
    <t>Byczynka</t>
  </si>
  <si>
    <t>PLRW20000321298</t>
  </si>
  <si>
    <t>Matylda</t>
  </si>
  <si>
    <t>PLRW200003216299</t>
  </si>
  <si>
    <t>Wierna Rzeka</t>
  </si>
  <si>
    <t>PLRW200003216449</t>
  </si>
  <si>
    <t>PLRW200003216459</t>
  </si>
  <si>
    <t>Czarna Nida od Stokowej do Morawki</t>
  </si>
  <si>
    <t>PLRW20000321648295</t>
  </si>
  <si>
    <t>Bobrza</t>
  </si>
  <si>
    <t>PLRW20000323435</t>
  </si>
  <si>
    <t>Kamienna do Żarnówki</t>
  </si>
  <si>
    <t>PLRW2000032544199</t>
  </si>
  <si>
    <t>Czarna do Krasnej</t>
  </si>
  <si>
    <t>PLRW2000042111353</t>
  </si>
  <si>
    <t>Wisła od źródeł do Dobki wraz z Dobką</t>
  </si>
  <si>
    <t>PLRW200004211149</t>
  </si>
  <si>
    <t>Brennica</t>
  </si>
  <si>
    <t>PLRW2000042112699</t>
  </si>
  <si>
    <t>Jasienica</t>
  </si>
  <si>
    <t>PLRW2000042112891</t>
  </si>
  <si>
    <t>Wapienica</t>
  </si>
  <si>
    <t>PLRW20000421149</t>
  </si>
  <si>
    <t>Biała</t>
  </si>
  <si>
    <t>PLRW200004213219</t>
  </si>
  <si>
    <t>Soła do Wody Ujsolskiej</t>
  </si>
  <si>
    <t>PLRW2000042132499</t>
  </si>
  <si>
    <t>Koszarawa</t>
  </si>
  <si>
    <t>PLRW20000421327899</t>
  </si>
  <si>
    <t>Łękawka</t>
  </si>
  <si>
    <t>PLRW20000421327999</t>
  </si>
  <si>
    <t>PLRW20000421329349</t>
  </si>
  <si>
    <t>Ponikwa</t>
  </si>
  <si>
    <t>PLRW20000421329399</t>
  </si>
  <si>
    <t>PLRW20000421329569</t>
  </si>
  <si>
    <t>Domaczka</t>
  </si>
  <si>
    <t>PLRW200004213419</t>
  </si>
  <si>
    <t>Skawa do Bystrzanki</t>
  </si>
  <si>
    <t>PLRW200004213469</t>
  </si>
  <si>
    <t>Stryszawka</t>
  </si>
  <si>
    <t>PLRW200004213473299</t>
  </si>
  <si>
    <t>Paleczka</t>
  </si>
  <si>
    <t>PLRW20000421347349</t>
  </si>
  <si>
    <t>Tarnawka</t>
  </si>
  <si>
    <t>PLRW20000421347369</t>
  </si>
  <si>
    <t>Stryszówka</t>
  </si>
  <si>
    <t>PLRW20000421347389</t>
  </si>
  <si>
    <t>Jaszczurówka</t>
  </si>
  <si>
    <t>PLRW20000421347399</t>
  </si>
  <si>
    <t>PLRW200004213477</t>
  </si>
  <si>
    <t>PLRW2000042134839</t>
  </si>
  <si>
    <t>Wieprzówka do Targaniczanki</t>
  </si>
  <si>
    <t>PLRW2000042138299</t>
  </si>
  <si>
    <t>Mszanka</t>
  </si>
  <si>
    <t>PLRW2000042138599</t>
  </si>
  <si>
    <t>PLRW20000421388899</t>
  </si>
  <si>
    <t>Polanka</t>
  </si>
  <si>
    <t>PLRW200004214119</t>
  </si>
  <si>
    <t>Dunajec od Dzianiskiego Potoku do Białego Dunajca</t>
  </si>
  <si>
    <t>PLRW20000421412999</t>
  </si>
  <si>
    <t>Biały Dunajec od Porońca do ujścia</t>
  </si>
  <si>
    <t>PLRW2000042141549</t>
  </si>
  <si>
    <t>Białka od Jaworowego Potoku do ujścia</t>
  </si>
  <si>
    <t>PLRW20000421415999</t>
  </si>
  <si>
    <t>PLRW2000042141729</t>
  </si>
  <si>
    <t>Niedziczanka</t>
  </si>
  <si>
    <t>PLRW20000421419699</t>
  </si>
  <si>
    <t>Grajcarek</t>
  </si>
  <si>
    <t>PLRW200004214197699</t>
  </si>
  <si>
    <t>Ochotnica</t>
  </si>
  <si>
    <t>PLRW20000421419899</t>
  </si>
  <si>
    <t>Kamienica</t>
  </si>
  <si>
    <t>PLRW200004214199389</t>
  </si>
  <si>
    <t>Obidzki Potok</t>
  </si>
  <si>
    <t>PLRW200004214199394</t>
  </si>
  <si>
    <t>Jaworzynka</t>
  </si>
  <si>
    <t>PLRW200004214212</t>
  </si>
  <si>
    <t>Smereczek</t>
  </si>
  <si>
    <t>PLRW2000042142329</t>
  </si>
  <si>
    <t>Szczawnik</t>
  </si>
  <si>
    <t>PLRW2000042142349</t>
  </si>
  <si>
    <t>Milik</t>
  </si>
  <si>
    <t>PLRW2000042142389</t>
  </si>
  <si>
    <t>Wierchomlanka</t>
  </si>
  <si>
    <t>PLRW200004214249</t>
  </si>
  <si>
    <t>Łomniczanka</t>
  </si>
  <si>
    <t>PLRW2000042142529</t>
  </si>
  <si>
    <t>Czercz</t>
  </si>
  <si>
    <t>PLRW200004214269</t>
  </si>
  <si>
    <t>Wielka Roztoka</t>
  </si>
  <si>
    <t>PLRW200004214289</t>
  </si>
  <si>
    <t>Przysietnicki Potok</t>
  </si>
  <si>
    <t>PLRW200004214325</t>
  </si>
  <si>
    <t>Kamienica do Homerki</t>
  </si>
  <si>
    <t>PLRW2000042143299</t>
  </si>
  <si>
    <t>Kamienica od Homerki do ujścia</t>
  </si>
  <si>
    <t>PLRW20000421473473</t>
  </si>
  <si>
    <t>Łososina do Potoku Stańkowskiego</t>
  </si>
  <si>
    <t>PLRW20000421473489</t>
  </si>
  <si>
    <t>Białka</t>
  </si>
  <si>
    <t>PLRW2000042147529</t>
  </si>
  <si>
    <t>Tymówka</t>
  </si>
  <si>
    <t>PLRW200004214756</t>
  </si>
  <si>
    <t>Rudzanka</t>
  </si>
  <si>
    <t>PLRW200004214769</t>
  </si>
  <si>
    <t>Paleśnianka</t>
  </si>
  <si>
    <t>PLRW2000042147729</t>
  </si>
  <si>
    <t>Brzozowianka</t>
  </si>
  <si>
    <t>PLRW200004214789</t>
  </si>
  <si>
    <t>Więckówka</t>
  </si>
  <si>
    <t>PLRW2000042148199</t>
  </si>
  <si>
    <t>Biała do Mostyszy</t>
  </si>
  <si>
    <t>PLRW200004214831</t>
  </si>
  <si>
    <t>Biała od Mostyszy do Binczarówki z Mostyszą i Binczarówką</t>
  </si>
  <si>
    <t>PLRW2000042148349</t>
  </si>
  <si>
    <t>Pławianka</t>
  </si>
  <si>
    <t>PLRW2000042148529</t>
  </si>
  <si>
    <t>Zborowianka</t>
  </si>
  <si>
    <t>PLRW2000042148549</t>
  </si>
  <si>
    <t>Jastrzębianka</t>
  </si>
  <si>
    <t>PLRW2000042148552</t>
  </si>
  <si>
    <t>Ostruszanka</t>
  </si>
  <si>
    <t>PLRW2000042148569</t>
  </si>
  <si>
    <t>Rzepianka</t>
  </si>
  <si>
    <t>PLRW200004214858</t>
  </si>
  <si>
    <t>Rostówka</t>
  </si>
  <si>
    <t>PLRW2000042148699</t>
  </si>
  <si>
    <t>Szwedka</t>
  </si>
  <si>
    <t>PLRW200004218153</t>
  </si>
  <si>
    <t>Wisłoka do Ryja</t>
  </si>
  <si>
    <t>PLRW2000042182329</t>
  </si>
  <si>
    <t>Przysłopianka</t>
  </si>
  <si>
    <t>PLRW200004218239</t>
  </si>
  <si>
    <t>PLRW2000042182779</t>
  </si>
  <si>
    <t>PLRW200004218439</t>
  </si>
  <si>
    <t>Jasiołka do Panny</t>
  </si>
  <si>
    <t>PLRW200004221171</t>
  </si>
  <si>
    <t>San do Chmielu</t>
  </si>
  <si>
    <t>PLRW2000042213499</t>
  </si>
  <si>
    <t>Solinka</t>
  </si>
  <si>
    <t>PLRW20000422136</t>
  </si>
  <si>
    <t>Daszówka</t>
  </si>
  <si>
    <t>PLRW200004221389</t>
  </si>
  <si>
    <t>Wołkowyjka</t>
  </si>
  <si>
    <t>PLRW200004221399</t>
  </si>
  <si>
    <t>PLRW2000042215569</t>
  </si>
  <si>
    <t>Bereźnica</t>
  </si>
  <si>
    <t>PLRW200004221559</t>
  </si>
  <si>
    <t>PLRW20000422169</t>
  </si>
  <si>
    <t>Olszanka</t>
  </si>
  <si>
    <t>PLRW200004221899</t>
  </si>
  <si>
    <t>Hoczewka</t>
  </si>
  <si>
    <t>PLRW200004221949</t>
  </si>
  <si>
    <t>Dyrbek</t>
  </si>
  <si>
    <t>PLRW200004221989</t>
  </si>
  <si>
    <t>Wujski Potok</t>
  </si>
  <si>
    <t>PLRW20000422299</t>
  </si>
  <si>
    <t>Osława</t>
  </si>
  <si>
    <t>PLRW200004223349</t>
  </si>
  <si>
    <t>Stara Rzeka</t>
  </si>
  <si>
    <t>PLRW200004223369</t>
  </si>
  <si>
    <t>Jaworka</t>
  </si>
  <si>
    <t>PLRW200004223389</t>
  </si>
  <si>
    <t>Magierka</t>
  </si>
  <si>
    <t>PLRW20000422349</t>
  </si>
  <si>
    <t>Baryczka</t>
  </si>
  <si>
    <t>PLRW200004223532</t>
  </si>
  <si>
    <t>Kruszelnica</t>
  </si>
  <si>
    <t>PLRW200004223534</t>
  </si>
  <si>
    <t>Dynówka</t>
  </si>
  <si>
    <t>PLRW200004223549</t>
  </si>
  <si>
    <t>Harta</t>
  </si>
  <si>
    <t>PLRW20000422355929</t>
  </si>
  <si>
    <t>Dylągówka</t>
  </si>
  <si>
    <t>PLRW200004223569</t>
  </si>
  <si>
    <t>Drohobyczka</t>
  </si>
  <si>
    <t>PLRW200004223589</t>
  </si>
  <si>
    <t>Jawornik</t>
  </si>
  <si>
    <t>PLRW200004223699</t>
  </si>
  <si>
    <t>Stupnica</t>
  </si>
  <si>
    <t>PLRW20000422389</t>
  </si>
  <si>
    <t>PLRW20000422396</t>
  </si>
  <si>
    <t>Łętowianka</t>
  </si>
  <si>
    <t>PLRW2000042261549</t>
  </si>
  <si>
    <t>Odrzechowski</t>
  </si>
  <si>
    <t>PLRW200004226529</t>
  </si>
  <si>
    <t>Pstrągówka</t>
  </si>
  <si>
    <t>PLRW200004226549</t>
  </si>
  <si>
    <t>Gwoźnica</t>
  </si>
  <si>
    <t>PLRW2000042265747</t>
  </si>
  <si>
    <t>Strug do Chmielnickiej Rzeki</t>
  </si>
  <si>
    <t>PLRW200004226855</t>
  </si>
  <si>
    <t>Mleczka do Łopuszki</t>
  </si>
  <si>
    <t>PLRW2000052138997</t>
  </si>
  <si>
    <t>PLRW200005214779</t>
  </si>
  <si>
    <t>PLRW200005254179</t>
  </si>
  <si>
    <t>Pilica od  Kanału Kopanka do Zwleczy</t>
  </si>
  <si>
    <t>PLRW200006211151</t>
  </si>
  <si>
    <t>Wisła od Dobki do Bładnicy wraz z Bładnicą</t>
  </si>
  <si>
    <t>PLRW200006211172</t>
  </si>
  <si>
    <t>Bajerka</t>
  </si>
  <si>
    <t>PLRW200006211179</t>
  </si>
  <si>
    <t>PLRW20000621129</t>
  </si>
  <si>
    <t>Iłownica</t>
  </si>
  <si>
    <t>PLRW200006211549</t>
  </si>
  <si>
    <t>PLRW200006211569</t>
  </si>
  <si>
    <t>Dankówka</t>
  </si>
  <si>
    <t>PLRW200006211869</t>
  </si>
  <si>
    <t>Potok Tyski</t>
  </si>
  <si>
    <t>PLRW200006211889</t>
  </si>
  <si>
    <t>Mleczna</t>
  </si>
  <si>
    <t>PLRW200006211949</t>
  </si>
  <si>
    <t>Potok Goławiecki</t>
  </si>
  <si>
    <t>PLRW200006212399</t>
  </si>
  <si>
    <t>PLRW200006212529</t>
  </si>
  <si>
    <t>Trzebyczka</t>
  </si>
  <si>
    <t>PLRW200006212589</t>
  </si>
  <si>
    <t>Pogoria</t>
  </si>
  <si>
    <t>PLRW200006212632</t>
  </si>
  <si>
    <t>Potok spod Nakła</t>
  </si>
  <si>
    <t>PLRW200006212669</t>
  </si>
  <si>
    <t>Szarlejka</t>
  </si>
  <si>
    <t>PLRW20000621269</t>
  </si>
  <si>
    <t>PLRW200006212817</t>
  </si>
  <si>
    <t>Biała Przemsza od źródeł do Dębiesznicy wraz z Dębiesznicą</t>
  </si>
  <si>
    <t>PLRW2000062128329</t>
  </si>
  <si>
    <t>Strumień Błędowski</t>
  </si>
  <si>
    <t>PLRW2000062128429</t>
  </si>
  <si>
    <t>Baba</t>
  </si>
  <si>
    <t>PLRW2000062132749</t>
  </si>
  <si>
    <t>Żylica</t>
  </si>
  <si>
    <t>PLRW20000621329789</t>
  </si>
  <si>
    <t>Pisarzówka</t>
  </si>
  <si>
    <t>PLRW2000062132989</t>
  </si>
  <si>
    <t>Macocha</t>
  </si>
  <si>
    <t>PLRW200006213329</t>
  </si>
  <si>
    <t>Potok Gromiecki</t>
  </si>
  <si>
    <t>PLRW200006213349</t>
  </si>
  <si>
    <t>Chechło</t>
  </si>
  <si>
    <t>PLRW200006213389</t>
  </si>
  <si>
    <t>Płazanka</t>
  </si>
  <si>
    <t>PLRW2000062134769</t>
  </si>
  <si>
    <t>Choczenka</t>
  </si>
  <si>
    <t>PLRW200006213489</t>
  </si>
  <si>
    <t>Wieprzówka od Targaniczanki do ujścia</t>
  </si>
  <si>
    <t>PLRW200006213529</t>
  </si>
  <si>
    <t>Regulka</t>
  </si>
  <si>
    <t>PLRW200006213549</t>
  </si>
  <si>
    <t>Rudno</t>
  </si>
  <si>
    <t>PLRW200006213589</t>
  </si>
  <si>
    <t>Sanka</t>
  </si>
  <si>
    <t>PLRW200006213699</t>
  </si>
  <si>
    <t>Rudawa</t>
  </si>
  <si>
    <t>PLRW200006213749</t>
  </si>
  <si>
    <t>Prądnik</t>
  </si>
  <si>
    <t>PLRW200006213769</t>
  </si>
  <si>
    <t>Dłubnia</t>
  </si>
  <si>
    <t>PLRW200006213789</t>
  </si>
  <si>
    <t>Potok Kościelnicki</t>
  </si>
  <si>
    <t>PLRW2000062137929</t>
  </si>
  <si>
    <t>Igołomski Potok</t>
  </si>
  <si>
    <t>PLRW2000062137949</t>
  </si>
  <si>
    <t>Ropotek</t>
  </si>
  <si>
    <t>PLRW2000062137969</t>
  </si>
  <si>
    <t>Rudnik</t>
  </si>
  <si>
    <t>PLRW2000062138729</t>
  </si>
  <si>
    <t>Młynówka</t>
  </si>
  <si>
    <t>PLRW2000062138789</t>
  </si>
  <si>
    <t>Lipnica</t>
  </si>
  <si>
    <t>PLRW2000062138929</t>
  </si>
  <si>
    <t>Królewski Potok</t>
  </si>
  <si>
    <t>PLRW200006213927</t>
  </si>
  <si>
    <t>Szreniawa do Ścieklca</t>
  </si>
  <si>
    <t>PLRW2000062139289</t>
  </si>
  <si>
    <t>Ścieklec</t>
  </si>
  <si>
    <t>PLRW2000062139815</t>
  </si>
  <si>
    <t>Nidzica do Nidki</t>
  </si>
  <si>
    <t>PLRW2000062139829</t>
  </si>
  <si>
    <t>Sancygniówka</t>
  </si>
  <si>
    <t>PLRW2000062139849</t>
  </si>
  <si>
    <t>Szarbiówka</t>
  </si>
  <si>
    <t>PLRW20000621398529</t>
  </si>
  <si>
    <t>Stradówka</t>
  </si>
  <si>
    <t>PLRW2000062139869</t>
  </si>
  <si>
    <t>Małoszówka</t>
  </si>
  <si>
    <t>PLRW20000621398899</t>
  </si>
  <si>
    <t>PLRW2000062141152</t>
  </si>
  <si>
    <t>Czarny</t>
  </si>
  <si>
    <t>PLRW20000621419729</t>
  </si>
  <si>
    <t>Krośnica</t>
  </si>
  <si>
    <t>PLRW2000062147549</t>
  </si>
  <si>
    <t>Zelina Biskupska</t>
  </si>
  <si>
    <t>PLRW200006216159</t>
  </si>
  <si>
    <t>Nida do Grabówki</t>
  </si>
  <si>
    <t>PLRW20000621616</t>
  </si>
  <si>
    <t>Grabówka</t>
  </si>
  <si>
    <t>PLRW20000621639</t>
  </si>
  <si>
    <t>Nida od Grabówki do Czarnej Nidy</t>
  </si>
  <si>
    <t>PLRW200006216433</t>
  </si>
  <si>
    <t>Czarna Nida do Stokowej</t>
  </si>
  <si>
    <t>PLRW2000062164389</t>
  </si>
  <si>
    <t>Pierzchnianka</t>
  </si>
  <si>
    <t>PLRW20000621644339</t>
  </si>
  <si>
    <t>PLRW2000062164469</t>
  </si>
  <si>
    <t>Warkocz</t>
  </si>
  <si>
    <t>PLRW2000062164529</t>
  </si>
  <si>
    <t>Chodcza</t>
  </si>
  <si>
    <t>PLRW20000621648249</t>
  </si>
  <si>
    <t>Ostróżek</t>
  </si>
  <si>
    <t>PLRW20000621648269</t>
  </si>
  <si>
    <t>Sufraganiec</t>
  </si>
  <si>
    <t>PLRW20000621648289</t>
  </si>
  <si>
    <t>Silnica</t>
  </si>
  <si>
    <t>PLRW20000621648294</t>
  </si>
  <si>
    <t>Dopływ spod góry Zelejowej</t>
  </si>
  <si>
    <t>PLRW20000621649</t>
  </si>
  <si>
    <t>Czarna Nida od Morawki do ujścia</t>
  </si>
  <si>
    <t>PLRW200006216529</t>
  </si>
  <si>
    <t>Brzeźnica</t>
  </si>
  <si>
    <t>PLRW2000062165349</t>
  </si>
  <si>
    <t>Stara Nida</t>
  </si>
  <si>
    <t>PLRW200006216549</t>
  </si>
  <si>
    <t>Struga Podłęska</t>
  </si>
  <si>
    <t>PLRW20000621658</t>
  </si>
  <si>
    <t>Kruczka</t>
  </si>
  <si>
    <t>PLRW20000621669</t>
  </si>
  <si>
    <t>Mierzawa</t>
  </si>
  <si>
    <t>PLRW200006216714</t>
  </si>
  <si>
    <t>Mozgawka</t>
  </si>
  <si>
    <t>PLRW200006216789</t>
  </si>
  <si>
    <t>Ciek od Krzyża</t>
  </si>
  <si>
    <t>PLRW20000621689</t>
  </si>
  <si>
    <t>Maskalis</t>
  </si>
  <si>
    <t>PLRW200006217649</t>
  </si>
  <si>
    <t>Rzoska</t>
  </si>
  <si>
    <t>PLRW20000621772</t>
  </si>
  <si>
    <t>Śmierdziączka</t>
  </si>
  <si>
    <t>PLRW2000062178329</t>
  </si>
  <si>
    <t>Łagowianka</t>
  </si>
  <si>
    <t>PLRW200006217839</t>
  </si>
  <si>
    <t>PLRW2000062178849</t>
  </si>
  <si>
    <t>Sanica</t>
  </si>
  <si>
    <t>PLRW200006217889</t>
  </si>
  <si>
    <t>Wschodnia</t>
  </si>
  <si>
    <t>PLRW20000621789</t>
  </si>
  <si>
    <t>PLRW20000621869</t>
  </si>
  <si>
    <t>Dulcza</t>
  </si>
  <si>
    <t>PLRW2000062187129</t>
  </si>
  <si>
    <t>Dopływ z Lipin</t>
  </si>
  <si>
    <t>PLRW200006218719</t>
  </si>
  <si>
    <t>PLRW200006218729</t>
  </si>
  <si>
    <t>Chotowski Potok</t>
  </si>
  <si>
    <t>PLRW200006218869</t>
  </si>
  <si>
    <t>Bystrzyca</t>
  </si>
  <si>
    <t>PLRW200006218872</t>
  </si>
  <si>
    <t>Dopływ z Wiktorca</t>
  </si>
  <si>
    <t>PLRW200006219129</t>
  </si>
  <si>
    <t>Strzegomka</t>
  </si>
  <si>
    <t>PLRW20000621914</t>
  </si>
  <si>
    <t>Dopływ z Piskowoli</t>
  </si>
  <si>
    <t>PLRW200006219169</t>
  </si>
  <si>
    <t>Zawidzianka</t>
  </si>
  <si>
    <t>PLRW200006219419</t>
  </si>
  <si>
    <t>Koprzywianka do Modlibórki</t>
  </si>
  <si>
    <t>PLRW2000062194349</t>
  </si>
  <si>
    <t>Kujawka</t>
  </si>
  <si>
    <t>PLRW2000062194369</t>
  </si>
  <si>
    <t>Pokrzywianka</t>
  </si>
  <si>
    <t>PLRW200006219449</t>
  </si>
  <si>
    <t>Kozinka</t>
  </si>
  <si>
    <t>PLRW200006219469</t>
  </si>
  <si>
    <t>Kacanka</t>
  </si>
  <si>
    <t>PLRW200006219489</t>
  </si>
  <si>
    <t>Gorzyczanka</t>
  </si>
  <si>
    <t>PLRW2000062194929</t>
  </si>
  <si>
    <t>Polanówka</t>
  </si>
  <si>
    <t>PLRW20000622499</t>
  </si>
  <si>
    <t>Wiar od Sopotnika do ujścia</t>
  </si>
  <si>
    <t>PLRW2000062265589</t>
  </si>
  <si>
    <t>Lubcza</t>
  </si>
  <si>
    <t>PLRW200006226594</t>
  </si>
  <si>
    <t>Malawka</t>
  </si>
  <si>
    <t>PLRW200006226596</t>
  </si>
  <si>
    <t>Przyrwa</t>
  </si>
  <si>
    <t>PLRW20000622815</t>
  </si>
  <si>
    <t>Tanew do Łosinieckiego Potoku</t>
  </si>
  <si>
    <t>PLRW200006231499</t>
  </si>
  <si>
    <t>Opatówka</t>
  </si>
  <si>
    <t>PLRW200006231542</t>
  </si>
  <si>
    <t>Smugi</t>
  </si>
  <si>
    <t>PLRW20000623169</t>
  </si>
  <si>
    <t>Łacha II</t>
  </si>
  <si>
    <t>PLRW20000623219</t>
  </si>
  <si>
    <t>Sanna do Stanianki</t>
  </si>
  <si>
    <t>PLRW20000623249</t>
  </si>
  <si>
    <t>Karasiówka</t>
  </si>
  <si>
    <t>PLRW20000623269</t>
  </si>
  <si>
    <t>Tuczyn</t>
  </si>
  <si>
    <t>PLRW20000623369</t>
  </si>
  <si>
    <t>Wyżnica</t>
  </si>
  <si>
    <t>PLRW2000062338</t>
  </si>
  <si>
    <t>Wrzelowianka</t>
  </si>
  <si>
    <t>PLRW200006234329</t>
  </si>
  <si>
    <t>Oleśnica</t>
  </si>
  <si>
    <t>PLRW2000062343789</t>
  </si>
  <si>
    <t>PLRW200006234729</t>
  </si>
  <si>
    <t>Lubianka</t>
  </si>
  <si>
    <t>PLRW2000062348529</t>
  </si>
  <si>
    <t>PLRW200006234859</t>
  </si>
  <si>
    <t>PLRW20000623489</t>
  </si>
  <si>
    <t>PLRW200006234912</t>
  </si>
  <si>
    <t>Dunaj</t>
  </si>
  <si>
    <t>PLRW200006234929</t>
  </si>
  <si>
    <t>Szewnianka</t>
  </si>
  <si>
    <t>PLRW200006234949</t>
  </si>
  <si>
    <t>Przepaść</t>
  </si>
  <si>
    <t>PLRW200006234954</t>
  </si>
  <si>
    <t>Stare koryto w Stokach Starych</t>
  </si>
  <si>
    <t>PLRW200006234989</t>
  </si>
  <si>
    <t>Ścięgno</t>
  </si>
  <si>
    <t>PLRW20000623712</t>
  </si>
  <si>
    <t>Martwica</t>
  </si>
  <si>
    <t>PLRW20000623749</t>
  </si>
  <si>
    <t>Chodelka</t>
  </si>
  <si>
    <t>PLRW2000062378</t>
  </si>
  <si>
    <t>Grodarz</t>
  </si>
  <si>
    <t>PLRW20000623899</t>
  </si>
  <si>
    <t>Bystra</t>
  </si>
  <si>
    <t>PLRW20000623923</t>
  </si>
  <si>
    <t>Kurówka do Białki</t>
  </si>
  <si>
    <t>PLRW2000062417499</t>
  </si>
  <si>
    <t>Pór</t>
  </si>
  <si>
    <t>PLRW200006241789</t>
  </si>
  <si>
    <t>Dopływ spod Wielącza Kolonii</t>
  </si>
  <si>
    <t>PLRW20000624179</t>
  </si>
  <si>
    <t>PLRW200006241929</t>
  </si>
  <si>
    <t>Łętownia</t>
  </si>
  <si>
    <t>PLRW200006241949</t>
  </si>
  <si>
    <t>Werbka</t>
  </si>
  <si>
    <t>PLRW2000062429</t>
  </si>
  <si>
    <t>Łabuńka od Czarnego Potoku do ujścia</t>
  </si>
  <si>
    <t>PLRW20000624312</t>
  </si>
  <si>
    <t>Rakówka</t>
  </si>
  <si>
    <t>PLRW200006243169</t>
  </si>
  <si>
    <t>Łopuszanka</t>
  </si>
  <si>
    <t>PLRW200006243299</t>
  </si>
  <si>
    <t>Wolica</t>
  </si>
  <si>
    <t>PLRW20000624349</t>
  </si>
  <si>
    <t>Wojsławka</t>
  </si>
  <si>
    <t>PLRW20000624369</t>
  </si>
  <si>
    <t>Żółkiewka</t>
  </si>
  <si>
    <t>PLRW20000624372</t>
  </si>
  <si>
    <t>Dopływ spod Rudki</t>
  </si>
  <si>
    <t>PLRW20000624374</t>
  </si>
  <si>
    <t>Siennica</t>
  </si>
  <si>
    <t>PLRW200006243929</t>
  </si>
  <si>
    <t>Łopa</t>
  </si>
  <si>
    <t>PLRW200006243969</t>
  </si>
  <si>
    <t>Marianka</t>
  </si>
  <si>
    <t>PLRW2000062449</t>
  </si>
  <si>
    <t>Giełczewka</t>
  </si>
  <si>
    <t>PLRW20000624512</t>
  </si>
  <si>
    <t>Dopływ spod Cyganki</t>
  </si>
  <si>
    <t>PLRW200006245499</t>
  </si>
  <si>
    <t>Stoki</t>
  </si>
  <si>
    <t>PLRW20000624653</t>
  </si>
  <si>
    <t>PLRW20000624669</t>
  </si>
  <si>
    <t>Czerniejówka</t>
  </si>
  <si>
    <t>PLRW200006246729</t>
  </si>
  <si>
    <t>Czechówka</t>
  </si>
  <si>
    <t>PLRW20000624674</t>
  </si>
  <si>
    <t>Dopływ spod Świdnika</t>
  </si>
  <si>
    <t>PLRW20000624689</t>
  </si>
  <si>
    <t>Ciemięga</t>
  </si>
  <si>
    <t>PLRW20000624692</t>
  </si>
  <si>
    <t>Dopływ z Łuszczowa</t>
  </si>
  <si>
    <t>PLRW200006252249</t>
  </si>
  <si>
    <t>Kobyłka</t>
  </si>
  <si>
    <t>PLRW200006254143</t>
  </si>
  <si>
    <t>Krztynia do Białki</t>
  </si>
  <si>
    <t>PLRW2000062541469</t>
  </si>
  <si>
    <t>Żebrówka</t>
  </si>
  <si>
    <t>PLRW200006254169</t>
  </si>
  <si>
    <t>PLRW2000062541711</t>
  </si>
  <si>
    <t>Pilica do Kanału Kopanka</t>
  </si>
  <si>
    <t>PLRW20000625417149</t>
  </si>
  <si>
    <t>Struga z Michałowa</t>
  </si>
  <si>
    <t>PLRW2000062541729</t>
  </si>
  <si>
    <t>Kalenica</t>
  </si>
  <si>
    <t>PLRW200006254178</t>
  </si>
  <si>
    <t>Załężówka</t>
  </si>
  <si>
    <t>PLRW200006254189</t>
  </si>
  <si>
    <t>Zwlecza</t>
  </si>
  <si>
    <t>PLRW200006254192</t>
  </si>
  <si>
    <t>Kurzelówka</t>
  </si>
  <si>
    <t>PLRW200006254269</t>
  </si>
  <si>
    <t>Czarna Struga</t>
  </si>
  <si>
    <t>PLRW20000625429</t>
  </si>
  <si>
    <t>Czarna</t>
  </si>
  <si>
    <t>PLRW200006254329</t>
  </si>
  <si>
    <t>Silniczka</t>
  </si>
  <si>
    <t>PLRW200006254332</t>
  </si>
  <si>
    <t>Dopływ ze Stanowisk</t>
  </si>
  <si>
    <t>PLRW200006254349</t>
  </si>
  <si>
    <t>Biestrzykówka</t>
  </si>
  <si>
    <t>PLRW2000062543529</t>
  </si>
  <si>
    <t>Struga Strzelecka</t>
  </si>
  <si>
    <t>PLRW2000062543569</t>
  </si>
  <si>
    <t>PLRW200006254389</t>
  </si>
  <si>
    <t>Stobianka</t>
  </si>
  <si>
    <t>PLRW200006254459</t>
  </si>
  <si>
    <t>Czarna od Krasnej do Plebanki</t>
  </si>
  <si>
    <t>PLRW2000062544799</t>
  </si>
  <si>
    <t>Czarna od Plebanki do Barbarki</t>
  </si>
  <si>
    <t>PLRW20000625453417</t>
  </si>
  <si>
    <t>PLRW20000625453429</t>
  </si>
  <si>
    <t>Prudka</t>
  </si>
  <si>
    <t>PLRW2000062548489</t>
  </si>
  <si>
    <t>Pogorzelec</t>
  </si>
  <si>
    <t>PLRW2000062548599</t>
  </si>
  <si>
    <t>Drzewiczka od Wąglanki do Brzuśni</t>
  </si>
  <si>
    <t>PLRW20000626714125</t>
  </si>
  <si>
    <t>Rata do granicy państwa</t>
  </si>
  <si>
    <t>PLRW2000062671414591</t>
  </si>
  <si>
    <t>Sołokija do granicy państwa wraz z Dopływami I i II spod Żurawiec do granicy państwa</t>
  </si>
  <si>
    <t>PLRW2000062671414839</t>
  </si>
  <si>
    <t>Rzeczyca do granicy państwa wraz z Dopływem spod Oserdowa do granicy państwa</t>
  </si>
  <si>
    <t>PLRW20000626714163</t>
  </si>
  <si>
    <t>Warężanka do granicy państwa wraz z Dopływem z Horoszczyc oraz Dopływem spod Dołhobyczowa do granicy państwa</t>
  </si>
  <si>
    <t>PLRW200006267141718</t>
  </si>
  <si>
    <t>Dopływ z Małkowa</t>
  </si>
  <si>
    <t>PLRW200006267141729</t>
  </si>
  <si>
    <t>Bużek</t>
  </si>
  <si>
    <t>PLRW20000626714189</t>
  </si>
  <si>
    <t>Bukowa</t>
  </si>
  <si>
    <t>PLRW200006267141949</t>
  </si>
  <si>
    <t>Dopływ spod Metelina</t>
  </si>
  <si>
    <t>PLRW200006267142189</t>
  </si>
  <si>
    <t>Rachanka</t>
  </si>
  <si>
    <t>PLRW20000626714229</t>
  </si>
  <si>
    <t>Kmiczynka</t>
  </si>
  <si>
    <t>PLRW200006267142329</t>
  </si>
  <si>
    <t>Dopływ spod Kraczewa</t>
  </si>
  <si>
    <t>PLRW200006267142349</t>
  </si>
  <si>
    <t>Dopływ spod Przewala</t>
  </si>
  <si>
    <t>PLRW200006267142369</t>
  </si>
  <si>
    <t>Dopływ ze Starej Wsi</t>
  </si>
  <si>
    <t>PLRW20000626714252</t>
  </si>
  <si>
    <t>Dopływ spod Sahrynia</t>
  </si>
  <si>
    <t>PLRW200006267142569</t>
  </si>
  <si>
    <t>Dopływ spod Krynek</t>
  </si>
  <si>
    <t>PLRW200006267142589</t>
  </si>
  <si>
    <t>Dopływ spod Pułanek</t>
  </si>
  <si>
    <t>PLRW20000626714269</t>
  </si>
  <si>
    <t>Henrykówka</t>
  </si>
  <si>
    <t>PLRW20000626714289</t>
  </si>
  <si>
    <t>PLRW2000062671431129</t>
  </si>
  <si>
    <t>Dopływ z Moniatycz</t>
  </si>
  <si>
    <t>PLRW200006267143132</t>
  </si>
  <si>
    <t>Dopływ spod Kobla</t>
  </si>
  <si>
    <t>PLRW2000072135659</t>
  </si>
  <si>
    <t>Skawinka do Głogoczówki</t>
  </si>
  <si>
    <t>PLRW20000721356899</t>
  </si>
  <si>
    <t>Cedron</t>
  </si>
  <si>
    <t>PLRW20000721383299</t>
  </si>
  <si>
    <t>Kasinczanka</t>
  </si>
  <si>
    <t>PLRW2000072138349</t>
  </si>
  <si>
    <t>Lubieńka</t>
  </si>
  <si>
    <t>PLRW20000721383949</t>
  </si>
  <si>
    <t>Bysinka</t>
  </si>
  <si>
    <t>PLRW2000072138549</t>
  </si>
  <si>
    <t>Trzemeśnianka</t>
  </si>
  <si>
    <t>PLRW2000072138749</t>
  </si>
  <si>
    <t>Krzyworzeka</t>
  </si>
  <si>
    <t>PLRW200007213876</t>
  </si>
  <si>
    <t>Niżowski Potok</t>
  </si>
  <si>
    <t>PLRW2000072138849</t>
  </si>
  <si>
    <t>PLRW2000072138899</t>
  </si>
  <si>
    <t>Stradomka</t>
  </si>
  <si>
    <t>PLRW2000072139659</t>
  </si>
  <si>
    <t>Uszwica do Niedźwiedzia</t>
  </si>
  <si>
    <t>PLRW2000072139675</t>
  </si>
  <si>
    <t>Uszwica od Niedźwiedzia do Borowego</t>
  </si>
  <si>
    <t>PLRW2000072141349</t>
  </si>
  <si>
    <t>Leśnica</t>
  </si>
  <si>
    <t>PLRW2000072141569</t>
  </si>
  <si>
    <t>Przykopa</t>
  </si>
  <si>
    <t>PLRW20000721419929</t>
  </si>
  <si>
    <t>Czarna Woda</t>
  </si>
  <si>
    <t>PLRW20000721419949</t>
  </si>
  <si>
    <t>Jastrząbka</t>
  </si>
  <si>
    <t>PLRW20000721419969</t>
  </si>
  <si>
    <t>Słomka</t>
  </si>
  <si>
    <t>PLRW20000721419974</t>
  </si>
  <si>
    <t>Moszczenica</t>
  </si>
  <si>
    <t>PLRW20000721419989</t>
  </si>
  <si>
    <t>Gostwiczanka</t>
  </si>
  <si>
    <t>PLRW2000072142299</t>
  </si>
  <si>
    <t>Muszynka</t>
  </si>
  <si>
    <t>PLRW200007214349</t>
  </si>
  <si>
    <t>Łubinka</t>
  </si>
  <si>
    <t>PLRW200007214352</t>
  </si>
  <si>
    <t>Biczyczanka</t>
  </si>
  <si>
    <t>PLRW200007214369</t>
  </si>
  <si>
    <t>Smolnik</t>
  </si>
  <si>
    <t>PLRW200007214529</t>
  </si>
  <si>
    <t>Świdnik</t>
  </si>
  <si>
    <t>PLRW200007214549</t>
  </si>
  <si>
    <t>Wilkonoszanka</t>
  </si>
  <si>
    <t>PLRW200007214589</t>
  </si>
  <si>
    <t>Przydonianka</t>
  </si>
  <si>
    <t>PLRW20000721473449</t>
  </si>
  <si>
    <t>Sowlinka</t>
  </si>
  <si>
    <t>PLRW2000072147349</t>
  </si>
  <si>
    <t>Łososina od Potoku Stańkowskiego do ujścia</t>
  </si>
  <si>
    <t>PLRW2000072148579</t>
  </si>
  <si>
    <t>Biała od Binczarówki do Rostówki</t>
  </si>
  <si>
    <t>PLRW200007214899</t>
  </si>
  <si>
    <t>Biała od Rostówki do ujścia</t>
  </si>
  <si>
    <t>PLRW200007218199</t>
  </si>
  <si>
    <t>Wisłoka od Ryja do Ropy</t>
  </si>
  <si>
    <t>PLRW2000072182749</t>
  </si>
  <si>
    <t>Moszczanka</t>
  </si>
  <si>
    <t>PLRW2000072182769</t>
  </si>
  <si>
    <t>Libuszanka</t>
  </si>
  <si>
    <t>PLRW200007218299</t>
  </si>
  <si>
    <t>Ropa od Sitniczanki do ujścia</t>
  </si>
  <si>
    <t>PLRW200007218499</t>
  </si>
  <si>
    <t>Jasiołka od Panny do ujścia</t>
  </si>
  <si>
    <t>PLRW200007218529</t>
  </si>
  <si>
    <t>Bieździada</t>
  </si>
  <si>
    <t>PLRW2000072185369</t>
  </si>
  <si>
    <t>Dębówka</t>
  </si>
  <si>
    <t>PLRW200007218549</t>
  </si>
  <si>
    <t>Gogołówka</t>
  </si>
  <si>
    <t>PLRW200007218552</t>
  </si>
  <si>
    <t>Słony</t>
  </si>
  <si>
    <t>PLRW200007218569</t>
  </si>
  <si>
    <t>PLRW200007218589</t>
  </si>
  <si>
    <t>Jodłówka</t>
  </si>
  <si>
    <t>PLRW200007218749</t>
  </si>
  <si>
    <t>Ostra</t>
  </si>
  <si>
    <t>PLRW2000072187729</t>
  </si>
  <si>
    <t>Rzeka</t>
  </si>
  <si>
    <t>PLRW2000072188689</t>
  </si>
  <si>
    <t>Budzisz</t>
  </si>
  <si>
    <t>PLRW200007218899</t>
  </si>
  <si>
    <t>PLRW2000072213299</t>
  </si>
  <si>
    <t>PLRW20000722289</t>
  </si>
  <si>
    <t>Kalniczka</t>
  </si>
  <si>
    <t>PLRW200007223189</t>
  </si>
  <si>
    <t>Płowiecki</t>
  </si>
  <si>
    <t>PLRW20000722329</t>
  </si>
  <si>
    <t>Sanoczek</t>
  </si>
  <si>
    <t>PLRW2000072233299</t>
  </si>
  <si>
    <t>Tyrawka</t>
  </si>
  <si>
    <t>PLRW20000722451</t>
  </si>
  <si>
    <t>Wiar do Sopotnika</t>
  </si>
  <si>
    <t>PLRW200007226159</t>
  </si>
  <si>
    <t>PLRW20000722629</t>
  </si>
  <si>
    <t>Morwawa</t>
  </si>
  <si>
    <t>PLRW200007226329</t>
  </si>
  <si>
    <t>Lubatówka</t>
  </si>
  <si>
    <t>PLRW2000072263337</t>
  </si>
  <si>
    <t>PLRW200007226389</t>
  </si>
  <si>
    <t>Kopytko</t>
  </si>
  <si>
    <t>PLRW200007226399</t>
  </si>
  <si>
    <t>Wisłok od Czarnego Potoku do Stobnicy</t>
  </si>
  <si>
    <t>PLRW200007226499</t>
  </si>
  <si>
    <t>Stobnica</t>
  </si>
  <si>
    <t>PLRW2000072265529</t>
  </si>
  <si>
    <t>Lubenia</t>
  </si>
  <si>
    <t>PLRW20000722657499</t>
  </si>
  <si>
    <t>Strug od Chmielnickiej Rzeki do ujścia</t>
  </si>
  <si>
    <t>PLRW2000082132999</t>
  </si>
  <si>
    <t>PLRW200008213499</t>
  </si>
  <si>
    <t>Skawa od Klęczanki do ujścia</t>
  </si>
  <si>
    <t>PLRW20000821419937</t>
  </si>
  <si>
    <t>PLRW200008214299</t>
  </si>
  <si>
    <t>Poprad</t>
  </si>
  <si>
    <t>PLRW200008214599</t>
  </si>
  <si>
    <t>PLRW200008223319</t>
  </si>
  <si>
    <t>PLRW20000822379</t>
  </si>
  <si>
    <t>San od Tyrawki do Olszanki</t>
  </si>
  <si>
    <t>PLRW200008223999</t>
  </si>
  <si>
    <t>San od Olszanki do Wiaru</t>
  </si>
  <si>
    <t>PLRW200008226579</t>
  </si>
  <si>
    <t>Wisłok od Stobnicy do stopnia Rzeszów</t>
  </si>
  <si>
    <t>PLRW2000082435</t>
  </si>
  <si>
    <t>PLRW20000824699</t>
  </si>
  <si>
    <t>PLRW2000092111589</t>
  </si>
  <si>
    <t>Strumień</t>
  </si>
  <si>
    <t>PLRW20000921165529</t>
  </si>
  <si>
    <t>Kanał Branicki</t>
  </si>
  <si>
    <t>PLRW2000092116559</t>
  </si>
  <si>
    <t>PLRW20000921335229</t>
  </si>
  <si>
    <t>PLRW200009213369</t>
  </si>
  <si>
    <t>Bachorz</t>
  </si>
  <si>
    <t>PLRW200009213514</t>
  </si>
  <si>
    <t>Dopływ z Grodziska</t>
  </si>
  <si>
    <t>PLRW2000092135189</t>
  </si>
  <si>
    <t>Bachówka</t>
  </si>
  <si>
    <t>PLRW20000921353899</t>
  </si>
  <si>
    <t>Brodawka</t>
  </si>
  <si>
    <t>PLRW2000092135569</t>
  </si>
  <si>
    <t>Sosnowianka</t>
  </si>
  <si>
    <t>PLRW200009213558</t>
  </si>
  <si>
    <t>Stracha</t>
  </si>
  <si>
    <t>PLRW2000092135699</t>
  </si>
  <si>
    <t>Skawinka od Głogoczówki  do ujścia</t>
  </si>
  <si>
    <t>PLRW200009213592</t>
  </si>
  <si>
    <t>Potok Kostrzecki</t>
  </si>
  <si>
    <t>PLRW2000092137299</t>
  </si>
  <si>
    <t>Wilga</t>
  </si>
  <si>
    <t>PLRW2000092137749</t>
  </si>
  <si>
    <t>Serafa</t>
  </si>
  <si>
    <t>PLRW2000092137769</t>
  </si>
  <si>
    <t>Podłężanka</t>
  </si>
  <si>
    <t>PLRW20000921379899</t>
  </si>
  <si>
    <t>Drwinka</t>
  </si>
  <si>
    <t>PLRW20000921389989</t>
  </si>
  <si>
    <t>PLRW2000092139439</t>
  </si>
  <si>
    <t>Gróbka do Wyrwy</t>
  </si>
  <si>
    <t>PLRW20000921529</t>
  </si>
  <si>
    <t>Młyńska</t>
  </si>
  <si>
    <t>PLRW20000921569</t>
  </si>
  <si>
    <t>Wiślina</t>
  </si>
  <si>
    <t>PLRW20000921729</t>
  </si>
  <si>
    <t>Kanał Zyblikiewicza</t>
  </si>
  <si>
    <t>PLRW20000921734</t>
  </si>
  <si>
    <t>Dopływ z Maniowa</t>
  </si>
  <si>
    <t>PLRW2000092194969</t>
  </si>
  <si>
    <t>PLRW200009219949</t>
  </si>
  <si>
    <t>Ramię boczne Wisły</t>
  </si>
  <si>
    <t>PLRW2000092252329</t>
  </si>
  <si>
    <t>Kowaliki</t>
  </si>
  <si>
    <t>PLRW200009225249</t>
  </si>
  <si>
    <t>PLRW200009225329</t>
  </si>
  <si>
    <t>Rada</t>
  </si>
  <si>
    <t>PLRW2000092254221</t>
  </si>
  <si>
    <t>Lipowiec</t>
  </si>
  <si>
    <t>PLRW200009225449</t>
  </si>
  <si>
    <t>Łazanka</t>
  </si>
  <si>
    <t>PLRW2000092254529</t>
  </si>
  <si>
    <t>Jaworowski</t>
  </si>
  <si>
    <t>PLRW200009225469</t>
  </si>
  <si>
    <t>Grodzisko</t>
  </si>
  <si>
    <t>PLRW200009225529</t>
  </si>
  <si>
    <t>Łęg Rokietnicki</t>
  </si>
  <si>
    <t>PLRW200009225629</t>
  </si>
  <si>
    <t>Zamiło</t>
  </si>
  <si>
    <t>PLRW200009225645</t>
  </si>
  <si>
    <t>Sołotwa do Glinianki</t>
  </si>
  <si>
    <t>PLRW2000092256489</t>
  </si>
  <si>
    <t>Świdnica</t>
  </si>
  <si>
    <t>PLRW20000922566</t>
  </si>
  <si>
    <t>Łukawiec</t>
  </si>
  <si>
    <t>PLRW200009226756</t>
  </si>
  <si>
    <t>Mikośka</t>
  </si>
  <si>
    <t>PLRW200009226769</t>
  </si>
  <si>
    <t>Sawa</t>
  </si>
  <si>
    <t>PLRW200009226789</t>
  </si>
  <si>
    <t>Kosinka</t>
  </si>
  <si>
    <t>PLRW200009226869</t>
  </si>
  <si>
    <t>Markówka</t>
  </si>
  <si>
    <t>PLRW2000092268819</t>
  </si>
  <si>
    <t>Mleczka Wschodnia do Węgierki</t>
  </si>
  <si>
    <t>PLRW200009226929</t>
  </si>
  <si>
    <t>Leszczynka</t>
  </si>
  <si>
    <t>PLRW200009228231</t>
  </si>
  <si>
    <t>Wirowa do Kaflewy</t>
  </si>
  <si>
    <t>PLRW200009228249</t>
  </si>
  <si>
    <t>Brusienka</t>
  </si>
  <si>
    <t>PLRW20000922828</t>
  </si>
  <si>
    <t>Nitka</t>
  </si>
  <si>
    <t>PLRW200009228329</t>
  </si>
  <si>
    <t>Lubienia</t>
  </si>
  <si>
    <t>PLRW200009228549</t>
  </si>
  <si>
    <t>Złota Nitka</t>
  </si>
  <si>
    <t>PLRW200009228589</t>
  </si>
  <si>
    <t>Łazowna</t>
  </si>
  <si>
    <t>PLRW20000923529</t>
  </si>
  <si>
    <t>Krępianka</t>
  </si>
  <si>
    <t>PLRW200009259529</t>
  </si>
  <si>
    <t>Kanał Wawerski od Kanału Nowe Ujście wraz z Kanałem Kamionkowskim i Kanałem Gocławskim</t>
  </si>
  <si>
    <t>PLRW20000926223569</t>
  </si>
  <si>
    <t>Czerwonka</t>
  </si>
  <si>
    <t>PLRW200009262247</t>
  </si>
  <si>
    <t>Blizna</t>
  </si>
  <si>
    <t>PLRW20000926227929</t>
  </si>
  <si>
    <t>Zelwianka</t>
  </si>
  <si>
    <t>PLRW20000926229829</t>
  </si>
  <si>
    <t>Turówka</t>
  </si>
  <si>
    <t>PLRW20000926261329</t>
  </si>
  <si>
    <t>Możanka</t>
  </si>
  <si>
    <t>PLRW2000092626139</t>
  </si>
  <si>
    <t>PLRW20000926261532</t>
  </si>
  <si>
    <t>Kukowo</t>
  </si>
  <si>
    <t>PLRW200009262615349</t>
  </si>
  <si>
    <t>Wieliczka</t>
  </si>
  <si>
    <t>PLRW2000092626169</t>
  </si>
  <si>
    <t>Czarna Olecka</t>
  </si>
  <si>
    <t>PLRW20000926285689</t>
  </si>
  <si>
    <t>Romoła</t>
  </si>
  <si>
    <t>PLRW2000092647589</t>
  </si>
  <si>
    <t>Konopka</t>
  </si>
  <si>
    <t>PLRW200009264772</t>
  </si>
  <si>
    <t>Szparka</t>
  </si>
  <si>
    <t>PLRW2000092647749</t>
  </si>
  <si>
    <t>Pisza Woda (Pisawoda)</t>
  </si>
  <si>
    <t>PLRW200009265416</t>
  </si>
  <si>
    <t>Szuć</t>
  </si>
  <si>
    <t>PLRW2000092654189</t>
  </si>
  <si>
    <t>Rekownica</t>
  </si>
  <si>
    <t>PLRW200009267143165</t>
  </si>
  <si>
    <t>Wełnianka do Dopływu spod Kułakowic</t>
  </si>
  <si>
    <t>PLRW200009279459</t>
  </si>
  <si>
    <t>PLRW200009286569</t>
  </si>
  <si>
    <t>Płośniczanka</t>
  </si>
  <si>
    <t>PLRW200009286572</t>
  </si>
  <si>
    <t>Dopływ poniżej Cibórza</t>
  </si>
  <si>
    <t>PLRW200009289149</t>
  </si>
  <si>
    <t>PLRW20000928929</t>
  </si>
  <si>
    <t>Struga Wąbrzeska</t>
  </si>
  <si>
    <t>PLRW200009289749</t>
  </si>
  <si>
    <t>Struga Młyńska</t>
  </si>
  <si>
    <t>PLRW200009289789</t>
  </si>
  <si>
    <t>Struga Rychnowska</t>
  </si>
  <si>
    <t>PLRW20000929213</t>
  </si>
  <si>
    <t>PLRW2000092923329</t>
  </si>
  <si>
    <t>Chocina</t>
  </si>
  <si>
    <t>PLRW2000092923952</t>
  </si>
  <si>
    <t>Czernicki Rów</t>
  </si>
  <si>
    <t>PLRW200009292529</t>
  </si>
  <si>
    <t>Czerska Struga</t>
  </si>
  <si>
    <t>PLRW200009292589</t>
  </si>
  <si>
    <t>Ruda</t>
  </si>
  <si>
    <t>PLRW2000092943969</t>
  </si>
  <si>
    <t>Studzienicka Struga</t>
  </si>
  <si>
    <t>PLRW200009294514</t>
  </si>
  <si>
    <t>Dopływ spod Szlachty</t>
  </si>
  <si>
    <t>PLRW2000092945329</t>
  </si>
  <si>
    <t>Struga Młyńsk</t>
  </si>
  <si>
    <t>PLRW20000929465</t>
  </si>
  <si>
    <t>Prusina z Dopływem z Lińska</t>
  </si>
  <si>
    <t>PLRW200009294749</t>
  </si>
  <si>
    <t>Sobina</t>
  </si>
  <si>
    <t>PLRW20000947419</t>
  </si>
  <si>
    <t>Łupawa z dopływem z Mydlity do Bukowiny</t>
  </si>
  <si>
    <t>PLRW20000947456</t>
  </si>
  <si>
    <t>Brodniczka</t>
  </si>
  <si>
    <t>PLRW20000947994</t>
  </si>
  <si>
    <t>Potok Oliwski</t>
  </si>
  <si>
    <t>PLRW20000955369</t>
  </si>
  <si>
    <t>Grabianka</t>
  </si>
  <si>
    <t>PLRW200009554</t>
  </si>
  <si>
    <t>Stradanka</t>
  </si>
  <si>
    <t>PLRW200009561349</t>
  </si>
  <si>
    <t>Jemiołówka</t>
  </si>
  <si>
    <t>PLRW20000956139</t>
  </si>
  <si>
    <t>PLRW2000095615529</t>
  </si>
  <si>
    <t>Grażnica</t>
  </si>
  <si>
    <t>PLRW20000956299</t>
  </si>
  <si>
    <t>Giłwa</t>
  </si>
  <si>
    <t>PLRW20000956329</t>
  </si>
  <si>
    <t>Marąg</t>
  </si>
  <si>
    <t>PLRW20000956369</t>
  </si>
  <si>
    <t>Kanał Skolity</t>
  </si>
  <si>
    <t>PLRW200009563729</t>
  </si>
  <si>
    <t>Dopływ z Litwy</t>
  </si>
  <si>
    <t>PLRW2000095649</t>
  </si>
  <si>
    <t>Miłakówka</t>
  </si>
  <si>
    <t>PLRW200010135732</t>
  </si>
  <si>
    <t>Szlazówka</t>
  </si>
  <si>
    <t>PLRW200010211669</t>
  </si>
  <si>
    <t>Dokawa</t>
  </si>
  <si>
    <t>PLRW200010211689</t>
  </si>
  <si>
    <t>Korzenica</t>
  </si>
  <si>
    <t>PLRW200010211851</t>
  </si>
  <si>
    <t>Gostynia od źródeł do Starej Gostyni wraz ze Starą Gostynią</t>
  </si>
  <si>
    <t>PLRW20001021294</t>
  </si>
  <si>
    <t>Przemsza od Białej Przemszy do ujścia</t>
  </si>
  <si>
    <t>PLRW2000102139469</t>
  </si>
  <si>
    <t>PLRW2000102139489</t>
  </si>
  <si>
    <t>Uszewka</t>
  </si>
  <si>
    <t>PLRW2000102139949</t>
  </si>
  <si>
    <t>Kanał Jadownicki</t>
  </si>
  <si>
    <t>PLRW2000102139989</t>
  </si>
  <si>
    <t>Kisielina</t>
  </si>
  <si>
    <t>PLRW200010217419</t>
  </si>
  <si>
    <t>Breń</t>
  </si>
  <si>
    <t>PLRW200010217427</t>
  </si>
  <si>
    <t>Żabnica do Żymanki</t>
  </si>
  <si>
    <t>PLRW2000102174369</t>
  </si>
  <si>
    <t>Nieczajka</t>
  </si>
  <si>
    <t>PLRW200010217449</t>
  </si>
  <si>
    <t>Upust</t>
  </si>
  <si>
    <t>PLRW200010217469</t>
  </si>
  <si>
    <t>Zgórska Rzeka</t>
  </si>
  <si>
    <t>PLRW200010217489</t>
  </si>
  <si>
    <t>Rybnica</t>
  </si>
  <si>
    <t>PLRW20001021792</t>
  </si>
  <si>
    <t>Ciek od Okrągłej</t>
  </si>
  <si>
    <t>PLRW200010218769</t>
  </si>
  <si>
    <t>Grabinka</t>
  </si>
  <si>
    <t>PLRW200010218789</t>
  </si>
  <si>
    <t>Skodzierska</t>
  </si>
  <si>
    <t>PLRW200010218929</t>
  </si>
  <si>
    <t>Tuszymka</t>
  </si>
  <si>
    <t>PLRW200010218949</t>
  </si>
  <si>
    <t>Kanał Białoborski</t>
  </si>
  <si>
    <t>PLRW200010218969</t>
  </si>
  <si>
    <t>Potok Kiełkowski</t>
  </si>
  <si>
    <t>PLRW2000102189899</t>
  </si>
  <si>
    <t>PLRW2000102191149</t>
  </si>
  <si>
    <t>Kanał Chorzelowski</t>
  </si>
  <si>
    <t>PLRW2000102191169</t>
  </si>
  <si>
    <t>Ciek od Turska</t>
  </si>
  <si>
    <t>PLRW200010219299</t>
  </si>
  <si>
    <t>Babulówka</t>
  </si>
  <si>
    <t>PLRW200010219633</t>
  </si>
  <si>
    <t>Trześniówka do Karolówki</t>
  </si>
  <si>
    <t>PLRW2000102196369</t>
  </si>
  <si>
    <t>Koniecpólka</t>
  </si>
  <si>
    <t>PLRW200010219669</t>
  </si>
  <si>
    <t>Dąbrówka</t>
  </si>
  <si>
    <t>PLRW2000102196749</t>
  </si>
  <si>
    <t>Mokrzyszówka</t>
  </si>
  <si>
    <t>PLRW2000102196899</t>
  </si>
  <si>
    <t>Żupawka</t>
  </si>
  <si>
    <t>PLRW2000102198199</t>
  </si>
  <si>
    <t>Łęg do Turki</t>
  </si>
  <si>
    <t>PLRW2000102198352</t>
  </si>
  <si>
    <t>Dopływ spod Morgów</t>
  </si>
  <si>
    <t>PLRW200010219838</t>
  </si>
  <si>
    <t>Olszynka</t>
  </si>
  <si>
    <t>PLRW2000102198431</t>
  </si>
  <si>
    <t>Przyrwa do Dąbrówki</t>
  </si>
  <si>
    <t>PLRW2000102198449</t>
  </si>
  <si>
    <t>Konotopa</t>
  </si>
  <si>
    <t>PLRW200010219846</t>
  </si>
  <si>
    <t>Olszowiec</t>
  </si>
  <si>
    <t>PLRW200010219848</t>
  </si>
  <si>
    <t>Olszówka</t>
  </si>
  <si>
    <t>PLRW200010219852</t>
  </si>
  <si>
    <t>Grochalka</t>
  </si>
  <si>
    <t>PLRW2000102198549</t>
  </si>
  <si>
    <t>Murynia</t>
  </si>
  <si>
    <t>PLRW200010219869</t>
  </si>
  <si>
    <t>Branna</t>
  </si>
  <si>
    <t>PLRW200010219874</t>
  </si>
  <si>
    <t>Dopływ z Maziarni</t>
  </si>
  <si>
    <t>PLRW2000102198789</t>
  </si>
  <si>
    <t>Miętus</t>
  </si>
  <si>
    <t>PLRW200010219889</t>
  </si>
  <si>
    <t>Osa</t>
  </si>
  <si>
    <t>PLRW2000102198929</t>
  </si>
  <si>
    <t>Strug</t>
  </si>
  <si>
    <t>PLRW200010219896</t>
  </si>
  <si>
    <t>Sanna</t>
  </si>
  <si>
    <t>PLRW200010225269</t>
  </si>
  <si>
    <t>Kanał Bucowski</t>
  </si>
  <si>
    <t>PLRW20001022554</t>
  </si>
  <si>
    <t>Mutwica</t>
  </si>
  <si>
    <t>PLRW200010225589</t>
  </si>
  <si>
    <t>Wyrwa</t>
  </si>
  <si>
    <t>PLRW200010225592</t>
  </si>
  <si>
    <t>Dopływ w Nielepkowicach</t>
  </si>
  <si>
    <t>PLRW2000102256769</t>
  </si>
  <si>
    <t>Bachorka</t>
  </si>
  <si>
    <t>PLRW2000102256789</t>
  </si>
  <si>
    <t>Starycz</t>
  </si>
  <si>
    <t>PLRW200010225689</t>
  </si>
  <si>
    <t>Radawka</t>
  </si>
  <si>
    <t>PLRW200010225729</t>
  </si>
  <si>
    <t>Szewnia</t>
  </si>
  <si>
    <t>PLRW200010225749</t>
  </si>
  <si>
    <t>PLRW20001022589</t>
  </si>
  <si>
    <t>PLRW20001022669</t>
  </si>
  <si>
    <t>Mrowla</t>
  </si>
  <si>
    <t>PLRW200010226729</t>
  </si>
  <si>
    <t>Świerkowiec</t>
  </si>
  <si>
    <t>PLRW200010226749</t>
  </si>
  <si>
    <t>Stary Wisłok</t>
  </si>
  <si>
    <t>PLRW2000102267549</t>
  </si>
  <si>
    <t>PLRW2000102267729</t>
  </si>
  <si>
    <t>Żołynianka</t>
  </si>
  <si>
    <t>PLRW200010227129</t>
  </si>
  <si>
    <t>Lubinka</t>
  </si>
  <si>
    <t>PLRW200010227149</t>
  </si>
  <si>
    <t>Dopływ spod Chałupek Dębniańskich</t>
  </si>
  <si>
    <t>PLRW200010227189</t>
  </si>
  <si>
    <t>Błotnia</t>
  </si>
  <si>
    <t>PLRW20001022729</t>
  </si>
  <si>
    <t>Złota</t>
  </si>
  <si>
    <t>PLRW20001022732</t>
  </si>
  <si>
    <t>Jagódka</t>
  </si>
  <si>
    <t>PLRW200010227349</t>
  </si>
  <si>
    <t>PLRW200010227369</t>
  </si>
  <si>
    <t>Malinianka</t>
  </si>
  <si>
    <t>PLRW200010227439</t>
  </si>
  <si>
    <t>Trzebośnica do Krzywego</t>
  </si>
  <si>
    <t>PLRW200010227469</t>
  </si>
  <si>
    <t>Tartakówka</t>
  </si>
  <si>
    <t>PLRW20001022748</t>
  </si>
  <si>
    <t>Żyłka</t>
  </si>
  <si>
    <t>PLRW2000102276</t>
  </si>
  <si>
    <t>Kłysz</t>
  </si>
  <si>
    <t>PLRW200010227899</t>
  </si>
  <si>
    <t>Rudnia</t>
  </si>
  <si>
    <t>PLRW200010228269</t>
  </si>
  <si>
    <t>Łówczanka</t>
  </si>
  <si>
    <t>PLRW2000102282729</t>
  </si>
  <si>
    <t>Różaniec</t>
  </si>
  <si>
    <t>PLRW2000102282749</t>
  </si>
  <si>
    <t>Paucza</t>
  </si>
  <si>
    <t>PLRW200010228349</t>
  </si>
  <si>
    <t>Studzienica</t>
  </si>
  <si>
    <t>PLRW200010228389</t>
  </si>
  <si>
    <t>Sopot</t>
  </si>
  <si>
    <t>PLRW20001022849</t>
  </si>
  <si>
    <t>Szum</t>
  </si>
  <si>
    <t>PLRW20001022852</t>
  </si>
  <si>
    <t>Szpisznica</t>
  </si>
  <si>
    <t>PLRW2000102286159</t>
  </si>
  <si>
    <t>Łada do Osy</t>
  </si>
  <si>
    <t>PLRW2000102286279</t>
  </si>
  <si>
    <t>Czarna Łada do Braszczki</t>
  </si>
  <si>
    <t>PLRW200010228769</t>
  </si>
  <si>
    <t>Borowina</t>
  </si>
  <si>
    <t>PLRW20001022889</t>
  </si>
  <si>
    <t>Kurzynka</t>
  </si>
  <si>
    <t>PLRW20001022892</t>
  </si>
  <si>
    <t>Dopływ spod Dyjaków</t>
  </si>
  <si>
    <t>PLRW20001022912</t>
  </si>
  <si>
    <t>Stróżanka</t>
  </si>
  <si>
    <t>PLRW200010229169</t>
  </si>
  <si>
    <t>PLRW20001022929</t>
  </si>
  <si>
    <t>Barcówka</t>
  </si>
  <si>
    <t>PLRW200010229329</t>
  </si>
  <si>
    <t>Pyszenka</t>
  </si>
  <si>
    <t>PLRW200010229419</t>
  </si>
  <si>
    <t>Bukowa do Rakowej</t>
  </si>
  <si>
    <t>PLRW200010229449</t>
  </si>
  <si>
    <t>Branew</t>
  </si>
  <si>
    <t>PLRW200010229452</t>
  </si>
  <si>
    <t>Dopływ spod Kiszek</t>
  </si>
  <si>
    <t>PLRW2000102294569</t>
  </si>
  <si>
    <t>Czartosowa</t>
  </si>
  <si>
    <t>PLRW200010229458</t>
  </si>
  <si>
    <t>PLRW200010229469</t>
  </si>
  <si>
    <t>PLRW200010229489</t>
  </si>
  <si>
    <t>Gilówka</t>
  </si>
  <si>
    <t>PLRW20001022952</t>
  </si>
  <si>
    <t>Dopływ spod Rozwadowa</t>
  </si>
  <si>
    <t>PLRW20001022969</t>
  </si>
  <si>
    <t>Łukawica</t>
  </si>
  <si>
    <t>PLRW20001022989</t>
  </si>
  <si>
    <t>PLRW20001022992</t>
  </si>
  <si>
    <t>Stary San</t>
  </si>
  <si>
    <t>PLRW20001023129</t>
  </si>
  <si>
    <t>Rzeka Strachocka</t>
  </si>
  <si>
    <t>PLRW200010231589</t>
  </si>
  <si>
    <t>Dopływ z Chwałowic</t>
  </si>
  <si>
    <t>PLRW2000102332</t>
  </si>
  <si>
    <t>Dopływ spod Linowa</t>
  </si>
  <si>
    <t>PLRW2000102334</t>
  </si>
  <si>
    <t>PLRW200010233569</t>
  </si>
  <si>
    <t>Łacha</t>
  </si>
  <si>
    <t>PLRW20001023358</t>
  </si>
  <si>
    <t>Stare Wiślisko</t>
  </si>
  <si>
    <t>PLRW2000102354</t>
  </si>
  <si>
    <t>Wisełka</t>
  </si>
  <si>
    <t>PLRW20001023619</t>
  </si>
  <si>
    <t>Iłżanka do Małyszyńca</t>
  </si>
  <si>
    <t>PLRW20001023632</t>
  </si>
  <si>
    <t>Dopływ w Błazinach</t>
  </si>
  <si>
    <t>PLRW20001023658</t>
  </si>
  <si>
    <t>Dopływ z Czerwonej</t>
  </si>
  <si>
    <t>PLRW200010236639</t>
  </si>
  <si>
    <t>Modrzejowianka do Kobylanki</t>
  </si>
  <si>
    <t>PLRW200010236669</t>
  </si>
  <si>
    <t>Mucha</t>
  </si>
  <si>
    <t>PLRW200010236689</t>
  </si>
  <si>
    <t>Tczówka</t>
  </si>
  <si>
    <t>PLRW200010236729</t>
  </si>
  <si>
    <t>Kosówka</t>
  </si>
  <si>
    <t>PLRW20001023689</t>
  </si>
  <si>
    <t>Strużanka</t>
  </si>
  <si>
    <t>PLRW20001023729</t>
  </si>
  <si>
    <t>Zwoleńka</t>
  </si>
  <si>
    <t>PLRW20001023769</t>
  </si>
  <si>
    <t>Plewka</t>
  </si>
  <si>
    <t>PLRW20001023912</t>
  </si>
  <si>
    <t>Dopływ z Sadłowic</t>
  </si>
  <si>
    <t>PLRW20001023949</t>
  </si>
  <si>
    <t>Klikawka</t>
  </si>
  <si>
    <t>PLRW20001024376</t>
  </si>
  <si>
    <t>Bzdurka</t>
  </si>
  <si>
    <t>PLRW20001024389</t>
  </si>
  <si>
    <t>Rejka</t>
  </si>
  <si>
    <t>PLRW200010243949</t>
  </si>
  <si>
    <t>Rudka</t>
  </si>
  <si>
    <t>PLRW200010243989</t>
  </si>
  <si>
    <t>Rów Mokry</t>
  </si>
  <si>
    <t>PLRW200010245169</t>
  </si>
  <si>
    <t>PLRW20001024529</t>
  </si>
  <si>
    <t>Mogilnica</t>
  </si>
  <si>
    <t>PLRW20001024569</t>
  </si>
  <si>
    <t>Świnka</t>
  </si>
  <si>
    <t>PLRW2000102472</t>
  </si>
  <si>
    <t>Samocieczka</t>
  </si>
  <si>
    <t>PLRW20001024749</t>
  </si>
  <si>
    <t>Kanał K</t>
  </si>
  <si>
    <t>PLRW20001024754</t>
  </si>
  <si>
    <t>Dopływ spod Kolonii Brzeźnica Bychawska</t>
  </si>
  <si>
    <t>PLRW20001024769</t>
  </si>
  <si>
    <t>Biłka</t>
  </si>
  <si>
    <t>PLRW20001024789</t>
  </si>
  <si>
    <t>Przerwa</t>
  </si>
  <si>
    <t>PLRW200010248149</t>
  </si>
  <si>
    <t>Bobrówka</t>
  </si>
  <si>
    <t>PLRW2000102481529</t>
  </si>
  <si>
    <t>Ochożanka</t>
  </si>
  <si>
    <t>PLRW200010248289</t>
  </si>
  <si>
    <t>PLRW200010248329</t>
  </si>
  <si>
    <t>Piskornica</t>
  </si>
  <si>
    <t>PLRW20001024849</t>
  </si>
  <si>
    <t>Stara Piwonia</t>
  </si>
  <si>
    <t>PLRW2000102485289</t>
  </si>
  <si>
    <t>Dopływ spod Beldna</t>
  </si>
  <si>
    <t>PLRW200010248639</t>
  </si>
  <si>
    <t>Bystrzyca do Samicy</t>
  </si>
  <si>
    <t>PLRW200010248669</t>
  </si>
  <si>
    <t>Stanówka</t>
  </si>
  <si>
    <t>PLRW200010248689</t>
  </si>
  <si>
    <t>Mała Bystrzyca</t>
  </si>
  <si>
    <t>PLRW200010248789</t>
  </si>
  <si>
    <t>Wieprzysko</t>
  </si>
  <si>
    <t>PLRW20001024889</t>
  </si>
  <si>
    <t>PLRW200010249149</t>
  </si>
  <si>
    <t>PLRW200010249169</t>
  </si>
  <si>
    <t>Rów A Bożniewice-Jeziorzany</t>
  </si>
  <si>
    <t>PLRW20001024921</t>
  </si>
  <si>
    <t>Minina do Ciemięgi</t>
  </si>
  <si>
    <t>PLRW200010249232</t>
  </si>
  <si>
    <t>Pracz</t>
  </si>
  <si>
    <t>PLRW200010249238</t>
  </si>
  <si>
    <t>Dopływ spod Bratnika</t>
  </si>
  <si>
    <t>PLRW200010249249</t>
  </si>
  <si>
    <t>Parysówka</t>
  </si>
  <si>
    <t>PLRW2000102492569</t>
  </si>
  <si>
    <t>Dopływ spod Ciotczy</t>
  </si>
  <si>
    <t>PLRW200010249289</t>
  </si>
  <si>
    <t>Dopływ spod Bud</t>
  </si>
  <si>
    <t>PLRW200010249329</t>
  </si>
  <si>
    <t>Struga</t>
  </si>
  <si>
    <t>PLRW20001024934</t>
  </si>
  <si>
    <t>Dopływ spod Anielówki</t>
  </si>
  <si>
    <t>PLRW20001024949</t>
  </si>
  <si>
    <t>PLRW200010249529</t>
  </si>
  <si>
    <t>Bylina</t>
  </si>
  <si>
    <t>PLRW200010249549</t>
  </si>
  <si>
    <t>Dopływ ze stawów koło Sobieszyna</t>
  </si>
  <si>
    <t>PLRW200010249569</t>
  </si>
  <si>
    <t>Granica</t>
  </si>
  <si>
    <t>PLRW20001024969</t>
  </si>
  <si>
    <t>Zalesianka</t>
  </si>
  <si>
    <t>PLRW20001024989</t>
  </si>
  <si>
    <t>Dopływ z Woli Osińskiej</t>
  </si>
  <si>
    <t>PLRW200010249929</t>
  </si>
  <si>
    <t>Irenka</t>
  </si>
  <si>
    <t>PLRW200010251129</t>
  </si>
  <si>
    <t>Odnoga</t>
  </si>
  <si>
    <t>PLRW20001025124299</t>
  </si>
  <si>
    <t>Zwolanka</t>
  </si>
  <si>
    <t>PLRW2000102512449</t>
  </si>
  <si>
    <t>Dopływ z Leśnej Rzeki</t>
  </si>
  <si>
    <t>PLRW2000102512469</t>
  </si>
  <si>
    <t>Dopływ spod Woli Klasztornej</t>
  </si>
  <si>
    <t>PLRW2000102512489</t>
  </si>
  <si>
    <t>Krypianka</t>
  </si>
  <si>
    <t>PLRW200010251249</t>
  </si>
  <si>
    <t>Kanał Gniewoszowsko-Kozienicki</t>
  </si>
  <si>
    <t>PLRW20001025129</t>
  </si>
  <si>
    <t>Zagożdżonka</t>
  </si>
  <si>
    <t>PLRW20001025223</t>
  </si>
  <si>
    <t>Szabasówka do Kobyłki</t>
  </si>
  <si>
    <t>PLRW200010252269</t>
  </si>
  <si>
    <t>Garlica</t>
  </si>
  <si>
    <t>PLRW200010252289</t>
  </si>
  <si>
    <t>Jabłonica</t>
  </si>
  <si>
    <t>PLRW200010252339</t>
  </si>
  <si>
    <t>PLRW200010252499</t>
  </si>
  <si>
    <t>Wiązownica</t>
  </si>
  <si>
    <t>PLRW200010252529</t>
  </si>
  <si>
    <t>Dobrzyca</t>
  </si>
  <si>
    <t>PLRW200010252549</t>
  </si>
  <si>
    <t>Ślepotka</t>
  </si>
  <si>
    <t>PLRW200010252569</t>
  </si>
  <si>
    <t>Bosak</t>
  </si>
  <si>
    <t>PLRW200010252589</t>
  </si>
  <si>
    <t>Tymianka</t>
  </si>
  <si>
    <t>PLRW2000102525929</t>
  </si>
  <si>
    <t>Radomka Młyńska</t>
  </si>
  <si>
    <t>PLRW20001025269</t>
  </si>
  <si>
    <t>PLRW20001025272</t>
  </si>
  <si>
    <t>PLRW20001025276</t>
  </si>
  <si>
    <t>Dopływ z Jastrzębskich Łąk</t>
  </si>
  <si>
    <t>PLRW20001025278</t>
  </si>
  <si>
    <t>Łukawka</t>
  </si>
  <si>
    <t>PLRW20001025289</t>
  </si>
  <si>
    <t>Leniwka</t>
  </si>
  <si>
    <t>PLRW200010252912</t>
  </si>
  <si>
    <t>Kosionek</t>
  </si>
  <si>
    <t>PLRW200010252929</t>
  </si>
  <si>
    <t>Radomka Zachodnia</t>
  </si>
  <si>
    <t>PLRW200010253231</t>
  </si>
  <si>
    <t>Okrzejka do Owni</t>
  </si>
  <si>
    <t>PLRW200010253249</t>
  </si>
  <si>
    <t>Korytka</t>
  </si>
  <si>
    <t>PLRW200010253258</t>
  </si>
  <si>
    <t>Dopływ z Lasu Ciosny</t>
  </si>
  <si>
    <t>PLRW200010253289</t>
  </si>
  <si>
    <t>Pytlocha</t>
  </si>
  <si>
    <t>PLRW200010253631</t>
  </si>
  <si>
    <t>Wilga do Dopływu z Brzegów</t>
  </si>
  <si>
    <t>PLRW200010253649</t>
  </si>
  <si>
    <t>Dopływ spod Borowia</t>
  </si>
  <si>
    <t>PLRW200010253669</t>
  </si>
  <si>
    <t>Dopływ z Miętnego</t>
  </si>
  <si>
    <t>PLRW200010253689</t>
  </si>
  <si>
    <t>Dopływ spod Łąk</t>
  </si>
  <si>
    <t>PLRW2000102536929</t>
  </si>
  <si>
    <t>Dopływ spod Izdebna-Kolonii</t>
  </si>
  <si>
    <t>PLRW200010254176</t>
  </si>
  <si>
    <t>Zimna Woda</t>
  </si>
  <si>
    <t>PLRW200010254369</t>
  </si>
  <si>
    <t>Ojrzanka</t>
  </si>
  <si>
    <t>PLRW2000102544949</t>
  </si>
  <si>
    <t>PLRW2000102544969</t>
  </si>
  <si>
    <t>Popławka</t>
  </si>
  <si>
    <t>PLRW200010254532</t>
  </si>
  <si>
    <t>Radońka</t>
  </si>
  <si>
    <t>PLRW2000102545343</t>
  </si>
  <si>
    <t>PLRW200010254534499</t>
  </si>
  <si>
    <t>Bogdanówka</t>
  </si>
  <si>
    <t>PLRW200010254534529</t>
  </si>
  <si>
    <t>Rajska</t>
  </si>
  <si>
    <t>PLRW20001025453454</t>
  </si>
  <si>
    <t>Dopływ z Krzyżanowa</t>
  </si>
  <si>
    <t>PLRW200010254534829</t>
  </si>
  <si>
    <t>PLRW20001025453489</t>
  </si>
  <si>
    <t>Strawa</t>
  </si>
  <si>
    <t>PLRW200010254538</t>
  </si>
  <si>
    <t>PLRW2000102545396</t>
  </si>
  <si>
    <t>Dopływ z Twardej</t>
  </si>
  <si>
    <t>PLRW200010254635</t>
  </si>
  <si>
    <t>Wolbórka do Dopływu spod Będzelina</t>
  </si>
  <si>
    <t>PLRW200010254649</t>
  </si>
  <si>
    <t>Moszczanka Właściwa</t>
  </si>
  <si>
    <t>PLRW200010254669</t>
  </si>
  <si>
    <t>Dopływ ze Świńska</t>
  </si>
  <si>
    <t>PLRW200010254689</t>
  </si>
  <si>
    <t>Czarna Bielina</t>
  </si>
  <si>
    <t>PLRW200010254729</t>
  </si>
  <si>
    <t>Gać</t>
  </si>
  <si>
    <t>PLRW200010254749</t>
  </si>
  <si>
    <t>Słomianka</t>
  </si>
  <si>
    <t>PLRW2000102547529</t>
  </si>
  <si>
    <t>Dopływ spod Cetnia</t>
  </si>
  <si>
    <t>PLRW2000102547569</t>
  </si>
  <si>
    <t>PLRW2000102547589</t>
  </si>
  <si>
    <t>Dopływ z Poświętnego</t>
  </si>
  <si>
    <t>PLRW200010254769</t>
  </si>
  <si>
    <t>Lubocz</t>
  </si>
  <si>
    <t>PLRW200010254789</t>
  </si>
  <si>
    <t>Rokitna</t>
  </si>
  <si>
    <t>PLRW200010254839</t>
  </si>
  <si>
    <t>Drzewiczka do Wąglanki</t>
  </si>
  <si>
    <t>PLRW200010254845</t>
  </si>
  <si>
    <t>PLRW2000102548749</t>
  </si>
  <si>
    <t>Dopływ spod Rusinowa</t>
  </si>
  <si>
    <t>PLRW200010254878</t>
  </si>
  <si>
    <t>Dopływ z Ossy</t>
  </si>
  <si>
    <t>PLRW200010254889</t>
  </si>
  <si>
    <t>Dopływ spod Kozieńca</t>
  </si>
  <si>
    <t>PLRW200010254912</t>
  </si>
  <si>
    <t>Dopływ z Głuszyny</t>
  </si>
  <si>
    <t>PLRW2000102549149</t>
  </si>
  <si>
    <t>Gostomka</t>
  </si>
  <si>
    <t>PLRW200010254929</t>
  </si>
  <si>
    <t>Mogielanka</t>
  </si>
  <si>
    <t>PLRW2000102549329</t>
  </si>
  <si>
    <t>Rykolanka</t>
  </si>
  <si>
    <t>PLRW200010254949</t>
  </si>
  <si>
    <t>PLRW2000102549549</t>
  </si>
  <si>
    <t>Dopływ spod Brzeskiej Woli</t>
  </si>
  <si>
    <t>PLRW200010254956</t>
  </si>
  <si>
    <t>Dopływ spod Ignacówki</t>
  </si>
  <si>
    <t>PLRW2000102549699</t>
  </si>
  <si>
    <t>Dyga</t>
  </si>
  <si>
    <t>PLRW2000102549729</t>
  </si>
  <si>
    <t>PLRW2000102549749</t>
  </si>
  <si>
    <t>Dopływ spod Strzyżyny</t>
  </si>
  <si>
    <t>PLRW2000102549789</t>
  </si>
  <si>
    <t>Dopływ z Gąsek</t>
  </si>
  <si>
    <t>PLRW200010254989</t>
  </si>
  <si>
    <t>Kanał Trzebieński</t>
  </si>
  <si>
    <t>PLRW200010254992</t>
  </si>
  <si>
    <t>Dopływ spod Starej Warki</t>
  </si>
  <si>
    <t>PLRW20001025529</t>
  </si>
  <si>
    <t>Stara Pilica</t>
  </si>
  <si>
    <t>PLRW20001025532</t>
  </si>
  <si>
    <t>PLRW2000102553429</t>
  </si>
  <si>
    <t>PLRW200010255344</t>
  </si>
  <si>
    <t>Dopływ spod Sobieniek</t>
  </si>
  <si>
    <t>PLRW20001025549</t>
  </si>
  <si>
    <t>Czarna-Cedron</t>
  </si>
  <si>
    <t>PLRW20001025563</t>
  </si>
  <si>
    <t>Dopływ spod Warszówki</t>
  </si>
  <si>
    <t>PLRW200010255829</t>
  </si>
  <si>
    <t>Bełch</t>
  </si>
  <si>
    <t>PLRW20001025584</t>
  </si>
  <si>
    <t>Dopływ z Podbieli</t>
  </si>
  <si>
    <t>PLRW20001025586</t>
  </si>
  <si>
    <t>Dopływ z Szatanów</t>
  </si>
  <si>
    <t>PLRW200010255872</t>
  </si>
  <si>
    <t>Dopływ z Regut</t>
  </si>
  <si>
    <t>PLRW20001025588</t>
  </si>
  <si>
    <t>Kanał Południowy</t>
  </si>
  <si>
    <t>PLRW200010256139</t>
  </si>
  <si>
    <t>Świder do Świdra Wschodniego</t>
  </si>
  <si>
    <t>PLRW20001025616</t>
  </si>
  <si>
    <t>Dopływ spod Zgórznicy</t>
  </si>
  <si>
    <t>PLRW20001025629</t>
  </si>
  <si>
    <t>Suj</t>
  </si>
  <si>
    <t>PLRW200010256329</t>
  </si>
  <si>
    <t>Jemielne</t>
  </si>
  <si>
    <t>PLRW200010256369</t>
  </si>
  <si>
    <t>Budziska Struga</t>
  </si>
  <si>
    <t>PLRW20001025649</t>
  </si>
  <si>
    <t>PLRW200010256529</t>
  </si>
  <si>
    <t>Piaseczna</t>
  </si>
  <si>
    <t>PLRW20001025669</t>
  </si>
  <si>
    <t>Sienniczka</t>
  </si>
  <si>
    <t>PLRW200010256729</t>
  </si>
  <si>
    <t>PLRW200010256749</t>
  </si>
  <si>
    <t>Dopływ spod Augustówki</t>
  </si>
  <si>
    <t>PLRW200010256899</t>
  </si>
  <si>
    <t>Mienia</t>
  </si>
  <si>
    <t>PLRW20001025819</t>
  </si>
  <si>
    <t>Jeziorka do Kraski</t>
  </si>
  <si>
    <t>PLRW200010258349</t>
  </si>
  <si>
    <t>Kraska</t>
  </si>
  <si>
    <t>PLRW20001025849</t>
  </si>
  <si>
    <t>Tarczynka</t>
  </si>
  <si>
    <t>PLRW200010258529</t>
  </si>
  <si>
    <t>Głoskówka</t>
  </si>
  <si>
    <t>PLRW20001025854</t>
  </si>
  <si>
    <t>Dopływ z Grochowej</t>
  </si>
  <si>
    <t>PLRW20001025869</t>
  </si>
  <si>
    <t>PLRW20001025872</t>
  </si>
  <si>
    <t>Dopływ z Lesznowoli</t>
  </si>
  <si>
    <t>PLRW20001025889</t>
  </si>
  <si>
    <t>Mała</t>
  </si>
  <si>
    <t>PLRW20001025929</t>
  </si>
  <si>
    <t>Wilanówka</t>
  </si>
  <si>
    <t>PLRW20001025949</t>
  </si>
  <si>
    <t>Kanał Nowe Ujście</t>
  </si>
  <si>
    <t>PLRW20001025954</t>
  </si>
  <si>
    <t>Kanał Główny ""A""</t>
  </si>
  <si>
    <t>PLRW20001026113189</t>
  </si>
  <si>
    <t>Prosty Rów</t>
  </si>
  <si>
    <t>PLRW2000102611398</t>
  </si>
  <si>
    <t>Łuplanka</t>
  </si>
  <si>
    <t>PLRW200010261252</t>
  </si>
  <si>
    <t>Braszcza</t>
  </si>
  <si>
    <t>PLRW200010261254</t>
  </si>
  <si>
    <t>Jelonka</t>
  </si>
  <si>
    <t>PLRW200010261256</t>
  </si>
  <si>
    <t>Okulinka</t>
  </si>
  <si>
    <t>PLRW200010261269</t>
  </si>
  <si>
    <t>PLRW20001026128</t>
  </si>
  <si>
    <t>Jabłoniówka</t>
  </si>
  <si>
    <t>PLRW200010261292</t>
  </si>
  <si>
    <t>Waliczkówka</t>
  </si>
  <si>
    <t>PLRW200010261329</t>
  </si>
  <si>
    <t>Krzywczanka</t>
  </si>
  <si>
    <t>PLRW200010261349</t>
  </si>
  <si>
    <t>PLRW2000102613529</t>
  </si>
  <si>
    <t>Małynka</t>
  </si>
  <si>
    <t>PLRW200010261369</t>
  </si>
  <si>
    <t>PLRW20001026137629</t>
  </si>
  <si>
    <t>PLRW200010261389</t>
  </si>
  <si>
    <t>Łoknica</t>
  </si>
  <si>
    <t>PLRW2000102613989</t>
  </si>
  <si>
    <t>Ramię boczne Narwi</t>
  </si>
  <si>
    <t>PLRW200010261419</t>
  </si>
  <si>
    <t>Orlanka do Orlej</t>
  </si>
  <si>
    <t>PLRW200010261449</t>
  </si>
  <si>
    <t>PLRW2000102615129</t>
  </si>
  <si>
    <t>Mieńka</t>
  </si>
  <si>
    <t>PLRW200010261529</t>
  </si>
  <si>
    <t>Strabelka</t>
  </si>
  <si>
    <t>PLRW200010261549</t>
  </si>
  <si>
    <t>Liza</t>
  </si>
  <si>
    <t>PLRW200010261569</t>
  </si>
  <si>
    <t>Szeroka Struga</t>
  </si>
  <si>
    <t>PLRW2000102615729</t>
  </si>
  <si>
    <t>Dopływ z Czaczek</t>
  </si>
  <si>
    <t>PLRW20001026157499</t>
  </si>
  <si>
    <t>Awissa</t>
  </si>
  <si>
    <t>PLRW20001026157699</t>
  </si>
  <si>
    <t>Turośnianka</t>
  </si>
  <si>
    <t>PLRW200010261589</t>
  </si>
  <si>
    <t>Czaplinianka</t>
  </si>
  <si>
    <t>PLRW2000102615929</t>
  </si>
  <si>
    <t>Horodnianka</t>
  </si>
  <si>
    <t>PLRW20001026161819</t>
  </si>
  <si>
    <t>Słoja do Starzynki</t>
  </si>
  <si>
    <t>PLRW2000102616249</t>
  </si>
  <si>
    <t>Kamionka</t>
  </si>
  <si>
    <t>PLRW2000102616289</t>
  </si>
  <si>
    <t>Woronicza</t>
  </si>
  <si>
    <t>PLRW200010261649</t>
  </si>
  <si>
    <t>Płoska</t>
  </si>
  <si>
    <t>PLRW200010261652</t>
  </si>
  <si>
    <t>Cieliczanka</t>
  </si>
  <si>
    <t>PLRW200010261654</t>
  </si>
  <si>
    <t>Jałówka</t>
  </si>
  <si>
    <t>PLRW2000102616569</t>
  </si>
  <si>
    <t>Pilnica</t>
  </si>
  <si>
    <t>PLRW200010261658</t>
  </si>
  <si>
    <t>Dopływ spod Ogrodniczek</t>
  </si>
  <si>
    <t>PLRW200010261669</t>
  </si>
  <si>
    <t>PLRW2000102616899</t>
  </si>
  <si>
    <t>PLRW200010261729</t>
  </si>
  <si>
    <t>Kulikówka</t>
  </si>
  <si>
    <t>PLRW200010261749</t>
  </si>
  <si>
    <t>Jaskranka</t>
  </si>
  <si>
    <t>PLRW20001026187</t>
  </si>
  <si>
    <t>Nereśl do Rumejki</t>
  </si>
  <si>
    <t>PLRW2000102619639</t>
  </si>
  <si>
    <t>Ślina do Rokitnicy</t>
  </si>
  <si>
    <t>PLRW2000102619692</t>
  </si>
  <si>
    <t>Dopływ z Krzewa Nowego</t>
  </si>
  <si>
    <t>PLRW200010262147</t>
  </si>
  <si>
    <t>Sidra do Mościszanki</t>
  </si>
  <si>
    <t>PLRW2000102621589</t>
  </si>
  <si>
    <t>Kamienna</t>
  </si>
  <si>
    <t>PLRW200010262172</t>
  </si>
  <si>
    <t>Dopływ spod Zwierzyńca</t>
  </si>
  <si>
    <t>PLRW200010262189</t>
  </si>
  <si>
    <t>PLRW2000102621929</t>
  </si>
  <si>
    <t>Dopływ spod Kiersnówki</t>
  </si>
  <si>
    <t>PLRW20001026229869</t>
  </si>
  <si>
    <t>Bargłówka</t>
  </si>
  <si>
    <t>PLRW200010262419</t>
  </si>
  <si>
    <t>Brzozówka do Popiołówki</t>
  </si>
  <si>
    <t>PLRW200010262445</t>
  </si>
  <si>
    <t>Kumiałka do Kamionki</t>
  </si>
  <si>
    <t>PLRW200010262469</t>
  </si>
  <si>
    <t>Biebła</t>
  </si>
  <si>
    <t>PLRW200010262472</t>
  </si>
  <si>
    <t>Maryna</t>
  </si>
  <si>
    <t>PLRW200010262489</t>
  </si>
  <si>
    <t>PLRW200010262492</t>
  </si>
  <si>
    <t>Głęboczyzna</t>
  </si>
  <si>
    <t>PLRW200010262569</t>
  </si>
  <si>
    <t>PLRW200010262729</t>
  </si>
  <si>
    <t>Boberka</t>
  </si>
  <si>
    <t>PLRW20001026276</t>
  </si>
  <si>
    <t>PLRW2000102628956</t>
  </si>
  <si>
    <t>Karmelówka</t>
  </si>
  <si>
    <t>PLRW2000102628969</t>
  </si>
  <si>
    <t>Różanica</t>
  </si>
  <si>
    <t>PLRW20001026289769</t>
  </si>
  <si>
    <t>Binduga</t>
  </si>
  <si>
    <t>PLRW2000102628989</t>
  </si>
  <si>
    <t>Kanał Kuwasy</t>
  </si>
  <si>
    <t>PLRW200010262965</t>
  </si>
  <si>
    <t>Wissa do Dopływu w Wąsoszu</t>
  </si>
  <si>
    <t>PLRW20001026296729</t>
  </si>
  <si>
    <t>Dopływ z Ławska</t>
  </si>
  <si>
    <t>PLRW2000102629689</t>
  </si>
  <si>
    <t>Matlak</t>
  </si>
  <si>
    <t>PLRW20001026296929</t>
  </si>
  <si>
    <t>PLRW200010262972</t>
  </si>
  <si>
    <t>Dopływ spod Borawskich</t>
  </si>
  <si>
    <t>PLRW200010262989</t>
  </si>
  <si>
    <t>Cetna</t>
  </si>
  <si>
    <t>PLRW200010263129</t>
  </si>
  <si>
    <t>Jedwabianka</t>
  </si>
  <si>
    <t>PLRW20001026327</t>
  </si>
  <si>
    <t>Łojewek do Dopływu w Olszynach</t>
  </si>
  <si>
    <t>PLRW200010263419</t>
  </si>
  <si>
    <t>Gać do Jabłonki</t>
  </si>
  <si>
    <t>PLRW200010263489</t>
  </si>
  <si>
    <t>Kołomyja</t>
  </si>
  <si>
    <t>PLRW20001026369</t>
  </si>
  <si>
    <t>Łomżyczka</t>
  </si>
  <si>
    <t>PLRW20001026389</t>
  </si>
  <si>
    <t>Penza</t>
  </si>
  <si>
    <t>PLRW200010263929</t>
  </si>
  <si>
    <t>PLRW200010263949</t>
  </si>
  <si>
    <t>Lepacka Struga</t>
  </si>
  <si>
    <t>PLRW200010264776</t>
  </si>
  <si>
    <t>Barłoga</t>
  </si>
  <si>
    <t>PLRW2000102647789</t>
  </si>
  <si>
    <t>Bogumiłka</t>
  </si>
  <si>
    <t>PLRW2000102647899</t>
  </si>
  <si>
    <t>Wincenta</t>
  </si>
  <si>
    <t>PLRW20001026489</t>
  </si>
  <si>
    <t>Turośl</t>
  </si>
  <si>
    <t>PLRW20001026494</t>
  </si>
  <si>
    <t>Dopływ spod Zabiela</t>
  </si>
  <si>
    <t>PLRW200010264969</t>
  </si>
  <si>
    <t>Kanał Poredy-Charubin</t>
  </si>
  <si>
    <t>PLRW2000102649839</t>
  </si>
  <si>
    <t>Skroda do Dzierzbi</t>
  </si>
  <si>
    <t>PLRW2000102649869</t>
  </si>
  <si>
    <t>Łabna</t>
  </si>
  <si>
    <t>PLRW200010265129</t>
  </si>
  <si>
    <t>Krzywa Noga</t>
  </si>
  <si>
    <t>PLRW200010265132</t>
  </si>
  <si>
    <t>Dopływ spod Popiołek</t>
  </si>
  <si>
    <t>PLRW200010265149</t>
  </si>
  <si>
    <t>Kanał Kuzie</t>
  </si>
  <si>
    <t>PLRW2000102651653</t>
  </si>
  <si>
    <t>Ruż do Dopływu spod Dąbek</t>
  </si>
  <si>
    <t>PLRW2000102651669</t>
  </si>
  <si>
    <t>Dopływ z Tarnowa</t>
  </si>
  <si>
    <t>PLRW2000102651851</t>
  </si>
  <si>
    <t>Szkwa do Dopływu spod Lipniaka</t>
  </si>
  <si>
    <t>PLRW2000102651889</t>
  </si>
  <si>
    <t>Kanał Kaczor</t>
  </si>
  <si>
    <t>PLRW200010265321</t>
  </si>
  <si>
    <t>Mała Rozoga</t>
  </si>
  <si>
    <t>PLRW20001026534</t>
  </si>
  <si>
    <t>Dopływ spod Białobiela</t>
  </si>
  <si>
    <t>PLRW200010265369</t>
  </si>
  <si>
    <t>Czeczotka</t>
  </si>
  <si>
    <t>PLRW2000102654329</t>
  </si>
  <si>
    <t>Czarka</t>
  </si>
  <si>
    <t>PLRW200010265449</t>
  </si>
  <si>
    <t>Wałpusza</t>
  </si>
  <si>
    <t>PLRW2000102654529</t>
  </si>
  <si>
    <t>Przeździęcka Struga</t>
  </si>
  <si>
    <t>PLRW2000102654549</t>
  </si>
  <si>
    <t>Lejkowska Struga</t>
  </si>
  <si>
    <t>PLRW2000102654699</t>
  </si>
  <si>
    <t>Trybówka</t>
  </si>
  <si>
    <t>PLRW20001026548429</t>
  </si>
  <si>
    <t>Kanał Chorzele-Płodownica</t>
  </si>
  <si>
    <t>PLRW2000102654929</t>
  </si>
  <si>
    <t>PLRW2000102654969</t>
  </si>
  <si>
    <t>PLRW2000102654989</t>
  </si>
  <si>
    <t>Piasecznica</t>
  </si>
  <si>
    <t>PLRW2000102655349</t>
  </si>
  <si>
    <t>Siekierka</t>
  </si>
  <si>
    <t>PLRW2000102655369</t>
  </si>
  <si>
    <t>Dopływ spod Żeber</t>
  </si>
  <si>
    <t>PLRW200010265569</t>
  </si>
  <si>
    <t>Róż</t>
  </si>
  <si>
    <t>PLRW200010265589</t>
  </si>
  <si>
    <t>PLRW200010265651</t>
  </si>
  <si>
    <t>Orz do Dopływu z Wiśniewa</t>
  </si>
  <si>
    <t>PLRW200010265654</t>
  </si>
  <si>
    <t>Dopływ spod Żmijewka Włościańskiego</t>
  </si>
  <si>
    <t>PLRW200010265669</t>
  </si>
  <si>
    <t>Dopływ spod Zamościa</t>
  </si>
  <si>
    <t>PLRW200010265676</t>
  </si>
  <si>
    <t>Dopływ spod Ciska-Kolonii</t>
  </si>
  <si>
    <t>PLRW200010265689</t>
  </si>
  <si>
    <t>Czerna</t>
  </si>
  <si>
    <t>PLRW200010265699</t>
  </si>
  <si>
    <t>Orz od Dopływu z Wiśniewa do ujścia</t>
  </si>
  <si>
    <t>PLRW2000102657129</t>
  </si>
  <si>
    <t>Kabat</t>
  </si>
  <si>
    <t>PLRW200010265729</t>
  </si>
  <si>
    <t>Wymakracz</t>
  </si>
  <si>
    <t>PLRW200010265749</t>
  </si>
  <si>
    <t>PLRW2000102657529</t>
  </si>
  <si>
    <t>Kanał z Pulw</t>
  </si>
  <si>
    <t>PLRW2000102657549</t>
  </si>
  <si>
    <t>Dopływ z Napiórek Ciężkich</t>
  </si>
  <si>
    <t>PLRW20001026576</t>
  </si>
  <si>
    <t>Dopływ z Bielina</t>
  </si>
  <si>
    <t>PLRW200010265789</t>
  </si>
  <si>
    <t>Sikorka</t>
  </si>
  <si>
    <t>PLRW2000102658139</t>
  </si>
  <si>
    <t>Orzyc do Tamki</t>
  </si>
  <si>
    <t>PLRW20001026581549</t>
  </si>
  <si>
    <t>Plutocha</t>
  </si>
  <si>
    <t>PLRW2000102658169</t>
  </si>
  <si>
    <t>PLRW2000102658172</t>
  </si>
  <si>
    <t>Janówka</t>
  </si>
  <si>
    <t>PLRW2000102658189</t>
  </si>
  <si>
    <t>Borowianka</t>
  </si>
  <si>
    <t>PLRW200010265829</t>
  </si>
  <si>
    <t>Struga Zawadzka</t>
  </si>
  <si>
    <t>PLRW2000102658329</t>
  </si>
  <si>
    <t>Jagarzewka</t>
  </si>
  <si>
    <t>PLRW200010265849</t>
  </si>
  <si>
    <t>Zdziwójka</t>
  </si>
  <si>
    <t>PLRW2000102658529</t>
  </si>
  <si>
    <t>Struga Baranowska</t>
  </si>
  <si>
    <t>PLRW2000102658549</t>
  </si>
  <si>
    <t>Rów Dzierżączka</t>
  </si>
  <si>
    <t>PLRW2000102658589</t>
  </si>
  <si>
    <t>Ciek Rembielin</t>
  </si>
  <si>
    <t>PLRW20001026585929</t>
  </si>
  <si>
    <t>Dopływ z Opaleńca</t>
  </si>
  <si>
    <t>PLRW2000102658594</t>
  </si>
  <si>
    <t>Dopływ z bagna Szeroka Biel</t>
  </si>
  <si>
    <t>PLRW200010265869</t>
  </si>
  <si>
    <t>Ulatówka</t>
  </si>
  <si>
    <t>PLRW2000102658729</t>
  </si>
  <si>
    <t>Kanał spod Księżej Górki</t>
  </si>
  <si>
    <t>PLRW20001026587369</t>
  </si>
  <si>
    <t>Dopływ spod Bagienic-Folwarku</t>
  </si>
  <si>
    <t>PLRW200010265874</t>
  </si>
  <si>
    <t>Dopływ spod Bobina Wielkiego</t>
  </si>
  <si>
    <t>PLRW2000102658769</t>
  </si>
  <si>
    <t>Jaciążka</t>
  </si>
  <si>
    <t>PLRW2000102658869</t>
  </si>
  <si>
    <t>Dopływ z Zielonej</t>
  </si>
  <si>
    <t>PLRW2000102658889</t>
  </si>
  <si>
    <t>Morawka</t>
  </si>
  <si>
    <t>PLRW2000102658892</t>
  </si>
  <si>
    <t>Dopływ ze Żbików</t>
  </si>
  <si>
    <t>PLRW20001026588949</t>
  </si>
  <si>
    <t>Dopływ z Mosaków</t>
  </si>
  <si>
    <t>PLRW2000102658989</t>
  </si>
  <si>
    <t>Dopływ z Szelkowa Nowego</t>
  </si>
  <si>
    <t>PLRW200010265929</t>
  </si>
  <si>
    <t>Dopływ z Zambsk Kościelnych</t>
  </si>
  <si>
    <t>PLRW2000102659639</t>
  </si>
  <si>
    <t>Pełta do Dopływu z Chełch</t>
  </si>
  <si>
    <t>PLRW2000102659689</t>
  </si>
  <si>
    <t>Przewodówka</t>
  </si>
  <si>
    <t>PLRW200010267129</t>
  </si>
  <si>
    <t>Prut</t>
  </si>
  <si>
    <t>PLRW200010267144159</t>
  </si>
  <si>
    <t>Krzna do Krzymoszy</t>
  </si>
  <si>
    <t>PLRW200010267144189</t>
  </si>
  <si>
    <t>Piszczanka</t>
  </si>
  <si>
    <t>PLRW200010267144271</t>
  </si>
  <si>
    <t>Krzna Południowa do Dopływu spod Lipniaków</t>
  </si>
  <si>
    <t>PLRW20001026714449</t>
  </si>
  <si>
    <t>Krzywula</t>
  </si>
  <si>
    <t>PLRW20001026714463</t>
  </si>
  <si>
    <t>Klukówka do Dopływu spod Walimia</t>
  </si>
  <si>
    <t>PLRW200010267145261</t>
  </si>
  <si>
    <t>Biała do granicy Państwa</t>
  </si>
  <si>
    <t>PLRW200010267145471</t>
  </si>
  <si>
    <t>Pulwa do granicy państwa</t>
  </si>
  <si>
    <t>PLRW20001026714554</t>
  </si>
  <si>
    <t>Mętna</t>
  </si>
  <si>
    <t>PLRW200010267145569</t>
  </si>
  <si>
    <t>Moszczona</t>
  </si>
  <si>
    <t>PLRW200010267145589</t>
  </si>
  <si>
    <t>Sarenka</t>
  </si>
  <si>
    <t>PLRW20001026714569</t>
  </si>
  <si>
    <t>Kamianka</t>
  </si>
  <si>
    <t>PLRW20001026714572</t>
  </si>
  <si>
    <t>Dopływ spod Słoch Annopolskich</t>
  </si>
  <si>
    <t>PLRW200010267145769</t>
  </si>
  <si>
    <t>Szysia</t>
  </si>
  <si>
    <t>PLRW200010267145932</t>
  </si>
  <si>
    <t>Dopływ spod Czapli</t>
  </si>
  <si>
    <t>PLRW200010267145949</t>
  </si>
  <si>
    <t>Myśla</t>
  </si>
  <si>
    <t>PLRW2000102671459529</t>
  </si>
  <si>
    <t>Dopływ z Woli Zamkowej</t>
  </si>
  <si>
    <t>PLRW200010267145954</t>
  </si>
  <si>
    <t>Dopływ z Lisowa-Janówka</t>
  </si>
  <si>
    <t>PLRW200010267145969</t>
  </si>
  <si>
    <t>Dopływ z Miłkowic</t>
  </si>
  <si>
    <t>PLRW2000102671459729</t>
  </si>
  <si>
    <t>Silna</t>
  </si>
  <si>
    <t>PLRW200010267145989</t>
  </si>
  <si>
    <t>Turna</t>
  </si>
  <si>
    <t>PLRW200010267146299</t>
  </si>
  <si>
    <t>Nurczyk</t>
  </si>
  <si>
    <t>PLRW200010267146369</t>
  </si>
  <si>
    <t>Dopływ ze Skrzypek Małych</t>
  </si>
  <si>
    <t>PLRW20001026714649</t>
  </si>
  <si>
    <t>Leśna</t>
  </si>
  <si>
    <t>PLRW200010267146549</t>
  </si>
  <si>
    <t>Bronka</t>
  </si>
  <si>
    <t>PLRW20001026714656</t>
  </si>
  <si>
    <t>PLRW20001026714665</t>
  </si>
  <si>
    <t>Mianka do Dzieży</t>
  </si>
  <si>
    <t>PLRW200010267146729</t>
  </si>
  <si>
    <t>Płonka</t>
  </si>
  <si>
    <t>PLRW200010267146749</t>
  </si>
  <si>
    <t>PLRW200010267146769</t>
  </si>
  <si>
    <t>Kukawka</t>
  </si>
  <si>
    <t>PLRW200010267146789</t>
  </si>
  <si>
    <t>PLRW20001026714689</t>
  </si>
  <si>
    <t>Pełchówka</t>
  </si>
  <si>
    <t>PLRW2000102671471239</t>
  </si>
  <si>
    <t>Cetynia do Okna</t>
  </si>
  <si>
    <t>PLRW200010267147126</t>
  </si>
  <si>
    <t>Dopływ spod Bujał-Mikoszy</t>
  </si>
  <si>
    <t>PLRW20001026714729</t>
  </si>
  <si>
    <t>Pukawka</t>
  </si>
  <si>
    <t>PLRW20001026714749</t>
  </si>
  <si>
    <t>PLRW200010267147529</t>
  </si>
  <si>
    <t>Dopływ spod Rostek-Daćbogów</t>
  </si>
  <si>
    <t>PLRW200010267147639</t>
  </si>
  <si>
    <t>Brok do Siennicy</t>
  </si>
  <si>
    <t>PLRW200010267147669</t>
  </si>
  <si>
    <t>Brok Mały</t>
  </si>
  <si>
    <t>PLRW2000102671476729</t>
  </si>
  <si>
    <t>Trzcianka</t>
  </si>
  <si>
    <t>PLRW200010267147689</t>
  </si>
  <si>
    <t>PLRW20001026714772</t>
  </si>
  <si>
    <t>Turka</t>
  </si>
  <si>
    <t>PLRW200010267147749</t>
  </si>
  <si>
    <t>Kanał Kacapski</t>
  </si>
  <si>
    <t>PLRW200010267147769</t>
  </si>
  <si>
    <t>Bojewka</t>
  </si>
  <si>
    <t>PLRW200010267147789</t>
  </si>
  <si>
    <t>Tuchełka</t>
  </si>
  <si>
    <t>PLRW20001026714789</t>
  </si>
  <si>
    <t>Ugoszcz</t>
  </si>
  <si>
    <t>PLRW200010267147929</t>
  </si>
  <si>
    <t>Wilżanka</t>
  </si>
  <si>
    <t>PLRW200010267147969</t>
  </si>
  <si>
    <t>Dopływ z Białegobłota-Kobyli</t>
  </si>
  <si>
    <t>PLRW200010267148147</t>
  </si>
  <si>
    <t>Stara Rzeka do Dopływu z Kukawek</t>
  </si>
  <si>
    <t>PLRW200010267148369</t>
  </si>
  <si>
    <t>Dopływ z Księżopola</t>
  </si>
  <si>
    <t>PLRW200010267148429</t>
  </si>
  <si>
    <t>Witówka</t>
  </si>
  <si>
    <t>PLRW200010267148449</t>
  </si>
  <si>
    <t>Kałuska</t>
  </si>
  <si>
    <t>PLRW2000102671484529</t>
  </si>
  <si>
    <t>PLRW200010267148469</t>
  </si>
  <si>
    <t>Gawroniec</t>
  </si>
  <si>
    <t>PLRW200010267148476</t>
  </si>
  <si>
    <t>Dopływ spod Trzcianki Starej</t>
  </si>
  <si>
    <t>PLRW200010267148489</t>
  </si>
  <si>
    <t>Śmierdziucha</t>
  </si>
  <si>
    <t>PLRW200010267148529</t>
  </si>
  <si>
    <t>PLRW20001026714856</t>
  </si>
  <si>
    <t>Dopływ z Ruchny</t>
  </si>
  <si>
    <t>PLRW200010267148589</t>
  </si>
  <si>
    <t>Grochowska Struga</t>
  </si>
  <si>
    <t>PLRW20001026714869</t>
  </si>
  <si>
    <t>Miedzanka</t>
  </si>
  <si>
    <t>PLRW200010267148712</t>
  </si>
  <si>
    <t>Dopływ z Zawad</t>
  </si>
  <si>
    <t>PLRW200010267148729</t>
  </si>
  <si>
    <t>PLRW200010267148732</t>
  </si>
  <si>
    <t>Dopływ z Zalesia</t>
  </si>
  <si>
    <t>PLRW200010267148749</t>
  </si>
  <si>
    <t>Korycianka</t>
  </si>
  <si>
    <t>PLRW200010267148752</t>
  </si>
  <si>
    <t>Dopływ spod Komór</t>
  </si>
  <si>
    <t>PLRW200010267148769</t>
  </si>
  <si>
    <t>PLRW200010267148789</t>
  </si>
  <si>
    <t>Kopanka</t>
  </si>
  <si>
    <t>PLRW200010267148792</t>
  </si>
  <si>
    <t>Dopływ z Myszadeł</t>
  </si>
  <si>
    <t>PLRW20001026714889</t>
  </si>
  <si>
    <t>Osownica</t>
  </si>
  <si>
    <t>PLRW20001026714949</t>
  </si>
  <si>
    <t>PLRW20001026714969</t>
  </si>
  <si>
    <t>Fiszor</t>
  </si>
  <si>
    <t>PLRW200010267167</t>
  </si>
  <si>
    <t>Rządza do Cienkiej</t>
  </si>
  <si>
    <t>PLRW2000102671694</t>
  </si>
  <si>
    <t>Dopływ z Woli Rasztowskiej</t>
  </si>
  <si>
    <t>PLRW2000102671698</t>
  </si>
  <si>
    <t>Dopływ z Kołakowa</t>
  </si>
  <si>
    <t>PLRW2000102671829</t>
  </si>
  <si>
    <t>Kanał Bródnowski</t>
  </si>
  <si>
    <t>PLRW20001026718499</t>
  </si>
  <si>
    <t>Długa</t>
  </si>
  <si>
    <t>PLRW2000102671869</t>
  </si>
  <si>
    <t>PLRW2000102671949</t>
  </si>
  <si>
    <t>Niestępówka</t>
  </si>
  <si>
    <t>PLRW2000102671969</t>
  </si>
  <si>
    <t>Pokrzywnica</t>
  </si>
  <si>
    <t>PLRW20001026719899</t>
  </si>
  <si>
    <t>Klusówka</t>
  </si>
  <si>
    <t>PLRW2000102671992</t>
  </si>
  <si>
    <t>Dopływ z Bartodziej</t>
  </si>
  <si>
    <t>PLRW20001026719969</t>
  </si>
  <si>
    <t>Dopływ spod Karolewa</t>
  </si>
  <si>
    <t>PLRW2000102671998</t>
  </si>
  <si>
    <t>Dopływ spod Józefowa</t>
  </si>
  <si>
    <t>PLRW2000102676</t>
  </si>
  <si>
    <t>Dopływ z Kałuszyna</t>
  </si>
  <si>
    <t>PLRW200010268349</t>
  </si>
  <si>
    <t>Swojęcianka</t>
  </si>
  <si>
    <t>PLRW200010268431</t>
  </si>
  <si>
    <t>Mławka do Krupionki</t>
  </si>
  <si>
    <t>PLRW200010268469</t>
  </si>
  <si>
    <t>Sewerynka</t>
  </si>
  <si>
    <t>PLRW200010268489</t>
  </si>
  <si>
    <t>Przylepnica</t>
  </si>
  <si>
    <t>PLRW200010268529</t>
  </si>
  <si>
    <t>Topielica</t>
  </si>
  <si>
    <t>PLRW200010268549</t>
  </si>
  <si>
    <t>PLRW200010268569</t>
  </si>
  <si>
    <t>Rosica</t>
  </si>
  <si>
    <t>PLRW200010268659</t>
  </si>
  <si>
    <t>Łydynia do Pławnicy</t>
  </si>
  <si>
    <t>PLRW200010268689</t>
  </si>
  <si>
    <t>Stawnica</t>
  </si>
  <si>
    <t>PLRW2000102686949</t>
  </si>
  <si>
    <t>Dopływ spod Żoch</t>
  </si>
  <si>
    <t>PLRW2000102687249</t>
  </si>
  <si>
    <t>Karsówka</t>
  </si>
  <si>
    <t>PLRW2000102687269</t>
  </si>
  <si>
    <t>Rokitnica</t>
  </si>
  <si>
    <t>PLRW2000102687289</t>
  </si>
  <si>
    <t>PLRW2000102687679</t>
  </si>
  <si>
    <t>Płonka do Żurawianki</t>
  </si>
  <si>
    <t>PLRW200010268891</t>
  </si>
  <si>
    <t>Sona do Dopływu spod Kraszewa</t>
  </si>
  <si>
    <t>PLRW20001026892</t>
  </si>
  <si>
    <t>PLRW200010268949</t>
  </si>
  <si>
    <t>Naruszewka</t>
  </si>
  <si>
    <t>PLRW200010268969</t>
  </si>
  <si>
    <t>Nasielna</t>
  </si>
  <si>
    <t>PLRW20001027129</t>
  </si>
  <si>
    <t>Struga spod Strzembowa</t>
  </si>
  <si>
    <t>PLRW20001027149</t>
  </si>
  <si>
    <t>Dopływ spod Radzikowa Starego</t>
  </si>
  <si>
    <t>PLRW20001027169</t>
  </si>
  <si>
    <t>Dopływ spod Boguszyna Nowego</t>
  </si>
  <si>
    <t>PLRW20001027189</t>
  </si>
  <si>
    <t>PLRW200010272137</t>
  </si>
  <si>
    <t>Bzura do Starówki</t>
  </si>
  <si>
    <t>PLRW2000102721849</t>
  </si>
  <si>
    <t>Miłonka</t>
  </si>
  <si>
    <t>PLRW2000102721869</t>
  </si>
  <si>
    <t>Głogowianka</t>
  </si>
  <si>
    <t>PLRW20001027223</t>
  </si>
  <si>
    <t>Moszczenica do Dopływu z Besiekierza</t>
  </si>
  <si>
    <t>PLRW200010272289</t>
  </si>
  <si>
    <t>Malina</t>
  </si>
  <si>
    <t>PLRW200010272345</t>
  </si>
  <si>
    <t>Mroga do Mrożycy</t>
  </si>
  <si>
    <t>PLRW2000102723472</t>
  </si>
  <si>
    <t>Struga Domaradzka</t>
  </si>
  <si>
    <t>PLRW200010272369</t>
  </si>
  <si>
    <t>Igla</t>
  </si>
  <si>
    <t>PLRW200010272439</t>
  </si>
  <si>
    <t>Słudwia do Przysowej</t>
  </si>
  <si>
    <t>PLRW2000102724499</t>
  </si>
  <si>
    <t>Przysowa</t>
  </si>
  <si>
    <t>PLRW200010272469</t>
  </si>
  <si>
    <t>Nida</t>
  </si>
  <si>
    <t>PLRW200010272529</t>
  </si>
  <si>
    <t>PLRW200010272549</t>
  </si>
  <si>
    <t>Uchanka</t>
  </si>
  <si>
    <t>PLRW200010272569</t>
  </si>
  <si>
    <t>Zwierzyniec</t>
  </si>
  <si>
    <t>PLRW2000102725879</t>
  </si>
  <si>
    <t>Łupia-Skierniewka do Dopływu spod Dębowej Góry</t>
  </si>
  <si>
    <t>PLRW200010272649</t>
  </si>
  <si>
    <t>Rylka</t>
  </si>
  <si>
    <t>PLRW200010272669</t>
  </si>
  <si>
    <t>PLRW2000102726729</t>
  </si>
  <si>
    <t>Chojnatka</t>
  </si>
  <si>
    <t>PLRW200010272694</t>
  </si>
  <si>
    <t>Korabiewka</t>
  </si>
  <si>
    <t>PLRW2000102727299</t>
  </si>
  <si>
    <t>Sucha</t>
  </si>
  <si>
    <t>PLRW2000102727619</t>
  </si>
  <si>
    <t>Pisia Gągolina do Okrzeszy</t>
  </si>
  <si>
    <t>PLRW2000102727649</t>
  </si>
  <si>
    <t>Głęboka Struga</t>
  </si>
  <si>
    <t>PLRW2000102727689</t>
  </si>
  <si>
    <t>Pisia Tuczna</t>
  </si>
  <si>
    <t>PLRW200010272833</t>
  </si>
  <si>
    <t>Utrata do Żbikówki</t>
  </si>
  <si>
    <t>PLRW200010272849</t>
  </si>
  <si>
    <t>Kanał Ożarowski</t>
  </si>
  <si>
    <t>PLRW200010272867</t>
  </si>
  <si>
    <t>Rokitnica do Zimnej Wody</t>
  </si>
  <si>
    <t>PLRW200010273129</t>
  </si>
  <si>
    <t>Jeżówka</t>
  </si>
  <si>
    <t>PLRW20001027329</t>
  </si>
  <si>
    <t>Mołtawa</t>
  </si>
  <si>
    <t>PLRW2000102734899</t>
  </si>
  <si>
    <t>Wielka Struga</t>
  </si>
  <si>
    <t>PLRW20001027369</t>
  </si>
  <si>
    <t>Słupianka</t>
  </si>
  <si>
    <t>PLRW20001027389</t>
  </si>
  <si>
    <t>PLRW20001027529</t>
  </si>
  <si>
    <t>PLRW200010275431</t>
  </si>
  <si>
    <t>Skrwa Lewa do Dopływu spod Polesia Nowego</t>
  </si>
  <si>
    <t>PLRW200010275445</t>
  </si>
  <si>
    <t>Osetnica do Dopływu z Bud Kaleńskich</t>
  </si>
  <si>
    <t>PLRW2000102756529</t>
  </si>
  <si>
    <t>Kanał Gójsk</t>
  </si>
  <si>
    <t>PLRW2000102756549</t>
  </si>
  <si>
    <t>Dopływ spod Piastowa</t>
  </si>
  <si>
    <t>PLRW2000102756589</t>
  </si>
  <si>
    <t>Dopływ spod Romatowa</t>
  </si>
  <si>
    <t>PLRW2000102756729</t>
  </si>
  <si>
    <t>Łachnica</t>
  </si>
  <si>
    <t>PLRW200010275689</t>
  </si>
  <si>
    <t>Wierzbica</t>
  </si>
  <si>
    <t>PLRW200010275949</t>
  </si>
  <si>
    <t>Kamieniczka</t>
  </si>
  <si>
    <t>PLRW200010275969</t>
  </si>
  <si>
    <t>Wierzniczka</t>
  </si>
  <si>
    <t>PLRW200010275989</t>
  </si>
  <si>
    <t>Święty Strumień</t>
  </si>
  <si>
    <t>PLRW200010275992</t>
  </si>
  <si>
    <t>PLRW20001027722</t>
  </si>
  <si>
    <t>PLRW20001027729</t>
  </si>
  <si>
    <t>Zuzanka</t>
  </si>
  <si>
    <t>PLRW200010278349</t>
  </si>
  <si>
    <t>PLRW200010278369</t>
  </si>
  <si>
    <t>PLRW20001027839</t>
  </si>
  <si>
    <t>PLRW20001027853299</t>
  </si>
  <si>
    <t>Niwka</t>
  </si>
  <si>
    <t>PLRW200010278569</t>
  </si>
  <si>
    <t>Kocieniec</t>
  </si>
  <si>
    <t>PLRW20001027858</t>
  </si>
  <si>
    <t>PLRW20001027872</t>
  </si>
  <si>
    <t>Dopływ ze Świętosławia</t>
  </si>
  <si>
    <t>PLRW200010278749</t>
  </si>
  <si>
    <t>Bachorza</t>
  </si>
  <si>
    <t>PLRW20001027887</t>
  </si>
  <si>
    <t>Lubieńka do Rakutówki</t>
  </si>
  <si>
    <t>PLRW20001027929</t>
  </si>
  <si>
    <t>Ośla</t>
  </si>
  <si>
    <t>PLRW200010279329</t>
  </si>
  <si>
    <t>Dopływ z Marszałkowa</t>
  </si>
  <si>
    <t>PLRW20001027934</t>
  </si>
  <si>
    <t>Gryska</t>
  </si>
  <si>
    <t>PLRW200010279475</t>
  </si>
  <si>
    <t>PLRW20001027948</t>
  </si>
  <si>
    <t>PLRW2000102794929</t>
  </si>
  <si>
    <t>Biskupianka</t>
  </si>
  <si>
    <t>PLRW20001027963</t>
  </si>
  <si>
    <t>Tążyna</t>
  </si>
  <si>
    <t>PLRW2000102796499</t>
  </si>
  <si>
    <t>Kanał Parchański</t>
  </si>
  <si>
    <t>PLRW200010279669</t>
  </si>
  <si>
    <t>Tążyna Mała</t>
  </si>
  <si>
    <t>PLRW200010279689</t>
  </si>
  <si>
    <t>Kanał Opaskowy</t>
  </si>
  <si>
    <t>PLRW2000102798</t>
  </si>
  <si>
    <t>PLRW2000102819</t>
  </si>
  <si>
    <t>PLRW2000102836349</t>
  </si>
  <si>
    <t>Drela</t>
  </si>
  <si>
    <t>PLRW20001028529</t>
  </si>
  <si>
    <t>Pobórska Struga</t>
  </si>
  <si>
    <t>PLRW20001028549</t>
  </si>
  <si>
    <t>Gizela</t>
  </si>
  <si>
    <t>PLRW20001028552</t>
  </si>
  <si>
    <t>Gramotka</t>
  </si>
  <si>
    <t>PLRW200010285549</t>
  </si>
  <si>
    <t>Kałdunek</t>
  </si>
  <si>
    <t>PLRW2000102856149</t>
  </si>
  <si>
    <t>Zalewka</t>
  </si>
  <si>
    <t>PLRW200010285658529</t>
  </si>
  <si>
    <t>Kanał Iławski</t>
  </si>
  <si>
    <t>PLRW20001028589</t>
  </si>
  <si>
    <t>Sandela</t>
  </si>
  <si>
    <t>PLRW200010285929</t>
  </si>
  <si>
    <t>PLRW20001028689</t>
  </si>
  <si>
    <t>Wólka</t>
  </si>
  <si>
    <t>PLRW20001028712</t>
  </si>
  <si>
    <t>Groblica</t>
  </si>
  <si>
    <t>PLRW20001028714</t>
  </si>
  <si>
    <t>Dopływ z Nielbarku</t>
  </si>
  <si>
    <t>PLRW20001028729</t>
  </si>
  <si>
    <t>Sugajnica</t>
  </si>
  <si>
    <t>PLRW200010287449</t>
  </si>
  <si>
    <t>Pissa</t>
  </si>
  <si>
    <t>PLRW20001028879</t>
  </si>
  <si>
    <t>PLRW200010289329</t>
  </si>
  <si>
    <t>Struga Dobrzyńska</t>
  </si>
  <si>
    <t>PLRW20001028934</t>
  </si>
  <si>
    <t>PLRW200010289459</t>
  </si>
  <si>
    <t>PLRW20001028969</t>
  </si>
  <si>
    <t>PLRW200010289729</t>
  </si>
  <si>
    <t>Ciechocińska Struga</t>
  </si>
  <si>
    <t>PLRW200010289839</t>
  </si>
  <si>
    <t>Bacha ze Zgniłką</t>
  </si>
  <si>
    <t>PLRW20001028992</t>
  </si>
  <si>
    <t>Dopływ z Dobrzejewic</t>
  </si>
  <si>
    <t>PLRW20001028994</t>
  </si>
  <si>
    <t>Jordan</t>
  </si>
  <si>
    <t>PLRW20001029132</t>
  </si>
  <si>
    <t>Mała Wisełka</t>
  </si>
  <si>
    <t>PLRW200010291453</t>
  </si>
  <si>
    <t>Kanał Zielona Struga do Dopływu w Osieczku</t>
  </si>
  <si>
    <t>PLRW20001029148</t>
  </si>
  <si>
    <t>Kanał Nieszawski</t>
  </si>
  <si>
    <t>PLRW20001029161</t>
  </si>
  <si>
    <t>Górny Kanał ze Strugą Łysomicką od Strugi Papowskiej Małej</t>
  </si>
  <si>
    <t>PLRW200010291623</t>
  </si>
  <si>
    <t>Struga Łysomicka ze Strugą Papowską Małą</t>
  </si>
  <si>
    <t>PLRW200010291669</t>
  </si>
  <si>
    <t>Dolny Kanał</t>
  </si>
  <si>
    <t>PLRW200010292189</t>
  </si>
  <si>
    <t>Lipczynka</t>
  </si>
  <si>
    <t>PLRW20001029249</t>
  </si>
  <si>
    <t>Raciąska Struga</t>
  </si>
  <si>
    <t>PLRW200010292569</t>
  </si>
  <si>
    <t>Kicz</t>
  </si>
  <si>
    <t>PLRW200010292659</t>
  </si>
  <si>
    <t>PLRW200010292729</t>
  </si>
  <si>
    <t>Bysławska Struga</t>
  </si>
  <si>
    <t>PLRW200010292749</t>
  </si>
  <si>
    <t>Sępolna</t>
  </si>
  <si>
    <t>PLRW2000102927671</t>
  </si>
  <si>
    <t>PLRW200010292768</t>
  </si>
  <si>
    <t>Lucimska Struga</t>
  </si>
  <si>
    <t>PLRW200010292789</t>
  </si>
  <si>
    <t>PLRW200010292914</t>
  </si>
  <si>
    <t>Struga Graniczna</t>
  </si>
  <si>
    <t>PLRW200010292949</t>
  </si>
  <si>
    <t>Stare koryto Brdy</t>
  </si>
  <si>
    <t>PLRW20001029295929</t>
  </si>
  <si>
    <t>Kotomierzyca</t>
  </si>
  <si>
    <t>PLRW200010292984</t>
  </si>
  <si>
    <t>Flis</t>
  </si>
  <si>
    <t>PLRW200010292989</t>
  </si>
  <si>
    <t>Kanał Bydgoski</t>
  </si>
  <si>
    <t>PLRW2000102934</t>
  </si>
  <si>
    <t>Struga Niewieścińska</t>
  </si>
  <si>
    <t>PLRW20001029383</t>
  </si>
  <si>
    <t>Fryba do Dopływu z Bajerzy</t>
  </si>
  <si>
    <t>PLRW200010293889</t>
  </si>
  <si>
    <t>Trynka</t>
  </si>
  <si>
    <t>PLRW20001029389</t>
  </si>
  <si>
    <t>Fryba z Dopływem z Bajerzy do ujścia</t>
  </si>
  <si>
    <t>PLRW200010294392</t>
  </si>
  <si>
    <t>PLRW20001029454</t>
  </si>
  <si>
    <t>Zelgoszczówka</t>
  </si>
  <si>
    <t>PLRW200010294589</t>
  </si>
  <si>
    <t>Brzezianek</t>
  </si>
  <si>
    <t>PLRW200010294719299</t>
  </si>
  <si>
    <t>Ryszka</t>
  </si>
  <si>
    <t>PLRW200010294949</t>
  </si>
  <si>
    <t>PLRW200010294969</t>
  </si>
  <si>
    <t>Kanał Główny Świecki</t>
  </si>
  <si>
    <t>PLRW20001029521</t>
  </si>
  <si>
    <t>Kanał Główny z Żacką Strugą od Strugi Sadzkiej</t>
  </si>
  <si>
    <t>PLRW200010295223</t>
  </si>
  <si>
    <t>Żacka Struga ze Strugą Sadzką</t>
  </si>
  <si>
    <t>PLRW2000102952453</t>
  </si>
  <si>
    <t>PLRW20001029524929</t>
  </si>
  <si>
    <t>PLRW2000102954</t>
  </si>
  <si>
    <t>Rów Hermana</t>
  </si>
  <si>
    <t>PLRW2000102956</t>
  </si>
  <si>
    <t>Kanał Trynka</t>
  </si>
  <si>
    <t>PLRW200010296169</t>
  </si>
  <si>
    <t>Osówka</t>
  </si>
  <si>
    <t>PLRW200010296529</t>
  </si>
  <si>
    <t>Kakaj</t>
  </si>
  <si>
    <t>PLRW2000102966929</t>
  </si>
  <si>
    <t>Radzyńska Struga</t>
  </si>
  <si>
    <t>PLRW200010296729</t>
  </si>
  <si>
    <t>Łasinka</t>
  </si>
  <si>
    <t>PLRW200010296839</t>
  </si>
  <si>
    <t>PLRW200010296969</t>
  </si>
  <si>
    <t>Pręczawa</t>
  </si>
  <si>
    <t>PLRW200010297239</t>
  </si>
  <si>
    <t>Mątawa z Sinową Strugą</t>
  </si>
  <si>
    <t>PLRW20001029749</t>
  </si>
  <si>
    <t>PLRW200010298173</t>
  </si>
  <si>
    <t>PLRW2000102981769</t>
  </si>
  <si>
    <t>PLRW200010298189</t>
  </si>
  <si>
    <t>PLRW20001029829</t>
  </si>
  <si>
    <t>PLRW200010298329</t>
  </si>
  <si>
    <t>Struga Kazub</t>
  </si>
  <si>
    <t>PLRW20001029845</t>
  </si>
  <si>
    <t>Wietcisa z Rutkownicą</t>
  </si>
  <si>
    <t>PLRW20001029865</t>
  </si>
  <si>
    <t>PLRW200010298689</t>
  </si>
  <si>
    <t>Dopływ z Jezior Borzechowskich</t>
  </si>
  <si>
    <t>PLRW20001029872</t>
  </si>
  <si>
    <t>Kochanka</t>
  </si>
  <si>
    <t>PLRW200010298785</t>
  </si>
  <si>
    <t>Węgiermuca z Dopływem z Wysokiej</t>
  </si>
  <si>
    <t>PLRW20001029885</t>
  </si>
  <si>
    <t>Janka z Liską</t>
  </si>
  <si>
    <t>PLRW2000102994</t>
  </si>
  <si>
    <t>Kanał Granicznik</t>
  </si>
  <si>
    <t>PLRW2000102996</t>
  </si>
  <si>
    <t>Drybok</t>
  </si>
  <si>
    <t>PLRW2000102997299</t>
  </si>
  <si>
    <t>Kanał Młyński</t>
  </si>
  <si>
    <t>PLRW200010472189</t>
  </si>
  <si>
    <t>Krępa</t>
  </si>
  <si>
    <t>PLRW20001047219929</t>
  </si>
  <si>
    <t>Bytowa</t>
  </si>
  <si>
    <t>PLRW20001047257229</t>
  </si>
  <si>
    <t>Brodek</t>
  </si>
  <si>
    <t>PLRW200010472649</t>
  </si>
  <si>
    <t>Maleniec</t>
  </si>
  <si>
    <t>PLRW200010472689</t>
  </si>
  <si>
    <t>Karżniczka</t>
  </si>
  <si>
    <t>PLRW20001047272</t>
  </si>
  <si>
    <t>PLRW20001047274</t>
  </si>
  <si>
    <t>Żelkowa Woda</t>
  </si>
  <si>
    <t>PLRW20001047276</t>
  </si>
  <si>
    <t>Strumyk Żelkowski</t>
  </si>
  <si>
    <t>PLRW200010472789</t>
  </si>
  <si>
    <t>Kwacza</t>
  </si>
  <si>
    <t>PLRW20001047289</t>
  </si>
  <si>
    <t>Glaźna</t>
  </si>
  <si>
    <t>PLRW20001047292</t>
  </si>
  <si>
    <t>Kamieniec</t>
  </si>
  <si>
    <t>PLRW200010472949</t>
  </si>
  <si>
    <t>Gnilna</t>
  </si>
  <si>
    <t>PLRW200010474139</t>
  </si>
  <si>
    <t>Łupawa do dopływu z Mydlity</t>
  </si>
  <si>
    <t>PLRW200010474252</t>
  </si>
  <si>
    <t>PLRW200010474259</t>
  </si>
  <si>
    <t>Bukowina</t>
  </si>
  <si>
    <t>PLRW200010474369</t>
  </si>
  <si>
    <t>Darżyńska Struga</t>
  </si>
  <si>
    <t>PLRW200010474389</t>
  </si>
  <si>
    <t>Rębowa</t>
  </si>
  <si>
    <t>PLRW20001047476</t>
  </si>
  <si>
    <t>Grabownica</t>
  </si>
  <si>
    <t>PLRW20001047612</t>
  </si>
  <si>
    <t>Dębnica</t>
  </si>
  <si>
    <t>PLRW2000104761349</t>
  </si>
  <si>
    <t>Struga Mirachowska</t>
  </si>
  <si>
    <t>PLRW200010476152</t>
  </si>
  <si>
    <t>Kanał Melioracyjny</t>
  </si>
  <si>
    <t>PLRW200010476189</t>
  </si>
  <si>
    <t>Węgorza</t>
  </si>
  <si>
    <t>PLRW20001047629</t>
  </si>
  <si>
    <t>Okalica</t>
  </si>
  <si>
    <t>PLRW200010476329</t>
  </si>
  <si>
    <t>Kisewska Struga</t>
  </si>
  <si>
    <t>PLRW20001047634</t>
  </si>
  <si>
    <t>Sitnica</t>
  </si>
  <si>
    <t>PLRW200010476569</t>
  </si>
  <si>
    <t>Białogardzka Struga</t>
  </si>
  <si>
    <t>PLRW200010476749</t>
  </si>
  <si>
    <t>Pustynka</t>
  </si>
  <si>
    <t>PLRW200010476925</t>
  </si>
  <si>
    <t>PLRW2000104769276</t>
  </si>
  <si>
    <t>Dopływ z Łabieńca</t>
  </si>
  <si>
    <t>PLRW200010477259</t>
  </si>
  <si>
    <t>PLRW20001047752</t>
  </si>
  <si>
    <t>Kanał Zelistrzewo</t>
  </si>
  <si>
    <t>PLRW20001047769</t>
  </si>
  <si>
    <t>Gizdepka</t>
  </si>
  <si>
    <t>PLRW20001047843</t>
  </si>
  <si>
    <t>Bolszewka ze Strugą Zęblewską</t>
  </si>
  <si>
    <t>PLRW200010478489</t>
  </si>
  <si>
    <t>Gościcina</t>
  </si>
  <si>
    <t>PLRW20001047989</t>
  </si>
  <si>
    <t>Kacza</t>
  </si>
  <si>
    <t>PLRW20001048643</t>
  </si>
  <si>
    <t>Bielawa z Dopływem ze Skowarcza</t>
  </si>
  <si>
    <t>PLRW2000104868178</t>
  </si>
  <si>
    <t>Struga Rąty</t>
  </si>
  <si>
    <t>PLRW2000104868189</t>
  </si>
  <si>
    <t>Dopływ spod Egiertowa</t>
  </si>
  <si>
    <t>PLRW200010486829</t>
  </si>
  <si>
    <t>Mała Supina</t>
  </si>
  <si>
    <t>PLRW200010486849</t>
  </si>
  <si>
    <t>Strzelenka</t>
  </si>
  <si>
    <t>PLRW200010486854</t>
  </si>
  <si>
    <t>Dopływ z Sulmina</t>
  </si>
  <si>
    <t>PLRW200010486869</t>
  </si>
  <si>
    <t>Reknica</t>
  </si>
  <si>
    <t>PLRW2000104868929</t>
  </si>
  <si>
    <t>Gęś</t>
  </si>
  <si>
    <t>PLRW2000104889</t>
  </si>
  <si>
    <t>Strzyża</t>
  </si>
  <si>
    <t>PLRW20001052269</t>
  </si>
  <si>
    <t>Kanał Palemona</t>
  </si>
  <si>
    <t>PLRW200010522729</t>
  </si>
  <si>
    <t>Stary Nogat</t>
  </si>
  <si>
    <t>PLRW20001052274</t>
  </si>
  <si>
    <t>Nogat Mały</t>
  </si>
  <si>
    <t>PLRW20001052289</t>
  </si>
  <si>
    <t>Postolińska Struga</t>
  </si>
  <si>
    <t>PLRW20001052479</t>
  </si>
  <si>
    <t>PLRW20001054355</t>
  </si>
  <si>
    <t>Elbląg z Młynówką</t>
  </si>
  <si>
    <t>PLRW200010545489</t>
  </si>
  <si>
    <t>Marwicka Młynówka</t>
  </si>
  <si>
    <t>PLRW200010545659</t>
  </si>
  <si>
    <t>Wąska z Sałą</t>
  </si>
  <si>
    <t>PLRW200010545689</t>
  </si>
  <si>
    <t>Sirwa</t>
  </si>
  <si>
    <t>PLRW20001054589</t>
  </si>
  <si>
    <t>Elszka</t>
  </si>
  <si>
    <t>PLRW20001055149</t>
  </si>
  <si>
    <t>PLRW200010552</t>
  </si>
  <si>
    <t>PLRW2000105569</t>
  </si>
  <si>
    <t>Narusa</t>
  </si>
  <si>
    <t>PLRW2000105583</t>
  </si>
  <si>
    <t>Bauda z Dzikówką</t>
  </si>
  <si>
    <t>PLRW20001055852</t>
  </si>
  <si>
    <t>Okrzejka</t>
  </si>
  <si>
    <t>PLRW20001055856</t>
  </si>
  <si>
    <t>Potok Ogrodniki</t>
  </si>
  <si>
    <t>PLRW20001055869</t>
  </si>
  <si>
    <t>Wierzenka</t>
  </si>
  <si>
    <t>PLRW20001056653</t>
  </si>
  <si>
    <t>Drwęca Warmińska z Migdajnym</t>
  </si>
  <si>
    <t>PLRW200010566569</t>
  </si>
  <si>
    <t>Opin</t>
  </si>
  <si>
    <t>PLRW20001056669</t>
  </si>
  <si>
    <t>Lubomińska Struga</t>
  </si>
  <si>
    <t>PLRW20001056769</t>
  </si>
  <si>
    <t>PLRW20001056789</t>
  </si>
  <si>
    <t>Młyńska Struga</t>
  </si>
  <si>
    <t>PLRW20001056819</t>
  </si>
  <si>
    <t>Wałsza z Katławką</t>
  </si>
  <si>
    <t>PLRW2000105684</t>
  </si>
  <si>
    <t>Dopływ spod Dębowca</t>
  </si>
  <si>
    <t>PLRW20001056869</t>
  </si>
  <si>
    <t>Warna</t>
  </si>
  <si>
    <t>PLRW2000105688</t>
  </si>
  <si>
    <t>Pakoszanka</t>
  </si>
  <si>
    <t>PLRW20001056969</t>
  </si>
  <si>
    <t>Łaźnica</t>
  </si>
  <si>
    <t>PLRW20001056989</t>
  </si>
  <si>
    <t>Biebrza</t>
  </si>
  <si>
    <t>PLRW200010569929</t>
  </si>
  <si>
    <t>Lipówka</t>
  </si>
  <si>
    <t>PLRW20001056994</t>
  </si>
  <si>
    <t>Czerwony Rów</t>
  </si>
  <si>
    <t>PLRW20001121169</t>
  </si>
  <si>
    <t>PLRW200011211899</t>
  </si>
  <si>
    <t>Gostynia od Starej Gostyni do ujścia</t>
  </si>
  <si>
    <t>PLRW20001121199</t>
  </si>
  <si>
    <t>PLRW2000112133529</t>
  </si>
  <si>
    <t>Kanał Dwory</t>
  </si>
  <si>
    <t>PLRW20001121339</t>
  </si>
  <si>
    <t>Wisła od Przemszy do Skawy</t>
  </si>
  <si>
    <t>PLRW2000112135594</t>
  </si>
  <si>
    <t>Kanał Łączański</t>
  </si>
  <si>
    <t>PLRW2000112135599</t>
  </si>
  <si>
    <t>Wisła od Skawy do Skawinki</t>
  </si>
  <si>
    <t>PLRW2000112137759</t>
  </si>
  <si>
    <t>Wisła od Skawinki do Podłężanki</t>
  </si>
  <si>
    <t>PLRW200011213799</t>
  </si>
  <si>
    <t>Wisła od Podłężanki do Raby</t>
  </si>
  <si>
    <t>PLRW20001121389999</t>
  </si>
  <si>
    <t>Raba od Młynówki do ujścia</t>
  </si>
  <si>
    <t>PLRW20001121392999</t>
  </si>
  <si>
    <t>Szreniawa od Ścieklca do ujścia</t>
  </si>
  <si>
    <t>PLRW200011213949</t>
  </si>
  <si>
    <t>Gróbka od Wyrwy do ujścia</t>
  </si>
  <si>
    <t>PLRW200011213969</t>
  </si>
  <si>
    <t>Uszwica od Borowego do ujścia</t>
  </si>
  <si>
    <t>PLRW200011213989</t>
  </si>
  <si>
    <t>Nidzica od Nidki do ujścia</t>
  </si>
  <si>
    <t>PLRW20001121499</t>
  </si>
  <si>
    <t>Dunajec od Więckówki do ujścia</t>
  </si>
  <si>
    <t>PLRW20001121699</t>
  </si>
  <si>
    <t>Nida od Czarnej Nidy do ujścia</t>
  </si>
  <si>
    <t>PLRW200011217499</t>
  </si>
  <si>
    <t>Breń - Żabnica od Żymanki do ujścia</t>
  </si>
  <si>
    <t>PLRW200011217699</t>
  </si>
  <si>
    <t>PLRW20001121899</t>
  </si>
  <si>
    <t>Wisłoka od Chotowskiego Potoku do ujścia</t>
  </si>
  <si>
    <t>PLRW200011219499</t>
  </si>
  <si>
    <t>Koprzywianka od Modlibórki do ujścia</t>
  </si>
  <si>
    <t>PLRW200011219699</t>
  </si>
  <si>
    <t>Trześniówka od Karolówki do ujścia</t>
  </si>
  <si>
    <t>PLRW200011219849</t>
  </si>
  <si>
    <t>Przyrwa od Dąbrówki do ujścia</t>
  </si>
  <si>
    <t>PLRW200011219899</t>
  </si>
  <si>
    <t>Łęg od Turki do ujścia</t>
  </si>
  <si>
    <t>PLRW200011225299</t>
  </si>
  <si>
    <t>Wisznia</t>
  </si>
  <si>
    <t>PLRW200011225499</t>
  </si>
  <si>
    <t>Szkło</t>
  </si>
  <si>
    <t>PLRW200011225699</t>
  </si>
  <si>
    <t>Lubaczówka z Sołotwą od Glinianki</t>
  </si>
  <si>
    <t>PLRW2000112259</t>
  </si>
  <si>
    <t>San od Wiaru do Wisłoka</t>
  </si>
  <si>
    <t>PLRW200011226739</t>
  </si>
  <si>
    <t>PLRW200011226899</t>
  </si>
  <si>
    <t>Mleczka od Łopuszki do ujścia z Mleczką Wschodnią od Węgierki</t>
  </si>
  <si>
    <t>PLRW20001122699</t>
  </si>
  <si>
    <t>Wisłok od Starego Wisłoka do ujścia</t>
  </si>
  <si>
    <t>PLRW200011227499</t>
  </si>
  <si>
    <t>Trzebośnica od Krzywego do ujścia</t>
  </si>
  <si>
    <t>PLRW20001122829</t>
  </si>
  <si>
    <t>Wirowa od Kaflewy do ujścia</t>
  </si>
  <si>
    <t>PLRW20001122869</t>
  </si>
  <si>
    <t>Łada od Osy do ujścia</t>
  </si>
  <si>
    <t>PLRW20001122899</t>
  </si>
  <si>
    <t>Tanew od Łosinieckiego Potoku do ujścia</t>
  </si>
  <si>
    <t>PLRW200011229499</t>
  </si>
  <si>
    <t>Bukowa od Rakowej do ujścia</t>
  </si>
  <si>
    <t>PLRW2000112329</t>
  </si>
  <si>
    <t>Sanna od Stanianki do ujścia</t>
  </si>
  <si>
    <t>PLRW20001123499</t>
  </si>
  <si>
    <t>Kamienna od Świśliny do ujścia</t>
  </si>
  <si>
    <t>PLRW20001123669</t>
  </si>
  <si>
    <t>Modrzejowianka od Kobylanki do ujścia</t>
  </si>
  <si>
    <t>PLRW2000112369</t>
  </si>
  <si>
    <t>Iłżanka od Małyszyńca do ujścia</t>
  </si>
  <si>
    <t>PLRW200011239299</t>
  </si>
  <si>
    <t>Kurówka od Białki do ujścia</t>
  </si>
  <si>
    <t>PLRW20001124371</t>
  </si>
  <si>
    <t>PLRW2000112479</t>
  </si>
  <si>
    <t>Wieprz od oddzielenia się Kanału Wieprz-Krzna do Tyśmienicy</t>
  </si>
  <si>
    <t>PLRW200011248299</t>
  </si>
  <si>
    <t>Piwonia od Dopływu ze Stawu Hetman do ujścia</t>
  </si>
  <si>
    <t>PLRW2000112485299</t>
  </si>
  <si>
    <t>Białka od Dopływu spod Turowa Niwek do ujścia</t>
  </si>
  <si>
    <t>PLRW200011249299</t>
  </si>
  <si>
    <t>Minina od Ciemięgi do ujścia</t>
  </si>
  <si>
    <t>PLRW20001124999</t>
  </si>
  <si>
    <t>Wieprz od Tyśmienicy do ujścia</t>
  </si>
  <si>
    <t>PLRW20001125229</t>
  </si>
  <si>
    <t>Szabasówka od Kobyłki do ujścia</t>
  </si>
  <si>
    <t>PLRW200011252599</t>
  </si>
  <si>
    <t>PLRW20001125299</t>
  </si>
  <si>
    <t>Radomka od Mlecznej do ujścia</t>
  </si>
  <si>
    <t>PLRW20001125329</t>
  </si>
  <si>
    <t>Okrzejka od Owni do ujścia</t>
  </si>
  <si>
    <t>PLRW20001125349</t>
  </si>
  <si>
    <t>Promnik</t>
  </si>
  <si>
    <t>PLRW200011253699</t>
  </si>
  <si>
    <t>Wilga od Dopływu z Brzegów do ujścia</t>
  </si>
  <si>
    <t>PLRW200011254499</t>
  </si>
  <si>
    <t>Czarna od Barbarki do ujścia</t>
  </si>
  <si>
    <t>PLRW2000112545349</t>
  </si>
  <si>
    <t>Luciąża od Bogdanówki do ujścia</t>
  </si>
  <si>
    <t>PLRW2000112545399</t>
  </si>
  <si>
    <t>PLRW20001125469</t>
  </si>
  <si>
    <t>Wolbórka od Dopływu spod Będzelina do ujścia</t>
  </si>
  <si>
    <t>PLRW200011254899</t>
  </si>
  <si>
    <t>Drzewiczka od Brzuśni do ujścia</t>
  </si>
  <si>
    <t>PLRW200011254999</t>
  </si>
  <si>
    <t>PLRW2000112569</t>
  </si>
  <si>
    <t>Świder od Świdra Wschodniego do ujścia</t>
  </si>
  <si>
    <t>PLRW20001125873</t>
  </si>
  <si>
    <t>Jeziorka od Kraski do Rowu Jeziorki</t>
  </si>
  <si>
    <t>PLRW20001125899</t>
  </si>
  <si>
    <t>Jeziorka od Rowu Jeziorki do ujścia</t>
  </si>
  <si>
    <t>PLRW200011261299</t>
  </si>
  <si>
    <t>Narewka od Jelonki do ujścia</t>
  </si>
  <si>
    <t>PLRW20001126149</t>
  </si>
  <si>
    <t>Orlanka od Orlej do ujścia</t>
  </si>
  <si>
    <t>PLRW200011261539</t>
  </si>
  <si>
    <t>PLRW2000112619699</t>
  </si>
  <si>
    <t>Ślina od Rokitnicy do ujścia</t>
  </si>
  <si>
    <t>PLRW2000112622799</t>
  </si>
  <si>
    <t>PLRW200011262479</t>
  </si>
  <si>
    <t>Brzozówka od Popiołówki do Olszanki z Kumiałką od Kamionki</t>
  </si>
  <si>
    <t>PLRW2000112626199</t>
  </si>
  <si>
    <t>PLRW2000112628999</t>
  </si>
  <si>
    <t>PLRW200011263299</t>
  </si>
  <si>
    <t>Łojewek od Dopływu w Olszynach</t>
  </si>
  <si>
    <t>PLRW20001126499</t>
  </si>
  <si>
    <t>PLRW200011265169</t>
  </si>
  <si>
    <t>Ruż od Dopływu spod Dąbek do ujścia</t>
  </si>
  <si>
    <t>PLRW2000112651899</t>
  </si>
  <si>
    <t>Szkwa od Dopływu spod Lipniaka do ujścia</t>
  </si>
  <si>
    <t>PLRW2000112652999</t>
  </si>
  <si>
    <t>Rozoga</t>
  </si>
  <si>
    <t>PLRW2000112658899</t>
  </si>
  <si>
    <t>Węgierka</t>
  </si>
  <si>
    <t>PLRW200011265899</t>
  </si>
  <si>
    <t>Orzyc od Tamki do ujścia</t>
  </si>
  <si>
    <t>PLRW200011265969</t>
  </si>
  <si>
    <t>Pełta od Dopływu z Chełch do ujścia</t>
  </si>
  <si>
    <t>PLRW20001126714239</t>
  </si>
  <si>
    <t>Huczwa od Kanału Rokitna do Sieniochy</t>
  </si>
  <si>
    <t>PLRW200011267144289</t>
  </si>
  <si>
    <t>Kanał Wieprz-Krzna</t>
  </si>
  <si>
    <t>PLRW200011267146699</t>
  </si>
  <si>
    <t>Mianka od Dzieży do ujścia</t>
  </si>
  <si>
    <t>PLRW2000112671469</t>
  </si>
  <si>
    <t>Nurzec od Siennicy do ujścia</t>
  </si>
  <si>
    <t>PLRW20001126714769</t>
  </si>
  <si>
    <t>Brok od Siennicy do ujścia</t>
  </si>
  <si>
    <t>PLRW20001126714899</t>
  </si>
  <si>
    <t>Liwiec od Dopływu z Zalesia do ujścia</t>
  </si>
  <si>
    <t>PLRW2000112671699</t>
  </si>
  <si>
    <t>Rządza od Cienkiej do ujścia</t>
  </si>
  <si>
    <t>PLRW200011268499</t>
  </si>
  <si>
    <t>Mławka od Przylepnicy do ujścia</t>
  </si>
  <si>
    <t>PLRW200011268699</t>
  </si>
  <si>
    <t>Łydynia od Pławnicy do ujścia</t>
  </si>
  <si>
    <t>PLRW2000112687299</t>
  </si>
  <si>
    <t>Raciążnica od Rokitnicy do ujścia</t>
  </si>
  <si>
    <t>PLRW2000112687699</t>
  </si>
  <si>
    <t>Płonka od Żurawianki do ujścia</t>
  </si>
  <si>
    <t>PLRW20001126879</t>
  </si>
  <si>
    <t>Wkra od Mławki do Sony</t>
  </si>
  <si>
    <t>PLRW200011272153</t>
  </si>
  <si>
    <t>Bzura od Starówki do Kanału Tumskiego</t>
  </si>
  <si>
    <t>PLRW20001127229</t>
  </si>
  <si>
    <t>Moszczenica od Dopływu z Besiekierza do ujścia</t>
  </si>
  <si>
    <t>PLRW200011272349</t>
  </si>
  <si>
    <t>Mroga od Mrożycy do ujścia</t>
  </si>
  <si>
    <t>PLRW2000112725899</t>
  </si>
  <si>
    <t>Łupia-Skierniewka od Dopływu spod Dębowej Góry do ujścia</t>
  </si>
  <si>
    <t>PLRW2000112725999</t>
  </si>
  <si>
    <t>Bzura od Uchanki do Rawki</t>
  </si>
  <si>
    <t>PLRW2000112726999</t>
  </si>
  <si>
    <t>Rawka od Krzemionki do ujścia</t>
  </si>
  <si>
    <t>PLRW2000112727699</t>
  </si>
  <si>
    <t>Pisia Gągolina od Okrzeszy do ujścia</t>
  </si>
  <si>
    <t>PLRW2000112728699</t>
  </si>
  <si>
    <t>Rokitnica od Zimnej Wody do ujścia</t>
  </si>
  <si>
    <t>PLRW200011272899</t>
  </si>
  <si>
    <t>Utrata od Żbikówki do ujścia</t>
  </si>
  <si>
    <t>PLRW200011275449</t>
  </si>
  <si>
    <t>Osetnica od Dopływu z Bud Kaleńskich</t>
  </si>
  <si>
    <t>PLRW20001127549</t>
  </si>
  <si>
    <t>Skrwa Lewa od Dopływu spod Polesia Nowego do ujścia</t>
  </si>
  <si>
    <t>PLRW200011275649</t>
  </si>
  <si>
    <t>Sierpienica od Dopływu spod Drobina do ujścia</t>
  </si>
  <si>
    <t>PLRW20001127569</t>
  </si>
  <si>
    <t>Skrwa od Chroponianki do ujścia</t>
  </si>
  <si>
    <t>PLRW200011278699</t>
  </si>
  <si>
    <t>Chodeczka od Dopływu spod Bodzanowa do ujścia</t>
  </si>
  <si>
    <t>PLRW20001127889</t>
  </si>
  <si>
    <t>Lubienka od Rakutówki do ujścia</t>
  </si>
  <si>
    <t>PLRW2000112789</t>
  </si>
  <si>
    <t>PLRW200011279493</t>
  </si>
  <si>
    <t>Mień od Dopływu z Głodowa do Dopływu spod Jankowa</t>
  </si>
  <si>
    <t>PLRW200011279499</t>
  </si>
  <si>
    <t>Mień od Dopływu spod Jankowa do ujścia</t>
  </si>
  <si>
    <t>PLRW200011279699</t>
  </si>
  <si>
    <t>PLRW2000112836179</t>
  </si>
  <si>
    <t>PLRW20001128699</t>
  </si>
  <si>
    <t>Wel od Płośniczanki do ujścia</t>
  </si>
  <si>
    <t>PLRW20001128779</t>
  </si>
  <si>
    <t>Drwęca od Pobórskiej Strugi do Brodniczki</t>
  </si>
  <si>
    <t>PLRW20001128899</t>
  </si>
  <si>
    <t>PLRW20001128949</t>
  </si>
  <si>
    <t>PLRW20001128977</t>
  </si>
  <si>
    <t>Drwęca od Brodniczki do Strugi Rychowskiej</t>
  </si>
  <si>
    <t>PLRW20001128989</t>
  </si>
  <si>
    <t>Bacha od Zgniłki do ujścia</t>
  </si>
  <si>
    <t>PLRW20001128999</t>
  </si>
  <si>
    <t>Drwęca od Struga Rychnowska do ujścia</t>
  </si>
  <si>
    <t>PLRW20001129149</t>
  </si>
  <si>
    <t>Kanał Zielona Struga od Dopływu w Osieczku do ujscia</t>
  </si>
  <si>
    <t>PLRW20001129169</t>
  </si>
  <si>
    <t>Górny Kanał od Strugi Łysomickiej do ujścia</t>
  </si>
  <si>
    <t>PLRW2000112923119</t>
  </si>
  <si>
    <t>PLRW20001129254521</t>
  </si>
  <si>
    <t>Wielki Kanał Brdy</t>
  </si>
  <si>
    <t>PLRW200011292769</t>
  </si>
  <si>
    <t>PLRW200011292799</t>
  </si>
  <si>
    <t>PLRW2000112929739</t>
  </si>
  <si>
    <t>PLRW200011292999</t>
  </si>
  <si>
    <t>PLRW200011294529</t>
  </si>
  <si>
    <t>Struga Zimne Zdroje</t>
  </si>
  <si>
    <t>PLRW200011294531</t>
  </si>
  <si>
    <t>PLRW20001129469</t>
  </si>
  <si>
    <t>Prusina od Dopływu z Lińska do ujścia</t>
  </si>
  <si>
    <t>PLRW2000112947199</t>
  </si>
  <si>
    <t>PLRW20001129475</t>
  </si>
  <si>
    <t>PLRW20001129499</t>
  </si>
  <si>
    <t>PLRW20001129529</t>
  </si>
  <si>
    <t>PLRW200011296579</t>
  </si>
  <si>
    <t>PLRW200011296699</t>
  </si>
  <si>
    <t>Lutryna od Kanału Sicińskiego do ujścia</t>
  </si>
  <si>
    <t>PLRW200011296899</t>
  </si>
  <si>
    <t>PLRW20001129699</t>
  </si>
  <si>
    <t>PLRW200011297299</t>
  </si>
  <si>
    <t>Mątawa od Sinowej Strugi do ujścia</t>
  </si>
  <si>
    <t>PLRW20001129819</t>
  </si>
  <si>
    <t>PLRW200011298499</t>
  </si>
  <si>
    <t>Wietcisa od Rutkownicy do ujścia</t>
  </si>
  <si>
    <t>PLRW20001129869</t>
  </si>
  <si>
    <t>PLRW2000112987899</t>
  </si>
  <si>
    <t>Węgiermuca od dopływu z Wysokiej do ujścia</t>
  </si>
  <si>
    <t>PLRW20001129889</t>
  </si>
  <si>
    <t>Janka od Liska do ujścia</t>
  </si>
  <si>
    <t>PLRW20001129899</t>
  </si>
  <si>
    <t>Wierzyca od Wietcisy do ujścia</t>
  </si>
  <si>
    <t>PLRW200011472193</t>
  </si>
  <si>
    <t>PLRW20001147249</t>
  </si>
  <si>
    <t>PLRW200011472579</t>
  </si>
  <si>
    <t>PLRW20001147269</t>
  </si>
  <si>
    <t>Skotawa od Granicznej do ujścia</t>
  </si>
  <si>
    <t>PLRW20001147291</t>
  </si>
  <si>
    <t>PLRW20001147297</t>
  </si>
  <si>
    <t>Słupia od Kamieńca do Otocznicy</t>
  </si>
  <si>
    <t>PLRW20001147429</t>
  </si>
  <si>
    <t>PLRW20001147435</t>
  </si>
  <si>
    <t>Łupawa od Bukowiny do Darżyńskiej Strugi</t>
  </si>
  <si>
    <t>PLRW200011474799</t>
  </si>
  <si>
    <t>PLRW20001147639</t>
  </si>
  <si>
    <t>Łeba od Dębnicy do Pogorzelicy</t>
  </si>
  <si>
    <t>PLRW20001147849</t>
  </si>
  <si>
    <t>Bolszewka od Strugi Zęblewskiej do ujścia</t>
  </si>
  <si>
    <t>PLRW20001147895</t>
  </si>
  <si>
    <t>Reda od Starego Koryta Redy ze Starym Korytem Redy do Dopływu z polderu Rekowo</t>
  </si>
  <si>
    <t>PLRW20001148683</t>
  </si>
  <si>
    <t>PLRW200011486879</t>
  </si>
  <si>
    <t>Radunia od Strzelenki do Kanału Raduńskiego</t>
  </si>
  <si>
    <t>PLRW200011486969</t>
  </si>
  <si>
    <t>Kanał Raduński</t>
  </si>
  <si>
    <t>PLRW20001148699</t>
  </si>
  <si>
    <t>Motława od Dopływu z Lubiszewa do ujścia wraz z Radunią od Kanału Raduńskiego do ujścia i Kłodawą od Styny do ujścia</t>
  </si>
  <si>
    <t>PLRW200011522371</t>
  </si>
  <si>
    <t>PLRW2000115229</t>
  </si>
  <si>
    <t>PLRW2000115299</t>
  </si>
  <si>
    <t>Nogat</t>
  </si>
  <si>
    <t>PLRW20001154549</t>
  </si>
  <si>
    <t>PLRW200011545699</t>
  </si>
  <si>
    <t>PLRW2000115589</t>
  </si>
  <si>
    <t>Bauda od Dzikówki do ujścia</t>
  </si>
  <si>
    <t>PLRW20001156319</t>
  </si>
  <si>
    <t>PLRW2000115659</t>
  </si>
  <si>
    <t>Pasłęka od Marąga do Drwęcy Warmińskiej</t>
  </si>
  <si>
    <t>PLRW20001156699</t>
  </si>
  <si>
    <t>Drwęca Warmińska od Mingajnych do ujścia</t>
  </si>
  <si>
    <t>PLRW2000115689</t>
  </si>
  <si>
    <t>Wałsza od Katławki do ujścia</t>
  </si>
  <si>
    <t>PLRW20001156939</t>
  </si>
  <si>
    <t>PLRW20001156999</t>
  </si>
  <si>
    <t>PLRW2000122159</t>
  </si>
  <si>
    <t>Wisła od Raby do Nidy</t>
  </si>
  <si>
    <t>PLRW20001221799</t>
  </si>
  <si>
    <t>Wisła od Nidy do Wisłoki</t>
  </si>
  <si>
    <t>PLRW20001222999</t>
  </si>
  <si>
    <t>San od Wisłoka do ujścia</t>
  </si>
  <si>
    <t>PLRW2000122319</t>
  </si>
  <si>
    <t>Wisła od Wisłoki do Sanny</t>
  </si>
  <si>
    <t>PLRW2000122399</t>
  </si>
  <si>
    <t>Wisła od Sanny do Wieprza</t>
  </si>
  <si>
    <t>PLRW20001225999</t>
  </si>
  <si>
    <t>Wisła od Wieprza do Narwi</t>
  </si>
  <si>
    <t>PLRW20001226539</t>
  </si>
  <si>
    <t>Narew od Biebrzy do Omulwi</t>
  </si>
  <si>
    <t>PLRW200012265999</t>
  </si>
  <si>
    <t>PLRW200012267143159</t>
  </si>
  <si>
    <t>Bug od granicy Państwa do Wełnianki</t>
  </si>
  <si>
    <t>PLRW20001226714359</t>
  </si>
  <si>
    <t>Bug od Wełnianki do Włodawki</t>
  </si>
  <si>
    <t>PLRW200012267145533</t>
  </si>
  <si>
    <t>Bug od Włodawki do granicy w Niemirowie</t>
  </si>
  <si>
    <t>PLRW20001226714799</t>
  </si>
  <si>
    <t>Bug od Broku do Liwca</t>
  </si>
  <si>
    <t>PLRW20001226714979</t>
  </si>
  <si>
    <t>PLRW200012269</t>
  </si>
  <si>
    <t>PLRW200012275999</t>
  </si>
  <si>
    <t>PLRW200012279</t>
  </si>
  <si>
    <t>PLRW20001229199</t>
  </si>
  <si>
    <t>Wisła od Zgłowiączki do Brdy</t>
  </si>
  <si>
    <t>PLRW2000122939</t>
  </si>
  <si>
    <t>Wisła od Brdy do Wdy</t>
  </si>
  <si>
    <t>PLRW20001229991</t>
  </si>
  <si>
    <t>Wisła od Wdy do Przekopu Wisły</t>
  </si>
  <si>
    <t>PLRW20001229999</t>
  </si>
  <si>
    <t>Przekop Wisły</t>
  </si>
  <si>
    <t>PLRW20001347329</t>
  </si>
  <si>
    <t>Orzechowa</t>
  </si>
  <si>
    <t>PLRW200013477349</t>
  </si>
  <si>
    <t>Czarna Woda od Strugi do ujścia</t>
  </si>
  <si>
    <t>PLRW20001447699</t>
  </si>
  <si>
    <t>PLRW20001447729</t>
  </si>
  <si>
    <t>Piaśnica od Białogórskiej Strugi do ujścia</t>
  </si>
  <si>
    <t>PLRW20001447899</t>
  </si>
  <si>
    <t>Reda od Dopływu z polderu Rekowo do ujścia</t>
  </si>
  <si>
    <t>PLRW200014489</t>
  </si>
  <si>
    <t>Martwa Wisła</t>
  </si>
  <si>
    <t>PLRW2000152115969</t>
  </si>
  <si>
    <t>Młynówka Oświęcimska</t>
  </si>
  <si>
    <t>PLRW2000152141149</t>
  </si>
  <si>
    <t>Piekielnik</t>
  </si>
  <si>
    <t>PLRW200015239249</t>
  </si>
  <si>
    <t>PLRW20001524135</t>
  </si>
  <si>
    <t>Wieprz do Jacynki</t>
  </si>
  <si>
    <t>PLRW20001524239</t>
  </si>
  <si>
    <t>Łabuńka do Czarnego Potoku</t>
  </si>
  <si>
    <t>PLRW200015245689</t>
  </si>
  <si>
    <t>Dopływ spod Kobyłki</t>
  </si>
  <si>
    <t>PLRW200015248119</t>
  </si>
  <si>
    <t>Tyśmienica do Brzostówki</t>
  </si>
  <si>
    <t>PLRW200015248235</t>
  </si>
  <si>
    <t>Piwonia do Dopływu ze Stawu Hetman</t>
  </si>
  <si>
    <t>PLRW2000152485255</t>
  </si>
  <si>
    <t>Białka do Dopływu spod Turowa Niwek</t>
  </si>
  <si>
    <t>PLRW200015254136</t>
  </si>
  <si>
    <t>Dopływ spod Raszkowa</t>
  </si>
  <si>
    <t>PLRW200015254229</t>
  </si>
  <si>
    <t>PLRW200015254792</t>
  </si>
  <si>
    <t>Kiełcznica</t>
  </si>
  <si>
    <t>PLRW200015254892</t>
  </si>
  <si>
    <t>Dopływ spod Gilówki</t>
  </si>
  <si>
    <t>PLRW200015254916</t>
  </si>
  <si>
    <t>Dopływ z Ulasek Grzmiąckich</t>
  </si>
  <si>
    <t>PLRW2000152549349</t>
  </si>
  <si>
    <t>PLRW2000152549769</t>
  </si>
  <si>
    <t>Dopływ ze Zwierzyńca</t>
  </si>
  <si>
    <t>PLRW200015255349</t>
  </si>
  <si>
    <t>Kanał Bielińskiego</t>
  </si>
  <si>
    <t>PLRW200015255899</t>
  </si>
  <si>
    <t>Jagodzianka</t>
  </si>
  <si>
    <t>PLRW20001525992</t>
  </si>
  <si>
    <t>Struga Jabłonna</t>
  </si>
  <si>
    <t>PLRW20001525994</t>
  </si>
  <si>
    <t>PLRW20001526113929</t>
  </si>
  <si>
    <t>Cisówka</t>
  </si>
  <si>
    <t>PLRW200015261169</t>
  </si>
  <si>
    <t>PLRW200015261214</t>
  </si>
  <si>
    <t>PLRW200015261229</t>
  </si>
  <si>
    <t>Lutownia</t>
  </si>
  <si>
    <t>PLRW200015261232</t>
  </si>
  <si>
    <t>Orłówka</t>
  </si>
  <si>
    <t>PLRW200015261234</t>
  </si>
  <si>
    <t>Przedzielna</t>
  </si>
  <si>
    <t>PLRW200015261249</t>
  </si>
  <si>
    <t>Hwoźna</t>
  </si>
  <si>
    <t>PLRW200015261312</t>
  </si>
  <si>
    <t>PLRW200015261354</t>
  </si>
  <si>
    <t>Dopływ spod Doratynki</t>
  </si>
  <si>
    <t>PLRW2000152613569</t>
  </si>
  <si>
    <t>Dopływ z Łosinki</t>
  </si>
  <si>
    <t>PLRW20001526159149</t>
  </si>
  <si>
    <t>Kurówka</t>
  </si>
  <si>
    <t>PLRW2000152616139</t>
  </si>
  <si>
    <t>Supraśl do Dzierniakówki</t>
  </si>
  <si>
    <t>PLRW200015261616</t>
  </si>
  <si>
    <t>Radulinka</t>
  </si>
  <si>
    <t>PLRW2000152616184</t>
  </si>
  <si>
    <t>Derazina</t>
  </si>
  <si>
    <t>PLRW2000152616237</t>
  </si>
  <si>
    <t>Sokołda do Jałówki</t>
  </si>
  <si>
    <t>PLRW2000152616254</t>
  </si>
  <si>
    <t>Korzenicha</t>
  </si>
  <si>
    <t>PLRW200015261626</t>
  </si>
  <si>
    <t>Migówka</t>
  </si>
  <si>
    <t>PLRW2000152616272</t>
  </si>
  <si>
    <t>Kowszówka</t>
  </si>
  <si>
    <t>PLRW200015262151</t>
  </si>
  <si>
    <t>Biebrza do Kropiwnej</t>
  </si>
  <si>
    <t>PLRW200015262152</t>
  </si>
  <si>
    <t>Kropiwna</t>
  </si>
  <si>
    <t>PLRW200015262169</t>
  </si>
  <si>
    <t>Lebiedzianka</t>
  </si>
  <si>
    <t>PLRW2000152622979</t>
  </si>
  <si>
    <t>PLRW2000152622989</t>
  </si>
  <si>
    <t>Kanał Augustowski</t>
  </si>
  <si>
    <t>PLRW20001526254</t>
  </si>
  <si>
    <t>Kopytkówka</t>
  </si>
  <si>
    <t>PLRW200015262749</t>
  </si>
  <si>
    <t>Dybła</t>
  </si>
  <si>
    <t>PLRW20001526289969</t>
  </si>
  <si>
    <t>Kanał Łęg</t>
  </si>
  <si>
    <t>PLRW20001526292</t>
  </si>
  <si>
    <t>Klimaszewnica</t>
  </si>
  <si>
    <t>PLRW200015262934</t>
  </si>
  <si>
    <t>Rów Kacapski</t>
  </si>
  <si>
    <t>PLRW200015262949</t>
  </si>
  <si>
    <t>Kosodka</t>
  </si>
  <si>
    <t>PLRW200015263183</t>
  </si>
  <si>
    <t>Dopływ ze Śliwowa Łopienitego</t>
  </si>
  <si>
    <t>PLRW200015267142149</t>
  </si>
  <si>
    <t>Kanał Rokitna</t>
  </si>
  <si>
    <t>PLRW20001526714216</t>
  </si>
  <si>
    <t>Kanał Hopkie</t>
  </si>
  <si>
    <t>PLRW200015267142499</t>
  </si>
  <si>
    <t>Sieniocha</t>
  </si>
  <si>
    <t>PLRW200015267142549</t>
  </si>
  <si>
    <t>Siniocha</t>
  </si>
  <si>
    <t>PLRW2000152671431389</t>
  </si>
  <si>
    <t>Dopływ spod Lisek</t>
  </si>
  <si>
    <t>PLRW200015267143149</t>
  </si>
  <si>
    <t>Ubrodowianka</t>
  </si>
  <si>
    <t>PLRW200015267143152</t>
  </si>
  <si>
    <t>Dopływ z Zagórnik</t>
  </si>
  <si>
    <t>PLRW200015267143156</t>
  </si>
  <si>
    <t>Dopływ spod Jasienicy</t>
  </si>
  <si>
    <t>PLRW200015267143219</t>
  </si>
  <si>
    <t>Udal do Krzywólki</t>
  </si>
  <si>
    <t>PLRW200015267143312</t>
  </si>
  <si>
    <t>Dopływ spod Turki</t>
  </si>
  <si>
    <t>PLRW200015267143314</t>
  </si>
  <si>
    <t>Dopływ spod Pogranicza</t>
  </si>
  <si>
    <t>PLRW200015267143329</t>
  </si>
  <si>
    <t>Kanał Świerżowski</t>
  </si>
  <si>
    <t>PLRW200015267143439</t>
  </si>
  <si>
    <t>Uherka do Garki</t>
  </si>
  <si>
    <t>PLRW200015267143469</t>
  </si>
  <si>
    <t>Lepitucha</t>
  </si>
  <si>
    <t>PLRW200015267143472</t>
  </si>
  <si>
    <t>Rzeczka</t>
  </si>
  <si>
    <t>PLRW200015267143474</t>
  </si>
  <si>
    <t>Dopływ spod Łukówka</t>
  </si>
  <si>
    <t>PLRW200015267143489</t>
  </si>
  <si>
    <t>Gdolanka</t>
  </si>
  <si>
    <t>PLRW200015267143492</t>
  </si>
  <si>
    <t>Dopływ spod Miłosława</t>
  </si>
  <si>
    <t>PLRW20001526714352</t>
  </si>
  <si>
    <t>Dopływ spod Majdanu Stuleńskiego</t>
  </si>
  <si>
    <t>PLRW200015267143549</t>
  </si>
  <si>
    <t>PLRW2000152671436319</t>
  </si>
  <si>
    <t>Włodawka do Mietulki</t>
  </si>
  <si>
    <t>PLRW200015267143638</t>
  </si>
  <si>
    <t>Ulanówka</t>
  </si>
  <si>
    <t>PLRW2000152671436499</t>
  </si>
  <si>
    <t>Więzienny Rów</t>
  </si>
  <si>
    <t>PLRW200015267143652</t>
  </si>
  <si>
    <t>Dopływ spod Dubeczna</t>
  </si>
  <si>
    <t>PLRW200015267143669</t>
  </si>
  <si>
    <t>Krzywianka</t>
  </si>
  <si>
    <t>PLRW2000152671436899</t>
  </si>
  <si>
    <t>Tarasienka</t>
  </si>
  <si>
    <t>PLRW200015267143729</t>
  </si>
  <si>
    <t>Kanał Partyzantów</t>
  </si>
  <si>
    <t>PLRW20001526714389</t>
  </si>
  <si>
    <t>Hanka</t>
  </si>
  <si>
    <t>PLRW200015267143932</t>
  </si>
  <si>
    <t>Sajówka</t>
  </si>
  <si>
    <t>PLRW200015267143949</t>
  </si>
  <si>
    <t>Grabar</t>
  </si>
  <si>
    <t>PLRW2000152671439929</t>
  </si>
  <si>
    <t>Dopływ spod Kolonii Dobratycze</t>
  </si>
  <si>
    <t>PLRW2000152671445299</t>
  </si>
  <si>
    <t>Dziegciarka</t>
  </si>
  <si>
    <t>PLRW200015267144549</t>
  </si>
  <si>
    <t>PLRW200015267144729</t>
  </si>
  <si>
    <t>PLRW2000152671448193</t>
  </si>
  <si>
    <t>Zielawa do Dopływu spod Niecielina</t>
  </si>
  <si>
    <t>PLRW2000152671448349</t>
  </si>
  <si>
    <t>Żyława</t>
  </si>
  <si>
    <t>PLRW200015267144849</t>
  </si>
  <si>
    <t>Muława</t>
  </si>
  <si>
    <t>PLRW2000152671448529</t>
  </si>
  <si>
    <t>Grabarka</t>
  </si>
  <si>
    <t>PLRW200015267144869</t>
  </si>
  <si>
    <t>Żarnica</t>
  </si>
  <si>
    <t>PLRW2000152671448819</t>
  </si>
  <si>
    <t>Lutnia do Strugi</t>
  </si>
  <si>
    <t>PLRW2000152671448849</t>
  </si>
  <si>
    <t>Werbia</t>
  </si>
  <si>
    <t>PLRW200015267144989</t>
  </si>
  <si>
    <t>Czapelka</t>
  </si>
  <si>
    <t>PLRW20001526714525</t>
  </si>
  <si>
    <t>PLRW2000152671455129</t>
  </si>
  <si>
    <t>Dopływ spod Olszyna</t>
  </si>
  <si>
    <t>PLRW200015267145529</t>
  </si>
  <si>
    <t>Czyżówka</t>
  </si>
  <si>
    <t>PLRW200015267145899</t>
  </si>
  <si>
    <t>Toczna</t>
  </si>
  <si>
    <t>PLRW200015267145929</t>
  </si>
  <si>
    <t>Kołodziejka</t>
  </si>
  <si>
    <t>PLRW200015267145992</t>
  </si>
  <si>
    <t>Dopływ spod Dzierzb Włościańskich</t>
  </si>
  <si>
    <t>PLRW20001526714619</t>
  </si>
  <si>
    <t>Nurzec do Nurczyka</t>
  </si>
  <si>
    <t>PLRW200015267147329</t>
  </si>
  <si>
    <t>Buczynka</t>
  </si>
  <si>
    <t>PLRW200015267147549</t>
  </si>
  <si>
    <t>Treblinka</t>
  </si>
  <si>
    <t>PLRW200015267148139</t>
  </si>
  <si>
    <t>Liwiec do Starej Rzeki ze Starą Rzeką od Dopływu z Kukawek</t>
  </si>
  <si>
    <t>PLRW200015267148169</t>
  </si>
  <si>
    <t>Sosna</t>
  </si>
  <si>
    <t>PLRW20001526714818</t>
  </si>
  <si>
    <t>Helenka</t>
  </si>
  <si>
    <t>PLRW200015267148279</t>
  </si>
  <si>
    <t>Muchawka do Myrchy</t>
  </si>
  <si>
    <t>PLRW2000152671484179</t>
  </si>
  <si>
    <t>Kostrzyń do Dopływu z Osińskiego</t>
  </si>
  <si>
    <t>PLRW2000152671889</t>
  </si>
  <si>
    <t>Beniaminówka</t>
  </si>
  <si>
    <t>PLRW2000152674</t>
  </si>
  <si>
    <t>Kanał Bródnowski Dolny</t>
  </si>
  <si>
    <t>PLRW200015268312</t>
  </si>
  <si>
    <t>Dopływ spod Petrykoz</t>
  </si>
  <si>
    <t>PLRW200015268329</t>
  </si>
  <si>
    <t>PLRW200015268332</t>
  </si>
  <si>
    <t>Dopływ z Marszewnicy</t>
  </si>
  <si>
    <t>PLRW200015268389</t>
  </si>
  <si>
    <t>Luta</t>
  </si>
  <si>
    <t>PLRW200015268449</t>
  </si>
  <si>
    <t>Seracz</t>
  </si>
  <si>
    <t>PLRW2000152687231</t>
  </si>
  <si>
    <t>Raciążnica do Dopływu z Niedróża Starego</t>
  </si>
  <si>
    <t>PLRW20001527152</t>
  </si>
  <si>
    <t>Wilczek</t>
  </si>
  <si>
    <t>PLRW2000152721839</t>
  </si>
  <si>
    <t>Ochnia do Miłonki</t>
  </si>
  <si>
    <t>PLRW2000152729639</t>
  </si>
  <si>
    <t>Łasica do Kanału Zaborowskiego</t>
  </si>
  <si>
    <t>PLRW2000152729689</t>
  </si>
  <si>
    <t>Kanał Olszowiecki</t>
  </si>
  <si>
    <t>PLRW2000152729899</t>
  </si>
  <si>
    <t>Kanał Kromnowski</t>
  </si>
  <si>
    <t>PLRW20001527349</t>
  </si>
  <si>
    <t>Kanał Troszyński</t>
  </si>
  <si>
    <t>PLRW200015275615</t>
  </si>
  <si>
    <t>Skrwa do Dopływu spod Przywitowa</t>
  </si>
  <si>
    <t>PLRW2000152756329</t>
  </si>
  <si>
    <t>Chroponianka</t>
  </si>
  <si>
    <t>PLRW200015275634</t>
  </si>
  <si>
    <t>Dopływ spod Rzeszotar</t>
  </si>
  <si>
    <t>PLRW200015278887</t>
  </si>
  <si>
    <t>Rakutówka do Olszewi</t>
  </si>
  <si>
    <t>PLRW2000152788892</t>
  </si>
  <si>
    <t>Dopływ z Kowala</t>
  </si>
  <si>
    <t>PLRW20001528743</t>
  </si>
  <si>
    <t>Brynica do Pissy</t>
  </si>
  <si>
    <t>PLRW20001529231149</t>
  </si>
  <si>
    <t>Czerwieniec</t>
  </si>
  <si>
    <t>PLRW20001529239314</t>
  </si>
  <si>
    <t>Orla Struga</t>
  </si>
  <si>
    <t>PLRW20001529441</t>
  </si>
  <si>
    <t>PLRW2000152945614</t>
  </si>
  <si>
    <t>Struga Karszanek</t>
  </si>
  <si>
    <t>PLRW200015296532</t>
  </si>
  <si>
    <t>PLRW20001529667</t>
  </si>
  <si>
    <t>Lutryna od Dużej Bachy do Kanału Sicińskiego</t>
  </si>
  <si>
    <t>PLRW200015472469</t>
  </si>
  <si>
    <t>PLRW20001547265</t>
  </si>
  <si>
    <t>Skotawa z Graniczną</t>
  </si>
  <si>
    <t>PLRW2000154744</t>
  </si>
  <si>
    <t>Charstnica</t>
  </si>
  <si>
    <t>PLRW200015476769</t>
  </si>
  <si>
    <t>Kanał Łupawski</t>
  </si>
  <si>
    <t>PLRW200015476789</t>
  </si>
  <si>
    <t>Kanał Gardno-Łebsko</t>
  </si>
  <si>
    <t>PLRW200015477279</t>
  </si>
  <si>
    <t>PLRW200015477329</t>
  </si>
  <si>
    <t>Karwianka</t>
  </si>
  <si>
    <t>PLRW200015477341</t>
  </si>
  <si>
    <t>Czarna Woda ze Strugą</t>
  </si>
  <si>
    <t>PLRW20001547749</t>
  </si>
  <si>
    <t>Płutnica</t>
  </si>
  <si>
    <t>PLRW2000154778</t>
  </si>
  <si>
    <t>Kanał Mrzezino</t>
  </si>
  <si>
    <t>PLRW2000154796</t>
  </si>
  <si>
    <t>Chylonka</t>
  </si>
  <si>
    <t>PLRW2000155129</t>
  </si>
  <si>
    <t>Wisła Królewiecka</t>
  </si>
  <si>
    <t>PLRW20001552232</t>
  </si>
  <si>
    <t>Dopływ z Lubnów Małych</t>
  </si>
  <si>
    <t>PLRW200015522549</t>
  </si>
  <si>
    <t>Wandówka</t>
  </si>
  <si>
    <t>PLRW200015522589</t>
  </si>
  <si>
    <t>Cyganka</t>
  </si>
  <si>
    <t>PLRW2000155269</t>
  </si>
  <si>
    <t>Kanał Jagielloński</t>
  </si>
  <si>
    <t>PLRW200016248699</t>
  </si>
  <si>
    <t>Bystrzyca od Samicy do ujścia</t>
  </si>
  <si>
    <t>PLRW2000162489</t>
  </si>
  <si>
    <t>Tyśmienica od Brzostówki do ujścia</t>
  </si>
  <si>
    <t>PLRW200016254149</t>
  </si>
  <si>
    <t>Krztynia od Białki do ujścia</t>
  </si>
  <si>
    <t>PLRW200016254429</t>
  </si>
  <si>
    <t>Krasna</t>
  </si>
  <si>
    <t>PLRW200016254849</t>
  </si>
  <si>
    <t>PLRW200016261213</t>
  </si>
  <si>
    <t>Narewka do Jelonki</t>
  </si>
  <si>
    <t>PLRW2000162616189</t>
  </si>
  <si>
    <t>Słoja od Starzynki do ujścia</t>
  </si>
  <si>
    <t>PLRW200016261629</t>
  </si>
  <si>
    <t>Sokołda od Jałówki do ujścia</t>
  </si>
  <si>
    <t>PLRW20001626169</t>
  </si>
  <si>
    <t>Supraśl od Dzierniakówki do ujścia</t>
  </si>
  <si>
    <t>PLRW200016261899</t>
  </si>
  <si>
    <t>Nareśl od Rumejki do ujścia</t>
  </si>
  <si>
    <t>PLRW20001626199</t>
  </si>
  <si>
    <t>Narew od Lizy do Biebrzy</t>
  </si>
  <si>
    <t>PLRW2000162621499</t>
  </si>
  <si>
    <t>Sidra od Mościszanki do ujścia</t>
  </si>
  <si>
    <t>PLRW200016262179</t>
  </si>
  <si>
    <t>Biebrza od Kropiwnej do Horodnianki</t>
  </si>
  <si>
    <t>PLRW2000162622999</t>
  </si>
  <si>
    <t>Netta od Kanału Augustowskiego do ujścia</t>
  </si>
  <si>
    <t>PLRW200016262499</t>
  </si>
  <si>
    <t>Brzozówka od Olszanki do ujścia</t>
  </si>
  <si>
    <t>PLRW2000162626979</t>
  </si>
  <si>
    <t>Jegrznia od rozdzielenia się Starego koryta Jegrzni do połączenia ze Starym korytem Jegrzni</t>
  </si>
  <si>
    <t>PLRW200016262699</t>
  </si>
  <si>
    <t>PLRW20001626279</t>
  </si>
  <si>
    <t>Biebrza od Horodnianki do Ełku</t>
  </si>
  <si>
    <t>PLRW2000162629699</t>
  </si>
  <si>
    <t>Wissa od Dopływu w Wąsoszu do ujścia</t>
  </si>
  <si>
    <t>PLRW200016262999</t>
  </si>
  <si>
    <t>Biebrza od Ełku do ujścia</t>
  </si>
  <si>
    <t>PLRW20001626349</t>
  </si>
  <si>
    <t>Gać od Jabłonki do ujścia</t>
  </si>
  <si>
    <t>PLRW200016265415</t>
  </si>
  <si>
    <t>Omulew do Szuci</t>
  </si>
  <si>
    <t>PLRW200016265439</t>
  </si>
  <si>
    <t>Omulew od Szuci do Wałpuszy</t>
  </si>
  <si>
    <t>PLRW2000162654899</t>
  </si>
  <si>
    <t>Płodownica</t>
  </si>
  <si>
    <t>PLRW200016265499</t>
  </si>
  <si>
    <t>Omulew od Wałpuszy do ujścia</t>
  </si>
  <si>
    <t>PLRW20001626579</t>
  </si>
  <si>
    <t>Narew od Omulwi do Orzyca</t>
  </si>
  <si>
    <t>PLRW20001626714213</t>
  </si>
  <si>
    <t>Huczwa</t>
  </si>
  <si>
    <t>PLRW20001626714299</t>
  </si>
  <si>
    <t>Huczwa od Sieniochy do ujścia</t>
  </si>
  <si>
    <t>PLRW2000162671431699</t>
  </si>
  <si>
    <t>Wełnianka</t>
  </si>
  <si>
    <t>PLRW200016267143299</t>
  </si>
  <si>
    <t>Udal</t>
  </si>
  <si>
    <t>PLRW200016267143499</t>
  </si>
  <si>
    <t>Uherka od Garki do ujścia</t>
  </si>
  <si>
    <t>PLRW20001626714369</t>
  </si>
  <si>
    <t>Włodawka od Mietułki do ujścia</t>
  </si>
  <si>
    <t>PLRW20001626714419</t>
  </si>
  <si>
    <t>Krzna od Krzymoszy do Krzny Południowej</t>
  </si>
  <si>
    <t>PLRW20001626714429</t>
  </si>
  <si>
    <t>Krzna Południowa od Dopływu spod Lipniaków do ujścia</t>
  </si>
  <si>
    <t>PLRW200016267144889</t>
  </si>
  <si>
    <t>Lutnia od Strugi do ujścia</t>
  </si>
  <si>
    <t>PLRW20001626714489</t>
  </si>
  <si>
    <t>Zielawa od Dopływu spod Niecielina do ujścia</t>
  </si>
  <si>
    <t>PLRW20001626714499</t>
  </si>
  <si>
    <t>Krzna od Krzny Południowej do ujścia</t>
  </si>
  <si>
    <t>PLRW20001626714673</t>
  </si>
  <si>
    <t>Nurzec od Nurczyka do Siennicy</t>
  </si>
  <si>
    <t>PLRW2000162671471299</t>
  </si>
  <si>
    <t>Cetynia od Okna do ujścia</t>
  </si>
  <si>
    <t>PLRW20001626714829</t>
  </si>
  <si>
    <t>Muchawka od Myrchy do ujścia</t>
  </si>
  <si>
    <t>PLRW20001626714849</t>
  </si>
  <si>
    <t>Kostrzyń od Dopływu z Osińskiego do ujścia</t>
  </si>
  <si>
    <t>PLRW200016267148731</t>
  </si>
  <si>
    <t>Liwiec od Kostrzynia do Dopływu z Zalesia</t>
  </si>
  <si>
    <t>PLRW200016267189</t>
  </si>
  <si>
    <t>Kanał Żerański</t>
  </si>
  <si>
    <t>PLRW20001626819</t>
  </si>
  <si>
    <t>Wkra do Szkotówki</t>
  </si>
  <si>
    <t>PLRW20001626847</t>
  </si>
  <si>
    <t>Mławka od Krupionki do Przylepnicy</t>
  </si>
  <si>
    <t>PLRW2000162687259</t>
  </si>
  <si>
    <t>Raciążnica od Dopływu spod Niedróża Starego do Rokitnicy</t>
  </si>
  <si>
    <t>PLRW200016268899</t>
  </si>
  <si>
    <t>Sona od Dopływu spod Kraszewa do ujścia</t>
  </si>
  <si>
    <t>PLRW200016268999</t>
  </si>
  <si>
    <t>Wkra od Sony do ujścia</t>
  </si>
  <si>
    <t>PLRW2000162721899</t>
  </si>
  <si>
    <t>Ochnia od Miłonki do ujścia</t>
  </si>
  <si>
    <t>PLRW20001627249</t>
  </si>
  <si>
    <t>Słudwia od Przysowej do ujścia</t>
  </si>
  <si>
    <t>PLRW20001627253</t>
  </si>
  <si>
    <t>Bzura od Kanału Tumskiego do Uchanki</t>
  </si>
  <si>
    <t>PLRW200016272969</t>
  </si>
  <si>
    <t>Łasica od Kanału Zaborowskiego do ujścia</t>
  </si>
  <si>
    <t>PLRW20001627299</t>
  </si>
  <si>
    <t>Bzura od Rawki do ujścia</t>
  </si>
  <si>
    <t>PLRW2000162756319</t>
  </si>
  <si>
    <t>Skrwa od Dopływu spod Przywitowa do Chroponianki</t>
  </si>
  <si>
    <t>PLRW2000162788899</t>
  </si>
  <si>
    <t>Rakutówka od Olszewa do ujścia</t>
  </si>
  <si>
    <t>PLRW20001628749</t>
  </si>
  <si>
    <t>Brynica od Pisi do ujścia</t>
  </si>
  <si>
    <t>PLRW200016292699</t>
  </si>
  <si>
    <t>PLRW20001629449</t>
  </si>
  <si>
    <t>Niechwaszcz od Parzenicy do ujścia</t>
  </si>
  <si>
    <t>PLRW20001629457</t>
  </si>
  <si>
    <t>Wda od Strugi Młyńsk do Brzezianka</t>
  </si>
  <si>
    <t>PLRW20001629839</t>
  </si>
  <si>
    <t>Wierzyca od Małej Wierzycy do Wietcisy</t>
  </si>
  <si>
    <t>PLRW200016476799</t>
  </si>
  <si>
    <t>PLRW20001651479</t>
  </si>
  <si>
    <t>Szkarpawa</t>
  </si>
  <si>
    <t>PLRW2000165499</t>
  </si>
  <si>
    <t>Elbląg od Młynówki do ujścia</t>
  </si>
  <si>
    <t>PLRW20001726229329</t>
  </si>
  <si>
    <t>PLRW20001726229349</t>
  </si>
  <si>
    <t>Dopływ z lasów koło Podborowej</t>
  </si>
  <si>
    <t>PLRW20001726269329</t>
  </si>
  <si>
    <t>Słuczka</t>
  </si>
  <si>
    <t>PLRW2000172628532</t>
  </si>
  <si>
    <t>Dopływ z lasu</t>
  </si>
  <si>
    <t>PLRW200017262876929</t>
  </si>
  <si>
    <t>PLRW20001726289329</t>
  </si>
  <si>
    <t>PLRW20001726289349</t>
  </si>
  <si>
    <t>PLRW20001726419299</t>
  </si>
  <si>
    <t>Jurzec</t>
  </si>
  <si>
    <t>PLRW2000172641969</t>
  </si>
  <si>
    <t>Użranki</t>
  </si>
  <si>
    <t>PLRW20001726434</t>
  </si>
  <si>
    <t>Nidka</t>
  </si>
  <si>
    <t>PLRW200017264754</t>
  </si>
  <si>
    <t>PLRW2000172647949</t>
  </si>
  <si>
    <t>PLRW200017278672</t>
  </si>
  <si>
    <t>Dopływ spod Bodzanowa</t>
  </si>
  <si>
    <t>PLRW200017287899</t>
  </si>
  <si>
    <t>PLRW2000172923112</t>
  </si>
  <si>
    <t>Struga Jarcewska</t>
  </si>
  <si>
    <t>PLRW20001729231169</t>
  </si>
  <si>
    <t>PLRW20001729239729</t>
  </si>
  <si>
    <t>PLRW200017292549</t>
  </si>
  <si>
    <t>Bielska Struga</t>
  </si>
  <si>
    <t>PLRW20001729259299</t>
  </si>
  <si>
    <t>Szumionka</t>
  </si>
  <si>
    <t>PLRW2000172929129</t>
  </si>
  <si>
    <t>Kręgiel</t>
  </si>
  <si>
    <t>PLRW2000172943792</t>
  </si>
  <si>
    <t>PLRW20001729632</t>
  </si>
  <si>
    <t>Nida Kisielicka</t>
  </si>
  <si>
    <t>PLRW200017296349</t>
  </si>
  <si>
    <t>PLRW20001729665</t>
  </si>
  <si>
    <t>Lutryna do Dużej Bachy</t>
  </si>
  <si>
    <t>PLRW2000172968499</t>
  </si>
  <si>
    <t>PLRW200017298273</t>
  </si>
  <si>
    <t>PLRW20001747217329</t>
  </si>
  <si>
    <t>Stropna</t>
  </si>
  <si>
    <t>PLRW20001747425499</t>
  </si>
  <si>
    <t>Struga Potęgowska</t>
  </si>
  <si>
    <t>PLRW2000174761199</t>
  </si>
  <si>
    <t>Łeba do Dębnicy</t>
  </si>
  <si>
    <t>PLRW20001748681752</t>
  </si>
  <si>
    <t>Struga Bukrzyno</t>
  </si>
  <si>
    <t>PLRW200017486817549</t>
  </si>
  <si>
    <t>PLRW2000182622379</t>
  </si>
  <si>
    <t>PLRW20001826227945</t>
  </si>
  <si>
    <t>PLRW20001826261539</t>
  </si>
  <si>
    <t>PLRW2000182626939</t>
  </si>
  <si>
    <t>PLRW2000182628539</t>
  </si>
  <si>
    <t>PLRW2000182628569</t>
  </si>
  <si>
    <t>Giżanka</t>
  </si>
  <si>
    <t>PLRW2000182628729</t>
  </si>
  <si>
    <t>PLRW20001826287699</t>
  </si>
  <si>
    <t>Gawlik</t>
  </si>
  <si>
    <t>PLRW2000182628939</t>
  </si>
  <si>
    <t>PLRW200018264199</t>
  </si>
  <si>
    <t>PLRW2000182643299</t>
  </si>
  <si>
    <t>PLRW2000182643699</t>
  </si>
  <si>
    <t>PLRW200018264759</t>
  </si>
  <si>
    <t>PLRW2000182654299</t>
  </si>
  <si>
    <t>Sawica</t>
  </si>
  <si>
    <t>PLRW200018278679</t>
  </si>
  <si>
    <t>PLRW20001828369</t>
  </si>
  <si>
    <t>PLRW2000182865555</t>
  </si>
  <si>
    <t>Wel do Płośniczanki</t>
  </si>
  <si>
    <t>PLRW200018287693</t>
  </si>
  <si>
    <t>Skarlanka</t>
  </si>
  <si>
    <t>PLRW2000182923729</t>
  </si>
  <si>
    <t>Zbrzyca</t>
  </si>
  <si>
    <t>PLRW2000182923979</t>
  </si>
  <si>
    <t>PLRW2000184772549</t>
  </si>
  <si>
    <t>Bychowska Struga</t>
  </si>
  <si>
    <t>PLRW200018522533</t>
  </si>
  <si>
    <t>PLRW200018524729</t>
  </si>
  <si>
    <t>Biały Rów</t>
  </si>
  <si>
    <t>PLRW2000185249</t>
  </si>
  <si>
    <t>PLRW2000192647569</t>
  </si>
  <si>
    <t>Święcek</t>
  </si>
  <si>
    <t>PLRW200019294425</t>
  </si>
  <si>
    <t>PLRW200019294569</t>
  </si>
  <si>
    <t>Kałębnica</t>
  </si>
  <si>
    <t>PLRW20001952219</t>
  </si>
  <si>
    <t>Liwa do Starej Liwy</t>
  </si>
  <si>
    <t>PLRW2000202647529</t>
  </si>
  <si>
    <t>Wilkus</t>
  </si>
  <si>
    <t>PLRW200020283272</t>
  </si>
  <si>
    <t>Kanał Ostródzki</t>
  </si>
  <si>
    <t>PLRW2000202851</t>
  </si>
  <si>
    <t>PLRW200020285699</t>
  </si>
  <si>
    <t>Iławka</t>
  </si>
  <si>
    <t>PLRW200020292175</t>
  </si>
  <si>
    <t>PLRW2000202943799</t>
  </si>
  <si>
    <t>PLRW20002029639</t>
  </si>
  <si>
    <t>PLRW2000204721739</t>
  </si>
  <si>
    <t>PLRW20002048681759</t>
  </si>
  <si>
    <t>PLRW30001057425</t>
  </si>
  <si>
    <t>Bezleda do granicy państwa</t>
  </si>
  <si>
    <t>PLRW30001057445</t>
  </si>
  <si>
    <t>Stradyk do granicy państwa</t>
  </si>
  <si>
    <t>PLRW30001057461</t>
  </si>
  <si>
    <t>Pasmar do granicy państwa wraz z Lubimają do granicy państwa</t>
  </si>
  <si>
    <t>PLRW40001057231</t>
  </si>
  <si>
    <t>Banówka do granicy państwa wraz z Wituszką, Omazą do granicy państwa</t>
  </si>
  <si>
    <t>PLRW500002987</t>
  </si>
  <si>
    <t>Izera od źródła do granicy państwa</t>
  </si>
  <si>
    <t>PLRW50000392225</t>
  </si>
  <si>
    <t>Ostrożnica</t>
  </si>
  <si>
    <t>PLRW50000394129</t>
  </si>
  <si>
    <t>Dopływ z Łącznej</t>
  </si>
  <si>
    <t>PLRW5000039449</t>
  </si>
  <si>
    <t>Czermnica</t>
  </si>
  <si>
    <t>PLRW5000039469</t>
  </si>
  <si>
    <t>Klikawa</t>
  </si>
  <si>
    <t>PLRW5000039617</t>
  </si>
  <si>
    <t>Dzika Orlica od źródła do Czerwonego Strumienia</t>
  </si>
  <si>
    <t>PLRW50000398821</t>
  </si>
  <si>
    <t>Mielnice</t>
  </si>
  <si>
    <t>PLRW60000013912</t>
  </si>
  <si>
    <t>PLRW60000015223</t>
  </si>
  <si>
    <t>Kalinówka z Żelaznym Mostem</t>
  </si>
  <si>
    <t>PLRW60000016969</t>
  </si>
  <si>
    <t>Kanał Dychowski</t>
  </si>
  <si>
    <t>PLRW600000174156</t>
  </si>
  <si>
    <t>Dopływ z wyrobiska Turoszów</t>
  </si>
  <si>
    <t>PLRW600002121625</t>
  </si>
  <si>
    <t>PLRW60000216183</t>
  </si>
  <si>
    <t>Łomnica od  źródła do Łomniczki</t>
  </si>
  <si>
    <t>PLRW600002161887</t>
  </si>
  <si>
    <t>Jedlica od źródła do Maliny</t>
  </si>
  <si>
    <t>PLRW60000216219</t>
  </si>
  <si>
    <t>Kamienna od źródła do Kamieńczyka</t>
  </si>
  <si>
    <t>PLRW60000216243</t>
  </si>
  <si>
    <t>Szklarka od źródła do Szrenickiego Potoku</t>
  </si>
  <si>
    <t>PLRW60000216287</t>
  </si>
  <si>
    <t>Wrzosówka do Podgórnej</t>
  </si>
  <si>
    <t>PLRW60000216288839</t>
  </si>
  <si>
    <t>PLRW600003112281</t>
  </si>
  <si>
    <t>Radynka</t>
  </si>
  <si>
    <t>PLRW60000311229</t>
  </si>
  <si>
    <t>Opawica</t>
  </si>
  <si>
    <t>PLRW600003117639</t>
  </si>
  <si>
    <t>Osobłoga Prudnika</t>
  </si>
  <si>
    <t>PLRW600003117649</t>
  </si>
  <si>
    <t>Prudnik</t>
  </si>
  <si>
    <t>PLRW600003121699</t>
  </si>
  <si>
    <t>Biała Lądecka od Kobylicy do ujścia</t>
  </si>
  <si>
    <t>PLRW60000312189</t>
  </si>
  <si>
    <t>Bystrzyca Dusznicka od Kamiennego Potoku do ujścia</t>
  </si>
  <si>
    <t>PLRW60000312199</t>
  </si>
  <si>
    <t>Nysa Kłodzka do Ścinawki</t>
  </si>
  <si>
    <t>PLRW600003122197</t>
  </si>
  <si>
    <t>Ścinawka od źródła do granicy państwa</t>
  </si>
  <si>
    <t>PLRW600003122499</t>
  </si>
  <si>
    <t>Włodzica</t>
  </si>
  <si>
    <t>PLRW60000312299</t>
  </si>
  <si>
    <t>Ścinawka od Bożanowskiego Potoku do ujścia</t>
  </si>
  <si>
    <t>PLRW600003123129</t>
  </si>
  <si>
    <t>Wilcza</t>
  </si>
  <si>
    <t>PLRW600003123149</t>
  </si>
  <si>
    <t>Studew</t>
  </si>
  <si>
    <t>PLRW600003123169</t>
  </si>
  <si>
    <t>Potok Ożarski</t>
  </si>
  <si>
    <t>PLRW600003123189</t>
  </si>
  <si>
    <t>Mąkolnica</t>
  </si>
  <si>
    <t>PLRW60000312329</t>
  </si>
  <si>
    <t>Budzówka</t>
  </si>
  <si>
    <t>PLRW60000312332</t>
  </si>
  <si>
    <t>Dopływ spod Starczowa</t>
  </si>
  <si>
    <t>PLRW6000031235129</t>
  </si>
  <si>
    <t>Trująca</t>
  </si>
  <si>
    <t>PLRW60000312369</t>
  </si>
  <si>
    <t>PLRW60000312389</t>
  </si>
  <si>
    <t>PLRW60000312519</t>
  </si>
  <si>
    <t>PLRW60000312549</t>
  </si>
  <si>
    <t>Raczyna</t>
  </si>
  <si>
    <t>PLRW600003125929</t>
  </si>
  <si>
    <t>Płocha</t>
  </si>
  <si>
    <t>PLRW6000031259469</t>
  </si>
  <si>
    <t>Widna od Cerveneho Potoku do Łuży</t>
  </si>
  <si>
    <t>PLRW600003125989</t>
  </si>
  <si>
    <t>Biała Głuchołaska</t>
  </si>
  <si>
    <t>PLRW60000312599</t>
  </si>
  <si>
    <t>PLRW600003133629</t>
  </si>
  <si>
    <t>Oleszna</t>
  </si>
  <si>
    <t>PLRW60000313419529</t>
  </si>
  <si>
    <t>PLRW6000031341959</t>
  </si>
  <si>
    <t>PLRW60000313455</t>
  </si>
  <si>
    <t>PLRW600003134659</t>
  </si>
  <si>
    <t>Czarna Woda od źródła do Sulistrowickiego Potoku</t>
  </si>
  <si>
    <t>PLRW6000031348339</t>
  </si>
  <si>
    <t>PLRW600003134859</t>
  </si>
  <si>
    <t>PLRW6000031348699</t>
  </si>
  <si>
    <t>Pełcznica</t>
  </si>
  <si>
    <t>PLRW60000313829</t>
  </si>
  <si>
    <t>Kamiennik</t>
  </si>
  <si>
    <t>PLRW600003138349</t>
  </si>
  <si>
    <t>PLRW60000313836</t>
  </si>
  <si>
    <t>Drążnica</t>
  </si>
  <si>
    <t>PLRW600003138389</t>
  </si>
  <si>
    <t>Prusicki Potok</t>
  </si>
  <si>
    <t>PLRW6000031384919</t>
  </si>
  <si>
    <t>PLRW6000031384949</t>
  </si>
  <si>
    <t>PLRW6000031386659</t>
  </si>
  <si>
    <t>Skora od Gajowej do Zimnika</t>
  </si>
  <si>
    <t>PLRW6000031611529</t>
  </si>
  <si>
    <t>Złotna</t>
  </si>
  <si>
    <t>PLRW600003161159</t>
  </si>
  <si>
    <t>PLRW60000316149</t>
  </si>
  <si>
    <t>Zadrna</t>
  </si>
  <si>
    <t>PLRW60000316189</t>
  </si>
  <si>
    <t>Łomnica od Łomniczki do ujścia</t>
  </si>
  <si>
    <t>PLRW60000316199</t>
  </si>
  <si>
    <t>PLRW6000031626</t>
  </si>
  <si>
    <t>Kamienna Mała</t>
  </si>
  <si>
    <t>PLRW60000316299</t>
  </si>
  <si>
    <t>Kamienna od Kamieńczyka do ujścia</t>
  </si>
  <si>
    <t>PLRW60000316329</t>
  </si>
  <si>
    <t>PLRW60000316333</t>
  </si>
  <si>
    <t>PLRW600003163759</t>
  </si>
  <si>
    <t>PLRW600003163859</t>
  </si>
  <si>
    <t>Bobrzyca od źródła do Osiki</t>
  </si>
  <si>
    <t>PLRW6000031665159</t>
  </si>
  <si>
    <t>PLRW60000316652</t>
  </si>
  <si>
    <t>Bruśnik</t>
  </si>
  <si>
    <t>PLRW600003166549</t>
  </si>
  <si>
    <t>Miłoszowski Potok</t>
  </si>
  <si>
    <t>PLRW600003166569</t>
  </si>
  <si>
    <t>Grabiszówka</t>
  </si>
  <si>
    <t>PLRW600003166699</t>
  </si>
  <si>
    <t>PLRW6000031667299</t>
  </si>
  <si>
    <t>PLRW600003166769</t>
  </si>
  <si>
    <t>Luciąża</t>
  </si>
  <si>
    <t>PLRW60000316689</t>
  </si>
  <si>
    <t>Iwnica</t>
  </si>
  <si>
    <t>PLRW600003174159</t>
  </si>
  <si>
    <t>Nysa Łużycka od Mandau do Miedzianki</t>
  </si>
  <si>
    <t>PLRW600003174169</t>
  </si>
  <si>
    <t>Miedzianka od granicy Państwa do Nysy Łużyckiej</t>
  </si>
  <si>
    <t>PLRW60000317429</t>
  </si>
  <si>
    <t>Witka od granicy państwa do ujścia</t>
  </si>
  <si>
    <t>PLRW60000317449</t>
  </si>
  <si>
    <t>Czerwona Woda</t>
  </si>
  <si>
    <t>PLRW600004114139</t>
  </si>
  <si>
    <t>Olza od źródeł do granicy</t>
  </si>
  <si>
    <t>PLRW60000512333</t>
  </si>
  <si>
    <t>Nysa Kłodzka od Ścinawki do oddzielenia się Młynówki Pomianowskiej</t>
  </si>
  <si>
    <t>PLRW60000517431</t>
  </si>
  <si>
    <t>Nysa Łużycka od Miedzianki do Pliessnitz</t>
  </si>
  <si>
    <t>PLRW6000061146999</t>
  </si>
  <si>
    <t>Piotrówka</t>
  </si>
  <si>
    <t>PLRW60000611489</t>
  </si>
  <si>
    <t>Szotkówka</t>
  </si>
  <si>
    <t>PLRW60000611499</t>
  </si>
  <si>
    <t>Olza - odcinek graniczny od Piotrówki do ujścia</t>
  </si>
  <si>
    <t>PLRW600006115651499</t>
  </si>
  <si>
    <t>Gzel</t>
  </si>
  <si>
    <t>PLRW6000061156519</t>
  </si>
  <si>
    <t>PLRW6000061156545</t>
  </si>
  <si>
    <t>Nacyna</t>
  </si>
  <si>
    <t>PLRW6000061156899</t>
  </si>
  <si>
    <t>Sumina</t>
  </si>
  <si>
    <t>PLRW600006115835</t>
  </si>
  <si>
    <t>Bierawka od źródeł do Knurówki wraz z Knurówk</t>
  </si>
  <si>
    <t>PLRW600006115849</t>
  </si>
  <si>
    <t>Śliwnica</t>
  </si>
  <si>
    <t>PLRW600006116159</t>
  </si>
  <si>
    <t>Kłodnica od źródeł do Promnej</t>
  </si>
  <si>
    <t>PLRW60000611649</t>
  </si>
  <si>
    <t>Bytomka</t>
  </si>
  <si>
    <t>PLRW6000061165739</t>
  </si>
  <si>
    <t>PLRW600006116673</t>
  </si>
  <si>
    <t>PLRW60000611669</t>
  </si>
  <si>
    <t>PLRW600006121839</t>
  </si>
  <si>
    <t>Bystrzyca Dusznicka od źródła do Kamiennego Potoku</t>
  </si>
  <si>
    <t>PLRW600006123349</t>
  </si>
  <si>
    <t>PLRW600006125149</t>
  </si>
  <si>
    <t>Głęboka</t>
  </si>
  <si>
    <t>PLRW6000061334191</t>
  </si>
  <si>
    <t>Oława do Pogródki</t>
  </si>
  <si>
    <t>PLRW6000061334239</t>
  </si>
  <si>
    <t>Krynka od źródła do Karnkowskiego Potoku</t>
  </si>
  <si>
    <t>PLRW6000061336191</t>
  </si>
  <si>
    <t>Ślęza od źródła do Księginki</t>
  </si>
  <si>
    <t>PLRW6000061344136</t>
  </si>
  <si>
    <t>Rogoźnica</t>
  </si>
  <si>
    <t>PLRW600006134429</t>
  </si>
  <si>
    <t>Bielawica</t>
  </si>
  <si>
    <t>PLRW6000061344349</t>
  </si>
  <si>
    <t>Brzęczek</t>
  </si>
  <si>
    <t>PLRW600006134449</t>
  </si>
  <si>
    <t>Pieszycki Potok</t>
  </si>
  <si>
    <t>PLRW600006134469</t>
  </si>
  <si>
    <t>Kłomnica</t>
  </si>
  <si>
    <t>PLRW600006134489</t>
  </si>
  <si>
    <t>Gniły Potok</t>
  </si>
  <si>
    <t>PLRW600006134499</t>
  </si>
  <si>
    <t>Piława</t>
  </si>
  <si>
    <t>PLRW60000613839</t>
  </si>
  <si>
    <t>Kaczawa do Nysy Szalonej</t>
  </si>
  <si>
    <t>PLRW600006138429</t>
  </si>
  <si>
    <t>Rochowicka Woda</t>
  </si>
  <si>
    <t>PLRW600006138469</t>
  </si>
  <si>
    <t>Nysa Mała</t>
  </si>
  <si>
    <t>PLRW600006138474</t>
  </si>
  <si>
    <t>PLRW600006138663</t>
  </si>
  <si>
    <t>Skora od źródła do Gajowej</t>
  </si>
  <si>
    <t>PLRW600006161749</t>
  </si>
  <si>
    <t>Świdna</t>
  </si>
  <si>
    <t>PLRW60000616349</t>
  </si>
  <si>
    <t>Lipka</t>
  </si>
  <si>
    <t>PLRW600006163739629</t>
  </si>
  <si>
    <t>Osownia</t>
  </si>
  <si>
    <t>PLRW600006163752</t>
  </si>
  <si>
    <t>Stoczek</t>
  </si>
  <si>
    <t>PLRW60000616376</t>
  </si>
  <si>
    <t>Żeliszowski Potok</t>
  </si>
  <si>
    <t>PLRW600006163789</t>
  </si>
  <si>
    <t>Mierzwiński Potok</t>
  </si>
  <si>
    <t>PLRW600006163794</t>
  </si>
  <si>
    <t>PLRW60000616389</t>
  </si>
  <si>
    <t>Bobrzyca od Osiki do Bobru</t>
  </si>
  <si>
    <t>PLRW6000061811529</t>
  </si>
  <si>
    <t>Boży Stok</t>
  </si>
  <si>
    <t>PLRW6000061811549</t>
  </si>
  <si>
    <t>Ordonka</t>
  </si>
  <si>
    <t>PLRW600006181159</t>
  </si>
  <si>
    <t>PLRW600006181189</t>
  </si>
  <si>
    <t>PLRW6000061811949</t>
  </si>
  <si>
    <t>Dopływ spod Choronia</t>
  </si>
  <si>
    <t>PLRW60000618132</t>
  </si>
  <si>
    <t>Kucelinka</t>
  </si>
  <si>
    <t>PLRW60000644785</t>
  </si>
  <si>
    <t>PLRW60000711449</t>
  </si>
  <si>
    <t>PLRW600009112729</t>
  </si>
  <si>
    <t>Ostra (Pilštsky Potok)</t>
  </si>
  <si>
    <t>PLRW60000911389</t>
  </si>
  <si>
    <t>Bełk</t>
  </si>
  <si>
    <t>PLRW600009115239</t>
  </si>
  <si>
    <t>Psina od źródeł do Suchej wraz z Suchą</t>
  </si>
  <si>
    <t>PLRW600009115254</t>
  </si>
  <si>
    <t>Łopień</t>
  </si>
  <si>
    <t>PLRW600009115265</t>
  </si>
  <si>
    <t>Troja od źródeł do Morawy</t>
  </si>
  <si>
    <t>PLRW6000091152689</t>
  </si>
  <si>
    <t>Rozumicki Potok</t>
  </si>
  <si>
    <t>PLRW600009115289</t>
  </si>
  <si>
    <t>Krzanówka</t>
  </si>
  <si>
    <t>PLRW6000091152929</t>
  </si>
  <si>
    <t>Grabia</t>
  </si>
  <si>
    <t>PLRW6000091152949</t>
  </si>
  <si>
    <t>PLRW600009115669</t>
  </si>
  <si>
    <t>Wierzbnik</t>
  </si>
  <si>
    <t>PLRW600009115929</t>
  </si>
  <si>
    <t>Dzielniczka</t>
  </si>
  <si>
    <t>PLRW600009115949</t>
  </si>
  <si>
    <t>Cisek</t>
  </si>
  <si>
    <t>PLRW60000911687</t>
  </si>
  <si>
    <t>PLRW600009116929</t>
  </si>
  <si>
    <t>Jaryszowiec</t>
  </si>
  <si>
    <t>PLRW6000091171429</t>
  </si>
  <si>
    <t>PLRW6000091171629</t>
  </si>
  <si>
    <t>Rdzawka</t>
  </si>
  <si>
    <t>PLRW600009117164</t>
  </si>
  <si>
    <t>Poleśnica</t>
  </si>
  <si>
    <t>PLRW60000911743</t>
  </si>
  <si>
    <t>Stradunia od źródła do Potoku Jakubowickiego</t>
  </si>
  <si>
    <t>PLRW60000911746</t>
  </si>
  <si>
    <t>Grudynka</t>
  </si>
  <si>
    <t>PLRW600009117474</t>
  </si>
  <si>
    <t>Dopływ spod Marianków</t>
  </si>
  <si>
    <t>PLRW600009117476</t>
  </si>
  <si>
    <t>Dopływ poniżej Dobieszowic</t>
  </si>
  <si>
    <t>PLRW600009117489</t>
  </si>
  <si>
    <t>Ligocki Potok</t>
  </si>
  <si>
    <t>PLRW600009118163</t>
  </si>
  <si>
    <t>Stoła od źródła do Kanara</t>
  </si>
  <si>
    <t>PLRW600009118166</t>
  </si>
  <si>
    <t>Bielawa</t>
  </si>
  <si>
    <t>PLRW600009118168</t>
  </si>
  <si>
    <t>Dębinica</t>
  </si>
  <si>
    <t>PLRW600009118549</t>
  </si>
  <si>
    <t>Libawa</t>
  </si>
  <si>
    <t>PLRW6000091334269</t>
  </si>
  <si>
    <t>Rożnowski Rów</t>
  </si>
  <si>
    <t>PLRW6000091334289</t>
  </si>
  <si>
    <t>Jegłówka</t>
  </si>
  <si>
    <t>PLRW6000091334292</t>
  </si>
  <si>
    <t>Dopływ spod Łojowic</t>
  </si>
  <si>
    <t>PLRW6000091334294</t>
  </si>
  <si>
    <t>Kuropatnik</t>
  </si>
  <si>
    <t>PLRW600009133432</t>
  </si>
  <si>
    <t>Jagoda</t>
  </si>
  <si>
    <t>PLRW6000091334349</t>
  </si>
  <si>
    <t>Babica</t>
  </si>
  <si>
    <t>PLRW600009133436</t>
  </si>
  <si>
    <t>PLRW600009133438</t>
  </si>
  <si>
    <t>PLRW600009133449</t>
  </si>
  <si>
    <t>Gnojna</t>
  </si>
  <si>
    <t>PLRW600009133452</t>
  </si>
  <si>
    <t>PLRW6000091334659</t>
  </si>
  <si>
    <t>Psarski Potok</t>
  </si>
  <si>
    <t>PLRW6000091334668</t>
  </si>
  <si>
    <t>Dopływ spod Czeskiej Wsi</t>
  </si>
  <si>
    <t>PLRW6000091334899</t>
  </si>
  <si>
    <t>Zielona</t>
  </si>
  <si>
    <t>PLRW600009133492</t>
  </si>
  <si>
    <t>Brochówka</t>
  </si>
  <si>
    <t>PLRW60000913361969</t>
  </si>
  <si>
    <t>Trawna</t>
  </si>
  <si>
    <t>PLRW6000091336329</t>
  </si>
  <si>
    <t>Cieniawa</t>
  </si>
  <si>
    <t>PLRW6000091336459</t>
  </si>
  <si>
    <t>Mała Ślęza od źródła do Pluskawy</t>
  </si>
  <si>
    <t>PLRW6000091336489</t>
  </si>
  <si>
    <t>Dopływ w Ludowie Śląskim</t>
  </si>
  <si>
    <t>PLRW60000913364929</t>
  </si>
  <si>
    <t>Wątok</t>
  </si>
  <si>
    <t>PLRW6000091336569</t>
  </si>
  <si>
    <t>Sławka</t>
  </si>
  <si>
    <t>PLRW6000091336589</t>
  </si>
  <si>
    <t>Czarna Sławka</t>
  </si>
  <si>
    <t>PLRW600009133669</t>
  </si>
  <si>
    <t>Żurawka</t>
  </si>
  <si>
    <t>PLRW600009133674</t>
  </si>
  <si>
    <t>Domasławka</t>
  </si>
  <si>
    <t>PLRW600009133689</t>
  </si>
  <si>
    <t>Kasina</t>
  </si>
  <si>
    <t>PLRW600009134369</t>
  </si>
  <si>
    <t>Witoszówka</t>
  </si>
  <si>
    <t>PLRW6000091344949</t>
  </si>
  <si>
    <t>Bojanicka Woda</t>
  </si>
  <si>
    <t>PLRW600009134496</t>
  </si>
  <si>
    <t>Dopływ z Miłochowa</t>
  </si>
  <si>
    <t>PLRW600009134529</t>
  </si>
  <si>
    <t>Jabłoniec</t>
  </si>
  <si>
    <t>PLRW600009134534</t>
  </si>
  <si>
    <t>Dopływ z Klecina</t>
  </si>
  <si>
    <t>PLRW600009134536</t>
  </si>
  <si>
    <t>Dryżyna</t>
  </si>
  <si>
    <t>PLRW600009134589</t>
  </si>
  <si>
    <t>Grzmiąca</t>
  </si>
  <si>
    <t>PLRW6000091345929</t>
  </si>
  <si>
    <t>PLRW6000091346749</t>
  </si>
  <si>
    <t>Barnica</t>
  </si>
  <si>
    <t>PLRW6000091346769</t>
  </si>
  <si>
    <t>Gniła</t>
  </si>
  <si>
    <t>PLRW600009134849</t>
  </si>
  <si>
    <t>Czarnucha</t>
  </si>
  <si>
    <t>PLRW600009134872</t>
  </si>
  <si>
    <t>Cienia</t>
  </si>
  <si>
    <t>PLRW600009134894</t>
  </si>
  <si>
    <t>Młynisko</t>
  </si>
  <si>
    <t>PLRW6000091348989</t>
  </si>
  <si>
    <t>Niesłusz</t>
  </si>
  <si>
    <t>PLRW600009134929</t>
  </si>
  <si>
    <t>Karczycki Potok</t>
  </si>
  <si>
    <t>PLRW60000913496</t>
  </si>
  <si>
    <t>Radakówka</t>
  </si>
  <si>
    <t>PLRW60000913667</t>
  </si>
  <si>
    <t>Oleśnica od źródła do Boguszyckiego Potoku</t>
  </si>
  <si>
    <t>PLRW600009136833</t>
  </si>
  <si>
    <t>Dobra od źródła do Jagodnej</t>
  </si>
  <si>
    <t>PLRW6000091386729</t>
  </si>
  <si>
    <t>Brochotka</t>
  </si>
  <si>
    <t>PLRW600009138689</t>
  </si>
  <si>
    <t>Lubiatówka</t>
  </si>
  <si>
    <t>PLRW6000091386922</t>
  </si>
  <si>
    <t>Pawłówka</t>
  </si>
  <si>
    <t>PLRW600009138871</t>
  </si>
  <si>
    <t>Wierzbiak do Kojszkówki</t>
  </si>
  <si>
    <t>PLRW60000914419</t>
  </si>
  <si>
    <t>Sąsiecznica od źródła do Głębokiego Rowu</t>
  </si>
  <si>
    <t>PLRW600009152599</t>
  </si>
  <si>
    <t>Rudna od źródła do Moskorzynki</t>
  </si>
  <si>
    <t>PLRW600009165899</t>
  </si>
  <si>
    <t>PLRW60000916678</t>
  </si>
  <si>
    <t>Złoty Stok</t>
  </si>
  <si>
    <t>PLRW60000916692</t>
  </si>
  <si>
    <t>PLRW60000916694</t>
  </si>
  <si>
    <t>Kliczkówka</t>
  </si>
  <si>
    <t>PLRW60000916853</t>
  </si>
  <si>
    <t>Czerna Wielka do Ziębiny</t>
  </si>
  <si>
    <t>PLRW600009168679</t>
  </si>
  <si>
    <t>Czerna Mała</t>
  </si>
  <si>
    <t>PLRW60000916874</t>
  </si>
  <si>
    <t>Olsza</t>
  </si>
  <si>
    <t>PLRW60000916876</t>
  </si>
  <si>
    <t>Gnilica</t>
  </si>
  <si>
    <t>PLRW60000916889</t>
  </si>
  <si>
    <t>Łubianka</t>
  </si>
  <si>
    <t>PLRW60000916894</t>
  </si>
  <si>
    <t>PLRW600009168969</t>
  </si>
  <si>
    <t>PLRW600009169275</t>
  </si>
  <si>
    <t>Brzeźnica od źródła do Szumu</t>
  </si>
  <si>
    <t>PLRW60000916949</t>
  </si>
  <si>
    <t>Kosierska Młynówka</t>
  </si>
  <si>
    <t>PLRW600009174529</t>
  </si>
  <si>
    <t>Jędrzychowicki Potok</t>
  </si>
  <si>
    <t>PLRW600009174549</t>
  </si>
  <si>
    <t>Żarecki Potok</t>
  </si>
  <si>
    <t>PLRW600009174552</t>
  </si>
  <si>
    <t>Łaźnik</t>
  </si>
  <si>
    <t>PLRW600009174815</t>
  </si>
  <si>
    <t>Lubsza od źródła do Uklejnej</t>
  </si>
  <si>
    <t>PLRW60000917639</t>
  </si>
  <si>
    <t>Pliszka od źródeł do Konotopa wraz z Konotopem</t>
  </si>
  <si>
    <t>PLRW60000918129</t>
  </si>
  <si>
    <t>PLRW60000918134</t>
  </si>
  <si>
    <t>Rudniczanka</t>
  </si>
  <si>
    <t>PLRW600009181549</t>
  </si>
  <si>
    <t>Widzówka</t>
  </si>
  <si>
    <t>PLRW600009181569</t>
  </si>
  <si>
    <t>Pijawka</t>
  </si>
  <si>
    <t>PLRW6000091816589</t>
  </si>
  <si>
    <t>Górnianka</t>
  </si>
  <si>
    <t>PLRW600009181669</t>
  </si>
  <si>
    <t>Biała Oksza</t>
  </si>
  <si>
    <t>PLRW600009181689</t>
  </si>
  <si>
    <t>Kocinka</t>
  </si>
  <si>
    <t>PLRW6000091817369</t>
  </si>
  <si>
    <t>PLRW600009181749</t>
  </si>
  <si>
    <t>Dopływ z Popowic</t>
  </si>
  <si>
    <t>PLRW600009181929</t>
  </si>
  <si>
    <t>Dopływ ze Szklanej Huty</t>
  </si>
  <si>
    <t>PLRW600009181989</t>
  </si>
  <si>
    <t>Dopływ spod Strzałek Sękowskich</t>
  </si>
  <si>
    <t>PLRW600009182499</t>
  </si>
  <si>
    <t>Pilsia</t>
  </si>
  <si>
    <t>PLRW600009182729</t>
  </si>
  <si>
    <t>Chrząstawka</t>
  </si>
  <si>
    <t>PLRW60000918276</t>
  </si>
  <si>
    <t>PLRW600009182869</t>
  </si>
  <si>
    <t>Pałusznica</t>
  </si>
  <si>
    <t>PLRW600009182876</t>
  </si>
  <si>
    <t>Pisia</t>
  </si>
  <si>
    <t>PLRW600009182889</t>
  </si>
  <si>
    <t>Końska</t>
  </si>
  <si>
    <t>PLRW6000091828929</t>
  </si>
  <si>
    <t>PLRW600009183176</t>
  </si>
  <si>
    <t>Dopływ z Emilianowa</t>
  </si>
  <si>
    <t>PLRW6000091831949</t>
  </si>
  <si>
    <t>Dopływ spod Karnic</t>
  </si>
  <si>
    <t>PLRW600009183234</t>
  </si>
  <si>
    <t>Jasieniec</t>
  </si>
  <si>
    <t>PLRW6000091832369</t>
  </si>
  <si>
    <t>Wrząca</t>
  </si>
  <si>
    <t>PLRW600009183238</t>
  </si>
  <si>
    <t>Lubczyna</t>
  </si>
  <si>
    <t>PLRW6000091833725</t>
  </si>
  <si>
    <t>Warcica do Borkówki</t>
  </si>
  <si>
    <t>PLRW600009183649</t>
  </si>
  <si>
    <t>Dopływ spod Ostrowa Kościelnego</t>
  </si>
  <si>
    <t>PLRW6000091836869</t>
  </si>
  <si>
    <t>PLRW6000091836899</t>
  </si>
  <si>
    <t>Struga Bawół od Dopływu z Szemborowa do ujścia</t>
  </si>
  <si>
    <t>PLRW600009184154</t>
  </si>
  <si>
    <t>PLRW600009184169</t>
  </si>
  <si>
    <t>Pratwa</t>
  </si>
  <si>
    <t>PLRW600009184189</t>
  </si>
  <si>
    <t>Pomianka</t>
  </si>
  <si>
    <t>PLRW60000918452</t>
  </si>
  <si>
    <t>PLRW6000091849329</t>
  </si>
  <si>
    <t>Giszka</t>
  </si>
  <si>
    <t>PLRW600009185269</t>
  </si>
  <si>
    <t>Lubieszka</t>
  </si>
  <si>
    <t>PLRW6000091852749</t>
  </si>
  <si>
    <t>Brodal</t>
  </si>
  <si>
    <t>PLRW600009185289</t>
  </si>
  <si>
    <t>PLRW600009185441</t>
  </si>
  <si>
    <t>Moskawa do Wielkiej</t>
  </si>
  <si>
    <t>PLRW6000091856329</t>
  </si>
  <si>
    <t>PLRW600009185692</t>
  </si>
  <si>
    <t>Żydowski Rów</t>
  </si>
  <si>
    <t>PLRW6000091856969</t>
  </si>
  <si>
    <t>Samica Stęszewska</t>
  </si>
  <si>
    <t>PLRW600009186369</t>
  </si>
  <si>
    <t>Kanał Ruda Koźlanka - Nieświastowice</t>
  </si>
  <si>
    <t>PLRW60000918692</t>
  </si>
  <si>
    <t>Dopływ z Nienawiszcza</t>
  </si>
  <si>
    <t>PLRW600009186949</t>
  </si>
  <si>
    <t>Zaganka</t>
  </si>
  <si>
    <t>PLRW6000091872712</t>
  </si>
  <si>
    <t>Kanał Otorowski</t>
  </si>
  <si>
    <t>PLRW600009187279</t>
  </si>
  <si>
    <t>Sama od Kanału Lubosińskiego do Kanału Przybrodzkiego</t>
  </si>
  <si>
    <t>PLRW600009187389</t>
  </si>
  <si>
    <t>Ostroroga</t>
  </si>
  <si>
    <t>PLRW600009187529</t>
  </si>
  <si>
    <t>Jaroszewska Struga</t>
  </si>
  <si>
    <t>PLRW600009187549</t>
  </si>
  <si>
    <t>Śremska Struga</t>
  </si>
  <si>
    <t>PLRW6000091878129</t>
  </si>
  <si>
    <t>Kanał Grabarski</t>
  </si>
  <si>
    <t>PLRW6000091883949</t>
  </si>
  <si>
    <t>Rokitka</t>
  </si>
  <si>
    <t>PLRW600009188431</t>
  </si>
  <si>
    <t>Łobżonka do Jelonki</t>
  </si>
  <si>
    <t>PLRW600009188449</t>
  </si>
  <si>
    <t>PLRW60000918846</t>
  </si>
  <si>
    <t>Kanał Młotkowski</t>
  </si>
  <si>
    <t>PLRW600009188549</t>
  </si>
  <si>
    <t>Białośliwka</t>
  </si>
  <si>
    <t>PLRW6000091886174</t>
  </si>
  <si>
    <t>Dopływ z Wągrodna</t>
  </si>
  <si>
    <t>PLRW6000091886189</t>
  </si>
  <si>
    <t>Osoka</t>
  </si>
  <si>
    <t>PLRW6000091886239</t>
  </si>
  <si>
    <t>Czernica do Białej</t>
  </si>
  <si>
    <t>PLRW6000091886269</t>
  </si>
  <si>
    <t>PLRW6000091886272</t>
  </si>
  <si>
    <t>PLRW6000091886289</t>
  </si>
  <si>
    <t>Gnilec</t>
  </si>
  <si>
    <t>PLRW6000091886292</t>
  </si>
  <si>
    <t>Dopływ z Nadziejewa</t>
  </si>
  <si>
    <t>PLRW60000918864699</t>
  </si>
  <si>
    <t>Chrząstowa</t>
  </si>
  <si>
    <t>PLRW600009188649</t>
  </si>
  <si>
    <t>Szczyra</t>
  </si>
  <si>
    <t>PLRW6000091886529</t>
  </si>
  <si>
    <t>Debrzynka</t>
  </si>
  <si>
    <t>PLRW6000091886549</t>
  </si>
  <si>
    <t>PLRW600009188655132</t>
  </si>
  <si>
    <t>PLRW6000091886551729</t>
  </si>
  <si>
    <t>Dopływ z Radawnicy</t>
  </si>
  <si>
    <t>PLRW6000091886569</t>
  </si>
  <si>
    <t>PLRW600009188659929</t>
  </si>
  <si>
    <t>Pękawnica</t>
  </si>
  <si>
    <t>PLRW60000918865994871</t>
  </si>
  <si>
    <t>Dobrzyca do Świerczyńca</t>
  </si>
  <si>
    <t>PLRW60000918865994874</t>
  </si>
  <si>
    <t>Iłowiec</t>
  </si>
  <si>
    <t>PLRW600009188659948769</t>
  </si>
  <si>
    <t>Świniarka</t>
  </si>
  <si>
    <t>PLRW600009188659948789</t>
  </si>
  <si>
    <t>Kłębowianka</t>
  </si>
  <si>
    <t>PLRW60000918865994889</t>
  </si>
  <si>
    <t>Piławka</t>
  </si>
  <si>
    <t>PLRW6000091886819</t>
  </si>
  <si>
    <t>PLRW6000091886923</t>
  </si>
  <si>
    <t>PLRW600009188729</t>
  </si>
  <si>
    <t>Krępica</t>
  </si>
  <si>
    <t>PLRW600009188732</t>
  </si>
  <si>
    <t>Łomnica</t>
  </si>
  <si>
    <t>PLRW600009188734</t>
  </si>
  <si>
    <t>Glinica</t>
  </si>
  <si>
    <t>PLRW6000091887369</t>
  </si>
  <si>
    <t>Trzcinica</t>
  </si>
  <si>
    <t>PLRW6000091887389</t>
  </si>
  <si>
    <t>Rudnica</t>
  </si>
  <si>
    <t>PLRW600009188749</t>
  </si>
  <si>
    <t>Kanał Romanowski</t>
  </si>
  <si>
    <t>PLRW6000091887899</t>
  </si>
  <si>
    <t>Bukówka</t>
  </si>
  <si>
    <t>PLRW60000918885112</t>
  </si>
  <si>
    <t>Miedznik</t>
  </si>
  <si>
    <t>PLRW60000918885189</t>
  </si>
  <si>
    <t>Wąsówka</t>
  </si>
  <si>
    <t>PLRW60000918885229</t>
  </si>
  <si>
    <t>Rakoń</t>
  </si>
  <si>
    <t>PLRW6000091888529</t>
  </si>
  <si>
    <t>Kokna</t>
  </si>
  <si>
    <t>PLRW60000918885329</t>
  </si>
  <si>
    <t>Rów Suliszewski</t>
  </si>
  <si>
    <t>PLRW6000091888538</t>
  </si>
  <si>
    <t>PLRW6000091888562</t>
  </si>
  <si>
    <t>Radówka</t>
  </si>
  <si>
    <t>PLRW6000091888564</t>
  </si>
  <si>
    <t>Pęknica</t>
  </si>
  <si>
    <t>PLRW60000918885669</t>
  </si>
  <si>
    <t>PLRW6000091888587</t>
  </si>
  <si>
    <t>Drawica</t>
  </si>
  <si>
    <t>PLRW60000918885952</t>
  </si>
  <si>
    <t>Bagnica I</t>
  </si>
  <si>
    <t>PLRW60000918885954</t>
  </si>
  <si>
    <t>Bagnica II</t>
  </si>
  <si>
    <t>PLRW600009188869</t>
  </si>
  <si>
    <t>Słopica</t>
  </si>
  <si>
    <t>PLRW6000091888729</t>
  </si>
  <si>
    <t>Korytnica</t>
  </si>
  <si>
    <t>PLRW6000091888749</t>
  </si>
  <si>
    <t>Moczel</t>
  </si>
  <si>
    <t>PLRW60000918887819</t>
  </si>
  <si>
    <t>Płociczna do Runicy</t>
  </si>
  <si>
    <t>PLRW60000918887889</t>
  </si>
  <si>
    <t>Cieszynka</t>
  </si>
  <si>
    <t>PLRW6000091888949</t>
  </si>
  <si>
    <t>Pokrętna</t>
  </si>
  <si>
    <t>PLRW600009188982</t>
  </si>
  <si>
    <t>PLRW6000091889849</t>
  </si>
  <si>
    <t>Pełcz</t>
  </si>
  <si>
    <t>PLRW6000091889869</t>
  </si>
  <si>
    <t>Santoczna</t>
  </si>
  <si>
    <t>PLRW600009191292</t>
  </si>
  <si>
    <t>Kosa</t>
  </si>
  <si>
    <t>PLRW6000091912944</t>
  </si>
  <si>
    <t>Kanał Dar</t>
  </si>
  <si>
    <t>PLRW6000091912949</t>
  </si>
  <si>
    <t>Sienica</t>
  </si>
  <si>
    <t>PLRW600009191298</t>
  </si>
  <si>
    <t>Dopływ z Boleszkowic</t>
  </si>
  <si>
    <t>PLRW60000919149</t>
  </si>
  <si>
    <t>Kurzyca</t>
  </si>
  <si>
    <t>PLRW600009191699</t>
  </si>
  <si>
    <t>Słubia</t>
  </si>
  <si>
    <t>PLRW600009191859</t>
  </si>
  <si>
    <t>Rurzyca</t>
  </si>
  <si>
    <t>PLRW600009191869</t>
  </si>
  <si>
    <t>Kalica</t>
  </si>
  <si>
    <t>PLRW60000919192</t>
  </si>
  <si>
    <t>Kanał Rynica-Ognica</t>
  </si>
  <si>
    <t>PLRW600009193129</t>
  </si>
  <si>
    <t>Marwicka Struga</t>
  </si>
  <si>
    <t>PLRW600009193299</t>
  </si>
  <si>
    <t>Tywa od Dopływu z Tywic wraz z Dopływem z Tywic do ujścia</t>
  </si>
  <si>
    <t>PLRW60000919389</t>
  </si>
  <si>
    <t>Omulna</t>
  </si>
  <si>
    <t>PLRW60000919729</t>
  </si>
  <si>
    <t>PLRW60000919743252</t>
  </si>
  <si>
    <t>Dopływ spod Myśliborek</t>
  </si>
  <si>
    <t>PLRW600009197432549</t>
  </si>
  <si>
    <t>Stróżewski Rów</t>
  </si>
  <si>
    <t>PLRW600009197432569</t>
  </si>
  <si>
    <t>Sicina</t>
  </si>
  <si>
    <t>PLRW6000091974327229</t>
  </si>
  <si>
    <t>Kanał Babiński</t>
  </si>
  <si>
    <t>PLRW600009197432727229</t>
  </si>
  <si>
    <t>Kanał Żelisławiec</t>
  </si>
  <si>
    <t>PLRW600009197432727249</t>
  </si>
  <si>
    <t>Kanał Glinna</t>
  </si>
  <si>
    <t>PLRW60000919743272729</t>
  </si>
  <si>
    <t>Krzekna</t>
  </si>
  <si>
    <t>PLRW6000091974327274</t>
  </si>
  <si>
    <t>Dopływ z Żabowa</t>
  </si>
  <si>
    <t>PLRW6000091974327279</t>
  </si>
  <si>
    <t>Bielica</t>
  </si>
  <si>
    <t>PLRW600009197432749</t>
  </si>
  <si>
    <t>Gowienica</t>
  </si>
  <si>
    <t>PLRW6000091974329132</t>
  </si>
  <si>
    <t>Dopływ spod Starego Czarnowa</t>
  </si>
  <si>
    <t>PLRW600009198399</t>
  </si>
  <si>
    <t>Ina od źródeł do Stobnicy</t>
  </si>
  <si>
    <t>PLRW600009198449</t>
  </si>
  <si>
    <t>Wardynka</t>
  </si>
  <si>
    <t>PLRW60000919849</t>
  </si>
  <si>
    <t>PLRW60000919852</t>
  </si>
  <si>
    <t>Struga Nosowo-Sierakowo</t>
  </si>
  <si>
    <t>PLRW600009198549</t>
  </si>
  <si>
    <t>Reczyca</t>
  </si>
  <si>
    <t>PLRW600009198569</t>
  </si>
  <si>
    <t>Kanał Sławęcin</t>
  </si>
  <si>
    <t>PLRW6000091985729</t>
  </si>
  <si>
    <t>Dopływ z Piasecznika</t>
  </si>
  <si>
    <t>PLRW6000091985829</t>
  </si>
  <si>
    <t>Dopływ spod Kolonii Kolin</t>
  </si>
  <si>
    <t>PLRW600009198673</t>
  </si>
  <si>
    <t>Mała Ina od źródeł do Kanału Pomietów wraz z Kanałem Pomietów</t>
  </si>
  <si>
    <t>PLRW600009198689</t>
  </si>
  <si>
    <t>Strumień Smardyński</t>
  </si>
  <si>
    <t>PLRW600009198833</t>
  </si>
  <si>
    <t>Krąpiel od źródeł do Kanii wraz z Kanią</t>
  </si>
  <si>
    <t>PLRW600009198849</t>
  </si>
  <si>
    <t>Sokola</t>
  </si>
  <si>
    <t>PLRW6000091988699</t>
  </si>
  <si>
    <t>PLRW600009198874</t>
  </si>
  <si>
    <t>Giełdnica</t>
  </si>
  <si>
    <t>PLRW600009198889</t>
  </si>
  <si>
    <t>Pęzinka</t>
  </si>
  <si>
    <t>PLRW6000091989299</t>
  </si>
  <si>
    <t>Małka</t>
  </si>
  <si>
    <t>PLRW600009352589</t>
  </si>
  <si>
    <t>Kanał Baczysław</t>
  </si>
  <si>
    <t>PLRW60000935269</t>
  </si>
  <si>
    <t>Stawna</t>
  </si>
  <si>
    <t>PLRW60000942135</t>
  </si>
  <si>
    <t>Rega od źródeł do dopływu spod Bystrzyny wraz z dopływem spod Bystrzyny</t>
  </si>
  <si>
    <t>PLRW6000094254</t>
  </si>
  <si>
    <t>PLRW600009427349</t>
  </si>
  <si>
    <t>Potulina</t>
  </si>
  <si>
    <t>PLRW600009427499</t>
  </si>
  <si>
    <t>Rekowa</t>
  </si>
  <si>
    <t>PLRW600009427549</t>
  </si>
  <si>
    <t>Gardominka</t>
  </si>
  <si>
    <t>PLRW6000094434</t>
  </si>
  <si>
    <t>Rudy Rów</t>
  </si>
  <si>
    <t>PLRW60000944431</t>
  </si>
  <si>
    <t>Dębnica od źródeł do Brusny wraz z Brusną</t>
  </si>
  <si>
    <t>PLRW6000094463</t>
  </si>
  <si>
    <t>Liśnica od źródeł do Leszczynki wraz z Leszczynką</t>
  </si>
  <si>
    <t>PLRW60000944819</t>
  </si>
  <si>
    <t>Radew od źródeł do Chocieli</t>
  </si>
  <si>
    <t>PLRW60000944829</t>
  </si>
  <si>
    <t>Chociel</t>
  </si>
  <si>
    <t>PLRW600009448329</t>
  </si>
  <si>
    <t>PLRW60000944856</t>
  </si>
  <si>
    <t>Dopływ w Niedalinie</t>
  </si>
  <si>
    <t>PLRW600009456149</t>
  </si>
  <si>
    <t>Dzierżęcinka</t>
  </si>
  <si>
    <t>PLRW6000101156929</t>
  </si>
  <si>
    <t>PLRW600010115879029</t>
  </si>
  <si>
    <t>Łęknica górna</t>
  </si>
  <si>
    <t>PLRW600010115889</t>
  </si>
  <si>
    <t>PLRW6000101171669</t>
  </si>
  <si>
    <t>Kanał Kędzierzyński</t>
  </si>
  <si>
    <t>PLRW60001011718</t>
  </si>
  <si>
    <t>Dopływ w Kędzierzynie-Koźlu</t>
  </si>
  <si>
    <t>PLRW60001011729</t>
  </si>
  <si>
    <t>Łącka Woda</t>
  </si>
  <si>
    <t>PLRW60001011732</t>
  </si>
  <si>
    <t>Słotnik</t>
  </si>
  <si>
    <t>PLRW60001011738</t>
  </si>
  <si>
    <t>Trzciniec</t>
  </si>
  <si>
    <t>PLRW60001011752</t>
  </si>
  <si>
    <t>PLRW6000101175499</t>
  </si>
  <si>
    <t>Swornica</t>
  </si>
  <si>
    <t>PLRW6000101175829</t>
  </si>
  <si>
    <t>Jasionna</t>
  </si>
  <si>
    <t>PLRW60001011767149</t>
  </si>
  <si>
    <t>PLRW600010117674</t>
  </si>
  <si>
    <t>Dopływ spod Błażejowic Dolnych</t>
  </si>
  <si>
    <t>PLRW600010117676</t>
  </si>
  <si>
    <t>Dopływ z Kórnicy</t>
  </si>
  <si>
    <t>PLRW6000101176819</t>
  </si>
  <si>
    <t>Biała od źródła do Śmickiego Potoku</t>
  </si>
  <si>
    <t>PLRW600010117684</t>
  </si>
  <si>
    <t>Czarny Rów</t>
  </si>
  <si>
    <t>PLRW6000101176869</t>
  </si>
  <si>
    <t>Rzymkowicki Rów</t>
  </si>
  <si>
    <t>PLRW6000101176889</t>
  </si>
  <si>
    <t>PLRW6000101176929</t>
  </si>
  <si>
    <t>Jaźwina</t>
  </si>
  <si>
    <t>PLRW60001011772</t>
  </si>
  <si>
    <t>Ziemnica</t>
  </si>
  <si>
    <t>PLRW60001011774</t>
  </si>
  <si>
    <t>Zakrzówka</t>
  </si>
  <si>
    <t>PLRW6000101177529</t>
  </si>
  <si>
    <t>Dopływ z Dabrówki Górnej</t>
  </si>
  <si>
    <t>PLRW600010117789</t>
  </si>
  <si>
    <t>Czarnka</t>
  </si>
  <si>
    <t>PLRW60001011789</t>
  </si>
  <si>
    <t>Wiński Potok</t>
  </si>
  <si>
    <t>PLRW6000101179429</t>
  </si>
  <si>
    <t>PLRW600010118129</t>
  </si>
  <si>
    <t>Babieniczka</t>
  </si>
  <si>
    <t>PLRW600010118132</t>
  </si>
  <si>
    <t>Zacharowski Rów</t>
  </si>
  <si>
    <t>PLRW600010118134</t>
  </si>
  <si>
    <t>PLRW600010118136</t>
  </si>
  <si>
    <t>Dubielski Potok</t>
  </si>
  <si>
    <t>PLRW600010118149</t>
  </si>
  <si>
    <t>PLRW6000101181529</t>
  </si>
  <si>
    <t>Wilczarnia</t>
  </si>
  <si>
    <t>PLRW600010118189</t>
  </si>
  <si>
    <t>Piła</t>
  </si>
  <si>
    <t>PLRW6000101181949</t>
  </si>
  <si>
    <t>Żelazna</t>
  </si>
  <si>
    <t>PLRW6000101181989</t>
  </si>
  <si>
    <t>Kanał Hutniczy</t>
  </si>
  <si>
    <t>PLRW60001011829</t>
  </si>
  <si>
    <t>Lublinica</t>
  </si>
  <si>
    <t>PLRW600010118329</t>
  </si>
  <si>
    <t>Bziczka</t>
  </si>
  <si>
    <t>PLRW600010118349</t>
  </si>
  <si>
    <t>Bziniczka</t>
  </si>
  <si>
    <t>PLRW600010118369</t>
  </si>
  <si>
    <t>Grabok</t>
  </si>
  <si>
    <t>PLRW600010118389</t>
  </si>
  <si>
    <t>Myślina</t>
  </si>
  <si>
    <t>PLRW600010118529</t>
  </si>
  <si>
    <t>Rosa</t>
  </si>
  <si>
    <t>PLRW600010118879</t>
  </si>
  <si>
    <t>Chrząstawa od źródła do Suchej</t>
  </si>
  <si>
    <t>PLRW6000101188949</t>
  </si>
  <si>
    <t>PLRW6000101192</t>
  </si>
  <si>
    <t>Glinka</t>
  </si>
  <si>
    <t>PLRW60001011932</t>
  </si>
  <si>
    <t>Klapacz</t>
  </si>
  <si>
    <t>PLRW6000101194</t>
  </si>
  <si>
    <t>PLRW60001011969</t>
  </si>
  <si>
    <t>Prószkowski Potok</t>
  </si>
  <si>
    <t>PLRW60001011989</t>
  </si>
  <si>
    <t>PLRW60001012569</t>
  </si>
  <si>
    <t>Maciejowicki Potok</t>
  </si>
  <si>
    <t>PLRW600010125926</t>
  </si>
  <si>
    <t>Przedpolna</t>
  </si>
  <si>
    <t>PLRW600010125949</t>
  </si>
  <si>
    <t>Widna od Łuży do ujścia</t>
  </si>
  <si>
    <t>PLRW60001012596</t>
  </si>
  <si>
    <t>Kwiatkówka</t>
  </si>
  <si>
    <t>PLRW60001012729</t>
  </si>
  <si>
    <t>PLRW600010127329</t>
  </si>
  <si>
    <t>Młynówka Niwnicka</t>
  </si>
  <si>
    <t>PLRW6000101273899</t>
  </si>
  <si>
    <t>Młynówka Bielicka</t>
  </si>
  <si>
    <t>PLRW600010127439</t>
  </si>
  <si>
    <t>Cielnica od źródła do Korzkwi</t>
  </si>
  <si>
    <t>PLRW60001012748</t>
  </si>
  <si>
    <t>Dopływ z Sidziny</t>
  </si>
  <si>
    <t>PLRW600010127529</t>
  </si>
  <si>
    <t>Łokietnica</t>
  </si>
  <si>
    <t>PLRW600010127549</t>
  </si>
  <si>
    <t>Rybina</t>
  </si>
  <si>
    <t>PLRW600010127569</t>
  </si>
  <si>
    <t>Skoroszycki Potok</t>
  </si>
  <si>
    <t>PLRW60001012769</t>
  </si>
  <si>
    <t>Stara Struga</t>
  </si>
  <si>
    <t>PLRW60001012789</t>
  </si>
  <si>
    <t>Grodkowska Struga</t>
  </si>
  <si>
    <t>PLRW60001012819</t>
  </si>
  <si>
    <t>Ścinawa Niemodlińska od źródła do Mesznej</t>
  </si>
  <si>
    <t>PLRW600010128349</t>
  </si>
  <si>
    <t>Dopływ spod Pleśnicy</t>
  </si>
  <si>
    <t>PLRW60001012849</t>
  </si>
  <si>
    <t>PLRW60001012869</t>
  </si>
  <si>
    <t>Pradelna</t>
  </si>
  <si>
    <t>PLRW60001012872</t>
  </si>
  <si>
    <t>Dzięcielec</t>
  </si>
  <si>
    <t>PLRW600010128749</t>
  </si>
  <si>
    <t>PLRW600010128769</t>
  </si>
  <si>
    <t>Wytoka</t>
  </si>
  <si>
    <t>PLRW60001012889</t>
  </si>
  <si>
    <t>Radoszówka</t>
  </si>
  <si>
    <t>PLRW60001012894</t>
  </si>
  <si>
    <t>Krzemionka</t>
  </si>
  <si>
    <t>PLRW60001012929</t>
  </si>
  <si>
    <t>Borkowicki Rów</t>
  </si>
  <si>
    <t>PLRW6000101296</t>
  </si>
  <si>
    <t>Wilczy Rów</t>
  </si>
  <si>
    <t>PLRW60001013129</t>
  </si>
  <si>
    <t>Cięcina</t>
  </si>
  <si>
    <t>PLRW600010132311</t>
  </si>
  <si>
    <t>Stobrawa od źródeł do Kluczborskiego Strumienia</t>
  </si>
  <si>
    <t>PLRW600010132329</t>
  </si>
  <si>
    <t>Kanał Krążel</t>
  </si>
  <si>
    <t>PLRW600010132383</t>
  </si>
  <si>
    <t>Szerzyna</t>
  </si>
  <si>
    <t>PLRW60001013243</t>
  </si>
  <si>
    <t>Bogacica do Borkówki</t>
  </si>
  <si>
    <t>PLRW600010132469</t>
  </si>
  <si>
    <t>Opusta</t>
  </si>
  <si>
    <t>PLRW600010132489</t>
  </si>
  <si>
    <t>Grabica</t>
  </si>
  <si>
    <t>PLRW600010132494</t>
  </si>
  <si>
    <t>Promna</t>
  </si>
  <si>
    <t>PLRW600010132496</t>
  </si>
  <si>
    <t>Potok Paryski</t>
  </si>
  <si>
    <t>PLRW60001013252</t>
  </si>
  <si>
    <t>Brodnica</t>
  </si>
  <si>
    <t>PLRW60001013256</t>
  </si>
  <si>
    <t>Dopływ spod Siedlic</t>
  </si>
  <si>
    <t>PLRW600010132629</t>
  </si>
  <si>
    <t>Wołczyński Strumień</t>
  </si>
  <si>
    <t>PLRW600010132649</t>
  </si>
  <si>
    <t>Oziąbel</t>
  </si>
  <si>
    <t>PLRW600010132729</t>
  </si>
  <si>
    <t>PLRW600010132749</t>
  </si>
  <si>
    <t>Miałka</t>
  </si>
  <si>
    <t>PLRW600010132833</t>
  </si>
  <si>
    <t>Budkowiczanka od źródła do Wiszni</t>
  </si>
  <si>
    <t>PLRW600010132849</t>
  </si>
  <si>
    <t>Brojecka Rzeka</t>
  </si>
  <si>
    <t>PLRW6000101328529</t>
  </si>
  <si>
    <t>Skrzypna</t>
  </si>
  <si>
    <t>PLRW600010132869</t>
  </si>
  <si>
    <t>Prądzienica</t>
  </si>
  <si>
    <t>PLRW600010132874</t>
  </si>
  <si>
    <t>PLRW600010132883</t>
  </si>
  <si>
    <t>Brynica od źródeł do Dopływu spod Łubnian</t>
  </si>
  <si>
    <t>PLRW6000101331149</t>
  </si>
  <si>
    <t>Sadzawa</t>
  </si>
  <si>
    <t>PLRW600010133129</t>
  </si>
  <si>
    <t>Kościelna</t>
  </si>
  <si>
    <t>PLRW600010133161</t>
  </si>
  <si>
    <t>PLRW600010133239</t>
  </si>
  <si>
    <t>Smortawa od źródla do Pijawki</t>
  </si>
  <si>
    <t>PLRW600010133254</t>
  </si>
  <si>
    <t>Dopływ spod Celiny</t>
  </si>
  <si>
    <t>PLRW600010133269</t>
  </si>
  <si>
    <t>Śmieszka</t>
  </si>
  <si>
    <t>PLRW6000101332749</t>
  </si>
  <si>
    <t>Dopływ z Michałowic</t>
  </si>
  <si>
    <t>PLRW6000101334662</t>
  </si>
  <si>
    <t>Dopływ z Osieka Grodkowskiego</t>
  </si>
  <si>
    <t>PLRW600010133474</t>
  </si>
  <si>
    <t>Kanał Zakrzowski</t>
  </si>
  <si>
    <t>PLRW60001013392</t>
  </si>
  <si>
    <t>Trzciana</t>
  </si>
  <si>
    <t>PLRW600010136139</t>
  </si>
  <si>
    <t>Widawa do Czarnej Widawy</t>
  </si>
  <si>
    <t>PLRW600010136169</t>
  </si>
  <si>
    <t>Jagodnik</t>
  </si>
  <si>
    <t>PLRW600010136189</t>
  </si>
  <si>
    <t>Osuch</t>
  </si>
  <si>
    <t>PLRW600010136192</t>
  </si>
  <si>
    <t>Jarząbek</t>
  </si>
  <si>
    <t>PLRW600010136312</t>
  </si>
  <si>
    <t>Łózka</t>
  </si>
  <si>
    <t>PLRW6000101363169</t>
  </si>
  <si>
    <t>Studnica</t>
  </si>
  <si>
    <t>PLRW6000101363329</t>
  </si>
  <si>
    <t>Chełszcząca</t>
  </si>
  <si>
    <t>PLRW6000101363362</t>
  </si>
  <si>
    <t>Namysłówka</t>
  </si>
  <si>
    <t>PLRW600010136338</t>
  </si>
  <si>
    <t>Jaskółka</t>
  </si>
  <si>
    <t>PLRW60001013634</t>
  </si>
  <si>
    <t>Kraszowska Struga</t>
  </si>
  <si>
    <t>PLRW6000101363529</t>
  </si>
  <si>
    <t>PLRW600010136367</t>
  </si>
  <si>
    <t>Smolna</t>
  </si>
  <si>
    <t>PLRW600010136389</t>
  </si>
  <si>
    <t>Świerzna</t>
  </si>
  <si>
    <t>PLRW600010136549</t>
  </si>
  <si>
    <t>PLRW600010136849</t>
  </si>
  <si>
    <t>Mielnica</t>
  </si>
  <si>
    <t>PLRW600010136869</t>
  </si>
  <si>
    <t>Topór</t>
  </si>
  <si>
    <t>PLRW60001013688</t>
  </si>
  <si>
    <t>Przyłęk</t>
  </si>
  <si>
    <t>PLRW60001013729</t>
  </si>
  <si>
    <t>Ława</t>
  </si>
  <si>
    <t>PLRW6000101374</t>
  </si>
  <si>
    <t>Lubniówka</t>
  </si>
  <si>
    <t>PLRW60001013752</t>
  </si>
  <si>
    <t>Strużnia</t>
  </si>
  <si>
    <t>PLRW600010137554</t>
  </si>
  <si>
    <t>PLRW60001013758</t>
  </si>
  <si>
    <t>Lutynia</t>
  </si>
  <si>
    <t>PLRW6000101375929</t>
  </si>
  <si>
    <t>Barłożna</t>
  </si>
  <si>
    <t>PLRW60001013767</t>
  </si>
  <si>
    <t>Średzka Woda do Jeziorki</t>
  </si>
  <si>
    <t>PLRW600010137699</t>
  </si>
  <si>
    <t>Średzka Woda od Jeziorki do ujścia</t>
  </si>
  <si>
    <t>PLRW600010137729</t>
  </si>
  <si>
    <t>Młynna</t>
  </si>
  <si>
    <t>PLRW600010137899</t>
  </si>
  <si>
    <t>Cicha Woda</t>
  </si>
  <si>
    <t>PLRW600010138651</t>
  </si>
  <si>
    <t>Czarna Woda od źródła do Karkoszki</t>
  </si>
  <si>
    <t>PLRW6000101386689</t>
  </si>
  <si>
    <t>Kanał Osetnicki</t>
  </si>
  <si>
    <t>PLRW600010138674</t>
  </si>
  <si>
    <t>Kanał Grzymaliński</t>
  </si>
  <si>
    <t>PLRW600010138889</t>
  </si>
  <si>
    <t>PLRW6000101389299</t>
  </si>
  <si>
    <t>Niecka</t>
  </si>
  <si>
    <t>PLRW600010138949</t>
  </si>
  <si>
    <t>Młokita</t>
  </si>
  <si>
    <t>PLRW60001013896</t>
  </si>
  <si>
    <t>Jagodziniec</t>
  </si>
  <si>
    <t>PLRW60001013898</t>
  </si>
  <si>
    <t>Kaczorek</t>
  </si>
  <si>
    <t>PLRW6000101389949</t>
  </si>
  <si>
    <t>Kanał Prochowicki</t>
  </si>
  <si>
    <t>PLRW600010139149</t>
  </si>
  <si>
    <t>Jastrzębia</t>
  </si>
  <si>
    <t>PLRW60001013916</t>
  </si>
  <si>
    <t>Strużysko</t>
  </si>
  <si>
    <t>PLRW600010139299</t>
  </si>
  <si>
    <t>Zimnica</t>
  </si>
  <si>
    <t>PLRW60001013952</t>
  </si>
  <si>
    <t>Jasień</t>
  </si>
  <si>
    <t>PLRW600010139671</t>
  </si>
  <si>
    <t>Jezierzyca do Rowu Stawowego</t>
  </si>
  <si>
    <t>PLRW60001013968</t>
  </si>
  <si>
    <t>Nieciecza</t>
  </si>
  <si>
    <t>PLRW60001013972</t>
  </si>
  <si>
    <t>Kanał Dąbie (Strużnik)</t>
  </si>
  <si>
    <t>PLRW60001014119</t>
  </si>
  <si>
    <t>Barycz do Dąbrówki</t>
  </si>
  <si>
    <t>PLRW60001014149</t>
  </si>
  <si>
    <t>Kuroch</t>
  </si>
  <si>
    <t>PLRW600010141699</t>
  </si>
  <si>
    <t>Złotnica</t>
  </si>
  <si>
    <t>PLRW60001014189</t>
  </si>
  <si>
    <t>PLRW600010141929</t>
  </si>
  <si>
    <t>Zawłoka</t>
  </si>
  <si>
    <t>PLRW60001014259</t>
  </si>
  <si>
    <t>Polska Woda od źródeł do Młyńskiego Rowu</t>
  </si>
  <si>
    <t>PLRW600010142899</t>
  </si>
  <si>
    <t>Sarni Rów</t>
  </si>
  <si>
    <t>PLRW60001014312</t>
  </si>
  <si>
    <t>Rokita</t>
  </si>
  <si>
    <t>PLRW600010143149</t>
  </si>
  <si>
    <t>Kanał Godnowski</t>
  </si>
  <si>
    <t>PLRW60001014329</t>
  </si>
  <si>
    <t>Prądnia</t>
  </si>
  <si>
    <t>PLRW60001014334</t>
  </si>
  <si>
    <t>Dopływ spod Pomorsk</t>
  </si>
  <si>
    <t>PLRW60001014344</t>
  </si>
  <si>
    <t>Dopływ spod Świebodowa</t>
  </si>
  <si>
    <t>PLRW600010143549</t>
  </si>
  <si>
    <t>Brzeźnik</t>
  </si>
  <si>
    <t>PLRW60001014369</t>
  </si>
  <si>
    <t>PLRW60001014389</t>
  </si>
  <si>
    <t>Sowina</t>
  </si>
  <si>
    <t>PLRW60001014449</t>
  </si>
  <si>
    <t>Głęboki Rów</t>
  </si>
  <si>
    <t>PLRW600010144549</t>
  </si>
  <si>
    <t>Strużyna</t>
  </si>
  <si>
    <t>PLRW60001014469</t>
  </si>
  <si>
    <t>PLRW60001014489</t>
  </si>
  <si>
    <t>PLRW60001014529</t>
  </si>
  <si>
    <t>PLRW60001014569</t>
  </si>
  <si>
    <t>PLRW60001014639</t>
  </si>
  <si>
    <t>Orla do Rdęcy</t>
  </si>
  <si>
    <t>PLRW60001014658</t>
  </si>
  <si>
    <t>Wilczyna</t>
  </si>
  <si>
    <t>PLRW600010146699</t>
  </si>
  <si>
    <t>Dąbroczna</t>
  </si>
  <si>
    <t>PLRW6000101467265</t>
  </si>
  <si>
    <t>Kanał Bachorzec</t>
  </si>
  <si>
    <t>PLRW60001014689</t>
  </si>
  <si>
    <t>Masłówka</t>
  </si>
  <si>
    <t>PLRW600010146923</t>
  </si>
  <si>
    <t>Kanał Książęcy</t>
  </si>
  <si>
    <t>PLRW60001014696</t>
  </si>
  <si>
    <t>Wąsoska Struga</t>
  </si>
  <si>
    <t>PLRW600010147129</t>
  </si>
  <si>
    <t>Bełcz</t>
  </si>
  <si>
    <t>PLRW600010147169</t>
  </si>
  <si>
    <t>Chlastawa</t>
  </si>
  <si>
    <t>PLRW600010147189</t>
  </si>
  <si>
    <t>Dziczek</t>
  </si>
  <si>
    <t>PLRW60001014749</t>
  </si>
  <si>
    <t>Tynica</t>
  </si>
  <si>
    <t>PLRW60001014769</t>
  </si>
  <si>
    <t>Kanał Świernia</t>
  </si>
  <si>
    <t>PLRW60001014774</t>
  </si>
  <si>
    <t>Dopływ z Goli Górowskiej</t>
  </si>
  <si>
    <t>PLRW60001014776</t>
  </si>
  <si>
    <t>Kanał Uszczonowski</t>
  </si>
  <si>
    <t>PLRW60001014789</t>
  </si>
  <si>
    <t>Wiewiernica</t>
  </si>
  <si>
    <t>PLRW60001014853</t>
  </si>
  <si>
    <t>Rów Polski od źródła do Kaczkowskiego Rowu</t>
  </si>
  <si>
    <t>PLRW60001014869</t>
  </si>
  <si>
    <t>Śląski Rów</t>
  </si>
  <si>
    <t>PLRW600010148729</t>
  </si>
  <si>
    <t>Ostrowita</t>
  </si>
  <si>
    <t>PLRW60001014876</t>
  </si>
  <si>
    <t>Dopływ z Sicin</t>
  </si>
  <si>
    <t>PLRW60001015129</t>
  </si>
  <si>
    <t>Kanał Wschodni</t>
  </si>
  <si>
    <t>PLRW60001015269</t>
  </si>
  <si>
    <t>Moskorzynka</t>
  </si>
  <si>
    <t>PLRW600010152729</t>
  </si>
  <si>
    <t>Brusina</t>
  </si>
  <si>
    <t>PLRW600010152769</t>
  </si>
  <si>
    <t>Rów Mleczarski</t>
  </si>
  <si>
    <t>PLRW60001015289</t>
  </si>
  <si>
    <t>PLRW60001015312</t>
  </si>
  <si>
    <t>Kanał Głogowski</t>
  </si>
  <si>
    <t>PLRW60001015314</t>
  </si>
  <si>
    <t>Biegnica</t>
  </si>
  <si>
    <t>PLRW60001015329</t>
  </si>
  <si>
    <t>Rzuchowska Struga</t>
  </si>
  <si>
    <t>PLRW60001015332</t>
  </si>
  <si>
    <t>Dalkówka</t>
  </si>
  <si>
    <t>PLRW60001015334</t>
  </si>
  <si>
    <t>Dobrzejówka</t>
  </si>
  <si>
    <t>PLRW60001015336</t>
  </si>
  <si>
    <t>Barcina</t>
  </si>
  <si>
    <t>PLRW600010153499</t>
  </si>
  <si>
    <t>Biała Woda</t>
  </si>
  <si>
    <t>PLRW60001015369</t>
  </si>
  <si>
    <t>Solanka</t>
  </si>
  <si>
    <t>PLRW60001015385</t>
  </si>
  <si>
    <t>Czarna Struga do Mirotki</t>
  </si>
  <si>
    <t>PLRW600010153889</t>
  </si>
  <si>
    <t>Kożuszna</t>
  </si>
  <si>
    <t>PLRW600010154331</t>
  </si>
  <si>
    <t>PLRW60001015449</t>
  </si>
  <si>
    <t>Spółdzielczy Rów</t>
  </si>
  <si>
    <t>PLRW60001015469</t>
  </si>
  <si>
    <t>Serbska Struga</t>
  </si>
  <si>
    <t>PLRW600010154729</t>
  </si>
  <si>
    <t>Przysieka</t>
  </si>
  <si>
    <t>PLRW60001015474</t>
  </si>
  <si>
    <t>Kanał Grodzki</t>
  </si>
  <si>
    <t>PLRW60001015476</t>
  </si>
  <si>
    <t>Olszyna</t>
  </si>
  <si>
    <t>PLRW60001015478</t>
  </si>
  <si>
    <t>Kanał Bogomicki</t>
  </si>
  <si>
    <t>PLRW60001015489</t>
  </si>
  <si>
    <t>Kanał Moczar</t>
  </si>
  <si>
    <t>PLRW600010155271</t>
  </si>
  <si>
    <t>Śląska Ochla od źródła do Jeleniówki</t>
  </si>
  <si>
    <t>PLRW600010155289</t>
  </si>
  <si>
    <t>Czarna Strużka</t>
  </si>
  <si>
    <t>PLRW60001015618</t>
  </si>
  <si>
    <t>Dębogóra</t>
  </si>
  <si>
    <t>PLRW60001015633</t>
  </si>
  <si>
    <t>PLRW6000101565429</t>
  </si>
  <si>
    <t>Samica</t>
  </si>
  <si>
    <t>PLRW600010156749</t>
  </si>
  <si>
    <t>Kanał Bojadelski</t>
  </si>
  <si>
    <t>PLRW60001015687</t>
  </si>
  <si>
    <t>PLRW60001015692</t>
  </si>
  <si>
    <t>Dopływ z Łęgowa</t>
  </si>
  <si>
    <t>PLRW60001015699</t>
  </si>
  <si>
    <t>Kanał Obrzycki</t>
  </si>
  <si>
    <t>PLRW60001015729</t>
  </si>
  <si>
    <t>Sulechówka</t>
  </si>
  <si>
    <t>PLRW60001015749</t>
  </si>
  <si>
    <t>Jabłonna</t>
  </si>
  <si>
    <t>PLRW60001015859</t>
  </si>
  <si>
    <t>PLRW6000101587929</t>
  </si>
  <si>
    <t>PLRW60001015892</t>
  </si>
  <si>
    <t>Kanał Pomorski</t>
  </si>
  <si>
    <t>PLRW60001015929</t>
  </si>
  <si>
    <t>Gryżynka</t>
  </si>
  <si>
    <t>PLRW600010159659</t>
  </si>
  <si>
    <t>Zimny Potok do Łączej</t>
  </si>
  <si>
    <t>PLRW600010159689</t>
  </si>
  <si>
    <t>Kanał Leniwy</t>
  </si>
  <si>
    <t>PLRW60001016419</t>
  </si>
  <si>
    <t>Szprotawa od źródła do Chocianowskiej Wody</t>
  </si>
  <si>
    <t>PLRW60001016432</t>
  </si>
  <si>
    <t>PLRW60001016434</t>
  </si>
  <si>
    <t>Błotna</t>
  </si>
  <si>
    <t>PLRW600010164369</t>
  </si>
  <si>
    <t>Kłębanówka</t>
  </si>
  <si>
    <t>PLRW600010164372</t>
  </si>
  <si>
    <t>Młot</t>
  </si>
  <si>
    <t>PLRW600010164499</t>
  </si>
  <si>
    <t>Szprotawica</t>
  </si>
  <si>
    <t>PLRW600010164529</t>
  </si>
  <si>
    <t>Ostrężna</t>
  </si>
  <si>
    <t>PLRW600010164699</t>
  </si>
  <si>
    <t>PLRW60001016489</t>
  </si>
  <si>
    <t>Kamienny Potok</t>
  </si>
  <si>
    <t>PLRW60001016549</t>
  </si>
  <si>
    <t>PLRW6000101656</t>
  </si>
  <si>
    <t>PLRW600010166989</t>
  </si>
  <si>
    <t>Czernik</t>
  </si>
  <si>
    <t>PLRW60001016912</t>
  </si>
  <si>
    <t>Doły</t>
  </si>
  <si>
    <t>PLRW600010169149</t>
  </si>
  <si>
    <t>Stobrzyca</t>
  </si>
  <si>
    <t>PLRW600010169169</t>
  </si>
  <si>
    <t>PLRW60001016938</t>
  </si>
  <si>
    <t>Bobrownik</t>
  </si>
  <si>
    <t>PLRW60001017239</t>
  </si>
  <si>
    <t>PLRW600010172839</t>
  </si>
  <si>
    <t>Lińska Struga</t>
  </si>
  <si>
    <t>PLRW60001017345</t>
  </si>
  <si>
    <t>Strumień od źródła do Raczy</t>
  </si>
  <si>
    <t>PLRW600010173472</t>
  </si>
  <si>
    <t>Młynówka Chlebowska</t>
  </si>
  <si>
    <t>PLRW600010173489</t>
  </si>
  <si>
    <t>PLRW600010174569</t>
  </si>
  <si>
    <t>Bielawka</t>
  </si>
  <si>
    <t>PLRW600010174589</t>
  </si>
  <si>
    <t>Żółta Woda</t>
  </si>
  <si>
    <t>PLRW60001017469</t>
  </si>
  <si>
    <t>Skroda</t>
  </si>
  <si>
    <t>PLRW600010174769</t>
  </si>
  <si>
    <t>Chwaliszówka</t>
  </si>
  <si>
    <t>PLRW600010174772</t>
  </si>
  <si>
    <t>Trzebna</t>
  </si>
  <si>
    <t>PLRW6000101747734</t>
  </si>
  <si>
    <t>Mała Młynówka</t>
  </si>
  <si>
    <t>PLRW6000101747749</t>
  </si>
  <si>
    <t>Ilna</t>
  </si>
  <si>
    <t>PLRW600010174778</t>
  </si>
  <si>
    <t>Ładzica</t>
  </si>
  <si>
    <t>PLRW600010174789</t>
  </si>
  <si>
    <t>PLRW600010174818</t>
  </si>
  <si>
    <t>Makówka</t>
  </si>
  <si>
    <t>PLRW600010174829</t>
  </si>
  <si>
    <t>PLRW600010174849</t>
  </si>
  <si>
    <t>PLRW6000101748699</t>
  </si>
  <si>
    <t>Tymnica</t>
  </si>
  <si>
    <t>PLRW6000101748729</t>
  </si>
  <si>
    <t>Pstrąg</t>
  </si>
  <si>
    <t>PLRW600010174889</t>
  </si>
  <si>
    <t>Golec</t>
  </si>
  <si>
    <t>PLRW6000101748929</t>
  </si>
  <si>
    <t>Wełnica</t>
  </si>
  <si>
    <t>PLRW60001017494</t>
  </si>
  <si>
    <t>Budorądzanka</t>
  </si>
  <si>
    <t>PLRW600010175032</t>
  </si>
  <si>
    <t>Dormowska Struga</t>
  </si>
  <si>
    <t>PLRW60001017529</t>
  </si>
  <si>
    <t>Konotop</t>
  </si>
  <si>
    <t>PLRW60001017569</t>
  </si>
  <si>
    <t>Kanał Cybiński</t>
  </si>
  <si>
    <t>PLRW60001017859</t>
  </si>
  <si>
    <t>Ilanka od źródeł do Rzepi</t>
  </si>
  <si>
    <t>PLRW6000101813699</t>
  </si>
  <si>
    <t>Wiercica</t>
  </si>
  <si>
    <t>PLRW600010181389</t>
  </si>
  <si>
    <t>PLRW60001018149</t>
  </si>
  <si>
    <t>Kanał Warty ze Starą Wiercicą i Kanałem Lodowym</t>
  </si>
  <si>
    <t>PLRW600010181529</t>
  </si>
  <si>
    <t>Mękwa</t>
  </si>
  <si>
    <t>PLRW600010181556</t>
  </si>
  <si>
    <t>Dopływ z Wymysłówka</t>
  </si>
  <si>
    <t>PLRW6000101816191</t>
  </si>
  <si>
    <t>Liswarta do Młynówki Kamińskiej</t>
  </si>
  <si>
    <t>PLRW6000101816299</t>
  </si>
  <si>
    <t>Potok Jeżowski</t>
  </si>
  <si>
    <t>PLRW60001018163689</t>
  </si>
  <si>
    <t>Prąd</t>
  </si>
  <si>
    <t>PLRW6000101816369</t>
  </si>
  <si>
    <t>PLRW600010181649</t>
  </si>
  <si>
    <t>Pankówka</t>
  </si>
  <si>
    <t>PLRW6000101816529</t>
  </si>
  <si>
    <t>Bieszcza</t>
  </si>
  <si>
    <t>PLRW6000101816549</t>
  </si>
  <si>
    <t>Piskara</t>
  </si>
  <si>
    <t>PLRW600010181789</t>
  </si>
  <si>
    <t>Wierznica</t>
  </si>
  <si>
    <t>PLRW60001018187</t>
  </si>
  <si>
    <t>Oleśnica do Pysznej</t>
  </si>
  <si>
    <t>PLRW6000101818893</t>
  </si>
  <si>
    <t>Pyszna do Dopływu z Gromadzic</t>
  </si>
  <si>
    <t>PLRW60001018194</t>
  </si>
  <si>
    <t>Dopływ z Zabłocia</t>
  </si>
  <si>
    <t>PLRW600010182139</t>
  </si>
  <si>
    <t>Widawka do Kręcicy</t>
  </si>
  <si>
    <t>PLRW600010182169</t>
  </si>
  <si>
    <t>Jeziorka</t>
  </si>
  <si>
    <t>PLRW600010182299</t>
  </si>
  <si>
    <t>PLRW600010182329</t>
  </si>
  <si>
    <t>Struga Aleksandrowska</t>
  </si>
  <si>
    <t>PLRW600010182853</t>
  </si>
  <si>
    <t>Grabia do Dłutówki</t>
  </si>
  <si>
    <t>PLRW6000101829299</t>
  </si>
  <si>
    <t>Nieciecz</t>
  </si>
  <si>
    <t>PLRW60001018299</t>
  </si>
  <si>
    <t>Widawka od Kręcicy do ujścia</t>
  </si>
  <si>
    <t>PLRW600010183129</t>
  </si>
  <si>
    <t>Żeglina</t>
  </si>
  <si>
    <t>PLRW600010183149</t>
  </si>
  <si>
    <t>Myja</t>
  </si>
  <si>
    <t>PLRW6000101831529</t>
  </si>
  <si>
    <t>Dopływ z Sędzic</t>
  </si>
  <si>
    <t>PLRW6000101831549</t>
  </si>
  <si>
    <t>Dopływ z Kawęczynka</t>
  </si>
  <si>
    <t>PLRW6000101831569</t>
  </si>
  <si>
    <t>Niniwka</t>
  </si>
  <si>
    <t>PLRW600010183174</t>
  </si>
  <si>
    <t>Stara Niniwka</t>
  </si>
  <si>
    <t>PLRW60001018317899</t>
  </si>
  <si>
    <t>Pichna</t>
  </si>
  <si>
    <t>PLRW600010183192</t>
  </si>
  <si>
    <t>Brodnia</t>
  </si>
  <si>
    <t>PLRW6000101831989</t>
  </si>
  <si>
    <t>Struga Spicimierska</t>
  </si>
  <si>
    <t>PLRW600010183219</t>
  </si>
  <si>
    <t>Ner do Dobrzynki</t>
  </si>
  <si>
    <t>PLRW600010183229</t>
  </si>
  <si>
    <t>Dobrzynka</t>
  </si>
  <si>
    <t>PLRW600010183232</t>
  </si>
  <si>
    <t>Łódka</t>
  </si>
  <si>
    <t>PLRW600010183249</t>
  </si>
  <si>
    <t>PLRW6000101832529</t>
  </si>
  <si>
    <t>PLRW600010183269</t>
  </si>
  <si>
    <t>Bełdówka</t>
  </si>
  <si>
    <t>PLRW600010183274</t>
  </si>
  <si>
    <t>PLRW600010183285</t>
  </si>
  <si>
    <t>Gnida do Kanału Łęka-Dobrogosty</t>
  </si>
  <si>
    <t>PLRW6000101832929</t>
  </si>
  <si>
    <t>PLRW60001018331299</t>
  </si>
  <si>
    <t>Teleszyna</t>
  </si>
  <si>
    <t>PLRW6000101833239</t>
  </si>
  <si>
    <t>Rgilewka do Strugi Kiełczewskiej</t>
  </si>
  <si>
    <t>PLRW6000101833289</t>
  </si>
  <si>
    <t>PLRW6000101833449</t>
  </si>
  <si>
    <t>Struga Janiszewska</t>
  </si>
  <si>
    <t>PLRW6000101833728</t>
  </si>
  <si>
    <t>Kanał Lubiny</t>
  </si>
  <si>
    <t>PLRW60001018337299</t>
  </si>
  <si>
    <t>Warcica od Borkówki do ujścia</t>
  </si>
  <si>
    <t>PLRW600010183569</t>
  </si>
  <si>
    <t>Czarna Struga od Bawołu do ujścia</t>
  </si>
  <si>
    <t>PLRW6000101836839</t>
  </si>
  <si>
    <t>Struga Bawół do Dopływu z Szemborowa</t>
  </si>
  <si>
    <t>PLRW60001018389</t>
  </si>
  <si>
    <t>Wrześnica</t>
  </si>
  <si>
    <t>PLRW600010184119</t>
  </si>
  <si>
    <t>Prosna do Wyderki</t>
  </si>
  <si>
    <t>PLRW6000101841329</t>
  </si>
  <si>
    <t>Dopływ spod Ożarowa</t>
  </si>
  <si>
    <t>PLRW6000101841949</t>
  </si>
  <si>
    <t>Dopływ spod Brzezin</t>
  </si>
  <si>
    <t>PLRW60001018429</t>
  </si>
  <si>
    <t>Niesób od Dopływu z Krążkowych do ujścia</t>
  </si>
  <si>
    <t>PLRW600010184314</t>
  </si>
  <si>
    <t>Zamość</t>
  </si>
  <si>
    <t>PLRW600010184316</t>
  </si>
  <si>
    <t>Dopływ z Jutrkowa</t>
  </si>
  <si>
    <t>PLRW600010184318</t>
  </si>
  <si>
    <t>Struga Zamość</t>
  </si>
  <si>
    <t>PLRW600010184329</t>
  </si>
  <si>
    <t>Struga Węglewska</t>
  </si>
  <si>
    <t>PLRW6000101843329</t>
  </si>
  <si>
    <t>Torzenicki Rów</t>
  </si>
  <si>
    <t>PLRW600010184349</t>
  </si>
  <si>
    <t>Zaleski Rów</t>
  </si>
  <si>
    <t>PLRW6000101843545</t>
  </si>
  <si>
    <t>PLRW600010184389</t>
  </si>
  <si>
    <t>Łużyca</t>
  </si>
  <si>
    <t>PLRW6000101843929</t>
  </si>
  <si>
    <t>PLRW60001018441</t>
  </si>
  <si>
    <t>Ołobok do Niedźwiady</t>
  </si>
  <si>
    <t>PLRW60001018446</t>
  </si>
  <si>
    <t>Ciemna (A)</t>
  </si>
  <si>
    <t>PLRW60001018458</t>
  </si>
  <si>
    <t>Piwonia</t>
  </si>
  <si>
    <t>PLRW60001018467</t>
  </si>
  <si>
    <t>Trojanówka do Pokrzywnicy</t>
  </si>
  <si>
    <t>PLRW600010184699</t>
  </si>
  <si>
    <t>Trojanówka od Pokrzywnicy do ujścia</t>
  </si>
  <si>
    <t>PLRW60001018474</t>
  </si>
  <si>
    <t>PLRW600010184829</t>
  </si>
  <si>
    <t>Swędrnia</t>
  </si>
  <si>
    <t>PLRW600010184921</t>
  </si>
  <si>
    <t>Trzemna (Ciemna)</t>
  </si>
  <si>
    <t>PLRW600010184949</t>
  </si>
  <si>
    <t>Ner</t>
  </si>
  <si>
    <t>PLRW600010184954</t>
  </si>
  <si>
    <t>Parowa Pilska</t>
  </si>
  <si>
    <t>PLRW60001018496</t>
  </si>
  <si>
    <t>Pleszewski Potok</t>
  </si>
  <si>
    <t>PLRW600010185239</t>
  </si>
  <si>
    <t>Lutynia do Radowicy</t>
  </si>
  <si>
    <t>PLRW60001018534</t>
  </si>
  <si>
    <t>Kanał Roguski</t>
  </si>
  <si>
    <t>PLRW60001018536</t>
  </si>
  <si>
    <t>Kanał Bobrowski</t>
  </si>
  <si>
    <t>PLRW6000101854899</t>
  </si>
  <si>
    <t>Miłosławka</t>
  </si>
  <si>
    <t>PLRW600010185529</t>
  </si>
  <si>
    <t>Kanał Książ</t>
  </si>
  <si>
    <t>PLRW600010185532</t>
  </si>
  <si>
    <t>Kanał Graniczny</t>
  </si>
  <si>
    <t>PLRW600010185549</t>
  </si>
  <si>
    <t>Pysząca</t>
  </si>
  <si>
    <t>PLRW600010185589</t>
  </si>
  <si>
    <t>Kanał Szymanowo-Grzybno</t>
  </si>
  <si>
    <t>PLRW600010185629</t>
  </si>
  <si>
    <t>Pogona</t>
  </si>
  <si>
    <t>PLRW600010185652</t>
  </si>
  <si>
    <t>Dopływ z Goli</t>
  </si>
  <si>
    <t>PLRW6000101856839</t>
  </si>
  <si>
    <t>Mogilnica do Mogilnicy Wschodniej</t>
  </si>
  <si>
    <t>PLRW6000101856869</t>
  </si>
  <si>
    <t>Mogilnica Zachodnia</t>
  </si>
  <si>
    <t>PLRW6000101856949</t>
  </si>
  <si>
    <t>PLRW600010185729</t>
  </si>
  <si>
    <t>Wirynka</t>
  </si>
  <si>
    <t>PLRW600010185747</t>
  </si>
  <si>
    <t>Kopel do Głuszynki</t>
  </si>
  <si>
    <t>PLRW600010185749</t>
  </si>
  <si>
    <t>Kopel od Głuszynki do ujścia</t>
  </si>
  <si>
    <t>PLRW600010185769</t>
  </si>
  <si>
    <t>Potok Junikowski</t>
  </si>
  <si>
    <t>PLRW60001018578</t>
  </si>
  <si>
    <t>Bogdanka</t>
  </si>
  <si>
    <t>PLRW600010185899</t>
  </si>
  <si>
    <t>Cybina</t>
  </si>
  <si>
    <t>PLRW6000101859299</t>
  </si>
  <si>
    <t>PLRW600010185969</t>
  </si>
  <si>
    <t>Trojanka</t>
  </si>
  <si>
    <t>PLRW600010186563</t>
  </si>
  <si>
    <t>PLRW600010186589</t>
  </si>
  <si>
    <t>PLRW600010186729</t>
  </si>
  <si>
    <t>Dopływ z Sokołowa Budzyńskiego</t>
  </si>
  <si>
    <t>PLRW60001018689</t>
  </si>
  <si>
    <t>Flinta</t>
  </si>
  <si>
    <t>PLRW600010187132</t>
  </si>
  <si>
    <t>Dopływ z Bąblińca</t>
  </si>
  <si>
    <t>PLRW600010187149</t>
  </si>
  <si>
    <t>Kończak</t>
  </si>
  <si>
    <t>PLRW600010187329</t>
  </si>
  <si>
    <t>Smolnica</t>
  </si>
  <si>
    <t>PLRW60001018734</t>
  </si>
  <si>
    <t>Rów Rzeciński</t>
  </si>
  <si>
    <t>PLRW60001018785329</t>
  </si>
  <si>
    <t>Szarka</t>
  </si>
  <si>
    <t>PLRW60001018787219</t>
  </si>
  <si>
    <t>Czarna Woda do Dopływu spod Chudobczyc</t>
  </si>
  <si>
    <t>PLRW600010187878</t>
  </si>
  <si>
    <t>Popówka</t>
  </si>
  <si>
    <t>PLRW6000101878989</t>
  </si>
  <si>
    <t>Jordanka</t>
  </si>
  <si>
    <t>PLRW6000101881179</t>
  </si>
  <si>
    <t>PLRW6000101881729</t>
  </si>
  <si>
    <t>Kanał Mietlica</t>
  </si>
  <si>
    <t>PLRW60001018817489</t>
  </si>
  <si>
    <t>Dopływ ze Strzelna</t>
  </si>
  <si>
    <t>PLRW60001018817499</t>
  </si>
  <si>
    <t>Kanał Ostrowo-Gopło</t>
  </si>
  <si>
    <t>PLRW60001018817899</t>
  </si>
  <si>
    <t>Kanał Bachorze</t>
  </si>
  <si>
    <t>PLRW6000101883149</t>
  </si>
  <si>
    <t>Kanał Smyrnia</t>
  </si>
  <si>
    <t>PLRW6000101883669</t>
  </si>
  <si>
    <t>Pomorka</t>
  </si>
  <si>
    <t>PLRW6000101883689</t>
  </si>
  <si>
    <t>Biała Struga</t>
  </si>
  <si>
    <t>PLRW600010188479</t>
  </si>
  <si>
    <t>Łobżonka od Jelonki do Orli</t>
  </si>
  <si>
    <t>PLRW6000101884819</t>
  </si>
  <si>
    <t>PLRW6000101884859</t>
  </si>
  <si>
    <t>PLRW6000101884899</t>
  </si>
  <si>
    <t>PLRW600010188529</t>
  </si>
  <si>
    <t>Kcynka</t>
  </si>
  <si>
    <t>PLRW600010188769</t>
  </si>
  <si>
    <t>Gulczanka</t>
  </si>
  <si>
    <t>PLRW600010188924</t>
  </si>
  <si>
    <t>PLRW600010188949</t>
  </si>
  <si>
    <t>Lubiatka</t>
  </si>
  <si>
    <t>PLRW600010188969</t>
  </si>
  <si>
    <t>Gościmka</t>
  </si>
  <si>
    <t>PLRW60001018929</t>
  </si>
  <si>
    <t>Kłodawka</t>
  </si>
  <si>
    <t>PLRW600010189619</t>
  </si>
  <si>
    <t>Kanał Postomski do Lubniewki</t>
  </si>
  <si>
    <t>PLRW6000101896349</t>
  </si>
  <si>
    <t>Rudzianka</t>
  </si>
  <si>
    <t>PLRW600010189649</t>
  </si>
  <si>
    <t>Postomia</t>
  </si>
  <si>
    <t>PLRW6000101896699</t>
  </si>
  <si>
    <t>Łęcza</t>
  </si>
  <si>
    <t>PLRW600010189685</t>
  </si>
  <si>
    <t>Racza Struga do Kanału Kostrzyńskiego</t>
  </si>
  <si>
    <t>PLRW6000101912729</t>
  </si>
  <si>
    <t>Pręga</t>
  </si>
  <si>
    <t>PLRW6000101912749</t>
  </si>
  <si>
    <t>Myślański Kanał</t>
  </si>
  <si>
    <t>PLRW6000101912769</t>
  </si>
  <si>
    <t>Kanał Buszów</t>
  </si>
  <si>
    <t>PLRW6000101912789</t>
  </si>
  <si>
    <t>Olchowy Rów</t>
  </si>
  <si>
    <t>PLRW600010191289</t>
  </si>
  <si>
    <t>Ścieniawica</t>
  </si>
  <si>
    <t>PLRW600010191296</t>
  </si>
  <si>
    <t>Kanał Cychry</t>
  </si>
  <si>
    <t>PLRW600010191729</t>
  </si>
  <si>
    <t>Kanał Cedyński</t>
  </si>
  <si>
    <t>PLRW600010193169</t>
  </si>
  <si>
    <t>Pniewa</t>
  </si>
  <si>
    <t>PLRW6000101974161</t>
  </si>
  <si>
    <t>Parnica</t>
  </si>
  <si>
    <t>PLRW60001019743239</t>
  </si>
  <si>
    <t>PLRW60001019743292</t>
  </si>
  <si>
    <t>Sosnówka</t>
  </si>
  <si>
    <t>PLRW60001019743298</t>
  </si>
  <si>
    <t>Niedźwiedzianka</t>
  </si>
  <si>
    <t>PLRW6000101974349</t>
  </si>
  <si>
    <t>PLRW600010198949</t>
  </si>
  <si>
    <t>Struga Sowno</t>
  </si>
  <si>
    <t>PLRW600010198969</t>
  </si>
  <si>
    <t>Wiśniówka</t>
  </si>
  <si>
    <t>PLRW600010198989</t>
  </si>
  <si>
    <t>Struga Goleniowska</t>
  </si>
  <si>
    <t>PLRW60001019929</t>
  </si>
  <si>
    <t>Łarpia</t>
  </si>
  <si>
    <t>PLRW600010199632</t>
  </si>
  <si>
    <t>Kanał Krępski</t>
  </si>
  <si>
    <t>PLRW60001031129</t>
  </si>
  <si>
    <t>Myśliborka</t>
  </si>
  <si>
    <t>PLRW6000103116</t>
  </si>
  <si>
    <t>Karwia Struga</t>
  </si>
  <si>
    <t>PLRW60001031189</t>
  </si>
  <si>
    <t>Karpina</t>
  </si>
  <si>
    <t>PLRW60001031192</t>
  </si>
  <si>
    <t>Dopływ z polderu Niekłończyca</t>
  </si>
  <si>
    <t>PLRW60001031349</t>
  </si>
  <si>
    <t>Kanał Brylanty</t>
  </si>
  <si>
    <t>PLRW60001031429</t>
  </si>
  <si>
    <t>Stepnica</t>
  </si>
  <si>
    <t>PLRW60001031452</t>
  </si>
  <si>
    <t>Struga Henrykowska</t>
  </si>
  <si>
    <t>PLRW6000103146</t>
  </si>
  <si>
    <t>Świdnianka</t>
  </si>
  <si>
    <t>PLRW6000103148</t>
  </si>
  <si>
    <t>PLRW6000103523</t>
  </si>
  <si>
    <t>Wołczenica od źródeł do Trzechelskiej Strugi wraz z Trzechelską Strugą</t>
  </si>
  <si>
    <t>PLRW6000103528929</t>
  </si>
  <si>
    <t>Kanał Rozwarowo</t>
  </si>
  <si>
    <t>PLRW60001035329</t>
  </si>
  <si>
    <t>Kanał Rarwino-Skarchowo</t>
  </si>
  <si>
    <t>PLRW6000103534199</t>
  </si>
  <si>
    <t>Struga Stuchowska od źródeł do Kanału Strzeżewo-Radawka</t>
  </si>
  <si>
    <t>PLRW6000103534499</t>
  </si>
  <si>
    <t>Wołcza</t>
  </si>
  <si>
    <t>PLRW60001035569</t>
  </si>
  <si>
    <t>Lewińska Struga</t>
  </si>
  <si>
    <t>PLRW6000104161249</t>
  </si>
  <si>
    <t>Struga Karnice</t>
  </si>
  <si>
    <t>PLRW60001042138</t>
  </si>
  <si>
    <t>Galbena</t>
  </si>
  <si>
    <t>PLRW60001042189</t>
  </si>
  <si>
    <t>PLRW6000104229129</t>
  </si>
  <si>
    <t>Rzepczynka</t>
  </si>
  <si>
    <t>PLRW60001042329</t>
  </si>
  <si>
    <t>Klępnica</t>
  </si>
  <si>
    <t>PLRW60001042349</t>
  </si>
  <si>
    <t>Łoźnica</t>
  </si>
  <si>
    <t>PLRW60001042439</t>
  </si>
  <si>
    <t>Reska Węgorza od źródeł do Golnicy wraz z Golnicą</t>
  </si>
  <si>
    <t>PLRW600010424529</t>
  </si>
  <si>
    <t>Przytonka</t>
  </si>
  <si>
    <t>PLRW600010424549</t>
  </si>
  <si>
    <t>Kanał Kraśnik</t>
  </si>
  <si>
    <t>PLRW6000104252</t>
  </si>
  <si>
    <t>Kanał Radowo-Strzmiele</t>
  </si>
  <si>
    <t>PLRW60001042569</t>
  </si>
  <si>
    <t>Piaskowa</t>
  </si>
  <si>
    <t>PLRW60001042659</t>
  </si>
  <si>
    <t>PLRW600010426879</t>
  </si>
  <si>
    <t>Sąpólna od źródeł do Dobrej wraz z Dobrą</t>
  </si>
  <si>
    <t>PLRW60001042819</t>
  </si>
  <si>
    <t>Mołstowa od źródeł do Czernicy wraz z Czernicą</t>
  </si>
  <si>
    <t>PLRW60001042849</t>
  </si>
  <si>
    <t>PLRW6000104286</t>
  </si>
  <si>
    <t>Wkra</t>
  </si>
  <si>
    <t>PLRW60001043216899</t>
  </si>
  <si>
    <t>Dębosznica</t>
  </si>
  <si>
    <t>PLRW6000104417</t>
  </si>
  <si>
    <t>Parsęta od źródeł do Gęsiej</t>
  </si>
  <si>
    <t>PLRW60001044189</t>
  </si>
  <si>
    <t>Gęsia</t>
  </si>
  <si>
    <t>PLRW6000104423</t>
  </si>
  <si>
    <t>Perznica od źródeł do kanału Granicznego</t>
  </si>
  <si>
    <t>PLRW6000104426</t>
  </si>
  <si>
    <t>Radusza</t>
  </si>
  <si>
    <t>PLRW60001044289</t>
  </si>
  <si>
    <t>Trzebiegoszcz</t>
  </si>
  <si>
    <t>PLRW60001044329</t>
  </si>
  <si>
    <t>Rudy Rów II</t>
  </si>
  <si>
    <t>PLRW6000104436</t>
  </si>
  <si>
    <t>Brzeźniczka</t>
  </si>
  <si>
    <t>PLRW6000104444</t>
  </si>
  <si>
    <t>Bliska Struga</t>
  </si>
  <si>
    <t>PLRW60001044469</t>
  </si>
  <si>
    <t>Odpust</t>
  </si>
  <si>
    <t>PLRW60001044489</t>
  </si>
  <si>
    <t>Wogra</t>
  </si>
  <si>
    <t>PLRW6000104452</t>
  </si>
  <si>
    <t>PLRW60001044549</t>
  </si>
  <si>
    <t>Kanał Ryszczewski</t>
  </si>
  <si>
    <t>PLRW60001044569</t>
  </si>
  <si>
    <t>Mogilica</t>
  </si>
  <si>
    <t>PLRW60001044729</t>
  </si>
  <si>
    <t>Kanał Kisielicki</t>
  </si>
  <si>
    <t>PLRW60001044749</t>
  </si>
  <si>
    <t>Topiel</t>
  </si>
  <si>
    <t>PLRW600010447639</t>
  </si>
  <si>
    <t>PLRW600010447669</t>
  </si>
  <si>
    <t>Kanał Rarwiński</t>
  </si>
  <si>
    <t>PLRW600010447689</t>
  </si>
  <si>
    <t>PLRW600010448349</t>
  </si>
  <si>
    <t>Grzybniczka</t>
  </si>
  <si>
    <t>PLRW6000104483929</t>
  </si>
  <si>
    <t>PLRW60001044869</t>
  </si>
  <si>
    <t>Chotla</t>
  </si>
  <si>
    <t>PLRW60001044894</t>
  </si>
  <si>
    <t>PLRW600010448969</t>
  </si>
  <si>
    <t>Rów Czarny</t>
  </si>
  <si>
    <t>PLRW600010448989</t>
  </si>
  <si>
    <t>Kanał Pękaniński</t>
  </si>
  <si>
    <t>PLRW60001044929</t>
  </si>
  <si>
    <t>Pysznica</t>
  </si>
  <si>
    <t>PLRW60001044969</t>
  </si>
  <si>
    <t>Gościnka</t>
  </si>
  <si>
    <t>PLRW60001044972</t>
  </si>
  <si>
    <t>Bogucinka</t>
  </si>
  <si>
    <t>PLRW6000104512</t>
  </si>
  <si>
    <t>Dopływ spod Krzywej Góry</t>
  </si>
  <si>
    <t>PLRW600010452</t>
  </si>
  <si>
    <t>Malechowska Struga</t>
  </si>
  <si>
    <t>PLRW6000104545</t>
  </si>
  <si>
    <t>Czerwona do Łopieniczki z Łopieniczką</t>
  </si>
  <si>
    <t>PLRW600010456129</t>
  </si>
  <si>
    <t>Strzeżenica</t>
  </si>
  <si>
    <t>PLRW600010456185</t>
  </si>
  <si>
    <t>Unieść</t>
  </si>
  <si>
    <t>PLRW6000104561869</t>
  </si>
  <si>
    <t>Polnica</t>
  </si>
  <si>
    <t>PLRW600010456188</t>
  </si>
  <si>
    <t>PLRW60001045812</t>
  </si>
  <si>
    <t>Kanał Iwięcino</t>
  </si>
  <si>
    <t>PLRW60001045814</t>
  </si>
  <si>
    <t>Kanał Bielkowo</t>
  </si>
  <si>
    <t>PLRW6000104619</t>
  </si>
  <si>
    <t>Wieprza od źródeł do Pokrzywnej</t>
  </si>
  <si>
    <t>PLRW60001046239</t>
  </si>
  <si>
    <t>Pokrzywna od źródeł do Kunicy z Kunicą</t>
  </si>
  <si>
    <t>PLRW6000104628</t>
  </si>
  <si>
    <t>Ślizień</t>
  </si>
  <si>
    <t>PLRW6000104632</t>
  </si>
  <si>
    <t>Dopływ ze Smólna</t>
  </si>
  <si>
    <t>PLRW60001046349</t>
  </si>
  <si>
    <t>Broczynka</t>
  </si>
  <si>
    <t>PLRW600010464399</t>
  </si>
  <si>
    <t>Studnica do Pierskiej Strugi</t>
  </si>
  <si>
    <t>PLRW60001046449</t>
  </si>
  <si>
    <t>Pierska Struga</t>
  </si>
  <si>
    <t>PLRW6000104646</t>
  </si>
  <si>
    <t>Świerzynka</t>
  </si>
  <si>
    <t>PLRW6000104648</t>
  </si>
  <si>
    <t>Dzika</t>
  </si>
  <si>
    <t>PLRW600010465169</t>
  </si>
  <si>
    <t>Struga Obłęże</t>
  </si>
  <si>
    <t>PLRW60001046529</t>
  </si>
  <si>
    <t>Bystrzenica</t>
  </si>
  <si>
    <t>PLRW60001046549</t>
  </si>
  <si>
    <t>Karwina</t>
  </si>
  <si>
    <t>PLRW60001046569</t>
  </si>
  <si>
    <t>Ścięgnica</t>
  </si>
  <si>
    <t>PLRW6000104669</t>
  </si>
  <si>
    <t>PLRW60001046712</t>
  </si>
  <si>
    <t>Wrześniczka</t>
  </si>
  <si>
    <t>PLRW60001046729</t>
  </si>
  <si>
    <t>Moszczeniczka</t>
  </si>
  <si>
    <t>PLRW60001046732</t>
  </si>
  <si>
    <t>Pijawica</t>
  </si>
  <si>
    <t>PLRW6000104676</t>
  </si>
  <si>
    <t>PLRW60001046789</t>
  </si>
  <si>
    <t>Krupianka</t>
  </si>
  <si>
    <t>PLRW600010467929</t>
  </si>
  <si>
    <t>Łąkawica</t>
  </si>
  <si>
    <t>PLRW60001046819</t>
  </si>
  <si>
    <t>Grabowa od źródeł do Wielinki z Wielinką</t>
  </si>
  <si>
    <t>PLRW60001046849</t>
  </si>
  <si>
    <t>PLRW60001046852</t>
  </si>
  <si>
    <t>PLRW60001046854</t>
  </si>
  <si>
    <t>PLRW60001046869</t>
  </si>
  <si>
    <t>PLRW60001046889</t>
  </si>
  <si>
    <t>Dąbrowa</t>
  </si>
  <si>
    <t>PLRW600010471412</t>
  </si>
  <si>
    <t>PLRW600010471414</t>
  </si>
  <si>
    <t>Klasztorna</t>
  </si>
  <si>
    <t>PLRW6000104716129</t>
  </si>
  <si>
    <t>Pogorzeliczka</t>
  </si>
  <si>
    <t>PLRW600011112331</t>
  </si>
  <si>
    <t>Opawa od Opawicy do Morawicy</t>
  </si>
  <si>
    <t>PLRW600011115299</t>
  </si>
  <si>
    <t>Psina od Suchej do ujścia</t>
  </si>
  <si>
    <t>PLRW600011115699</t>
  </si>
  <si>
    <t>PLRW600011115899</t>
  </si>
  <si>
    <t>Bierawka od Knurówki do ujścia</t>
  </si>
  <si>
    <t>PLRW600011116589</t>
  </si>
  <si>
    <t>Kanał Gliwicki do Kłodnicy</t>
  </si>
  <si>
    <t>PLRW600011116999</t>
  </si>
  <si>
    <t>Kłodnica od Dramy do ujścia</t>
  </si>
  <si>
    <t>PLRW600011117159</t>
  </si>
  <si>
    <t>Odra od granicy do Kanału Gliwickiego</t>
  </si>
  <si>
    <t>PLRW600011117499</t>
  </si>
  <si>
    <t>Stradunia od Jakubowickiego Potoku do Odry</t>
  </si>
  <si>
    <t>PLRW60001111759</t>
  </si>
  <si>
    <t>Odra od Kanału Gliwickiego do Osobłogi</t>
  </si>
  <si>
    <t>PLRW6000111176899</t>
  </si>
  <si>
    <t>Biała od Śmickiego Potoku do Osobłogi</t>
  </si>
  <si>
    <t>PLRW600011117699</t>
  </si>
  <si>
    <t>Osobłoga od Prudnika do Odry</t>
  </si>
  <si>
    <t>PLRW600011118199</t>
  </si>
  <si>
    <t>Mała Panew od Ligockiego Potoku do Lublinicy</t>
  </si>
  <si>
    <t>PLRW60001111859</t>
  </si>
  <si>
    <t>PLRW600011118899</t>
  </si>
  <si>
    <t>Chrząstawa od Suchej do ujścia</t>
  </si>
  <si>
    <t>PLRW60001111899</t>
  </si>
  <si>
    <t>PLRW60001112749</t>
  </si>
  <si>
    <t>Cielnica od Korzkwi do Nysy Kłodzkiej</t>
  </si>
  <si>
    <t>PLRW60001112899</t>
  </si>
  <si>
    <t>Ścinawa Niemodlińska od Mesznej do Nysy Kłodzkiej</t>
  </si>
  <si>
    <t>PLRW6000111299</t>
  </si>
  <si>
    <t>PLRW600011132499</t>
  </si>
  <si>
    <t>Bogacica od Borkówki do Stobrawy</t>
  </si>
  <si>
    <t>PLRW600011132889</t>
  </si>
  <si>
    <t>Brynica od Dopływu spod Łubnian do ujścia</t>
  </si>
  <si>
    <t>PLRW60001113289</t>
  </si>
  <si>
    <t>Budkowiczanka od Wiszni do Stobrawy</t>
  </si>
  <si>
    <t>PLRW6000111329</t>
  </si>
  <si>
    <t>Stobrawa od Kluczborskiego Strumienia do ujścia</t>
  </si>
  <si>
    <t>PLRW600011133299</t>
  </si>
  <si>
    <t>Smortawa od Pijawki do Odry</t>
  </si>
  <si>
    <t>PLRW6000111334299</t>
  </si>
  <si>
    <t>Krynka od Karnkowskiego Potoku do ujścia</t>
  </si>
  <si>
    <t>PLRW6000111334699</t>
  </si>
  <si>
    <t>Kanał Psarski Potok - przerzut wody z Nysy Kłodzkiej do Oławy</t>
  </si>
  <si>
    <t>PLRW600011133499</t>
  </si>
  <si>
    <t>Oława od Pogródki do ujścia</t>
  </si>
  <si>
    <t>PLRW6000111336499</t>
  </si>
  <si>
    <t>Mała Ślęza od Pluskawy do Ślęzy</t>
  </si>
  <si>
    <t>PLRW60001113369</t>
  </si>
  <si>
    <t>Ślęza od Ksieginki do ujścia</t>
  </si>
  <si>
    <t>PLRW60001113469</t>
  </si>
  <si>
    <t>Czarna Woda od Sulistrowickiego Potoku do Bystrzycy</t>
  </si>
  <si>
    <t>PLRW600011134899</t>
  </si>
  <si>
    <t>Strzegomka od Pełcznicy do Bystrzycy</t>
  </si>
  <si>
    <t>PLRW600011134999</t>
  </si>
  <si>
    <t>PLRW600011136319</t>
  </si>
  <si>
    <t>PLRW60001113659</t>
  </si>
  <si>
    <t>PLRW600011136699</t>
  </si>
  <si>
    <t>Oleśnica od Boguszyckiego Potoku do Widawy</t>
  </si>
  <si>
    <t>PLRW600011136899</t>
  </si>
  <si>
    <t>Dobra od Jagodnej do Widawy</t>
  </si>
  <si>
    <t>PLRW60001113699</t>
  </si>
  <si>
    <t>Widawa od Oleśnicy do ujścia</t>
  </si>
  <si>
    <t>PLRW6000111386699</t>
  </si>
  <si>
    <t>Skora od Zimnika do ujścia</t>
  </si>
  <si>
    <t>PLRW600011138699</t>
  </si>
  <si>
    <t>Czarna Woda od Karkoszki do Kaczawy</t>
  </si>
  <si>
    <t>PLRW60001113889</t>
  </si>
  <si>
    <t>Wierzbiak od Kojszkówki do Kaczawy</t>
  </si>
  <si>
    <t>PLRW600011138999</t>
  </si>
  <si>
    <t>Kaczawa od Nysy Szalonej do ujścia</t>
  </si>
  <si>
    <t>PLRW600011139699</t>
  </si>
  <si>
    <t>Jezierzyca od Rowu Stawowego</t>
  </si>
  <si>
    <t>PLRW6000111429</t>
  </si>
  <si>
    <t>Polska Woda od Młyńskiego Rowu do Baryczy</t>
  </si>
  <si>
    <t>PLRW6000111439</t>
  </si>
  <si>
    <t>Barycz od Dąbrówki do Sąsiecznicy</t>
  </si>
  <si>
    <t>PLRW6000111449</t>
  </si>
  <si>
    <t>Sąsiecznica od Głębokiego Rowu do Baryczy</t>
  </si>
  <si>
    <t>PLRW6000111467299</t>
  </si>
  <si>
    <t>PLRW60001114699</t>
  </si>
  <si>
    <t>Orla od Rdęcy do Baryczy</t>
  </si>
  <si>
    <t>PLRW6000111489</t>
  </si>
  <si>
    <t>Polski Rów od Kaczkowskiego Rowu do Baryczy</t>
  </si>
  <si>
    <t>PLRW600011149</t>
  </si>
  <si>
    <t>Barycz od Sąsiecznicy do ujścia</t>
  </si>
  <si>
    <t>PLRW60001115299</t>
  </si>
  <si>
    <t>Rudna od Moskorzynki do Odry</t>
  </si>
  <si>
    <t>PLRW600011153899</t>
  </si>
  <si>
    <t>Czarna Struga od Mirotki do Odry</t>
  </si>
  <si>
    <t>PLRW60001115499</t>
  </si>
  <si>
    <t>PLRW600011155299</t>
  </si>
  <si>
    <t>Śląska Ochla od Kanału Jeleniówka do Odry</t>
  </si>
  <si>
    <t>PLRW60001115699</t>
  </si>
  <si>
    <t>PLRW60001115899</t>
  </si>
  <si>
    <t>PLRW60001115969</t>
  </si>
  <si>
    <t>Zimny Potok od Łączy do ujścia</t>
  </si>
  <si>
    <t>PLRW60001116499</t>
  </si>
  <si>
    <t>Szprotawa od Chocianowskiej Wody do Bobru</t>
  </si>
  <si>
    <t>PLRW60001116599</t>
  </si>
  <si>
    <t>Bóbr od Żeliszowskiego Potoku do Kwisy</t>
  </si>
  <si>
    <t>PLRW600011166999</t>
  </si>
  <si>
    <t>PLRW60001116899</t>
  </si>
  <si>
    <t>Czerna Wielka od Ziębiny do Bobru</t>
  </si>
  <si>
    <t>PLRW600011169299</t>
  </si>
  <si>
    <t>Brzeźnica od Szumu do Bobru</t>
  </si>
  <si>
    <t>PLRW60001116999</t>
  </si>
  <si>
    <t>Bóbr od Kwisy do ujścia</t>
  </si>
  <si>
    <t>PLRW6000111729</t>
  </si>
  <si>
    <t>PLRW60001117349</t>
  </si>
  <si>
    <t>Strumień od Raczy do Odry</t>
  </si>
  <si>
    <t>PLRW60001117453</t>
  </si>
  <si>
    <t>Nysa Łużycka od Pliessnitz do Żareckiego Potoku</t>
  </si>
  <si>
    <t>PLRW600011174573</t>
  </si>
  <si>
    <t>Nysa Łużycka od Żareckiego Potoku do Żółtej Wody</t>
  </si>
  <si>
    <t>PLRW600011174599</t>
  </si>
  <si>
    <t>Nysa Łużycka od Żółtej Wody do Skrody</t>
  </si>
  <si>
    <t>PLRW600011174759</t>
  </si>
  <si>
    <t>Nysa Łużycka od Skrody do Chwaliszówki</t>
  </si>
  <si>
    <t>PLRW600011174799</t>
  </si>
  <si>
    <t>Nysa Łużycka od Chwaliszówki do Lubszy</t>
  </si>
  <si>
    <t>PLRW600011174899</t>
  </si>
  <si>
    <t>Lubsza od Uklejnej do ujścia</t>
  </si>
  <si>
    <t>PLRW600011174999</t>
  </si>
  <si>
    <t>Nysa Łużycka od Lubszy do Odry</t>
  </si>
  <si>
    <t>PLRW60001117699</t>
  </si>
  <si>
    <t>Pliszka od Konotopu do ujścia</t>
  </si>
  <si>
    <t>PLRW6000111813399</t>
  </si>
  <si>
    <t>PLRW600011181635</t>
  </si>
  <si>
    <t>Liswarta od Młynówki Kamińskiej do Dopływu spod Przystajni</t>
  </si>
  <si>
    <t>PLRW600011181657</t>
  </si>
  <si>
    <t>Liswarta od Dopływu spod Przystajni do Górnianki</t>
  </si>
  <si>
    <t>PLRW60001118169</t>
  </si>
  <si>
    <t>Liswarta od Górnianki do ujścia</t>
  </si>
  <si>
    <t>PLRW600011181779</t>
  </si>
  <si>
    <t>Warta od Liswarty do Wierznicy</t>
  </si>
  <si>
    <t>PLRW600011181899</t>
  </si>
  <si>
    <t>Oleśnica od Pysznej do ujścia</t>
  </si>
  <si>
    <t>PLRW600011181999</t>
  </si>
  <si>
    <t>Warta od Wierznicy do Widawki</t>
  </si>
  <si>
    <t>PLRW600011182873</t>
  </si>
  <si>
    <t>Grabia od Dłutówki do Dopływu z Anielina</t>
  </si>
  <si>
    <t>PLRW600011182899</t>
  </si>
  <si>
    <t>Grabia od Dopływu z Anielina do ujścia</t>
  </si>
  <si>
    <t>PLRW600011183119</t>
  </si>
  <si>
    <t>Warta od Widawki do Żegliny</t>
  </si>
  <si>
    <t>PLRW6000111831799</t>
  </si>
  <si>
    <t>PLRW600011183199</t>
  </si>
  <si>
    <t>PLRW600011183235</t>
  </si>
  <si>
    <t>Ner od Dobrzynki do Wrzącej</t>
  </si>
  <si>
    <t>PLRW600011183271</t>
  </si>
  <si>
    <t>Ner od Wrzącej do Dopływu spod Łężek</t>
  </si>
  <si>
    <t>PLRW600011183275</t>
  </si>
  <si>
    <t>Ner od Dopływu spod Łężek do Kanału Zbylczyckiego</t>
  </si>
  <si>
    <t>PLRW600011184171</t>
  </si>
  <si>
    <t>Prosna od Wyderki do Dopływu spod Wójcina</t>
  </si>
  <si>
    <t>PLRW600011184311</t>
  </si>
  <si>
    <t>Prosna od Dopływu spod Wójcina do Strugi Brzeźnicy</t>
  </si>
  <si>
    <t>PLRW600011184359</t>
  </si>
  <si>
    <t>Prosna od Strugi Brzeźnicy do Strugi Kraszewickiej</t>
  </si>
  <si>
    <t>PLRW600011184399</t>
  </si>
  <si>
    <t>Prosna od Strugi Kraszewickiej do Ołoboku</t>
  </si>
  <si>
    <t>PLRW600011184933</t>
  </si>
  <si>
    <t>Prosna od Ołoboku do Dopływu z Piątka Małego</t>
  </si>
  <si>
    <t>PLRW600011184999</t>
  </si>
  <si>
    <t>Prosna od dopływu z Piątka Małego do ujścia</t>
  </si>
  <si>
    <t>PLRW60001118529</t>
  </si>
  <si>
    <t>Lutynia od Radowicy do ujścia</t>
  </si>
  <si>
    <t>PLRW600011185499</t>
  </si>
  <si>
    <t>Moskawa od Wielkiej do ujścia</t>
  </si>
  <si>
    <t>PLRW6000111856899</t>
  </si>
  <si>
    <t>Mogilnica od Mogilnicy Wschodniej do ujścia</t>
  </si>
  <si>
    <t>PLRW60001118729</t>
  </si>
  <si>
    <t>PLRW60001118787299</t>
  </si>
  <si>
    <t>Czarna Woda od dopływu spod Chudobczyc do ujścia</t>
  </si>
  <si>
    <t>PLRW600011187899</t>
  </si>
  <si>
    <t>PLRW600011188131</t>
  </si>
  <si>
    <t>PLRW6000111881999</t>
  </si>
  <si>
    <t>Noteć od Kanału Warta-Gopło do Noteci Zachodniej</t>
  </si>
  <si>
    <t>PLRW6000111882932</t>
  </si>
  <si>
    <t>Stara Noteć</t>
  </si>
  <si>
    <t>PLRW6000111883824229</t>
  </si>
  <si>
    <t>Kanał Diemionna</t>
  </si>
  <si>
    <t>PLRW6000111886299</t>
  </si>
  <si>
    <t>Czernica od Białej do ujścia</t>
  </si>
  <si>
    <t>PLRW60001118865511</t>
  </si>
  <si>
    <t>PLRW6000111886557</t>
  </si>
  <si>
    <t>PLRW6000111886589</t>
  </si>
  <si>
    <t>PLRW60001118865994899</t>
  </si>
  <si>
    <t>Dobrzyca od Świerczyńca do ujścia</t>
  </si>
  <si>
    <t>PLRW600011188659949</t>
  </si>
  <si>
    <t>PLRW60001118865999</t>
  </si>
  <si>
    <t>PLRW60001118868699</t>
  </si>
  <si>
    <t>PLRW6000111886899</t>
  </si>
  <si>
    <t>PLRW6000111886990</t>
  </si>
  <si>
    <t>Radacznica (Kanał Okaliniec)</t>
  </si>
  <si>
    <t>PLRW6000111886999</t>
  </si>
  <si>
    <t>Gwda od Piławy do ujścia</t>
  </si>
  <si>
    <t>PLRW60001118885359</t>
  </si>
  <si>
    <t>PLRW600011188877</t>
  </si>
  <si>
    <t>Drawa od Studzienicy do Płocicznej</t>
  </si>
  <si>
    <t>PLRW6000111888799</t>
  </si>
  <si>
    <t>Drawa od Płocicznej do Mierzęckiej Strugi</t>
  </si>
  <si>
    <t>PLRW60001118888999</t>
  </si>
  <si>
    <t>PLRW600011188929</t>
  </si>
  <si>
    <t>Miała</t>
  </si>
  <si>
    <t>PLRW600011191252721</t>
  </si>
  <si>
    <t>Kanał Bronny</t>
  </si>
  <si>
    <t>PLRW6000111912529</t>
  </si>
  <si>
    <t>Kanał Głęboki</t>
  </si>
  <si>
    <t>PLRW6000111912549</t>
  </si>
  <si>
    <t>Kanał Czółnów</t>
  </si>
  <si>
    <t>PLRW6000111912569</t>
  </si>
  <si>
    <t>Kanał Kruszwin</t>
  </si>
  <si>
    <t>PLRW600011191259</t>
  </si>
  <si>
    <t>PLRW600011191299</t>
  </si>
  <si>
    <t>PLRW60001119743299</t>
  </si>
  <si>
    <t>PLRW600011198899</t>
  </si>
  <si>
    <t>Krąpiel od Kanii do ujścia</t>
  </si>
  <si>
    <t>PLRW60001119897</t>
  </si>
  <si>
    <t>Ina od Krąpieli do Strugi Goleniowskiej</t>
  </si>
  <si>
    <t>PLRW600011199899</t>
  </si>
  <si>
    <t>Gunica od Rowu Wołczkowskiego do ujścia</t>
  </si>
  <si>
    <t>PLRW6000113149</t>
  </si>
  <si>
    <t>Gowienica od Dopływu z Puszczy Goleniowskiej do ujścia</t>
  </si>
  <si>
    <t>PLRW6000113529</t>
  </si>
  <si>
    <t>Wołczenica od Trzechelskiej Strugi do ujścia</t>
  </si>
  <si>
    <t>PLRW60001142299</t>
  </si>
  <si>
    <t>Stara Rega od Rzepczynki do ujścia</t>
  </si>
  <si>
    <t>PLRW6000114231</t>
  </si>
  <si>
    <t>Rega od dopływu spod Bystrzyny do Klępnicy</t>
  </si>
  <si>
    <t>PLRW6000114249</t>
  </si>
  <si>
    <t>Reska Węgorza od Golnicy do ujścia</t>
  </si>
  <si>
    <t>PLRW6000114259</t>
  </si>
  <si>
    <t>Rega od Klępnicy do Ukleji</t>
  </si>
  <si>
    <t>PLRW600011426899</t>
  </si>
  <si>
    <t>Sąpólna od Dobrej do ujścia</t>
  </si>
  <si>
    <t>PLRW6000114269</t>
  </si>
  <si>
    <t>Ukleja od Dobrzenicy do ujścia</t>
  </si>
  <si>
    <t>PLRW60001142759</t>
  </si>
  <si>
    <t>PLRW60001142799</t>
  </si>
  <si>
    <t>PLRW6000114289</t>
  </si>
  <si>
    <t>Mołstowa od Czernicy do Brodźca</t>
  </si>
  <si>
    <t>PLRW60001142991</t>
  </si>
  <si>
    <t>Rega od Mołostowej do Starej Regi Gryfickiej</t>
  </si>
  <si>
    <t>PLRW6000114449</t>
  </si>
  <si>
    <t>Dębnica od Brusnej do ujścia</t>
  </si>
  <si>
    <t>PLRW6000114459</t>
  </si>
  <si>
    <t>Parsęta od Gęsiej do Liśnicy</t>
  </si>
  <si>
    <t>PLRW60001144699</t>
  </si>
  <si>
    <t>Liśnica od Leszczynki do ujścia</t>
  </si>
  <si>
    <t>PLRW60001144769</t>
  </si>
  <si>
    <t>Pokrzywnica od Ponika do ujścia</t>
  </si>
  <si>
    <t>PLRW6000114479</t>
  </si>
  <si>
    <t>Parsęta od Liśnicy do Radwi</t>
  </si>
  <si>
    <t>PLRW60001144853</t>
  </si>
  <si>
    <t>PLRW600011448999</t>
  </si>
  <si>
    <t>PLRW60001144979</t>
  </si>
  <si>
    <t>Parsęta od Radwi do Wielkiego Rowu</t>
  </si>
  <si>
    <t>PLRW6000114629</t>
  </si>
  <si>
    <t>Pokrzywna od Kunicy do ujścia</t>
  </si>
  <si>
    <t>PLRW6000114639</t>
  </si>
  <si>
    <t>Wieprza od Pokrzywnej do Studnicy</t>
  </si>
  <si>
    <t>PLRW6000114649</t>
  </si>
  <si>
    <t>Studnica od  Pierskiej Strugi do ujścia</t>
  </si>
  <si>
    <t>PLRW60001146599</t>
  </si>
  <si>
    <t>Wieprza od Studnicy do Moszczenicy</t>
  </si>
  <si>
    <t>PLRW60001146791</t>
  </si>
  <si>
    <t>Wieprza od Moszczenicy do Łękawicy</t>
  </si>
  <si>
    <t>PLRW6000121199</t>
  </si>
  <si>
    <t>Odra od Osobłogi do Nysy Kłodzkiej</t>
  </si>
  <si>
    <t>PLRW600012133119</t>
  </si>
  <si>
    <t>Odra od Nysy Kłodzkiej do Kościelnej</t>
  </si>
  <si>
    <t>PLRW600012133371</t>
  </si>
  <si>
    <t>Odra od Kościelnej do granic Wrocławia</t>
  </si>
  <si>
    <t>PLRW60001213399</t>
  </si>
  <si>
    <t>Odra w granicach Wrocławia</t>
  </si>
  <si>
    <t>PLRW6000121399</t>
  </si>
  <si>
    <t>Odra od Bystrzycy do Baryczy</t>
  </si>
  <si>
    <t>PLRW6000121599</t>
  </si>
  <si>
    <t>Odra od Baryczy do Bobru</t>
  </si>
  <si>
    <t>PLRW6000121739</t>
  </si>
  <si>
    <t>Odra od Bobru do Nysy Łużyckiej</t>
  </si>
  <si>
    <t>PLRW600012183519</t>
  </si>
  <si>
    <t>Warta od Neru do Powy</t>
  </si>
  <si>
    <t>PLRW60001218399</t>
  </si>
  <si>
    <t>Warta od Powy do Prosny</t>
  </si>
  <si>
    <t>PLRW60001218519</t>
  </si>
  <si>
    <t>Warta od Prosny do Lutyni</t>
  </si>
  <si>
    <t>PLRW600012185551</t>
  </si>
  <si>
    <t>Warta od Lutyni do Młyniska</t>
  </si>
  <si>
    <t>PLRW60001218573</t>
  </si>
  <si>
    <t>Warta od Młyniska do Kopli</t>
  </si>
  <si>
    <t>PLRW600012185999</t>
  </si>
  <si>
    <t>Warta od Kopli do Wełny</t>
  </si>
  <si>
    <t>PLRW60001218719</t>
  </si>
  <si>
    <t>Warta od Wełny do Samy</t>
  </si>
  <si>
    <t>PLRW60001218759</t>
  </si>
  <si>
    <t>Warta od Samy do Kamionki</t>
  </si>
  <si>
    <t>PLRW600012187799</t>
  </si>
  <si>
    <t>Warta od Kamionki do Obry</t>
  </si>
  <si>
    <t>PLRW60001218799</t>
  </si>
  <si>
    <t>Warta od Obry do Noteci</t>
  </si>
  <si>
    <t>PLRW6000121887379</t>
  </si>
  <si>
    <t>Noteć od Gwdy do Kanału Romanowskiego</t>
  </si>
  <si>
    <t>PLRW60001218879</t>
  </si>
  <si>
    <t>Noteć od Kanału Romanowskiego do Drawy</t>
  </si>
  <si>
    <t>PLRW600012188931</t>
  </si>
  <si>
    <t>Noteć od Drawy do Rudawy</t>
  </si>
  <si>
    <t>PLRW600012188977</t>
  </si>
  <si>
    <t>Noteć od Rudawy do ujścia</t>
  </si>
  <si>
    <t>PLRW6000121899</t>
  </si>
  <si>
    <t>Warta od Noteci do ujścia</t>
  </si>
  <si>
    <t>PLRW60001219199</t>
  </si>
  <si>
    <t>Odra od Warty do oddzielenia się Odry Zachodniej</t>
  </si>
  <si>
    <t>PLRW60001219719</t>
  </si>
  <si>
    <t>Odra od oddzielenia się Odry Zachodniej do Bukowej</t>
  </si>
  <si>
    <t>PLRW6000121999</t>
  </si>
  <si>
    <t>Odra od Bukowej do ujścia</t>
  </si>
  <si>
    <t>PLRW60001347169</t>
  </si>
  <si>
    <t>Potynia</t>
  </si>
  <si>
    <t>PLRW60001442999</t>
  </si>
  <si>
    <t>Rega od Starej Regi Gryfickiej do ujścia</t>
  </si>
  <si>
    <t>PLRW6000144329</t>
  </si>
  <si>
    <t>Kanał Resko</t>
  </si>
  <si>
    <t>PLRW60001444999</t>
  </si>
  <si>
    <t>Parsęta od Wielkiego Rowu do ujścia</t>
  </si>
  <si>
    <t>PLRW6000144549</t>
  </si>
  <si>
    <t>Czerwona od Łopieniczki do ujścia</t>
  </si>
  <si>
    <t>PLRW6000144699</t>
  </si>
  <si>
    <t>Wieprza od Łękawicy do ujścia</t>
  </si>
  <si>
    <t>PLRW60001447149</t>
  </si>
  <si>
    <t>Głównica z Kanałem Głównickim</t>
  </si>
  <si>
    <t>PLRW600015115169</t>
  </si>
  <si>
    <t>Łęgoń I</t>
  </si>
  <si>
    <t>PLRW600015115322</t>
  </si>
  <si>
    <t>Plęśnica</t>
  </si>
  <si>
    <t>PLRW60001511549</t>
  </si>
  <si>
    <t>Łęgoń</t>
  </si>
  <si>
    <t>PLRW600015118113</t>
  </si>
  <si>
    <t>Mała Panew od źródła do Ligockiego Potoku</t>
  </si>
  <si>
    <t>PLRW600015132888</t>
  </si>
  <si>
    <t>Żydówka</t>
  </si>
  <si>
    <t>PLRW600015133189</t>
  </si>
  <si>
    <t>Otocznica</t>
  </si>
  <si>
    <t>PLRW600015133329</t>
  </si>
  <si>
    <t>Młynówka Jelecka</t>
  </si>
  <si>
    <t>PLRW60001513334</t>
  </si>
  <si>
    <t>Dopływ z Kotowic</t>
  </si>
  <si>
    <t>PLRW6000151338</t>
  </si>
  <si>
    <t>Ługowina</t>
  </si>
  <si>
    <t>PLRW60001513649</t>
  </si>
  <si>
    <t>Graniczna</t>
  </si>
  <si>
    <t>PLRW600015136769</t>
  </si>
  <si>
    <t>PLRW600015137552</t>
  </si>
  <si>
    <t>Uchodza</t>
  </si>
  <si>
    <t>PLRW600015137681</t>
  </si>
  <si>
    <t>Jeziorka do Nowego Rowu</t>
  </si>
  <si>
    <t>PLRW60001513949</t>
  </si>
  <si>
    <t>Przychowska Struga</t>
  </si>
  <si>
    <t>PLRW60001513976</t>
  </si>
  <si>
    <t>Stara Odra</t>
  </si>
  <si>
    <t>PLRW600015153389</t>
  </si>
  <si>
    <t>Kanał Krzycki</t>
  </si>
  <si>
    <t>PLRW60001515589</t>
  </si>
  <si>
    <t>Śmiga</t>
  </si>
  <si>
    <t>PLRW6000151598</t>
  </si>
  <si>
    <t>PLRW6000151815529</t>
  </si>
  <si>
    <t>Radomka</t>
  </si>
  <si>
    <t>PLRW600015181572</t>
  </si>
  <si>
    <t>Dopływ spod Radziechowic</t>
  </si>
  <si>
    <t>PLRW600015181589</t>
  </si>
  <si>
    <t>PLRW600015182149</t>
  </si>
  <si>
    <t>Kręcica</t>
  </si>
  <si>
    <t>PLRW60001518236</t>
  </si>
  <si>
    <t>Ścichawka</t>
  </si>
  <si>
    <t>PLRW60001518269</t>
  </si>
  <si>
    <t>Krasowa</t>
  </si>
  <si>
    <t>PLRW6000151833439</t>
  </si>
  <si>
    <t>Kiełbaska Duża do Strugi Janiszewskiej</t>
  </si>
  <si>
    <t>PLRW600015183369</t>
  </si>
  <si>
    <t>Topiec</t>
  </si>
  <si>
    <t>PLRW600015183389</t>
  </si>
  <si>
    <t>Kanał Grójecki</t>
  </si>
  <si>
    <t>PLRW60001518345929</t>
  </si>
  <si>
    <t>PLRW60001518352999</t>
  </si>
  <si>
    <t>Powa</t>
  </si>
  <si>
    <t>PLRW6000151835349</t>
  </si>
  <si>
    <t>Struga Zarzewska</t>
  </si>
  <si>
    <t>PLRW6000151835659</t>
  </si>
  <si>
    <t>Czarna Struga do Bawołu</t>
  </si>
  <si>
    <t>PLRW600015183679</t>
  </si>
  <si>
    <t>Meszna do Strugi Bawół</t>
  </si>
  <si>
    <t>PLRW600015184369</t>
  </si>
  <si>
    <t>Struga Kraszewicka</t>
  </si>
  <si>
    <t>PLRW60001518456</t>
  </si>
  <si>
    <t>Kiełbaśnica</t>
  </si>
  <si>
    <t>PLRW600015185639</t>
  </si>
  <si>
    <t>Kanał Mosiński do Kani</t>
  </si>
  <si>
    <t>PLRW600015185649</t>
  </si>
  <si>
    <t>Kania</t>
  </si>
  <si>
    <t>PLRW600015185674</t>
  </si>
  <si>
    <t>Kanał Przysieka Stara</t>
  </si>
  <si>
    <t>PLRW600015186389</t>
  </si>
  <si>
    <t>Dopływ z Gruntowic</t>
  </si>
  <si>
    <t>PLRW600015188389</t>
  </si>
  <si>
    <t>PLRW600015188532</t>
  </si>
  <si>
    <t>Młynówka Borowska</t>
  </si>
  <si>
    <t>PLRW600015188569</t>
  </si>
  <si>
    <t>Margoninka</t>
  </si>
  <si>
    <t>PLRW60001518859</t>
  </si>
  <si>
    <t>Bolemka</t>
  </si>
  <si>
    <t>PLRW6000151888969</t>
  </si>
  <si>
    <t>Człopica</t>
  </si>
  <si>
    <t>PLRW6000151889741</t>
  </si>
  <si>
    <t>Kanał Goszczanowski</t>
  </si>
  <si>
    <t>PLRW6000151889789</t>
  </si>
  <si>
    <t>PLRW600015188989</t>
  </si>
  <si>
    <t>Otok</t>
  </si>
  <si>
    <t>PLRW6000151894499</t>
  </si>
  <si>
    <t>Witna</t>
  </si>
  <si>
    <t>PLRW600015189654</t>
  </si>
  <si>
    <t>Kanał Krępiński</t>
  </si>
  <si>
    <t>PLRW60001519132</t>
  </si>
  <si>
    <t>Kanał Porzecze</t>
  </si>
  <si>
    <t>PLRW6000151934</t>
  </si>
  <si>
    <t>Dopływ z Łęgów Odrzańskich I</t>
  </si>
  <si>
    <t>PLRW600015193594</t>
  </si>
  <si>
    <t>Dopływ z Łęgów Odrzańskich</t>
  </si>
  <si>
    <t>PLRW600015197432329</t>
  </si>
  <si>
    <t>Rosinka</t>
  </si>
  <si>
    <t>PLRW60001519743234</t>
  </si>
  <si>
    <t>Dopływ spod Przelewic</t>
  </si>
  <si>
    <t>PLRW600015197436</t>
  </si>
  <si>
    <t>Kanał Lubczyński</t>
  </si>
  <si>
    <t>PLRW6000151974389</t>
  </si>
  <si>
    <t>Kanał Jankowski</t>
  </si>
  <si>
    <t>PLRW60001519743929</t>
  </si>
  <si>
    <t>PLRW600015198581</t>
  </si>
  <si>
    <t>Struga Rzeplińska</t>
  </si>
  <si>
    <t>PLRW600015199529</t>
  </si>
  <si>
    <t>Kanał Święta</t>
  </si>
  <si>
    <t>PLRW60001519954</t>
  </si>
  <si>
    <t>Kanał Policki</t>
  </si>
  <si>
    <t>PLRW600015199669</t>
  </si>
  <si>
    <t>Kanał Królewski</t>
  </si>
  <si>
    <t>PLRW600015199689</t>
  </si>
  <si>
    <t>Kanał Bolesławicki</t>
  </si>
  <si>
    <t>PLRW60001519987</t>
  </si>
  <si>
    <t>Gunica od źródeł do Rowu Wołczkowskiego</t>
  </si>
  <si>
    <t>PLRW60001531152</t>
  </si>
  <si>
    <t>Dopływ z polderu Warnołęka</t>
  </si>
  <si>
    <t>PLRW60001531439</t>
  </si>
  <si>
    <t>Golenica od źródeł do dopływu z Puszczy Goleniowskiej</t>
  </si>
  <si>
    <t>PLRW6000153152</t>
  </si>
  <si>
    <t>Kanał Kopicki</t>
  </si>
  <si>
    <t>PLRW60001531549</t>
  </si>
  <si>
    <t>Kanał Żarnowski</t>
  </si>
  <si>
    <t>PLRW600015317929</t>
  </si>
  <si>
    <t>Kanał Torfowy</t>
  </si>
  <si>
    <t>PLRW600015352899</t>
  </si>
  <si>
    <t>Grzybnica</t>
  </si>
  <si>
    <t>PLRW600015353469</t>
  </si>
  <si>
    <t>Niemica</t>
  </si>
  <si>
    <t>PLRW600015416149</t>
  </si>
  <si>
    <t>Kanał Dreżewo B ze Strugą Konarzewską</t>
  </si>
  <si>
    <t>PLRW6000154216</t>
  </si>
  <si>
    <t>Kanał Przybysław</t>
  </si>
  <si>
    <t>PLRW600015427929</t>
  </si>
  <si>
    <t>Otoczka</t>
  </si>
  <si>
    <t>PLRW60001542889</t>
  </si>
  <si>
    <t>Brodziec</t>
  </si>
  <si>
    <t>PLRW6000154296</t>
  </si>
  <si>
    <t>Kanał Włodarka IV</t>
  </si>
  <si>
    <t>PLRW60001544889</t>
  </si>
  <si>
    <t>PLRW60001545616</t>
  </si>
  <si>
    <t>Kanał Łabusz</t>
  </si>
  <si>
    <t>PLRW600015465899</t>
  </si>
  <si>
    <t>PLRW600016117169</t>
  </si>
  <si>
    <t>Kanał Gliwicki do ujścia</t>
  </si>
  <si>
    <t>PLRW600016156549</t>
  </si>
  <si>
    <t>Obrzański Kanał Południowy</t>
  </si>
  <si>
    <t>PLRW60001617899</t>
  </si>
  <si>
    <t>Ilanka od Rzepii do ujścia</t>
  </si>
  <si>
    <t>PLRW6000161832899</t>
  </si>
  <si>
    <t>PLRW600016183299</t>
  </si>
  <si>
    <t>Ner od Kanału Zbylczyckiego do ujścia</t>
  </si>
  <si>
    <t>PLRW6000161833299</t>
  </si>
  <si>
    <t>Rgilewka od Strugi Kiełczewskiej do ujścia</t>
  </si>
  <si>
    <t>PLRW6000161833499</t>
  </si>
  <si>
    <t>Kiełbaska Duża od Strugi Janiszewskiej do ujścia</t>
  </si>
  <si>
    <t>PLRW60001618349</t>
  </si>
  <si>
    <t>Kanał Ślesiński</t>
  </si>
  <si>
    <t>PLRW60001618369</t>
  </si>
  <si>
    <t>Meszna od Strugi Bawół do ujścia</t>
  </si>
  <si>
    <t>PLRW60001618423</t>
  </si>
  <si>
    <t>Niesób do Dopływu z Krążkowych</t>
  </si>
  <si>
    <t>PLRW600016184489</t>
  </si>
  <si>
    <t>Gniła Barycz</t>
  </si>
  <si>
    <t>PLRW60001618449</t>
  </si>
  <si>
    <t>Ołobok od Niedźwiady do ujścia</t>
  </si>
  <si>
    <t>PLRW600016184689</t>
  </si>
  <si>
    <t>PLRW600016185675</t>
  </si>
  <si>
    <t>Kanał Mosiński od Kani do Obrzańskiego Kanału Południowego</t>
  </si>
  <si>
    <t>PLRW6000161878799</t>
  </si>
  <si>
    <t>PLRW6000161878959</t>
  </si>
  <si>
    <t>PLRW600016188351</t>
  </si>
  <si>
    <t>PLRW6000161883829</t>
  </si>
  <si>
    <t>Górny Kanał Noteci</t>
  </si>
  <si>
    <t>PLRW600016188391</t>
  </si>
  <si>
    <t>Noteć od Nowego Kanału Noteckiego do dopływu spod Sipior</t>
  </si>
  <si>
    <t>PLRW600016188899</t>
  </si>
  <si>
    <t>Drawa od Mierzęckiej Strugi do ujścia</t>
  </si>
  <si>
    <t>PLRW600016189499</t>
  </si>
  <si>
    <t>Maszówek (Kanał Maszówek)</t>
  </si>
  <si>
    <t>PLRW600016189689</t>
  </si>
  <si>
    <t>Racza Struga od Kanału Kostrzyńskiego do ujścia</t>
  </si>
  <si>
    <t>PLRW60001618969</t>
  </si>
  <si>
    <t>Kanał Postomski od Lubniewki do ujścia</t>
  </si>
  <si>
    <t>PLRW600016198699</t>
  </si>
  <si>
    <t>Mała Ina od Kanału Pomietów do ujścia</t>
  </si>
  <si>
    <t>PLRW6000161987</t>
  </si>
  <si>
    <t>Ina od Stobnicy do Krąpieli</t>
  </si>
  <si>
    <t>PLRW60001619899</t>
  </si>
  <si>
    <t>Ina od Strugi Goleniowskiej do ujścia</t>
  </si>
  <si>
    <t>PLRW60001635349</t>
  </si>
  <si>
    <t>Struga Stuchowska od Wołczy do ujścia</t>
  </si>
  <si>
    <t>PLRW600016456189</t>
  </si>
  <si>
    <t>Uniesta od Polnicy do ujścia</t>
  </si>
  <si>
    <t>PLRW60001646895</t>
  </si>
  <si>
    <t>Grabowa od Wielinki do dopływu z polderu Rusko-Darłowo I a</t>
  </si>
  <si>
    <t>PLRW60001719829</t>
  </si>
  <si>
    <t>Struga Ińsko</t>
  </si>
  <si>
    <t>PLRW60001815654499</t>
  </si>
  <si>
    <t>Kanał Przemęcki</t>
  </si>
  <si>
    <t>PLRW60001815654899</t>
  </si>
  <si>
    <t>PLRW6000181836369</t>
  </si>
  <si>
    <t>PLRW600018185669</t>
  </si>
  <si>
    <t>Kanał Wonieść</t>
  </si>
  <si>
    <t>PLRW60001818567299</t>
  </si>
  <si>
    <t>Racocki Rów</t>
  </si>
  <si>
    <t>PLRW6000181857489</t>
  </si>
  <si>
    <t>Głuszynka</t>
  </si>
  <si>
    <t>PLRW600018185925</t>
  </si>
  <si>
    <t>PLRW600018186339</t>
  </si>
  <si>
    <t>Wełna do Lutomni</t>
  </si>
  <si>
    <t>PLRW60001818649</t>
  </si>
  <si>
    <t>Gołaniecka Struga</t>
  </si>
  <si>
    <t>PLRW6000181865299</t>
  </si>
  <si>
    <t>Nielba</t>
  </si>
  <si>
    <t>PLRW6000181866539</t>
  </si>
  <si>
    <t>PLRW600018187499</t>
  </si>
  <si>
    <t>Osiecznica (Oszczynica)</t>
  </si>
  <si>
    <t>PLRW600018187789</t>
  </si>
  <si>
    <t>Męcinka</t>
  </si>
  <si>
    <t>PLRW600018187829</t>
  </si>
  <si>
    <t>Dojca</t>
  </si>
  <si>
    <t>PLRW6000181878719</t>
  </si>
  <si>
    <t>Obra od Kanału Dzwińskiego do Czarnej Wody</t>
  </si>
  <si>
    <t>PLRW600018187889</t>
  </si>
  <si>
    <t>Paklica</t>
  </si>
  <si>
    <t>PLRW600018188149</t>
  </si>
  <si>
    <t>PLRW6000181882699</t>
  </si>
  <si>
    <t>Panna</t>
  </si>
  <si>
    <t>PLRW600018188299</t>
  </si>
  <si>
    <t>Noteć Zachodnia</t>
  </si>
  <si>
    <t>PLRW60001818836774</t>
  </si>
  <si>
    <t>PLRW60001818836779</t>
  </si>
  <si>
    <t>PLRW6000181886171</t>
  </si>
  <si>
    <t>Gwda do Dołgi</t>
  </si>
  <si>
    <t>PLRW6000181886583</t>
  </si>
  <si>
    <t>PLRW60001818865994719</t>
  </si>
  <si>
    <t>PLRW60001818865994869</t>
  </si>
  <si>
    <t>PLRW600018188659948869</t>
  </si>
  <si>
    <t>PLRW60001818868679</t>
  </si>
  <si>
    <t>PLRW6000181888513</t>
  </si>
  <si>
    <t>PLRW600018188853589</t>
  </si>
  <si>
    <t>PLRW6000181888537</t>
  </si>
  <si>
    <t>PLRW60001818888629</t>
  </si>
  <si>
    <t>Dopływ z Brzezin</t>
  </si>
  <si>
    <t>PLRW6000181888869</t>
  </si>
  <si>
    <t>Koczynka</t>
  </si>
  <si>
    <t>PLRW6000181888893</t>
  </si>
  <si>
    <t>PLRW600018189629</t>
  </si>
  <si>
    <t>Lubniewka</t>
  </si>
  <si>
    <t>PLRW600018193275</t>
  </si>
  <si>
    <t>Tywa od źródeł do Dopływu z Tywic</t>
  </si>
  <si>
    <t>PLRW6000181966979</t>
  </si>
  <si>
    <t>Mała Wełna od Dopływu z Rejowca do ujścia</t>
  </si>
  <si>
    <t>PLRW6000181974329119</t>
  </si>
  <si>
    <t>PLRW600018424699</t>
  </si>
  <si>
    <t>Brzeźnicka Węgorza</t>
  </si>
  <si>
    <t>PLRW60001842653</t>
  </si>
  <si>
    <t>Ukleja</t>
  </si>
  <si>
    <t>PLRW600019187875129</t>
  </si>
  <si>
    <t>Dopływ w Świdwowcu</t>
  </si>
  <si>
    <t>PLRW60001918787514</t>
  </si>
  <si>
    <t>Dopływ ze Starej Jabłonki</t>
  </si>
  <si>
    <t>PLRW600019187875929</t>
  </si>
  <si>
    <t>PLRW60001918787599</t>
  </si>
  <si>
    <t>PLRW600019187895299</t>
  </si>
  <si>
    <t>Jeziorna</t>
  </si>
  <si>
    <t>PLRW6000191974327299</t>
  </si>
  <si>
    <t>PLRW6000201886245</t>
  </si>
  <si>
    <t>PLRW60002018865929</t>
  </si>
  <si>
    <t>PLRW600020188659948929</t>
  </si>
  <si>
    <t>Zdbica</t>
  </si>
  <si>
    <t>PLRW60002018887899</t>
  </si>
  <si>
    <t>Płociczna od Runicy do ujścia</t>
  </si>
  <si>
    <t>PLRW60006125169</t>
  </si>
  <si>
    <t>Młynówka Pomianowska</t>
  </si>
  <si>
    <t xml:space="preserve"> </t>
  </si>
  <si>
    <t>PLRW700009582329</t>
  </si>
  <si>
    <t>Stara Gołdapa</t>
  </si>
  <si>
    <t>PLRW700009582349</t>
  </si>
  <si>
    <t>Kanał Mincki</t>
  </si>
  <si>
    <t>PLRW7000095824319</t>
  </si>
  <si>
    <t>Gołdapa do Czarnej Strugi</t>
  </si>
  <si>
    <t>PLRW700009582434</t>
  </si>
  <si>
    <t>PLRW700009582469</t>
  </si>
  <si>
    <t>Rów Nr 1</t>
  </si>
  <si>
    <t>PLRW7000095824729</t>
  </si>
  <si>
    <t>Różynka</t>
  </si>
  <si>
    <t>PLRW7000095824769</t>
  </si>
  <si>
    <t>Gołda</t>
  </si>
  <si>
    <t>PLRW7000095824789</t>
  </si>
  <si>
    <t>Lisówka</t>
  </si>
  <si>
    <t>PLRW7000095824949</t>
  </si>
  <si>
    <t>Bachutka</t>
  </si>
  <si>
    <t>PLRW700009582529</t>
  </si>
  <si>
    <t>Stare koryto Węgorapy</t>
  </si>
  <si>
    <t>PLRW70000958254</t>
  </si>
  <si>
    <t>Wika</t>
  </si>
  <si>
    <t>PLRW700009582845</t>
  </si>
  <si>
    <t>Żytkiejmska Struga do granicy państwa</t>
  </si>
  <si>
    <t>PLRW700009584374</t>
  </si>
  <si>
    <t>Dopływ z Kolonii Bartąg</t>
  </si>
  <si>
    <t>PLRW700009584389</t>
  </si>
  <si>
    <t>Kortówka</t>
  </si>
  <si>
    <t>PLRW700009584469</t>
  </si>
  <si>
    <t>Wipsówka</t>
  </si>
  <si>
    <t>PLRW7000095844874</t>
  </si>
  <si>
    <t>Dopływ z Marcinkowa</t>
  </si>
  <si>
    <t>PLRW70000958448899</t>
  </si>
  <si>
    <t>Kanał Klebarski</t>
  </si>
  <si>
    <t>PLRW70000958448954</t>
  </si>
  <si>
    <t>Dopływ z Mokin</t>
  </si>
  <si>
    <t>PLRW7000095844929</t>
  </si>
  <si>
    <t>Maruna</t>
  </si>
  <si>
    <t>PLRW70000958449529</t>
  </si>
  <si>
    <t>Orzechówka</t>
  </si>
  <si>
    <t>PLRW700009584529</t>
  </si>
  <si>
    <t>Stara Łyna</t>
  </si>
  <si>
    <t>PLRW7000095845329</t>
  </si>
  <si>
    <t>Kanał Spręcewo</t>
  </si>
  <si>
    <t>PLRW7000095845349</t>
  </si>
  <si>
    <t>Kanał Sętal</t>
  </si>
  <si>
    <t>PLRW700009584569</t>
  </si>
  <si>
    <t>Kwiela</t>
  </si>
  <si>
    <t>PLRW7000095845729</t>
  </si>
  <si>
    <t>Sunia</t>
  </si>
  <si>
    <t>PLRW700009584589</t>
  </si>
  <si>
    <t>Kirsna</t>
  </si>
  <si>
    <t>PLRW7000095845969</t>
  </si>
  <si>
    <t>Miłogórska Struga</t>
  </si>
  <si>
    <t>PLRW7000095845989</t>
  </si>
  <si>
    <t>Redy</t>
  </si>
  <si>
    <t>PLRW700009584649</t>
  </si>
  <si>
    <t>Kanał Frąknowo</t>
  </si>
  <si>
    <t>PLRW700009584769</t>
  </si>
  <si>
    <t>Suszyca</t>
  </si>
  <si>
    <t>PLRW700009584783</t>
  </si>
  <si>
    <t>Pisa do Połapińskiej Strugi</t>
  </si>
  <si>
    <t>PLRW700009584813</t>
  </si>
  <si>
    <t>Guber do Dopływu z Czernik</t>
  </si>
  <si>
    <t>PLRW70000958482989</t>
  </si>
  <si>
    <t>PLRW700009584832</t>
  </si>
  <si>
    <t>PLRW7000095848831</t>
  </si>
  <si>
    <t>Sajna do Dopływu z Kominek</t>
  </si>
  <si>
    <t>PLRW7000095848832</t>
  </si>
  <si>
    <t>Dopływ z Kominek</t>
  </si>
  <si>
    <t>PLRW7000105847491</t>
  </si>
  <si>
    <t>Elma do Dopływu spod Janikowa</t>
  </si>
  <si>
    <t>PLRW7000105847492</t>
  </si>
  <si>
    <t>Dopływ spod Janikowa</t>
  </si>
  <si>
    <t>PLRW700010584754</t>
  </si>
  <si>
    <t>Dopływ spod Małych Borek</t>
  </si>
  <si>
    <t>PLRW7000105847729</t>
  </si>
  <si>
    <t>Wirwilcka Młynówka</t>
  </si>
  <si>
    <t>PLRW700010584792</t>
  </si>
  <si>
    <t>Borycka Struga</t>
  </si>
  <si>
    <t>PLRW700010584849</t>
  </si>
  <si>
    <t>Rawa</t>
  </si>
  <si>
    <t>PLRW700010584854</t>
  </si>
  <si>
    <t>Runia</t>
  </si>
  <si>
    <t>PLRW700010584865</t>
  </si>
  <si>
    <t>Liwna do Dopływu spod Starej Różanki</t>
  </si>
  <si>
    <t>PLRW7000105848689</t>
  </si>
  <si>
    <t>Sołka</t>
  </si>
  <si>
    <t>PLRW700010584872</t>
  </si>
  <si>
    <t>Mamłak</t>
  </si>
  <si>
    <t>PLRW700010584874</t>
  </si>
  <si>
    <t>Dopływ spod Masun</t>
  </si>
  <si>
    <t>PLRW7000105848849</t>
  </si>
  <si>
    <t>Ryn</t>
  </si>
  <si>
    <t>PLRW7000105848852</t>
  </si>
  <si>
    <t>Kanał Unikowo</t>
  </si>
  <si>
    <t>PLRW70001058488549</t>
  </si>
  <si>
    <t>Dopływ z Wojkowa</t>
  </si>
  <si>
    <t>PLRW7000105848858</t>
  </si>
  <si>
    <t>Dopływ spod Lędławek</t>
  </si>
  <si>
    <t>PLRW700010584886</t>
  </si>
  <si>
    <t>Dopływ z Trzeciaków</t>
  </si>
  <si>
    <t>PLRW7000105848889</t>
  </si>
  <si>
    <t>Korszynianka</t>
  </si>
  <si>
    <t>PLRW700010584921</t>
  </si>
  <si>
    <t>Szczurkowska Młynówka do granicy państwa</t>
  </si>
  <si>
    <t>PLRW700010584941</t>
  </si>
  <si>
    <t>Żernówka do granicy państwa</t>
  </si>
  <si>
    <t>PLRW70001058498671</t>
  </si>
  <si>
    <t>PLRW7000105849881</t>
  </si>
  <si>
    <t>Ilma do granicy państwa</t>
  </si>
  <si>
    <t>PLRW7000115823111</t>
  </si>
  <si>
    <t>PLRW700011582479</t>
  </si>
  <si>
    <t>Gołdapa od Czarnej Strugi do oddzielenia się Starej Gołdapy</t>
  </si>
  <si>
    <t>PLRW700011582499</t>
  </si>
  <si>
    <t>Gołdapa od Starej Gołdapy do ujścia</t>
  </si>
  <si>
    <t>PLRW7000115844899</t>
  </si>
  <si>
    <t>Kiermas od Dopływu z Marcinkowa do ujścia</t>
  </si>
  <si>
    <t>PLRW700011584499</t>
  </si>
  <si>
    <t>PLRW700011584599</t>
  </si>
  <si>
    <t>PLRW700011584699</t>
  </si>
  <si>
    <t>PLRW7000115847499</t>
  </si>
  <si>
    <t>Elma od Dopływu spod Janikowa do ujścia</t>
  </si>
  <si>
    <t>PLRW700011584789</t>
  </si>
  <si>
    <t>Pisa od Połapińskiej Strugi do ujścia</t>
  </si>
  <si>
    <t>PLRW7000115848299</t>
  </si>
  <si>
    <t>PLRW700011584869</t>
  </si>
  <si>
    <t>Liwna od Dopływu spod Starej Różanki do ujścia</t>
  </si>
  <si>
    <t>PLRW7000115848899</t>
  </si>
  <si>
    <t>Sajna od Dopływu z Kominek do ujścia</t>
  </si>
  <si>
    <t>PLRW70001158489</t>
  </si>
  <si>
    <t>Guber od Dopływu z Czernik do ujścia</t>
  </si>
  <si>
    <t>PLRW700011584919</t>
  </si>
  <si>
    <t>Łyna od Symsarny do granicy państwa</t>
  </si>
  <si>
    <t>PLRW700016584965</t>
  </si>
  <si>
    <t>PLRW7000165849851</t>
  </si>
  <si>
    <t>Oświnka do granicy państwa</t>
  </si>
  <si>
    <t>PLRW700018582199</t>
  </si>
  <si>
    <t>PLRW700018584371</t>
  </si>
  <si>
    <t>PLRW7000185844591</t>
  </si>
  <si>
    <t>Wadąg do Kanału Dobrąg</t>
  </si>
  <si>
    <t>PLRW7000185844873</t>
  </si>
  <si>
    <t>Kiermas do Dopływu z Marcinkowa</t>
  </si>
  <si>
    <t>PLRW7000185846939</t>
  </si>
  <si>
    <t>PLRW70001858482953</t>
  </si>
  <si>
    <t>PLRW80000964349</t>
  </si>
  <si>
    <t>PLRW8000096439</t>
  </si>
  <si>
    <t>PLRW80000964629</t>
  </si>
  <si>
    <t>Serwianka</t>
  </si>
  <si>
    <t>PLRW8000096469</t>
  </si>
  <si>
    <t>Kanał Augustowski od stanowiska szczytowego do Czarnej Hańczy</t>
  </si>
  <si>
    <t>PLRW80000964819</t>
  </si>
  <si>
    <t>Marycha do Marychny</t>
  </si>
  <si>
    <t>PLRW8000096819</t>
  </si>
  <si>
    <t>Szeszupa do Potopki</t>
  </si>
  <si>
    <t>PLRW8000096849</t>
  </si>
  <si>
    <t>Wigra</t>
  </si>
  <si>
    <t>PLRW8000106229</t>
  </si>
  <si>
    <t>Istoczanka</t>
  </si>
  <si>
    <t>PLRW8000106249</t>
  </si>
  <si>
    <t>Kołodzieżanka</t>
  </si>
  <si>
    <t>PLRW80001062729</t>
  </si>
  <si>
    <t>Krynka do granicy państwa</t>
  </si>
  <si>
    <t>PLRW80001062743</t>
  </si>
  <si>
    <t>Usnarka do granicy państwa</t>
  </si>
  <si>
    <t>PLRW80001063271</t>
  </si>
  <si>
    <t>Łosośna do granicy państwa</t>
  </si>
  <si>
    <t>PLRW80001064749</t>
  </si>
  <si>
    <t>Wołkuszanka</t>
  </si>
  <si>
    <t>PLRW80001162591</t>
  </si>
  <si>
    <t>Świsłocz do Nietupy wzdłuż granicy państwa</t>
  </si>
  <si>
    <t>PLRW80001164599</t>
  </si>
  <si>
    <t>Czarna Hańcza od Gremzdówki do Kanału Augustowskiego</t>
  </si>
  <si>
    <t>PLRW80001164739</t>
  </si>
  <si>
    <t>Czarna Hańcza od Kanału Augustowskiego do granicy państwa</t>
  </si>
  <si>
    <t>PLRW80001164875</t>
  </si>
  <si>
    <t>PLRW800011648839</t>
  </si>
  <si>
    <t>Szlamica</t>
  </si>
  <si>
    <t>PLRW8000116851</t>
  </si>
  <si>
    <t>Szeszupa do granicy państwa</t>
  </si>
  <si>
    <t>PLRW8000186453</t>
  </si>
  <si>
    <t>PLRW80001866255</t>
  </si>
  <si>
    <t>Hołnianka do granicy państwa</t>
  </si>
  <si>
    <t>PLRW80002064871</t>
  </si>
  <si>
    <t>Marycha od Marychny do Zielawki</t>
  </si>
  <si>
    <t>PLRW8000206867</t>
  </si>
  <si>
    <t>Szelmentka do granicy państwa</t>
  </si>
  <si>
    <t>PLRW9000077471</t>
  </si>
  <si>
    <t>Mszaniec i Lechnawa do granicy państwa</t>
  </si>
  <si>
    <t>PLRW9000077693</t>
  </si>
  <si>
    <t>Strwiąż</t>
  </si>
  <si>
    <t>najwyższy</t>
  </si>
  <si>
    <t>Obszar wymagający renaturyzacji</t>
  </si>
  <si>
    <t>Pozostałe</t>
  </si>
  <si>
    <t>Brynica od źródeł do zb, Kozłowa Góra</t>
  </si>
  <si>
    <t>Przemsza od zb, Przeczyca do Białej Przemszy</t>
  </si>
  <si>
    <t>Lubrzanka od zb, Cedzyna do ujścia</t>
  </si>
  <si>
    <t>Soła od Wody Ujsolskiej do zb, Tresna</t>
  </si>
  <si>
    <t>Soła od zb, Tresna do zb, Porąbka</t>
  </si>
  <si>
    <t>Skawa od Bystrzanki do zb, Świnna Poręba</t>
  </si>
  <si>
    <t>Skawa od zb, Świnna Poręba do Kleczanki</t>
  </si>
  <si>
    <t>Raba do zb, Dobczyce</t>
  </si>
  <si>
    <t>Dunajec od Białego Dunajca do zb, Czorsztyn</t>
  </si>
  <si>
    <t>Ropa do zb, Klimkówka</t>
  </si>
  <si>
    <t>Ropa od zb, Klimkówka do Sitniczanki</t>
  </si>
  <si>
    <t>San od Chmielu do zb, Solina</t>
  </si>
  <si>
    <t>San od zb, Solina do zb, Myczkowce</t>
  </si>
  <si>
    <t>Raba od zb, Dobczyce do Młynówki</t>
  </si>
  <si>
    <t>Dunajec od zb, Rożnów do Więckówki</t>
  </si>
  <si>
    <t>Wisła od Bładnicy do zb, Goczałkowice</t>
  </si>
  <si>
    <t>Przemsza od źródeł do zb, Przeczyce</t>
  </si>
  <si>
    <t>Brynica od zb, Kozłowa Góra do ujścia</t>
  </si>
  <si>
    <t>Lubrzanka do zb, Cedzyna</t>
  </si>
  <si>
    <t>Czarna do zb, Chańcza</t>
  </si>
  <si>
    <t>Czarna od zb, Chańcza do ujścia</t>
  </si>
  <si>
    <t>Wisłoka od Ropy do Pot, Chotowskiego</t>
  </si>
  <si>
    <t>Świślina do zb, Wióry</t>
  </si>
  <si>
    <t>Świślina od zb, Wióry do ujścia</t>
  </si>
  <si>
    <t>Wieprz od Jacynki do zb, Nielisz</t>
  </si>
  <si>
    <t>Bystrzyca do zb, Zemborzyckiego</t>
  </si>
  <si>
    <t>Luciąża do zb, Cieszanowice</t>
  </si>
  <si>
    <t>Wisłok do zb, Besko</t>
  </si>
  <si>
    <t>Wisłok od zb, Besko do Czarnego Potoku</t>
  </si>
  <si>
    <t>Soła od zb, Porąbka do ujścia</t>
  </si>
  <si>
    <t>Dunajec od zb, Czorsztyn do Obidzkiego Potoku</t>
  </si>
  <si>
    <t>Dunajec od Obidzkiego Potoku do zb, Rożnów</t>
  </si>
  <si>
    <t>San od zb, Myczkowce do Tyrawki</t>
  </si>
  <si>
    <t>Wieprz od zb, Nielisz do Żółkiewki</t>
  </si>
  <si>
    <t>Bystrzyca od zb, Zemborzyckiego do ujścia</t>
  </si>
  <si>
    <t>Pszczynka od źródeł zb, Łąka</t>
  </si>
  <si>
    <t>Lega do jez, Olecko Wielkie</t>
  </si>
  <si>
    <t>Mień do jez, Wielkiego</t>
  </si>
  <si>
    <t>Brda do jez, Szczytno</t>
  </si>
  <si>
    <t>Psłęka do jez, Sarąg</t>
  </si>
  <si>
    <t>Dopływ z jez, Czarnego</t>
  </si>
  <si>
    <t>Radomka do zb, Domaniów</t>
  </si>
  <si>
    <t>Luciąża od zb, Cieszanowice do Bogdanówki</t>
  </si>
  <si>
    <t>Wąglanka do zb, Wąglanka-Miedzna</t>
  </si>
  <si>
    <t>Dopływ w m, Łoje-Awissa</t>
  </si>
  <si>
    <t>Dopływ z Nowej Wsi Zach,</t>
  </si>
  <si>
    <t>Dopływ z jez, Świeskich</t>
  </si>
  <si>
    <t>Dopływ z jez, Czarny Bród</t>
  </si>
  <si>
    <t>Zgłowiączka do jez, Głuszyńskiego</t>
  </si>
  <si>
    <t>Mień od jez, Wielkiego do Dopływu z Głodowa</t>
  </si>
  <si>
    <t>Dopływ z jez, Konotopskiego</t>
  </si>
  <si>
    <t>Drwęca do jez, Drwęckiego</t>
  </si>
  <si>
    <t>Rypienica z Dopływem z jez, Długiego</t>
  </si>
  <si>
    <t>Ruziec z Dopływem z jez, Ugoszcz</t>
  </si>
  <si>
    <t>Krówka do Dopływu z jez, Proboszczowskiego</t>
  </si>
  <si>
    <t>Dopływ z jez, Czystego</t>
  </si>
  <si>
    <t>Rudniczanka do jez, Rudnickie Wielkie</t>
  </si>
  <si>
    <t>Gardęga do Dopływu z jez, Klasztornego</t>
  </si>
  <si>
    <t>Wierzyca do jez, Zagnanie</t>
  </si>
  <si>
    <t>Dopływ z jez, Przywłoczno</t>
  </si>
  <si>
    <t>Dopływ z jez, Krąg</t>
  </si>
  <si>
    <t>Mała Wierzyca od jez, Polaszkowskiego do ujścia</t>
  </si>
  <si>
    <t>Piesienica z Dopływem z jez, Semlińskiego</t>
  </si>
  <si>
    <t>Dopływ z jez, Bukowskiego</t>
  </si>
  <si>
    <t>Chełst do jez, Sarbsko</t>
  </si>
  <si>
    <t>Piaśnica do jez, Żarnowieckiego</t>
  </si>
  <si>
    <t>Młynówka Malborska do jez, Dąbrówka</t>
  </si>
  <si>
    <t>Pszczynka od zb, Łąka do ujścia</t>
  </si>
  <si>
    <t>Wisła od zb, Goczałkowice do Przemszy</t>
  </si>
  <si>
    <t>Wisłok od zb, Rzeszów do Starego Wisłoka</t>
  </si>
  <si>
    <t>Wieprz od Żółkiewki do oddzielenia się Kan, Wieprz-Krzna</t>
  </si>
  <si>
    <t>Radomka od zb, Domaniów do Mlecznej</t>
  </si>
  <si>
    <t>Pilica od Zwleczy do zb, Sulejów</t>
  </si>
  <si>
    <t>Pilica od zb, Sulejów do ujścia</t>
  </si>
  <si>
    <t>Narew od zb, Siemianówka do Lizy</t>
  </si>
  <si>
    <t>Netta od jez, Bolesty do jez, Necko z Blizną od Szczeberki</t>
  </si>
  <si>
    <t>Lega od jez, Olecko Małe do jez, Selmęt Wielki</t>
  </si>
  <si>
    <t>Ełk od jez, Ełckiego do ujścia</t>
  </si>
  <si>
    <t>Pisa od jez, Roś do ujścia ze Skrodą od Dzierzbi</t>
  </si>
  <si>
    <t>Zgłowiączka od jez, Głuszyńskiego do ujścia</t>
  </si>
  <si>
    <t>Tążyna od Kan, Parchańskiego do ujścia</t>
  </si>
  <si>
    <t>Kanał Elbląski od stanowiska szczytowego (pochylnia) do jez, Sambród</t>
  </si>
  <si>
    <t>Rypienica od Dopływu z jez, Długiego do ujścia</t>
  </si>
  <si>
    <t>Ruziec od Dopływu z jez, Ugoszcz do ujścia</t>
  </si>
  <si>
    <t>Brda od jez, Końskiego do jez, Charzykowskiego</t>
  </si>
  <si>
    <t>Krówka od Dopływu z jez, Proboszczowskiego do ujścia</t>
  </si>
  <si>
    <t>Brda od zb, Mylof do zb, Koronowo</t>
  </si>
  <si>
    <t>Brda od  zb, Koronowo do  zb, Smukała</t>
  </si>
  <si>
    <t>Brda od zb, Smukała do ujscia</t>
  </si>
  <si>
    <t>Wda od jez, Wdzydze do Strugi Młyńsk</t>
  </si>
  <si>
    <t>Wda od Brzezianka do  zb, Żur</t>
  </si>
  <si>
    <t>Wda od zb, Żur do zb, Gródek</t>
  </si>
  <si>
    <t>Wda od zb, Gródek do ujścia</t>
  </si>
  <si>
    <t>Kanał Główny od Żackiej Strugi do ujścia z Rudniczanką od jez, Rudnickiego Wielkiego</t>
  </si>
  <si>
    <t>Osa od jez, Trupel do jez, Płowęż</t>
  </si>
  <si>
    <t>Gardęga od Dopływu z jez, Klasztornego do ujścia</t>
  </si>
  <si>
    <t>Osa od jez, Płowęż do ujścia</t>
  </si>
  <si>
    <t>Wierzyca od jez, Zagnanie do Małej Wierzycy</t>
  </si>
  <si>
    <t>Piesienica od Dopływu z jez, Semlińskiego do ujścia</t>
  </si>
  <si>
    <t>Słupia od jez, Żukówko do Konitopska</t>
  </si>
  <si>
    <t>Słupia od Konitopska do jez, Gostkowskiego do zb, Krzynia</t>
  </si>
  <si>
    <t>Słupia od  zb, Krzynia do Kamieńca</t>
  </si>
  <si>
    <t>Bukowina od jez, Kamienickiego do ujścia</t>
  </si>
  <si>
    <t>Łupawa od Darżyńskiej Strugi do jez, Gardno</t>
  </si>
  <si>
    <t>Radunia od jez, Ostrzyckiego do Strzelenki</t>
  </si>
  <si>
    <t>Liwa od Starej Liwy do dopływu z jez, Burgale</t>
  </si>
  <si>
    <t>Liwa od jez, Liwieniec do ujścia</t>
  </si>
  <si>
    <t>Kanał Elbląski od stanowiska szczytowego (pochylnia) do jez, Drużno</t>
  </si>
  <si>
    <t>Wąska od Sały do jez, Drużno</t>
  </si>
  <si>
    <t>Pasłęka od jez, Sarąg do Marąga</t>
  </si>
  <si>
    <t>Pasłęka od Drwęcy Warmińskiej do  zb, Pierzchały</t>
  </si>
  <si>
    <t>Pasłęka od  zb, Pierzchały do ujścia</t>
  </si>
  <si>
    <t>Narew od Orzyca do jez, Zegrzyńskiego</t>
  </si>
  <si>
    <t>Bug od Liwca do jez, Zegrzyńskiego</t>
  </si>
  <si>
    <t>Narew od jez, Zegrzyńskiego do ujścia</t>
  </si>
  <si>
    <t>Wisła od Narwi do zb, Włocławek</t>
  </si>
  <si>
    <t>Wisła od zb, Włocławek do Zgłowiączki</t>
  </si>
  <si>
    <t>Łeba od jez, Łebsko z Chełstem od jez, Sarbsko</t>
  </si>
  <si>
    <t>Dopływ z jez, Dziekanowskiego</t>
  </si>
  <si>
    <t>Netta od jez, Necko do połączenia z Kanałem Augustowskim</t>
  </si>
  <si>
    <t>Dopływ z jez, Brudno</t>
  </si>
  <si>
    <t>Niechwaszcz z Parzenicą od jez, Skąpego</t>
  </si>
  <si>
    <t>Piaśnica od jez, Żarnowieckiego do Białogórskiej Strugi</t>
  </si>
  <si>
    <t>Wąglanka od zb, Wąglanka-Miedzna do ujścia</t>
  </si>
  <si>
    <t>Lega od jez, Dręstwo do ujścia</t>
  </si>
  <si>
    <t>Kamionka od jez, Mochel do ujścia</t>
  </si>
  <si>
    <t>Łeba od Pogorzelicy do jez, Łebsko</t>
  </si>
  <si>
    <t>Dopływ z jez, Sajenek</t>
  </si>
  <si>
    <t>Dopływ z jez, Szóstak</t>
  </si>
  <si>
    <t>Dopływ z jez, Sunowo</t>
  </si>
  <si>
    <t>Dopływ z jez, Szarek</t>
  </si>
  <si>
    <t>Dopływ z jez, Ostrowite</t>
  </si>
  <si>
    <t>Dopływ z jez, Trzemeszno</t>
  </si>
  <si>
    <t>Dopływ z jez, Klasztornego</t>
  </si>
  <si>
    <t>Mała Wierzyca do jez, Polaszkowskiego</t>
  </si>
  <si>
    <t>Dopływ z jez, Lubowisko</t>
  </si>
  <si>
    <t>Netta do jez, Bolesty</t>
  </si>
  <si>
    <t>Kanał Augustowski od stanowiska szczytowego do jez, Necko z jez, Studzienicznym i Białym Augustowskim</t>
  </si>
  <si>
    <t>Lega od jez, Olecko Wielkie do jez, Olecko Małe</t>
  </si>
  <si>
    <t>Lega od jez, Selmęt Wielki do jez, Dręstwo</t>
  </si>
  <si>
    <t>Ełk do jez, Litygajno</t>
  </si>
  <si>
    <t>Dopływ z jez, Krzywego</t>
  </si>
  <si>
    <t>Ełk od jez, Łaśmiady do jez, Ełckiego</t>
  </si>
  <si>
    <t>Pisa od jez, Kisajno do jez, Tałty</t>
  </si>
  <si>
    <t>Wiartelnica wraz z jez, Mikołajskim i jez, Bełdany</t>
  </si>
  <si>
    <t>Krutynia do jez, Bełdany</t>
  </si>
  <si>
    <t>Pisa do jez, Roś</t>
  </si>
  <si>
    <t>Chodeczka do jez, Borzymowskiego</t>
  </si>
  <si>
    <t>Kanał Elbląski od jez, Sambród do jez, Drwęckiego</t>
  </si>
  <si>
    <t>Brda od jez, Charzykowskiego do zb,Mylof</t>
  </si>
  <si>
    <t>Liwa z Dopływem z jez, Burgale do jez, Liwieniec</t>
  </si>
  <si>
    <t>Młynówka Malborska od jez, Dąbrówka do ujścia</t>
  </si>
  <si>
    <t>Parzenica do jez, Skąpego</t>
  </si>
  <si>
    <t>Drwęca od Szelężnicy do Podbórskiej Strugi bez kan, Ostródzkiego i Elbląskiego</t>
  </si>
  <si>
    <t>Brda od jez, Szczytno do jez, Końskiego</t>
  </si>
  <si>
    <t>Wda do jez, Wdzydze</t>
  </si>
  <si>
    <t>Osa do jez, Trupel</t>
  </si>
  <si>
    <t>Słupia do jez, Żukówko</t>
  </si>
  <si>
    <t>Radunia do jez, Ostrzyckiego</t>
  </si>
  <si>
    <t>Czerwonka do zb, Sosnówka</t>
  </si>
  <si>
    <t>Nysa Kłodzka od  zb, Kozielno do  zb, Otmuchów</t>
  </si>
  <si>
    <t>Nysa Kłodzka od  zb, Otmuchów do  zb, Nysa</t>
  </si>
  <si>
    <t>Bystrzyca do zb, Lubachów</t>
  </si>
  <si>
    <t>Bystrzyca od zb, Lubachów do zb, Mietków</t>
  </si>
  <si>
    <t>Strzegomka do zb, Dobromierz</t>
  </si>
  <si>
    <t>Strzegomka od zb, Dobromierz do Pełcznicy</t>
  </si>
  <si>
    <t>Nysa Szalona do zb, Słup</t>
  </si>
  <si>
    <t>Bóbr od granicy państwa do zb, Bukówka</t>
  </si>
  <si>
    <t>Bóbr od zb, Bukówka do Kamiennej</t>
  </si>
  <si>
    <t>Bóbr od Kamiennej do zb, Pilchowice</t>
  </si>
  <si>
    <t>Bóbr od zb, Pilchowice do Żeliszowskiego Potoku</t>
  </si>
  <si>
    <t>Kwisa do zb, Leśna</t>
  </si>
  <si>
    <t>Ruda od źródeł do zb,Rybnickiego</t>
  </si>
  <si>
    <t>Kłodnica od Promnej do zb, Dzierżno Duże</t>
  </si>
  <si>
    <t>Drama od źródeł do zb,Dzierżno Małe</t>
  </si>
  <si>
    <t>Drama od zb, Dzierżno Małe do ujścia</t>
  </si>
  <si>
    <t>Grzmiąca do zb, Kozielno</t>
  </si>
  <si>
    <t>Warta do zb, Poraj</t>
  </si>
  <si>
    <t>Toszecki Potok od źródeł do  zb, Pławniowice</t>
  </si>
  <si>
    <t>Dopływ z leśn, Bagnica</t>
  </si>
  <si>
    <t>Dopływ spod leśn, Jelnia</t>
  </si>
  <si>
    <t>Dopływ z jez, Gogolin Wielki</t>
  </si>
  <si>
    <t>Głomia do Dopływu z jez, Zaleskiego</t>
  </si>
  <si>
    <t>Chłodnik z jez, Koskowickim</t>
  </si>
  <si>
    <t>Krzycki Rów do Dopływu ze Wschowy z jez, Krzyckim Wielkim</t>
  </si>
  <si>
    <t>Obrzyca do Ciekącej z jez, Sławskim, Tarnowskim Dużym</t>
  </si>
  <si>
    <t>Gniła Obra do jez, Wojnowskiego Zach, z jez, Wojnowskim Wsch, i jez, Różańskim</t>
  </si>
  <si>
    <t>Ołobok do Świebodki  z jez, Niesłysz i Wilkowskim</t>
  </si>
  <si>
    <t>Biela do jez, Głębokiego z jez, Bytnickim</t>
  </si>
  <si>
    <t>Steklnik z jez, Borak</t>
  </si>
  <si>
    <t>Werdawa z jez, Brodzkim</t>
  </si>
  <si>
    <t>Kurka z jez, Jańsko</t>
  </si>
  <si>
    <t>Główna od zlewni zb, Kowalskiego do ujścia</t>
  </si>
  <si>
    <t>Dopływ z jez, Sarbi</t>
  </si>
  <si>
    <t>Noteć do Dopływu z jez, Lubotyń</t>
  </si>
  <si>
    <t>Orla do jez, Wiącborskiego</t>
  </si>
  <si>
    <t>Orla od jez, Wiącborskiego do jez, Witosławskiego</t>
  </si>
  <si>
    <t>Orla od jez, Witosławskiego do ujścia</t>
  </si>
  <si>
    <t>Płonia od źródeł do końca jez, Płoń</t>
  </si>
  <si>
    <t>Dopływ z jez, Oparzno</t>
  </si>
  <si>
    <t>Ukleja od jez, Okrzeja do Dobrzenicy wraz z Dobrzenicą</t>
  </si>
  <si>
    <t>Ruda od zb, Rybnik do ujścia</t>
  </si>
  <si>
    <t>Mała Panew od Lublinicy do zb, Turawa</t>
  </si>
  <si>
    <t>Mała Panew od zb, Turawa do Odry</t>
  </si>
  <si>
    <t>Nysa Kłodzka od zb, Nysa do ujścia</t>
  </si>
  <si>
    <t>Bystrzyca od zb, Mietków do ujścia</t>
  </si>
  <si>
    <t>Widawa od Czarnej Widawy do ujścia ze zb,Michalice</t>
  </si>
  <si>
    <t>Widawa od zb, Michalice do Oleśnicy</t>
  </si>
  <si>
    <t>Krzycki Rów od dpł, ze Wschowy do Odry</t>
  </si>
  <si>
    <t>Obrzyca od Ciekącej do ujścia z jez, Rudno</t>
  </si>
  <si>
    <t>Ołobok od zal, Skąpe (z zalewem) do Odry</t>
  </si>
  <si>
    <t>Kwisa od zb, Leśna do ujścia</t>
  </si>
  <si>
    <t>Biela od jez, Głębokiego do ujścia</t>
  </si>
  <si>
    <t>Warta od zb, Poraj do Rudniczanki</t>
  </si>
  <si>
    <t>Warta od Żegliny do zb, Jeziorsko</t>
  </si>
  <si>
    <t>Warta od zb, Jeziorsko do Neru</t>
  </si>
  <si>
    <t>Sama od Kan, Przybrodzkiego do ujścia</t>
  </si>
  <si>
    <t>Obra od zb, Bledzew do ujścia</t>
  </si>
  <si>
    <t>Noteć od Dopływu z jez, Lubotyń do Kanału Warta-Gopło</t>
  </si>
  <si>
    <t>Gwda od Dołgi do zb, Podgaje</t>
  </si>
  <si>
    <t>Gwda od zb, Podgaje do zb, Ptusza</t>
  </si>
  <si>
    <t>Płytnica od Kan, Sypniewskiego do ujścia</t>
  </si>
  <si>
    <t>Piława od zb, Nadarzyckiego do ujścia</t>
  </si>
  <si>
    <t>Gwda od zb, Ptusza do Piławy</t>
  </si>
  <si>
    <t>Kocunia od jez, Sławianowskiego do ujścia</t>
  </si>
  <si>
    <t>Głomia od Dopływu z jez, Zaleskiego do ujścia</t>
  </si>
  <si>
    <t>Drawa od jez, Krosino do jez, Lubie</t>
  </si>
  <si>
    <t>Mierzęcka Struga od jez, Wielgie do ujścia</t>
  </si>
  <si>
    <t>Myśla od jez, Myśliborskiego do ujścia</t>
  </si>
  <si>
    <t>Płonia od jez, Płonno do ujścia</t>
  </si>
  <si>
    <t>Rega od Uklei do końca zb, Rejowice</t>
  </si>
  <si>
    <t>Rega od zb, Rejowice do Mołostowej</t>
  </si>
  <si>
    <t>Radew od Chocieli do końca zb, Hajka</t>
  </si>
  <si>
    <t>Radew od zb, Hajka do ujścia</t>
  </si>
  <si>
    <t>Struga Biskupia do jez, Gosławskiego</t>
  </si>
  <si>
    <t>Gnida od Kan, Łęka-Dobrogosty do ujścia</t>
  </si>
  <si>
    <t>Obra od jez, Rybojadło do Paklicy</t>
  </si>
  <si>
    <t>Obra od Paklicy do zb, Bledzew</t>
  </si>
  <si>
    <t>Noteć od jez, Wolickiego do oddzielenia się Kan, Noteckiego w Antoniewie</t>
  </si>
  <si>
    <t>Młynówka Kaszczorska z jez, Wieleńskim, Białym-Miałkim, Lgińsko</t>
  </si>
  <si>
    <t>Dopływ ze zb, Słupca</t>
  </si>
  <si>
    <t>Główna do zlewni zb, Kowalskiego</t>
  </si>
  <si>
    <t>Mała Wełna do jez, Gorzuchowskiego</t>
  </si>
  <si>
    <t>Dopływ z jez, Skulskich</t>
  </si>
  <si>
    <t>Gąsawka do jez, Sobiejuskiego</t>
  </si>
  <si>
    <t>Płytnica do Kan, Sypniewskiego</t>
  </si>
  <si>
    <t>Piława do  zb, Nadarzyckiego</t>
  </si>
  <si>
    <t>Dopływ z jez, Businowskiego Dużego</t>
  </si>
  <si>
    <t>Kocunia do jez, Sławianowskiego</t>
  </si>
  <si>
    <t>Drawa do jez, Krosino</t>
  </si>
  <si>
    <t>Drawa od jez, Lubie do Studzienicy</t>
  </si>
  <si>
    <t>Mierzęcka Struga do jez, Wielgie</t>
  </si>
  <si>
    <t>Płonia od jez, Płoń do jez, Żelewko</t>
  </si>
  <si>
    <t>Dopływ z jez, Chłop</t>
  </si>
  <si>
    <t>Obra od Czarnej Wody do jez, Rybojadło</t>
  </si>
  <si>
    <t>Bielica od jez, Będgoszcz do ujścia</t>
  </si>
  <si>
    <t>Biała do jez, Bielsko</t>
  </si>
  <si>
    <t>Dopływ z jez, Rakówko</t>
  </si>
  <si>
    <t>Dopływ z jez, Tołkińskiego</t>
  </si>
  <si>
    <t>Węgorapa od jez, Mamry do granicy państwa</t>
  </si>
  <si>
    <t>Wadąg od jez, Pisz do ujścia</t>
  </si>
  <si>
    <t>Łyna od Dopływ z jez, Kielarskiego do Symsarny</t>
  </si>
  <si>
    <t>Symsarna od jez, Symsar do ujścia</t>
  </si>
  <si>
    <t>Dejna od jez, Dejnowa do ujścia</t>
  </si>
  <si>
    <t>Omęt do granicy państwa wraz z Dopływem z jez, Arklickiego do granicy państwa</t>
  </si>
  <si>
    <t>Węgorapa do jez, Mamry</t>
  </si>
  <si>
    <t>Łyna do Dopływu z jez, Kielarskiego</t>
  </si>
  <si>
    <t>Symsarna do jez, Symsar</t>
  </si>
  <si>
    <t>Dejna do jez, Dejnowa</t>
  </si>
  <si>
    <t>Pietranka do jez, Wigry</t>
  </si>
  <si>
    <t>Czarna Hańcza do jez, Wigry</t>
  </si>
  <si>
    <t>Marycha od Dopływu z jez, Zelwy do granicy państwa</t>
  </si>
  <si>
    <t>Czarna Hańcza od jez, Wigry do Gremzdówki</t>
  </si>
  <si>
    <t>Podmiot odpowiedzialny za podjęcie działania</t>
  </si>
  <si>
    <t>Rolnicy</t>
  </si>
  <si>
    <t>Lp.</t>
  </si>
  <si>
    <t>1.</t>
  </si>
  <si>
    <t>2.</t>
  </si>
  <si>
    <t>3.</t>
  </si>
  <si>
    <t>4.</t>
  </si>
  <si>
    <t>5.</t>
  </si>
  <si>
    <t>6.</t>
  </si>
  <si>
    <t>7.</t>
  </si>
  <si>
    <t>8.</t>
  </si>
  <si>
    <t>9.</t>
  </si>
  <si>
    <t>10.</t>
  </si>
  <si>
    <t>11.</t>
  </si>
  <si>
    <t>12.</t>
  </si>
  <si>
    <t>13.</t>
  </si>
  <si>
    <t>14.</t>
  </si>
  <si>
    <t>15.</t>
  </si>
  <si>
    <t>16.</t>
  </si>
  <si>
    <t>17.</t>
  </si>
  <si>
    <t>18.</t>
  </si>
  <si>
    <t>19.</t>
  </si>
  <si>
    <t>20.</t>
  </si>
  <si>
    <t>21.</t>
  </si>
  <si>
    <t>22.</t>
  </si>
  <si>
    <t>Nazwa JCWP</t>
  </si>
  <si>
    <t>Typ obszar</t>
  </si>
  <si>
    <t xml:space="preserve">PGW Wody Polskie </t>
  </si>
  <si>
    <t>Górnej-Zachodniej Wisły</t>
  </si>
  <si>
    <t>Górnej-Wschodniej Wisły</t>
  </si>
  <si>
    <t>Łaby i Ostożnicy</t>
  </si>
  <si>
    <t>Dolnej Odry i Przymorza Zachodniego</t>
  </si>
  <si>
    <t>Świeża</t>
  </si>
  <si>
    <t>Nazwa działania</t>
  </si>
  <si>
    <t xml:space="preserve">Nazwa działania </t>
  </si>
  <si>
    <t>Wisly</t>
  </si>
  <si>
    <t>Wisła</t>
  </si>
  <si>
    <t xml:space="preserve">Dunaju </t>
  </si>
  <si>
    <t xml:space="preserve">Łaby </t>
  </si>
  <si>
    <t>Miasto</t>
  </si>
  <si>
    <t>Opis</t>
  </si>
  <si>
    <t>Białystok</t>
  </si>
  <si>
    <t>Budowa i rozwój systemu błękitnej i zielonej infrastruktury, dostosowanie jej użyteczności dla społeczeństwa</t>
  </si>
  <si>
    <t>do 2025 r. i w  perspektywie 2030 r.</t>
  </si>
  <si>
    <t>Urząd Miejski w Białymstoku we współpracy z interesariuszami zewnętrznymi</t>
  </si>
  <si>
    <t>Zgodnie z Programem rewitalizacji miasta Białegostoku obszar zieleni stanowi 32% powierzchni miasta, w tym zawiera 13 parków i ogrodów, 18 skwerów i bulwarów, 2 rezerwaty, a także ogrody działkowe o powierzchni 278 ha. Gruntów pod wodami na terenie miasta jest 0,8% powierzchni, przy średniej w kraju 3,5% i w regionie 2,8%. Ponadto biorąc pod uwagę zróżnicowanie poszczególnych osiedli w ujęciu gęstości zaludnienia i udziału powierzchni uszczelnionych, dostęp do zielonej i błękitnej infrastruktury jest bardzo zróżnicowany przestrzennie. W ujęciu działań adaptacyjnych potrzebny jest ciągły rozwój tego typu infrastruktury i odpowiednie jej planowanie, szczególnie tam, gdzie do tej pory takiej infrastruktury nie było lub było jej zbyt mało (szczególnie w obszarach gęsto zaludnionych). Istotną kwestią w mieście nie jest tylko wielkość powierzchni błękitnej i zielonej infrastruktury, ale przede wszystkim jej dostępność i atrakcyjność (udostępnienie) dla mieszkańców. Dlatego działanie ma charakter kompleksowy i składa się z szeregu działań głównie o charakterze technicznym (inwestycje, modernizacje itd.). Kluczowym elementem działania jest również podniesienie świadomości społecznej o korzyściach wynikających
z tzw. świadczeń ekosystemowych, w tym regulacyjnych (regulacja mikroklimatu i termiki miasta, retencja wód, przewietrzanie miasta, oraz obniżenie emisji zanieczyszczeń z atmosfery).
Działanie może być realizowane na wiele sposobów, w tym poprzez kształtowanie miejskich terenów zieleni urządzonej, budowa i /lub modernizacja rozwiązań odprowadzania wód opadowych oraz systemy drenażu,
ochrona terenów przepuszczalnych, ochrona naturalnych obszarów zalewowych, wdrażanie tzw. zielonej architektury (parkingi), powiązanie systemu komunikacji pieszej i rowerowej z układem ciągów zieleni miejskiej i podmiejskiej itd. Działanie: techniczne, informacyjno-edukacyjne</t>
  </si>
  <si>
    <t>Budowa i rozwój systemu błękitnej i zielonej infrastruktury (BZI)</t>
  </si>
  <si>
    <t>do 2025 r. i w perspektywie 2030 r.</t>
  </si>
  <si>
    <t>Urząd Miejski w Białymstoku,</t>
  </si>
  <si>
    <t>Działanie ma charakter kompleksowy i składa się z szeregu działań o charakterze technicznym (w tym inwestycje i modernizacje), organizacyjnym (np. usprawnienia w funkcjonowaniu właściwych służb miejskich)
oraz informacyjnym (np. kampanie edukacyjne), mających na celu wzmocnienie istniejących zasobów i rozwiązań błękitnej i zielonej infrastruktury oraz budowę i rozwój nowych jej elementów, a także podniesienie
świadomości społecznej o korzyściach wynikających z działania BZI i możliwościach, jakie oferuje w zakresie świadczeń ekosystemowych, np. regulacyjnych (regulacja mikroklimatu miasta, retencja miejska etc.).
Do działań tego typu należą przykładowo:
- kształtowanie miejskich terenów zieleni urządzonej (w tym kwietnych łąk), wraz z obecnymi w niej zbiornikami i ciekami wodnymi,
- budowa i /lub modernizacja rozwiązań odprowadzania wód opadowych oraz systemy drenażu,
- ochrona terenów niezasklepionych (terenów przepuszczalnych), w tym gleb miejskich przed presją inwestycyjną,
- utrzymanie i rozwój powierzchni biologicznie czynnej na terenie miasta, w tym szczególnie poprzez nasadzenia ,
- kształtowanie powierzchni bioretencji w rozwiązaniach przestrzeni publicznych, np. place deszczowe,
- ochrona naturalnych obszarów zalewowych,
- rozwiązania retencyjne (parkingi, dachy, ogrody wertykalne),
- wprowadzanie do miejskich dokumentów (np. MPZP, koncepcje urbanistyczno-architektoniczne, programy rewitalizacji itp.) zapisów dotyczących wymagań zachowania korytarzy ekologicznych, wdrożenia systemu ochrony drzew istniejących w przestrzeni miejskiej, naturalnych cieków i zbiorników wodnych, a także wykorzystania potencjału usług ekosystemów miejskich, 
- powiązanie systemu komunikacji pieszej i rowerowej z układem ciągów zieleni miejskiej i podmiejskiej,
- organizacja konkursów, kampanii edukacyjnych i promowanie rozwiązań wzmacniających BZI, np. indywidualne gromadzenie wód na potrzeby podlewania ogrodów przydomowych.
Działanie: organizacyjne, techniczne, informacyjno-edukacyjne</t>
  </si>
  <si>
    <t>Ochrona prawna terenów zieleni, wód powierzchniowych, mokradeł, torfowisk</t>
  </si>
  <si>
    <t>Działanie ma charakter organizacyjny i polega na objęciu ochroną prawną istniejących na terenie miasta obszarów cennych z ekologicznego punktu widzenia. Działanie dotyczy głównie obszarów, które posiadają potencjał wpływu na bilans wodny. Należą do nich m.in. rezerwaty przyrody: Las Zwierzyniecki zlokalizowany w Parku Zwierzynieckim oraz Rezerwat Antoniuk i 17 pomników przyrody.
Działanie: organizacyjne, informacyjno-edukacyjne</t>
  </si>
  <si>
    <t>Meandryzacja / renaturyzacja rzeki Białej wraz z utworzeniem terenów zalewowych</t>
  </si>
  <si>
    <t>Urząd Miejski w Białymstoku, Wody Polskie</t>
  </si>
  <si>
    <t>Działanie dotyczy meandryzacji rzeki Białej, stworzenia terenów zalewowych, utworzenia terenów z roślinnością bagienną i innych działań wspierających, których celem jest zwiększenie efektywności meandryzacji rzeki. Efekt realizacji działania (w postaci zmiany charakterystyki przepływu wody i jej jakości) może być widoczny po kilku miesiącach lub latach. W tym okresie w mieście zachodzić będą inne zmiany, wpływające zarówno na bilans wodny, jak i jakość wód powierzchniowych. Działanie: techniczne</t>
  </si>
  <si>
    <t>Budowa zbiorników retencyjnych</t>
  </si>
  <si>
    <t>Urząd Miejski w Białymstoku, podmioty zewnętrzne</t>
  </si>
  <si>
    <t>Działanie polega na budowie zbiorników retencyjnych na terenie miasta Białystok. Miasto Białystok sukcesywnie buduje i planuje budować zbiorniki retencyjne w miejscach gromadzenia się wód opadowych na kanałach deszczowych w ramach miejskiego systemu odprowadzania wód opadowych i w dolinach cieków wodnych. Jako gestor miejskiej sieci kanalizacji deszczowej na etapie wydawania warunków technicznych określane są wymogi zagospodarowania wód opadowych w obrębie nieruchomości Inwestorów. Działanie: techniczne</t>
  </si>
  <si>
    <t>Bielsko Biała</t>
  </si>
  <si>
    <t>Działania związane z przywracaniem i poprawą ekologicznych funkcji wód i poprawą hydromorfologii koryt cieków, w tym: działania renaturyzacyjne i rewitalizacyjne, przywracanie drożności cieków, zwiększenie retencyjności naturalnej ich zlewni</t>
  </si>
  <si>
    <t>miasto Bielsko-Biała, PGW WODY POLSKIE</t>
  </si>
  <si>
    <t>Działania związane z przywracaniem i poprawą ekologicznych funkcji wód i poprawą hydromorfologii koryt cieków to:
- rewitalizacja cieków,
- przywracanie drożności cieków,
- zwiększanie retencyjności naturalnej ich zlewni.</t>
  </si>
  <si>
    <t>Realizacja obiektów małej retencji zgodnie z Programem małej retencji dla województwa śląskiego, w tym nietechnicznych form retencji wód</t>
  </si>
  <si>
    <t>Działanie związane z wdrażaniem Programu małej retencji dla województwa śląskiego, w tym nietechnicznych form retencji wód.</t>
  </si>
  <si>
    <t>Bydgoszcz</t>
  </si>
  <si>
    <t>Budowa i przebudowa kanalizacji deszczowej i dostosowanie sieci kanalizacji deszczowej MWiK do zmian klimatycznych na terenie miasta Bydgoszczy"</t>
  </si>
  <si>
    <t>MWIK</t>
  </si>
  <si>
    <t xml:space="preserve">Bytom </t>
  </si>
  <si>
    <t>Chorzów</t>
  </si>
  <si>
    <t>Uporządkowanie gospodarki wodami opadowymi i roztopowymi</t>
  </si>
  <si>
    <t>Prezydent Miasta Rada Miasta Wydziały UM wg kompetencji</t>
  </si>
  <si>
    <t>W ramach porządkowania gospodarki wodami opadowymi i roztopowymi objęte będą zbiorniki retencyjne - 1,5 ha, system drenażu otwartego i podziemnego – 2 ha, przepompownie w rejonie ul. Łagiewnickiej.
Realizacja celu szczegółowego:
Zwiększenie odporności miasta na występowanie deszczy nawalnych,
Zwiększenie odporności miasta na występowanie powodzi nagłych/miejskich
Typ działania: Techniczne / Organizacyjne</t>
  </si>
  <si>
    <t>Modernizacja systemów napowietrzania i obiegu wody dla zapewnienia prawidłowej gospodarki wodnej w stawach w Parku Róż</t>
  </si>
  <si>
    <t>Jest aktualny projekt dla rewitalizacji stawów. Obejmie ona pogłębienie, oczyszczenie, napowietrzenie i uregulowanie linii brzegowej stawów.
Realizacja celu szczegółowego:
Zwiększenie odporności miasta na występowanie deszczy nawalnych,
Zwiększenie odporności miasta na występowanie powodzi nagłych/miejskich
Typ działania: Techniczne</t>
  </si>
  <si>
    <t>Rewitalizacja stawu Amelung
II</t>
  </si>
  <si>
    <t>Modernizacja systemów napowietrzania i zasilania wodami podziemnymi dla zapewnienia obiegu wody i prawidłowej gospodarki wodnej.
Realizacja celu szczegółowego:
Zwiększenie odporności miasta na występowanie deszczy nawalnych,
Zwiększenie odporności miasta na występowanie powodzi nagłych/miejskich
Typ działania: Techniczne</t>
  </si>
  <si>
    <t>Dąbrowa Górnicza</t>
  </si>
  <si>
    <t>Zwiększenie retencji istniejącej sieci kanalizacji deszczowej, zarówno poprzez zabudowę sieciowych zbiorników retencyjnych, jak i wykorzystanie retencji kanałowej i/lub przebudowa / rozbudowa istniejącej sieci kanalizacji deszczowej</t>
  </si>
  <si>
    <t>2019-2035</t>
  </si>
  <si>
    <t>właściwy ds. inwestycji dla gospodarki wodnej wydział UM</t>
  </si>
  <si>
    <t>Przedmiotem działania jest doposażenie i rozbudowa deszczowej sieci kanalizacyjnej w zakresie podziemnych zbiorników retencyjnych oraz odcinków kolektorów realizujących funkcje retencji kanałowej i/lub przebudowa/rozbudowa istniejącej sieci kanalizacji deszczowej. Funkcjonowanie retencyjnych składników sieci kanalizacyjnej może być powiązane z zagospodarowaniem gromadzonej w nich, podczyszczonej wody, na cele utrzymania zieleni urządzonej, wykorzystania wód do celów komunalnych nie wymagających użycia wody o parametrach sanitarnych, takich jak dla wody do spożycia przez ludzi, zasilania obszarów podmokłych chronionych oraz rozsączania nadmiaru wody w obszarach umożliwiających sztuczne zasilanie wód podziemnych.</t>
  </si>
  <si>
    <t>Budowa dużych, zbiorników retencyjnych i/lub infrastruktury kanalizacyjnej</t>
  </si>
  <si>
    <t>2020-2030</t>
  </si>
  <si>
    <t xml:space="preserve">Działanie polega na budowie dużych zbiorników retencyjnych i/lub infrastruktury kanalizacyjnej w celu:
• wzmocnienia systemu odwodnienia miasta, retencji wód opadowych, szczególnie w sytuacji zagrożenia nagłymi powodziami miejskimi,
• przeciwdziałania zjawisku cofki wód, w sieci kanalizacyjnej, spowodowanej przepływem fali kulminacyjnej na rzece.
Działanie powinno być poprzedzone analizą i sporządzeniem planu co do ilości i lokalizacji zbiorników. Gromadzona w zbiornikach woda będzie podczyszczana i może być wykorzystywana do celów komunalnych i innych, nie wymagających użycia wody o jakości wody pitnej. </t>
  </si>
  <si>
    <t>Rozbudowa błękitno-zielonej infrastruktury miasta</t>
  </si>
  <si>
    <t>2019-2026</t>
  </si>
  <si>
    <t>właściwe organy władz lokalnych we współpracy z innymi podmiotami publicznymi, prywatnymi oraz mieszkańcami miasta</t>
  </si>
  <si>
    <t>Działanie polega na rozbudowie błękitno-zielonej infrastruktury miasta, a w szczególności na:
• upowszechnieniu na terenie miasta rozwiązań typu: zielone dachy i ściany w mieście; obecnie w mieście trwa budowa nowych i modernizacja istniejących budynków publicznych z uwzględnieniem koncepcji „zielonych dachów” i „żyjących ścian”,
• zwiększeniu powierzchni terenów biologicznie czynnych - np. pasy zieleni wzdłuż ulic, jezdni, chodników,
• promowaniu zieleni wśród mieszkańców miasta np. poprzez organizację konkursów na najładniejszy balkon, ogród, podwórko.
Działanie ma charakter kompleksowy i składa się z szeregu działań o charakterze technicznym (inwestycje) oraz organizacyjnym (np. konkursy), mających na celu wzmocnienie istniejących zasobów i rozwiązań błękitnej i zielonej infrastruktury oraz budowę i rozwój nowych jej elementów, a także podniesienie świadomości społecznej o korzyściach wynikających z działania (BZI) i możliwościach jakie oferuje w zakresie usług
ekosystemowych np. regulacyjnych (regulacja mikroklimatu miasta, retencja miejska, itp.).</t>
  </si>
  <si>
    <t>Promowanie małej retencji polegające na systemie dopłat dla właścicieli posesji z zabudową jednorodzinną</t>
  </si>
  <si>
    <t>2023-2035</t>
  </si>
  <si>
    <t>Rada Miasta,
Prezydent Miasta</t>
  </si>
  <si>
    <t>Działanie polega na stworzeniu w mieście programu zachęt dla mieszkańców, właścicieli
posesji z zabudową jednorodzinną, do prowadzenia na swoich posesjach instalacji wodnej
retencji krajobrazowej, glebowej, powierzchniowej i podpowierzchniowej. Program ten może być oparty o system zachęt finansowych dla mieszkańców, którzy swoje posesje wyposażą w instalacje małej retencji i wykażą, że retencjonowana woda jest przez nich wykorzystywana, np. do podlewania ogrodów, mycia samochodów, spłukiwania toalet itp.</t>
  </si>
  <si>
    <t>Elbląg</t>
  </si>
  <si>
    <t>Budowa i rozwój systemu błękitnej i zielonej infrastruktury_gospodarowanie wodami opadowymi</t>
  </si>
  <si>
    <t>Urząd Miejski, PGW
Wody Polskie</t>
  </si>
  <si>
    <t>Działanie obejmuje: retencję zbiornikową na Kumieli oraz Srebrnym Potoku, rozbudowę i budowę nowych obiektów systemu kanalizacji deszczowej i sanitarnej, budowa inteligentnego systemu zarządzania siecią kanalizacji deszczowej, przebudowa i rozbudowa oczyszczalni ścieków, zabezpieczenie przeciwpowodziowe lewego brzegu rzeki Elbląg</t>
  </si>
  <si>
    <t>Gdańsk</t>
  </si>
  <si>
    <t>Budowa i rozwój systemu Zielonej Infrastruktury miasta (ZI) od skali planistycznej przez urbanistyczną po kształtowanie przestrzeni lokalnych (O, T, IE)</t>
  </si>
  <si>
    <t>Urząd Miasta
Gdańskie Wody, GZDiZ, DRMG, GIWK,
władze samorządowe,
właściciele/ użytkownicy nieruchomości,
TPK, Lasy Państwowe,
Wody Polskie.</t>
  </si>
  <si>
    <t>Kompleksowe działanie obejmujące m.in.: - rozwój ochrony przeciwpowodziowej i melioracyjnej miasta (m.in. umocnienie brzegów potoków, utworzenie progów piętrzących, przebudowa kanałów, rowów, kanalizacji deszczowej, przepompowni); - retencję zbiornikową
realizowana zgodnie z założeniami ZI
- budowa nowych oraz rozbudowa obiektów; - Ochronę i zachowanie zdolności retencyjnych TPK oraz naturalnych zagłębień terenu, ograniczenie spływu powierzchniowego zlewni (zwiększenie udziału retencji leśnej); - wyznaczenie obszarów zalewowych;
- opracowanie wytycznych technicznych i architektonicznych w kształtowaniu przestrzeni publicznych miasta uwzględniających ZI; - ochronę powierzchni biologicznie czynnych np. poprzez zwiększenie powierzchni zieleni urządzonej; - budowę zielonych dachów, zielonych ścian, ogrodów deszczowych; - rewaloryzację parków i skwerów miejskich - działania zmierzające do zmniejszenia wahań poziomu zwierciadła wód podziemnych</t>
  </si>
  <si>
    <t>Gdynia</t>
  </si>
  <si>
    <t>Wydział Inwestycji UM Gdyni, ZDiZ w Gdyni, Laboratorium Innowacji Społecznych, Wydział Budynków UM Gdyni, właściciele nieruchomości</t>
  </si>
  <si>
    <t>1. Zwiększenie zabezpieczenia terenów zurbanizowanych miasta Gdyni przed podtopieniami, zalaniami i nagłymi powodziami poprzez budowę i przebudowę kanalizacji deszczowej, zbiorników retencyjnych oraz inne urządzenia służące gospodarowaniu wodami opadowymi, w ramach projektu "Rozwój systemu gospodarowania wodami opadowymi na terenie Gdyni-część I, II, III" i Gminnego Programu Rewitalizacji.
2. Stosowanie zieleni chłonnej na terenach publicznych, zagospodarowywanie wód opadowych na terenach zieleni, stosowanie systemów wykorzystania deszczówki w nowych obiektach publicznych i prywatnych, np. ogrodów deszczowych i zielonych dachów.</t>
  </si>
  <si>
    <t>Gliwice</t>
  </si>
  <si>
    <t>Działania dot. retencji zaplanowane w perspektywie do 2021 r.</t>
  </si>
  <si>
    <t>Przebudowa i adaptacja wód i zieleni miejskiej – tworzenie systemu błękitno-zielonej infrastruktury</t>
  </si>
  <si>
    <t>UM Gorzowa Wielkopolskiego</t>
  </si>
  <si>
    <t>Działanie polega na tworzeniu w skali całego miasta systemu błękitno-zielonej infrastruktury, której zadaniem jest łagodzenie skutków nawalnych opadów i powodzi miejskich oraz retencja wód opadowych (powierzchniowa i podziemna) tworząca zasoby wodne możliwe do wykorzystania w okresach suszy. System ten, oparty na zachowaniu istniejących i nowotworzonych terenów zieleni i wód przyczyniać się ma też do łagodzenia ekstremalnych temperatur oraz do oczyszczania powietrza. Działanie polega także na zabezpieczeniu istniejących terenów zieleni i zbiorników wodnych oraz wykorzystanie ich jako elementów kompleksowego systemu retencji i oczyszczania a następnie wykorzystania nadmiaru wód opadowych. Działanie w szczególności dotyczy terenów doliny Warty i Kłodawki tworzących trzon struktury przyrodniczej miasta. Zadania z zakresu tego działania powinny być realizowane w trybie partycypacyjnym, z zapewnieniem udziału lokalnych społeczności w planowaniu i wdrażaniu poszczególnych rozwiązań. Działania organizacyjne i techniczne</t>
  </si>
  <si>
    <t>Zagospodarowanie wód opadowych na
terenie miasta - kontynuacja</t>
  </si>
  <si>
    <t>UM Gorzowa Wielkopolskiego, właściciele i zarządcy nieruchomości, zarządcy dróg, we współpracy ze stowarzyszeniami inżynierów i techników
(branżowe specjalności)</t>
  </si>
  <si>
    <t>Kontynuacja rozpoczętych etapowych działań dla stworzenia kompleksowego systemu zbierania, bezpiecznego odprowadzania, podczyszczania oraz retencji nadmiaru wód opadowych w skali całego miasta, z wykorzystaniem zasobów przyrodniczych miasta. Celem działania jest przebudowa, rozbudowa i renowacja kanalizacji deszczowej wraz z budową lub remontem istniejących zbiorników retencyjnych i ewaporacyjno-rozsączających, wyposażenie wylotów do odbiorników w układy podczyszczania. Przewiduje się też rozszczelnienie powierzchni gruntu – zmianę nawierzchni nieprzepuszczalnej na przepuszczalną, budowę punktów poboru wody opadowej do celów komunalnych (zmywanie ulic, podlewanie zieleni, czyszczenia kanalizacji, budowę dodatkowych wpustów deszczowych z osadnikami, pobór wody do zasilania szaletów), obsadzanie zbiorników roślinnością hydrofilną, odbudowę naturalnych zbiorników wodnych. Działanie ma być realizowane w kilku niezależnych technicznie i finansowo etapach (zadaniach) w poszczególnych zlewniach, w tym m.in. w zlewni ul. Olimpijskiej, Ciołkowskiego, Słowiańskiej, Żwirowej, Szmaragdowej, a w dalszych etapach - zlewnie ul. Jagiełły, Górczyńskiej, Śląskiej, Podmiejskiej. Działania techniczne</t>
  </si>
  <si>
    <t>Grudziądz</t>
  </si>
  <si>
    <t>Działania 35. Zakładanie łąk kwietnych i 38.a. Zwiększanie powierzchni terenów biologicznie czynnych</t>
  </si>
  <si>
    <t>Działanie ciągłe</t>
  </si>
  <si>
    <t>UM Grudziądz</t>
  </si>
  <si>
    <t>Działania 35. Zakładanie łąk kwietnych i 38.a. Zwiększanie powierzchni terenów biologicznie czynnych - bez wskazania lokalizacji</t>
  </si>
  <si>
    <t>Jaworzno</t>
  </si>
  <si>
    <t>Budowa i rozwój systemu błękitnej i zielonej infrastruktury</t>
  </si>
  <si>
    <t>UM Jaworzno</t>
  </si>
  <si>
    <t>Wprowadzanie rozwiązań z zakresu zielono-błękitnej infrastruktury;
Rozwój parków miejskich i obszarów rekreacyjnych na terenie Jaworzna z uwzględnieniem niewielkich zbiorników retencyjnych</t>
  </si>
  <si>
    <t>Kalisz</t>
  </si>
  <si>
    <t>Budowa, przebudowa, regulacja, monitoring i utrzymanie stanu rzek i cieków oraz urządzeń wodnych</t>
  </si>
  <si>
    <t>UM Kalisza</t>
  </si>
  <si>
    <t>W ramach działania wdrażane będą rozwiązania służące ochronie przeciwpowodziowej w Kaliskim Węźle Wodnym. Będą one polegały na zwiększeniu retencji korytowej rzek i cieków (mała zbiorniki retencyjne, poldery). Realizowane będę także inwestycje z zakresu zabezpieczeń przeciwpowodziowych. Działanie uwzględnia także utrzymanie stanu rzek służące ochronie przed powodziami. W planowaniu inwestycji wykorzystany będzie monitoring hydrologiczny. Działanie wymaga szerokiej współpracy z zarządcą rzek oraz właścicielami nieruchomości. W realizacji przedsięwzięć uwzględniona zostanie potrzeba ochrony zasobów przyrodniczych Kalisza. Działania kompleksowe obejmujące cały system hydrograficzny, a główne obszary działań to dolina Prosny oraz dolina Krępicy i Piwoni. Działanie organizacyjne i techniczne</t>
  </si>
  <si>
    <t>Działanie polega na zastosowaniu rozwiązań technicznych służących opóźnieniu odpływu wód opadowych i celowym zatrzymywaniu wód w miejscu opadu. Działanie bazować będzie na błękitno-zielonej infrastrukturze. Inwestycje obejmujące istniejące systemy kanalizacji deszczowej oraz budowę nowych elementów sieci będą realizowane z uwzględnieniem ich wspomagania przez błękitno-zieloną infrastrukturę.
W działaniu uwzględniona jest także ochrona terenów o nieuszczelnionej powierzchni, które stanowią naturalny odbiornik wód opadowych. W uzbrojeniu nowych terenów inwestycyjnych niezbędne jest wprowadzanie rozwiązań służących retencjonowaniu wód opadowych – odprowadzanie wód opadowych do zbiorników retencyjnych lub do ziemi, powiązanie systemu kanalizacji deszczowej z elementami błękitno-zielonej infrastruktury. Zachowany będzie priorytet rozwiązań błękitno-zielonej infrastruktury przed rozwiązaniami technicznymi.
Działanie techniczne</t>
  </si>
  <si>
    <t>Katowice</t>
  </si>
  <si>
    <t>Budowa kanalizacji deszczowej i rozdział kanalizacji ogólnospławnej wraz ze zbiornikami retencyjnymi</t>
  </si>
  <si>
    <t>Budowa systemów retencjonowania wód opadowych w mieście Katowice</t>
  </si>
  <si>
    <t>UM Katowice,
KIWK Sp. z o.o., ,
KW S.A., MZUM,
PGW Wody
Polskie</t>
  </si>
  <si>
    <t>Kielce</t>
  </si>
  <si>
    <t>Urząd Miasta
Kielce, jednostki
organizacyjne
Miasta i spółki
miejskie</t>
  </si>
  <si>
    <t>Rozbudowa osłony przeciwpowodziowej
miasta Kielce służącej ochronie
przed podtopieniami oraz zalaniem</t>
  </si>
  <si>
    <t>Urząd Miasta Kielce, Państwowe Gospodarstwo Wodne Wody Polskie – Zarząd Zlewni w Kielcach</t>
  </si>
  <si>
    <t>Osłona przeciwpowodziowa obejmuje działania ukierunkowane na zmniejszenie zagrożenia powodziowego w tym powstanie systemu monitoringu przeciwpowodziowego na rzekach: Silnicy, Lubrzance, Bobrzy i Sufragańcu w granicach miasta i poza nimi. Wprowadzenie stałego monitoringu na rzekach pozwoli na bieżącą ocenę ryzyka powodziowego miasta i wczesne ostrzeganie o możliwych zagrożeniach. Urządzenia monitorujące mogą być lokalizowane bezpośrednio w korytach rzek oraz na obiektach istniejącej infrastruktury (np. na mostach). Monitoring pozwoli na wskazanie miejsc problemowych dla gospodarki wodnej miasta wymagających udrożnienia czy remontu/przebudowy (np. udrożnienie kanalizacji deszczowej). Kolejnym elementem tego działania jest budowa dwóch zbiorników wodnych na rzekach Sufraganiec (zbiornik Sufragańczyk) i Silnicy (zbiornik Podstefaniec), określonych w „Programie małej retencji dla województwa świętokrzyskiego” z 2006 r. oraz przewidzianych w dokumentach strategicznych miasta. Zbiornik wodny na Sufragańcu może stanowić źródło wody dla elektrociepłowni Kielce (SUiKZP). Realizacja zbiornika na Silnicy odciąży istniejący Zalew Kielecki i zmniejszy przepływ wód w centralnej części miasta, ograniczając ryzyko wystąpienia powodzi. Wybór rozwiązań w zakresie osłony przeciwpowodziowej miasta dokonany zostanie z uwzględnieniem kryterium ochrony przyrody, w tym w szczególności obszarów i obiektów chronionych. Działanie organizacyjne i techniczne.</t>
  </si>
  <si>
    <t>Kraków</t>
  </si>
  <si>
    <t>PGW WP</t>
  </si>
  <si>
    <t>Zwiększenie zabezpieczenia przeciwpowodziowego w dolinie rzeki Serafy m. Kraków, m. Wieliczka. Etap II zbiornik Serafa 2 z zaporą w km 9+223. Etap III zbiornik Malinówka 1 z zaporą w kam 0+220. Etap IV zbiornika Malinówka 2 z zaporą w km 2+320. Etap V zbiornik Malinówka 3 z zaporą w km 3+017</t>
  </si>
  <si>
    <t>Legnica</t>
  </si>
  <si>
    <t>UM, NGO</t>
  </si>
  <si>
    <t>W działaniu zaproponowano: Stworzenie Strategii Rozwoju Zieleni Miejskiej, Opracowanie Programu małej retencji dla miasta Legnica, Wprowadzanie elementów błękitnej infrastruktury (oczek wodnych, stawów, ogrodów deszczowych, zbiorników na deszczówkę) w celu retencji in-situ wód opadowych ze szczególnym uwzględnieniem w obszarach rewitalizacji i obszarach największego uszczelnienia (tj. w obrębie obszaru tereny zabudowy mieszkaniowej o wysokiej intensywności</t>
  </si>
  <si>
    <t>Zwiększenie udziału powierzchni biologicznie czynnych poprzez ograniczenie powierzchni nieprzepuszczalnych w mieście lub ich rozszczelnienie</t>
  </si>
  <si>
    <t>Działanie dotyczy głównie ograniczenia zagrożenia ze strony opadów (zapewnienie naturalnej retencji gruntowej w mieście), poprzez ograniczenie intensyfikacji zainwestowania technicznego (w tym zabudowy) na terenach dotychczas nieuszczelnionych, sporządzenie programu rozszczelnienia i rekultywacji gruntów.</t>
  </si>
  <si>
    <t>Lubin</t>
  </si>
  <si>
    <t>Przebudowywanie istniejących i budowanie nowych systemów kanalizacji deszczowej pozwalających na zagospodarowanie wód opadowych w miejscu powstawania lub ich retencjonowanie</t>
  </si>
  <si>
    <t>-</t>
  </si>
  <si>
    <t>Komórki organizacyjne Urzędu Miasta Lublin i jednostki organizacyjne Miasta odpowiedzialne za inwestycje miejskie, gospodarkę wodami opadowymi</t>
  </si>
  <si>
    <t>Działanie polega na wprowadzeniu rozwiązań technicznych służących opóźnieniu odpływu wód opadowych do kanalizacji i celowym zatrzymywaniu wód w miejscu opadu, poprzez tereny zieleni przechwytujące wody opadowe. Inwestycje obejmą istniejące systemy kanalizacji deszczowej oraz budowę nowych elementów sieci. Działanie wiąże się z błękitno-zieloną infrastrukturą, która wspomaga system gospodarowania wodami opadowymi na terenie miasta. Priorytetowe będzie wprowadzanie rozwiązań pozwalających na zagospodarowanie wód opadowych w miejscu powstania przed rozwiązaniami infrastruktury technicznej. W odniesieniu do istniejących systemów kanalizacji deszczowej działania będą prowadzone w pierwszej kolejności w obszarach regularnie borykających się z problemami podtopień wynikających z niedrożności kanalizacji i dużego stopnia uszczelnienia gruntów (np. w rejonie ul. Głębokiej, Kunickiego, Nadbystrzyckiej, Morwowej, Alei Solidarności czy Ronda Płk. R. Kuklińskiego ). W rejonie wylotów kanalizacji deszczowej do rzek zostaną wykonane zbiorniki retencyjne wód opadowych. Planuje się m.in. budowę 2 nowych i podłączenie 2 wybudowanych zbiorników w rejonie Cieku spod Konopnicy (w północno-zachodniej części miasta, pomiędzy ul. Raszyńską i Wojciechowską), 2 nowych zbiorników na Sławinie (w rejonie ul. Warszawskiej i Skowronkowej) i 1 zbiornika w rejonie ul. Muzycznej. W uzbrojeniu nowych terenów inwestycyjnych niezbędne jest wprowadzanie rozwiązań służących retencjonowaniu wód opadowych – odprowadzanie wód opadowych do zbiorników retencyjnych lub do ziemi, powiązanie systemu kanalizacji deszczowej z elementami BZI. Działanie techniczne.</t>
  </si>
  <si>
    <t>Budowanie błękitno-zielonej
infrastruktury w zakresie gospodarki wodami
opadowymi</t>
  </si>
  <si>
    <t>Rewitalizacja dolin rzecznych</t>
  </si>
  <si>
    <t>Komórki organizacyjne Urzędu
Miasta Lublin odpowiedzialne
za rewitalizację dolin
rzecznych, inwestycje miejskie</t>
  </si>
  <si>
    <t>Rzeki stanowią istotny element struktury przyrodniczej miasta. Doliny rzeczne w Lublinie uległy swoistej degradacji w wyniku m. in. regulacji przebiegu rzek. Działanie obejmuje rewitalizację terenów wszystkich dolin rzecznych w Lublinie w celu wykorzystania ich funkcji w łagodzeniu skutków zmian klimatu oraz zwiększenia atrakcyjności miasta, bioróżnorodności i bezpieczeństwa. Zakłada się zagospodarowanie, przy udziale społeczeństwa, rejonu dawnego Stawu Królewskiego. Budowa polderów na terenach zalewowych oraz wprowadzanie rozwiązań małej retencji w dolinach rzek przyczyni się do podniesienia poziomu bezpieczeństwa ludności i mienia. Naturalne ukształtowanie rzeźby terenu w Lublinie sprzyja tworzeniu kaskad na rzece. Mała retencja na rzekach najczęściej obejmuje piętrzenie rzeki (tworzenie kaskad) bądź budowę niewielkich zbiorników wodnych na rzekach. Przewiduje się budowę zbiorników retencyjnych, w szczególności na Czechówce (w rejonie Alei Solidarności i ul. Sikorskiego na Sławinku) oraz Czerniejówce (w dzielnicy Głusk). Szczegółowa lokalizacja polderów, obiektów małej retencji i wybór rozwiązań zostanie poprzedzona stosownymi analizami. Działanie techniczne.</t>
  </si>
  <si>
    <t>Miasto Łódź</t>
  </si>
  <si>
    <t>Działanie polega na przeprowadzeniu inwestycji związanych z zaopatrzeniem w wodę i odprowadzaniem ścieków dla miasta Łodzi. Zakres działania obejmuje wprowadzanie nowoczesnych rozwiązań z zakresu małej retencji, które pozwalają na odebranie części wody z opadów nawalnych i powtórne jej wykorzystanie, np. do nawodnienia zieleni, zamiast odprowadzanie jej z miasta.</t>
  </si>
  <si>
    <t>Tworzenie nowych terenów zieleni publicznej w tym parków miejskich z uwzględnieniem niewielkich zbiorników retencyjnych z ochroną dolin rzecznych i źródeł rzek kosztem ograniczenia nowych terenów
zabudowanych</t>
  </si>
  <si>
    <t>do 2025,
w perspektywie
2030</t>
  </si>
  <si>
    <t>Działanie polega na zwiększeniu powierzchni biologicznie czynnych w mieście poprzez tworzenie nowych terenów zieleni publicznej w tym parków miejskich z uwzględnieniem niewielkich zbiorników retencyjnych z ochroną dolin rzecznych i źródeł rzek. Tworzenie nowych terenów zieleni powinno odbywać się kosztem ograniczenia nowych terenów budowlanych.</t>
  </si>
  <si>
    <t>Mysłowice</t>
  </si>
  <si>
    <t>Rozbudowa i modernizacja infrastruktury zapewniającej właściwe stosunki wodne, retencjonowanie wód i ochronę przeciwpowodziową</t>
  </si>
  <si>
    <t>2019-2023</t>
  </si>
  <si>
    <t>UM, Wody Polskie, użytkownicy urządzeń wodnych i gruntów</t>
  </si>
  <si>
    <t>Działanie obejmuje:
1. Bieżącą konserwację oraz remonty urządzeń wodnych w zakresie melioracji podstawowych (a. Regulacja koryta cieku Bolina Główna w Mysłowicach w km 0+367,5 + 1+397; b. Regulacja koryta cieku Bolina Główna w Mysłowicach i Katowicach w km 1+397 + 4+800)
2. Przebudowa koryta w okolicy ul. Kaczej, w celu zapobiegania cofki wód z Przemszy do sieci kolektorów sanitarnych, w okresach gwałtownych intensywnych opadów bądź wzmożonego dopływu wód roztopowych.
3. Regulacja stosunków wodnych w oparciu o sieć urządzeń melioracyjnych i lokalnych cieków
4. Budowa systemu tam betonowych ze śluzami na Rowie Kosztowskim (dzielnica Dziećkowice)</t>
  </si>
  <si>
    <t>Olsztyn</t>
  </si>
  <si>
    <t>Działanie 4.2.
Budowa i rozwój systemu błękitnej i zielonej infrastruktury dostosowanie dla społeczeństwa
Działanie 5.3.
Budowa i rozwój systemu błękitnej i zielonej infrastruktury (BZI)</t>
  </si>
  <si>
    <t>UM Olsztyn</t>
  </si>
  <si>
    <t>Jednak utrzymanie zielono-błękitnej infrastruktury i jej wzmacnianie ma kluczowe znaczenie nie tylko dla komfortu życia mieszkańców, ale i dla rozwoju turystyki i dziedzictwa, które dla Olsztyna są jednym z kluczowych kierunków rozwoju. Stąd działanie zakłada wzmacnianie znaczenie tej infrastruktury i tworzenie w ramach jej rozwoju nowych atrakcji turystycznych i miejsc spędzania czasu dla mieszkańców. Kluczowym elementem działania jest podniesienie świadomości społecznej o korzyściach wynikających ze świadczeń ekosystemowych, w tym regulacyjnych (regulacja mikroklimatu i termiki miasta, retencja wód).
Do działań BZI należą przykładowo:
- kształtowanie miejskich terenów zieleni urządzonej, wraz z obecnymi w niej zbiornikami i ciekami wodnymi,
- budowa i /lub modernizacja rozwiązań odprowadzania wód opadowych oraz systemy drenażu,
- ochrona terenów niezasklepionych (terenów przepuszczalnych), w tym gleb miejskich przed presją inwestycyjną,
- kształtowanie powierzchni bioretencji w rozwiązaniach przestrzeni publicznych, np. place deszczowe,
- ochrona naturalnych obszarów zalewowych,
- rozwiązania tzw. zielonej architektury (parkingi, dachy, ogrody wertykalne),
- wprowadzanie do miejskich dokumentów (np. MPZP, koncepcje urbanistyczno-architektoniczne, programy rewitalizacji itp.) zapisów dotyczących wymagań zachowania korytarzy ekologicznych, naturalnych cieków i zbiorników wodnych, a także wykorzystania potencjału usług ekosystemów miejskich,
- powiązanie systemu komunikacji pieszej i rowerowej z układem ciągów zieleni miejskiej i podmiejskiej,</t>
  </si>
  <si>
    <t>Opole</t>
  </si>
  <si>
    <t>Budowa i rozwój błękitnej i zielonej infrastruktury w mieście z uwzględnieniem udziału powierzchni biologicznej czynnych poprzez ograniczenie powierzchni nieprzepuszczalnych w mieście.</t>
  </si>
  <si>
    <t>Ciągłe</t>
  </si>
  <si>
    <t>Miejski Zarząd Dróg w Opolu, Wydział Infrastruktury Technicznej i Gospodarki Komunalnej, Wydział Inwestycji Miejskich, Biuro Urbanistyczne, Wydział ds. Europejskich i Planowania Rozwoju</t>
  </si>
  <si>
    <t xml:space="preserve">Działanie ukierunkowane jest na budowę nowych oraz rozwój istniejących sieci powiązanych przestrzennie i funkcjonalnie obszarów naturalnych i pół-naturalnych, obejmujących wszystkie możliwe formy zieleni urządzonej i nieurządzonej z uwzględnieniem elementów zielono-błękitnej infrastruktury. Systemowe podejścia do tworzenia elementów błękitno-zielonej infrastruktury zakłada powiązanie ze sobą już istniejących terenów zieleni miejskiej (parki, lasy, skwery, zieleńce) poprzez zastosowanie elementów zieleni wielopiętrowej i liniowych form zieleni pomiędzy tymi terenami w połączeniu z elementów małej architektury, ścieżkami pieszymi i rowerowymi. W ramach działania przewidziana jest budowa i rozwój systemu mikroretencji w mieście poprzez budowę wielu małych (do 1 ha) i rozproszonych zbiorników, stawów i oczek wodnych, progów na rowach melioracyjnych i małych ciekach oraz lokalnych systemów powiązań pomiędzy tymi obiektami. Katalog przykładowych działań szczegółowych obejmuje: zwiększenie udziału powierzchni biologicznie czynnej z odpowiednią infrastrukturą zieleni (nasadzenia odpowiednich gatunków drzew, krzewów i roślin), która przyczyni się do opóźniania spływu wód opadowych oraz wpłynie na zwiększenie możliwości retencyjnych, budowę stawów, zastawek i niecek infiltrujących wodę opadową, budowę ogrodów deszczowych, wodnoprzepuszczalnych powierzchni parkingowych, zbiorników podziemnych i naziemnych do gromadzenia i zagospodarowania wód opadowych, budowę liniowych form błękitnej i zielonej infrastruktury stanowiących połączenie pomiędzy poszczególnymi obszarami zieleni urządzonej i nieurządzonej, kształtowanie miejskich terenów zieleni urządzonej, wraz z obecnymi w niej zbiornikami i ciekami wodnymi, opracowanie procedur, wytycznych i zasad zrównoważonego zabudowywania terenów dotychczas nieuszczelnionych oraz stosowanie w miejscowych planach zagospodarowania przestrzennego zapisów dotyczących zrównoważonego zabudowywania. </t>
  </si>
  <si>
    <t>Płock</t>
  </si>
  <si>
    <t>Realizacja systemu
retencjonowania wód
opadowych - budowa i przebudowa kanalizacji deszczowej oraz zbiorników retencyjnych.</t>
  </si>
  <si>
    <t>2019-2030</t>
  </si>
  <si>
    <t>UM
Wodociągi
Płockie</t>
  </si>
  <si>
    <t>Wykonanie instalacji odprowadzającej wody opadowe do miejskiego system kanalizacji deszczowej oraz do zbiorników retencyjnych</t>
  </si>
  <si>
    <t>Budowa systemu odprowadzania wód deszczowych wraz ze zbiornikiem retencyjnym i urządzeniem terenu przy ulicy Krakówka, w tym rozbudowa ulicy Krakówka</t>
  </si>
  <si>
    <t>Budowa systemu odprowadzania wód deszczowych wraz ze zbiornikiem retencyjnym i urządzeniem terenu</t>
  </si>
  <si>
    <t>Zagospodarowanie Jaru
rzeki Brzeźnicy</t>
  </si>
  <si>
    <t>UM</t>
  </si>
  <si>
    <t>Teren Jaru Brzeźnicy zostanie zagospodarowany i
udostępniony do swobodnego użytku dla mieszkańców i będzie pełnił funkcję zarówno rekreacyjną jak i retencyjną, jako błękitno-zielona infrastruktura miasta</t>
  </si>
  <si>
    <t>Regulacja i działania związane z systemem odprowadzania wód z obszaru Małej Rosicy w Płocku</t>
  </si>
  <si>
    <t>2019-2028</t>
  </si>
  <si>
    <t>Zadanie obejmuje budowę nowego przekroju podłużnego i poprzecznego koryta Małej Rosicy, zapewniającego przepustowość dla natężenia przepływających wód z uwzględnieniem niezbędnej rezerwy dla zrealizowanych i planowanych inwestycji w zlewni cieku, budowę zb. retencyjnych w miejscach wykorzystujących naturalne ukształtowanie terenu oraz wykonanie niezbędnych umocnień dna i skarp rowu</t>
  </si>
  <si>
    <t>Budowa zbiorników retencyjnych i brakującej infrastruktury deszczowej na Osiedlu Radziwie w tym budowa dróg w zachodniej części Osiedla Radziwie</t>
  </si>
  <si>
    <t>Zadanie obejmuje budowę systemu kanalizacji deszczowej na Osiedlu wraz z budową zbiornika retencyjnego, zapewniającego regulacje odprowadzania wód</t>
  </si>
  <si>
    <t>Zachowanie i rewaloryzacja istniejących cieków i zbiorników wodnych.</t>
  </si>
  <si>
    <t>Wody Polskie,  jednostka ds. utrzymania urządzeń melioracyjnych, Pełnomocnik Prezydenta Miasta Poznania ds. gospodarowania wodami opadowymi i roztopowymi (Aquanet) jednostki ds. ochrony środowiska, 
 gospodarki komunalnej, dróg,  urbanistyki i architektury, koordynacji projektów  i realizacji inwestycji, MPU</t>
  </si>
  <si>
    <t>Istniejące cieki i zbiorniki wodne już stanowią istotny element zielono-błękitnej infrastruktury, której głównym celem jest bezpieczne i racjonalne gospodarowanie wodami opadowymi, zwłaszcza pochodzącymi z nawalnych opadów. W działaniu tym chodzi o zabezpieczenie (przed nieodpowiednim przekształceniem) oraz wykorzystanie tych akwenów jako elementów kompleksowego systemu kolekcji, retencji, oczyszczania a następnie wykorzystania nadmiaru wód opadowych (czyli ZBI). Do zakresu zadań realizujących to strategiczne działanie przykładowo zaliczyć można: przebudowę i odnowę biologiczną cieku Bogdanka, odpowiednie zagospodarowanie nadrzecznych terenów rzeki Główna, odbudowa stawów w Dębinie, odbudowa cieku Starynka itp.</t>
  </si>
  <si>
    <t>Zagospodarowywanie wód opadowych  „in situ” w mieście; wykorzystanie „czystych” wód opadowych na terenie nieruchomości (dla obiektów użyteczności publicznej).</t>
  </si>
  <si>
    <t>Pełnomocnik Prezydenta Miasta Poznania ds. gospodarowania wodami opadowymi i roztopowymi (Aquanet)  jednostki ds.  koordynacji projektów i realizacji inwestycji, dróg, ochrony środowiska, oświaty, MPU</t>
  </si>
  <si>
    <t>Działanie obejmuje przedsięwzięcia głównie techniczne ("szare") polegające na tworzeniu obiektów zielono-błękitnej infrastruktury (np. oczka wodne, ogrody deszczowe, ogrody kieszonkowe, zielone dachy itp.), której głównym celem jest  zmniejszenie spływu powierzchniowego (także z dachów) poprzez infiltrację i magazynowanie "in situ" wód pochodzących z nawalnych opadów i umożliwienie jej późniejszego wykorzystania w okresach suchych np. do  zmywania powierzchni utwardzonych czy podlewania okolicznej zieleni miejskiej lub ogrodów przydomowych. Działania takie powinny być podejmowane także na terenach wyposażonych w systemy kanalizacji deszczowej, gdzie w miarę możliwości należy odcinać rynny od kanalizacji deszczowej.</t>
  </si>
  <si>
    <t>Tworzenie systemu zbiorników retencyjno-podczyszczających.</t>
  </si>
  <si>
    <t>Jednostki ds. koordynacji projektów i realizacji inwestycji, dróg, zieleni, lasów poznańskich, ochrony środowiska, urbanistyki i architektury, Pełnomocnik Prezydenta Miasta Poznania ds. gospodarowania wodami opadowymi i roztopowymi (Aquanet) MPU</t>
  </si>
  <si>
    <t>Celem działania jest tworzenie obiektów amortyzujących przepływ wód powierzchniowych, ich oczyszczanie i  retencjonowanie. W obiektach tych odbywać się będą procesy samooczyszczania, pozwalające na wykorzystanie tych wód na różne cele, w tym np. rekreacyjne (zasilanie akwenów rekreacyjnych)</t>
  </si>
  <si>
    <t>Radom</t>
  </si>
  <si>
    <t>Wzmocnienie miejscowej retencji wód opadowych na terenach zabudowanych przez zastosowanie BZI</t>
  </si>
  <si>
    <t>Wodociągi Miejskie w Radomiu</t>
  </si>
  <si>
    <t>Zrównoważone zagospodarowanie dolin rzecznych</t>
  </si>
  <si>
    <t>Ruda Śląska</t>
  </si>
  <si>
    <t>Kompleksowa regulacja stosunków wodnych w dolinie Potoku Bielszowickiego</t>
  </si>
  <si>
    <t>Przedsiębiorca górniczy przy współpracy z PGW Wody Polskie i UM Ruda Śląska Wydział Ochrony Środowiska i Górnictwa</t>
  </si>
  <si>
    <t>Działanie obejmuje realizację projektów w ramach następujących komponentów zidentyfikowanych wstępnie jako istotne: przebudowa sztolni znajdującej się na terenie kopalni Bielszowice, wzmocnienie i uszczelnienie wałów na odcinku od ul. Gęsiej w kierunku Zabrza oraz wykonanie nowego mostu w ciągu ul. Pawłowskiej. Przykładem rozważanych rozwiązań jest wykonanie miejsca okresowego zatapiania (suche poldery) w sąsiedztwie osiedla „Niebieskie dachy”, zagospodarowanie terasy zalewowej aż do granicy Rudy Śląskiej z Zabrzem zapewniające efektywny spływ wód opadowych (wysoki potencjał odbiornika wód) z terenu miasta doliną Potoku Bielszowickiego.</t>
  </si>
  <si>
    <t>Rybnik</t>
  </si>
  <si>
    <t>Rozwój oraz odtworzenie retencji wodnej w celu zabezpieczenia przed powodzią miasta Rybnik</t>
  </si>
  <si>
    <t>Urząd Miasta
Rybnika Wody Polskie Elektrownia Rybnika</t>
  </si>
  <si>
    <t>Lokalizacja: Doliny rzek Rudy i Nacyny
Opis działania:
1. Ochrona i utrzymanie istniejących form retencji.
2. Stosowanie działań mających na celu ochronę istniejących zbiorników małej retencji przed eutrofizacją.
3. Utrzymanie zapisów w dokumentach planistycznych w celu ochrony istniejących polderów przeciwpowodziowych w mieście.
4. Odtwarzanie naturalnej retencji na terenach dolin rzecznych Rudy i Nacyny.
5. Podnoszenie kompetencji pracowników Urzędu Miasta w mieście z zakresu małej retencji.</t>
  </si>
  <si>
    <t>Rzeszów</t>
  </si>
  <si>
    <t>Kompleksowe odmulenie Zalewu Rzeszowskiego (w celu przywrócenia funkcji: turystyczno-rekreacyjnej, sportowej oraz retencyjnej)</t>
  </si>
  <si>
    <t>2019-2022</t>
  </si>
  <si>
    <t>PGW Wody Polskie RZGW w Rzeszowie</t>
  </si>
  <si>
    <t>Działanie polega na odtworzeniu pierwotnej pojemności zbiornika w Rzeszowie. Jest to szczególnie ważne, z uwagi na fakt, że powyżej Zalewu, na rzece Wisłok znajduje się jedyne ujęcie wody pitnej dla miasta. Starania o odmulenie Zalewu trwają od 2009 roku. Eksperci szacują, że w Zalewie zalega już ponad 1,5 mln m3 mułu.</t>
  </si>
  <si>
    <t>Rozwój systemu błękitno-zielonej infrastruktury na obszarze miasta Rzeszowa</t>
  </si>
  <si>
    <t>2027-2030</t>
  </si>
  <si>
    <t>Zarząd Zieleni Miejskiej, Urząd Miasta Rzeszowa</t>
  </si>
  <si>
    <t>Działanie polega na rozwoju systemu błękitno-zielonej infrastruktury w mieście Rzeszowie. Elementy zielonej i błękitnej infrastruktury w środowisku miejskim takie jak: zielone dachy, parki i oczka wodne wpływają pozytywnie na zdrowie ludzi, pomagają zaoszczędzić energię, a także ułatwiają odpływ wody. Lepsze planowanie infrastruktury przyczynia się do bardziej efektywnej polityki mobilności i polityki budowlanej, a przede wszystkim przystosuje przestrzeń miejską do mitygacji efektów zmian klimatu. W ramach błękitnej infrastruktury warto zaproponować innowacyjne rozwiązania retencji wody deszczowej w mieście i w budownictwie jednorodzinnym. Odpowiednio dobrane rośliny, sadzawki i zielone przystanki poprawiają komfort życia mieszkańców: obniżają temperaturę powietrza niwelując niekorzystny efekt Miejskiej Wyspy Ciepła, zwiększają wilgotność i tworzą korzystny mikroklimat.</t>
  </si>
  <si>
    <t>Poprawa stanu technicznego rowów, potoków i rzek, pod kątem konieczności ich odbudowy i przebudowy w celu poprawy ich naturalnej retencji</t>
  </si>
  <si>
    <t>2022-2024</t>
  </si>
  <si>
    <t>PGW Wody Polskie RZGW w Rzeszowie oraz MZD w Rzeszowie, Wydziały Inwestycji, Gospodarki Komunalnej, Ochrony Środowiska i Rolnictwa Urzędu Miasta Rzeszowa</t>
  </si>
  <si>
    <t>Działanie polega na systematycznym przeglądzie stanu technicznego a następnie bieżącej konserwacji koryt rzek, potoków i rowów odwadniających celem przywrócenia im naturalnej retencji. Przywracanie naturalnej zdolności retencyjnej zlewni rzecznych jest obecnie metodą najbardziej przyjazną środowisku spełniającą warunki zrównoważonego rozwoju i umożliwiającą poprawę bilansu wodnego zlewni rzecznych, w tym ograniczenie skutków suszy.</t>
  </si>
  <si>
    <t>Modernizacja istniejącej kanalizacji deszczowej w celu przystosowania jej do skutków zmian klimatu</t>
  </si>
  <si>
    <t>2026-2028</t>
  </si>
  <si>
    <t>Wydział Inwestycji Urzędu Miasta Rzeszowa</t>
  </si>
  <si>
    <t>Działanie polega na realizacji zadania polegającego na dostosowaniu istniejących systemów kanalizacji deszczowej do obecnego i planowanego sposobu zagospodarowania terenu oraz uwzględnieniu aktualnych lokalnych uwarunkowań dotyczących obliczania ilości deszczy nawalnych. Tam, gdzie jest to możliwe, istniejące sieci kanalizacji deszczowej należy uzupełnić o kryte lub otwarte zbiorniki retencyjne pozwalające na opóźnienie odpływu do odbiornika lub wykorzystanie wody w okresach suchych.</t>
  </si>
  <si>
    <t>Siemianowice Śląskie</t>
  </si>
  <si>
    <t>Opracowanie koncepcji kształtowania systemu BZI/Opracowanie projektu zintegrowanego systemu BZI</t>
  </si>
  <si>
    <t>2027-2029</t>
  </si>
  <si>
    <t>UM Siemianowice Śląskie</t>
  </si>
  <si>
    <t>Projekt koncepcyjny będzie odpowiedzią na wszystkie przeprowadzone dotychczas działania oraz będzie poszerzał i systematyzował błękitno-zieloną infrastrukturę miasta. Działanie ma charakter organizacyjny</t>
  </si>
  <si>
    <t>Słupsk</t>
  </si>
  <si>
    <t>do 2025 r. i w perspektywie 2030</t>
  </si>
  <si>
    <t>Urząd Miasta: Wydział Gospodarki Komunalnej i Ochrony Środowiska, Wydział Zarzadzania Funduszami,  Zarząd Infrastruktury Miejskiej</t>
  </si>
  <si>
    <t>Budowa i rozwój błękitnej i zielonej infrastruktury</t>
  </si>
  <si>
    <t>Zintegrowane kształtowanie błękitnej i zielonej infrastruktury, jako istotnego elementu struktury funkcjonalno-przestrzennej miasta, zapewniającego wysoką jakość środowiska miejskiego i komfort życia mieszkańców oraz podnoszącego odporność miasta na zmiany klimatu.</t>
  </si>
  <si>
    <t>Szereg kompleksowych działań głównie o charakterze technicznym, mającym na celu wzmocnienie istniejących zasobów i rozwiązań błękitnej i zielonej infrastruktury oraz budowę i rozwój nowych jej elementów głównie poprzez kompleksową rozbudowę systemu odwodnieniowego miasta oraz odbudowę obszarów zieleni miejskie poprzez uzupełnianie w postaci nowych nasadzeń drzew i krzewów, przywracanie układów szpalerowych nasadzeń drzew. 
Do działań na terenie miasta zalicza się m.in.: : rewitalizacja ul. Kolejowej wraz z budową zbiornika podziemnego na trasie skanalizowanego odcinka Potoku Haffnera, budowa podziemnego zbiornika retencyjnego pod parkingiem w rejonie skrzyżowania ulic Chrobrego i Sobieskiego wraz z przebudową kanału Potoku Haffnera na odcinku ul. Chrobrego od Sobieskiego do Grunwaldzkiej, uporządkowanie spływu wód opadowych wraz z rewitalizacją zbiorników retencyjnych na terenie Stawowia, przebudowa skanalizowanego odcinka Potoku Karlikowskiego o długości 350 m - od Stawu Reja pod Al. Niepodległości do okolic stadionu OGNIWA.</t>
  </si>
  <si>
    <t>Sosnowiec</t>
  </si>
  <si>
    <t>Koncepcja i wykorzystanie zbiorników wodnych Stawiki, Balaton i Leśna pod kątem przydatności do retencji</t>
  </si>
  <si>
    <t>2020-2022</t>
  </si>
  <si>
    <t>Działanie ma charakter kompleksowy i składa się z szeregu działań o charakterze organizacyjnym, mających na celu wzmocnienie istniejących zasobów i rozwiązań błękitnej i zielonej infrastruktury oraz budowę i rozwój nowych jej elementów, a także podniesienie świadomości społecznej o korzyściach wynikających z działania (BZI) i możliwościach jakie oferuje w zakresie usług ekosystemowych np. regulacyjnych (regulacja mikroklimatu miasta, retencja miejska, etc.) Do działań w tych należą:
- przygotowanie koncepcji zrównoważonego systemu retencji i wykorzystania zbiorników wodnych, w skład której wchodzi:
• szczegółowa inwentaryzacja zbiorników wód powierzchniowych naturalnych i sztucznych,
• określenie przeznaczenia poszczególnych zbiorników wodnych (np. do celów retencyjnych, rekreacyjnych i wyznaczonych do likwidacji,
•określenie pozytywnych i negatywnych wpływów zbiorników retencyjnych na hydrologię i środowisko miasta,
•określenie funkcji przeciwpowodziowej wybranych zbiorników, 
•wykonanie projektu budowy zbiorników retencyjnych na terenie miasta wraz z towarzyszącą infrastrukturą
•projekt polderów w obszarach zagrożonych podtopieniami usytuowanych w granicach Sosnowca zgodnie z mapą PIG-PIB (lokalizacja polderów w obszarze zalewowym Bobrka, Białej Przemszy, Brynicy i potoku Jamki)
• projekt lokalizacji zbiorników retencyjnych w sieci kanalizacji deszczowej uwzględniający rozbudowę odcinków retencji kanałowej.
• plan korzystania z retencjonowanych wód na potrzeby utrzymania zieleni miejskiej, parków wodnych, zielonych ścian i dachów.
•wykonanie prac budowlanych
-wprowadzanie do miejskich dokumentów (np. MPZP, koncepcje urbanistycznoarchitektoniczne, programy rewitalizacji, itp.) zapisów dotyczących planowania inwestycji przyczyniających się do uszczelniania gruntów w powiązaniu z " Koncepcją wykorzystania zbiorników wodnych pod kątem przydatności do retencji wód"
Działanie o charakterze organizacyjnym i technicznym</t>
  </si>
  <si>
    <t>odtworzenie i rozbudowa istniejących zbiorników w rejonie Białej Leśniczówki, związanej ze zwiększeniem ich pojemności retencyjnej w km 3+320 - 3+640 strumienia Osówka wraz z zagospodarowaniem przyległego terenu</t>
  </si>
  <si>
    <t>GMS</t>
  </si>
  <si>
    <t>regulacja strumienia Arkonka na odcinku km 0+000 do km 2+107 wraz z budową zbiornika retencyjnego w górnym jego biegu i odmuleniem istniejących piaskowników,</t>
  </si>
  <si>
    <t>regulacja strumienia Kijanka na odcinku km 0+039 do km 1+363, wraz z budową zbiornika retencyjnego w górnym jego biegu wraz ze sprawdzeniem stanu technicznego kanału ulgi 0 0,4 m (Kijanka-Osówka) i jego ewentualnym remontem,</t>
  </si>
  <si>
    <t>regulacja strumienia Zielonka na odcinku km 0+000 do km 1+997, wraz z budową zbiornika retencyjnego w górnym jego biegu,</t>
  </si>
  <si>
    <t>regulacja strumienia Żabiniec w celu przywrócenia jego funkcji na odcinku km 0+000 do km 1+836 wraz z budową zbiornika retencyjnego w górnym biegu strumienia, budową piaskowników w węzłach Za3 i Za4 (na włączeniu strumieni Kijanka i Zielonka) i budowa urządzeń doprowadzających i odprowadzających wodę do jeziora Głuszec</t>
  </si>
  <si>
    <t>Toruń</t>
  </si>
  <si>
    <t>Wdrożenie rozwiązań z Programu Gospodarowania Wodami Opadowymi dla miasta Torunia</t>
  </si>
  <si>
    <t>Racjonalna gospodarka wodno-ściekowa Zagospodarowanie wód opadowych w miejscu ich powstania.</t>
  </si>
  <si>
    <t>Struga Toruńska od ul. Wały gen. Sikorskiego do rzeki Wisły w Toruniu 
– remont, uszczelnienie i przebudowa koryta oraz kanału strugi z zagospodarowaniem otoczenia.
 -Struga Toruńska wraz z rekultywacją zbiornika Kaszownik i rewitalizacja ich otoczenia na odcinku od ul. Stefana Batorego do wylotu ze zbiornika Kaszownik w Toruniu  bezpieczeństwo na wodach w granicach administracyjnych miasta  utrzymanie kan</t>
  </si>
  <si>
    <t>W ramach projektu planowane są: 
- poprawa warunków retencyjnych, 
- bagrowanie niecki zbiornika, reprofilacja i ukształtowanie koryta z umocnieniem jego brzegów,  remont kanału "A" i kanału "B" Strugi Toruńskiej, z odbudową urządzeń regulacyjnych,
- budowa ciągów komunikacyjnych, powiększenie i uatrakcyjnienie strefy rekreacyjnej w sąsiedztwie Strugi Toruńskiej</t>
  </si>
  <si>
    <t>Tarnów</t>
  </si>
  <si>
    <t>Budowa/Rewitalizacja/Przebudowa i rozwój parków miejskich w przestrzeni miasta Tarnowa z uwzględnieniem niewielkich zbiorników retencyjnych służących innym celom. Integracja rozproszonej struktury terenów zieleni w system ciągły poprzez wyznaczenie szlaków turystycznych oraz ścieżek przyrodniczych.</t>
  </si>
  <si>
    <t>Urząd Miasta Tarnowa</t>
  </si>
  <si>
    <t>Działanie obejmuje budowę/rewitalizację/przebudowę i rozwój
systemu błękitnej i zielonej infrastruktury. Rozszerzony system
lokalnych wdrożeń będzie tworzył sieć obniżającą temperaturę w
większym obszarze. Poprawi to warunki do przebywania w
mieście dla grupy zwiększonego ryzyka.
Realizacja systemu błękitnej i zielonej infrastruktury zwiększy lokalną retencję i spowolni dopływ znacznych objętości wody do systemu kanalizacji ogólnospławnej lub/i deszczowej.</t>
  </si>
  <si>
    <t>Opracowanie” Kompleksowego programu gospodarowania wodami opadowymi w Tarnowie”, uwzględniającego zbieranie, retencjonowanie i odprowadzanie wód opadowych i roztopowych na terenie całego miasta.</t>
  </si>
  <si>
    <t>Działanie będzie polegało na opracowaniu szczegółowego programu gospodarowania wodami opadowymi uwzględniającego spowolnienie spływu powierzchniowego, retencję oraz odpowiednie zagospodarowanie wód deszczowych i opadowych</t>
  </si>
  <si>
    <t>Tychy</t>
  </si>
  <si>
    <t>Budowa/Rewitalizacja/Przebudowa i rozwój parków miejskich w przestrzeni miasta Tychy z uwzględnieniem niewielkich zbiorników retencyjnych, służących innym celom</t>
  </si>
  <si>
    <t>do 2025 r. i w
perspektywie
2030 r.</t>
  </si>
  <si>
    <t>Gmina Miasta Tychy Tyski Zakład Usług Komunalnych</t>
  </si>
  <si>
    <t>1. Analiza możliwości wprowadzania alternatywnych rozwiązań retencjonowania wody na terenach zieleni.
− 2. Rewitalizacja parków w celu poprawy atrakcyjności miejsc rekreacyjnowypoczynkowych wraz z budową zbiorników retencyjnych, z uwzględnieniem strefowości w zagospodarowaniu parków (rozgraniczanie stref dopasowanych do grup wiekowych mieszkańców).
− 3. Przegląd i utrzymanie prawidłowego stanu zieleni miejskiej.</t>
  </si>
  <si>
    <t>Rekultywacja Jeziora Paprocańskiego, w celu odtworzenia ekosystemów retencjonujących wodę w Tychach</t>
  </si>
  <si>
    <t>Gmina Miasta Tychy PGL Lasy Państwowe – Nadleśnictwo Kobiór PGW Wody</t>
  </si>
  <si>
    <t>1. Zwiększenie retencji jeziornej i korytowej, w tym poprawa bilansu wodnego Jeziora Paprocańskiego poprzez realizację możliwych do wdrożenia działań naprawczych.
− 2. Udrożnienie koryta starej Gostyni.</t>
  </si>
  <si>
    <t>Rozwój infrastruktury przeciwpowodziowej</t>
  </si>
  <si>
    <t>UM Wałbrzych</t>
  </si>
  <si>
    <t>W kontekście rozwoju infrastruktury powodziowej w Wałbrzychu planowane są:
a. budowa i modernizacja kanalizacji deszczowej (wskazane w programie Mała retencja…);
b. wykonanie lub modernizacja zbiorników wód opadowych (Wykonanie zbiornika wód opadowych - 20 m3 (rozsączającego) oraz zbiornika wodnego - 6 m3 w parku im. Sobieskiego, 
Remont zbiornika wód opadowych, urządzeń hydrotechnicznych i przepustu oraz rowów melioracyjnych w Parku Rusinowa,
Budowa lub odbudowa starych zbiorników leśnych: ul. Rodziny Burczykowskich, ul. Giserska, ul. Kani, ul. 11 Listopada (Krakus), 
Odbudowa dawnego zbiornika przy ul. Villardczyków;
c. wykonanie opasek melioracyjnych otwartych wzdłuż ulic: Giserskiej, Rodziny Burczykowskich, Kani, Karkonoskiej;
d. Wykonanie otwartych koryt przy terenach skrajni leśnych;
e. Program zalesiania hałd i wysypisk odpadów w celu zwiększenia retencji i spowolnienia spływu wód opadowych.
Budowa i rozwój systemu błękitnej i zielonej infrastruktury:
Realizacja zadania będzie związana z:
a. przeglądem i utrzymaniem prawidłowego stanu zieleni miejskiej
b. uwzględnieniem obiektów małej retencji w Programie Mikrograntów - przeznaczenie pewnej puli środków na inicjatywy oddolne wspierające adaptacje do zmian klimatu
c. atrakcyjnymi przestrzeniami publicznymi z uwzględnieniem zielono-błękitnej infrastruktury (zgodne z założeniami Gminnego Programu Rewitalizacji - Propozycja projektu inwestycyjnych - Rewitalizacja skwerów, podwórek).
d. wykonaniem nawierzchni chłonno-trawiastej w miejsce części utwardzonego placu w parku im. Sybiraków</t>
  </si>
  <si>
    <t>Włocławek</t>
  </si>
  <si>
    <t>Brak wskazania działań z zakresu zwiększania retencji</t>
  </si>
  <si>
    <t>Wrocław</t>
  </si>
  <si>
    <t>Działania techniczne są to działania o charakterze inwestycyjnym obejmujące budowę nowej lub modernizację istniejącej infrastruktury. Do kluczowych działań technicznych, które pozwolą miastu uzyskać odporność miasta na zagrożenia związane ze zmianami klimatu, zaliczono działania związane z budową i rozwojem systemu gospodarowania wodami opadowymi oraz błękitnej i zielonej infrastruktury.</t>
  </si>
  <si>
    <t>MPWiK, Departament Infrastruktury i Transportu, Zarząd Zieleni Miejskiej, Biuro Rozwoju Wrocławia, Departament Zrównoważonego Rozwoju, Departament Strategii i Rozwoju Miasta, Departament Prezydenta, Zarząd Zieleni Miejskie</t>
  </si>
  <si>
    <t>Zabrze</t>
  </si>
  <si>
    <t>Ochrona przeciwpowodziowa terenów położonych w dorzeczu rzeki Kłodnicy na terenie Miasta Zabrze</t>
  </si>
  <si>
    <t>2018-2023</t>
  </si>
  <si>
    <t>Miasto Zabrze - Wydział Zarządzania Kryzysowego i Ochrony Ludności
(projekt „Poprawa stanu bezpieczeństwa przeciwpowodziowego w górnym dorzeczu Wisły i Odry” realizowany wspólnie przez gminę Gierałtowice, Miasto Gliwice i Miasto Zabrze)</t>
  </si>
  <si>
    <t>Działanie obejmuje realizację następujących prac:
− budowa zbiornika przeciwpowodziowego Bagier
− budowa zbiorników retencyjnych na prawym zawalu Kłodnicy
− budowa zbiorników na Potoku Mikulczyckim i Potoku Rokitnickim
Ponadto w ramach działania przewiduje się wykorzystanie istniejącej infrastruktury technicznej do retencji wód opadowych i roztopowych, wykonanie i realizację projektu opomiarowania istniejącej infrastruktury technicznej, budowę, modernizację i poprawę stanu technicznego urządzeń przeciwpowodziowych oraz pogłębienie rzeki Kłodnicy na terenie gminy Zabrze.</t>
  </si>
  <si>
    <t>Gospodarowanie wodami opadowymi i roztopowymi na terenie Miasta Zabrze</t>
  </si>
  <si>
    <t>2018-2026</t>
  </si>
  <si>
    <t>Miasto Zabrze – Wydział Infrastruktury Komunalnej;
Miejski Zarząd Dróg i Infrastruktury Informatycznej w Zabrzu, Wydział Ekologii, Wydział Inwestycji; Zabrzańskie Przedsiębiorstwo Wodociągów i Kanalizacji Sp. z o.o.</t>
  </si>
  <si>
    <t>Zielona Góra</t>
  </si>
  <si>
    <t>Zagospodarowanie wód opadowych na terenie miasta</t>
  </si>
  <si>
    <t>ciągłe</t>
  </si>
  <si>
    <t>Urząd Miasta Zielona Góra</t>
  </si>
  <si>
    <t>Warszawa</t>
  </si>
  <si>
    <t>Zagospodarowanie wód opadowych w miejscu powstania,
Budowa błękitno-zielonej infrastruktury</t>
  </si>
  <si>
    <t>Urząd M. St. Warszawy</t>
  </si>
  <si>
    <t xml:space="preserve">właściwe gospodarowanie wodami opadowymi, w szczególności zagospodarowanie ich w miejscu powstania;
• zielona i błękitna infrastruktura jest w maksymalnym stopniu zachowywana, wzmacniana i rozwijana w nawiązaniu
do idei usług ekosystemów. </t>
  </si>
  <si>
    <t>Kompleksowe działanie obejmujące: opracowanie programu odprowadzania wód deszczowych dla obszaru miasta, modernizację istniejącej kanalizacji deszczowej i jej rozbudowę, budowę urządzeń podczyszczających i zagospodarowanie wód opadowych poprzez retencję (budowa zbiorników retencyjnych) lub ich wykorzystanie w miejscu powstawania opadu, np. do podlewania obszarów zieleni; stworzenie kompleksowego systemu odbioru, retencji i zagospodarowania wód deszczowych. Obserwacje zmian poziomów wody w ramach zadania pn. „Dokumentacja hydrogeologiczna określająca warunki wodne w rejonie zbiegu ulic Dąbrowskiego i Batorego oraz Lisowskiego obejmująca:
● opracowanie projektu robót geologicznych,
●  wykonanie zaprojektowanych robót budowlanych obejmujących 8 wierceń i instalowanie piezometrów,
●  opracowanie dokumentacji hydrogeologicznej opartej na wykonanych robotach hydrogeologicznych z ich interpretacją”
Rozpoznane zostaną uwarunkowania hydrogeologiczne, litologiczne i przyrodnicze dla stworzenia retencji (powierzchniowej i gruntowej) z wykorzystaniem istniejących cieków, w tym cieku Śląska Olcha. W ramach działania może być realizowana budowa zbiornika (zbiorników) retencyjnego na tym cieku. Działanie organizacyjne i techniczne</t>
  </si>
  <si>
    <t>Kod jcwp</t>
  </si>
  <si>
    <t>Nazwa jcwp</t>
  </si>
  <si>
    <t>Powiat</t>
  </si>
  <si>
    <t>Gmina</t>
  </si>
  <si>
    <t>Opis działania</t>
  </si>
  <si>
    <t>RW200003212639</t>
  </si>
  <si>
    <t>Brynica od źródeł do zb. Kozłowa Góra</t>
  </si>
  <si>
    <t>Realizacja przedsięwzięć zmierzających do zwiększenia ilości i czasu retencji wód na gruntach rolnych w zlewni jcwp</t>
  </si>
  <si>
    <t>Realizacja działań wskazanych w etapie I (działanie RWC_01.06.) polegających na zwiększeniu poziomu retencji wody w zlewni w obszarach rolniczych dla ograniczenia wymywania zanieczyszczeń obszarowych w celu poprawy stany wód i osiągnięcia wyznaczonych celów środowiskowych – dobrego stanu wód. Dodatkowo wzrost retencji ograniczy ryzyko suszy rolniczej wskazanej dla tego jcwp w ramach programu PPSS.</t>
  </si>
  <si>
    <t>RW200003216299</t>
  </si>
  <si>
    <t>RW20000323479</t>
  </si>
  <si>
    <t>Kamienna od Żarnówki do Świśliny</t>
  </si>
  <si>
    <t>RW2000042111353</t>
  </si>
  <si>
    <t>RW2000042112699</t>
  </si>
  <si>
    <t>RW20000421149</t>
  </si>
  <si>
    <t>RW20000421327899</t>
  </si>
  <si>
    <t>RW20000421327999</t>
  </si>
  <si>
    <t>Soła od Wody Ujsolskiej do zb. Tresna</t>
  </si>
  <si>
    <t>RW200004213469</t>
  </si>
  <si>
    <t>RW20000421419899</t>
  </si>
  <si>
    <t>RW200004214769</t>
  </si>
  <si>
    <t>RW200009213369</t>
  </si>
  <si>
    <t>RW20001025616</t>
  </si>
  <si>
    <t>RW20001026187</t>
  </si>
  <si>
    <t>RW20001026229869</t>
  </si>
  <si>
    <t>RW200010278749</t>
  </si>
  <si>
    <t>RW20001047654</t>
  </si>
  <si>
    <t>Rzechcianka</t>
  </si>
  <si>
    <t>RW200018524729</t>
  </si>
  <si>
    <t>RW60000216183</t>
  </si>
  <si>
    <t>Łomnica od źródła do Łomniczki</t>
  </si>
  <si>
    <t>RW6000061165739</t>
  </si>
  <si>
    <t>Kłodnica od Promnej do zb. Dzierżno Duże</t>
  </si>
  <si>
    <t>RW6000061334239</t>
  </si>
  <si>
    <t>RW600009191699</t>
  </si>
  <si>
    <t>RW6000104423</t>
  </si>
  <si>
    <t>RW6000104426</t>
  </si>
  <si>
    <t>RW60001044489</t>
  </si>
  <si>
    <t>RW600010448349</t>
  </si>
  <si>
    <t>RW600010448969</t>
  </si>
  <si>
    <t>RW6000104512</t>
  </si>
  <si>
    <t>RW600010456129</t>
  </si>
  <si>
    <t>RW600010456185</t>
  </si>
  <si>
    <t>renaturyzacja</t>
  </si>
  <si>
    <t xml:space="preserve"> Czarnej Orawy</t>
  </si>
  <si>
    <t xml:space="preserve"> Czadeczki</t>
  </si>
  <si>
    <t xml:space="preserve"> Małej Wisły</t>
  </si>
  <si>
    <t xml:space="preserve"> Górnej-Zachodniej Wisły</t>
  </si>
  <si>
    <t xml:space="preserve"> Środkowej Wisły</t>
  </si>
  <si>
    <t xml:space="preserve"> Górnej-Wschodniej Wisły</t>
  </si>
  <si>
    <t xml:space="preserve"> Bugu</t>
  </si>
  <si>
    <t xml:space="preserve"> Dolnej Wisły</t>
  </si>
  <si>
    <t xml:space="preserve"> Narwi</t>
  </si>
  <si>
    <t xml:space="preserve"> Świeżej</t>
  </si>
  <si>
    <t xml:space="preserve"> Banówki</t>
  </si>
  <si>
    <t xml:space="preserve"> Izery</t>
  </si>
  <si>
    <t xml:space="preserve"> Łaby i Ostrożnicy</t>
  </si>
  <si>
    <t xml:space="preserve"> Metuje</t>
  </si>
  <si>
    <t xml:space="preserve"> Orlicy</t>
  </si>
  <si>
    <t xml:space="preserve"> Środkowej Odry</t>
  </si>
  <si>
    <t xml:space="preserve"> Górnej Odry</t>
  </si>
  <si>
    <t xml:space="preserve"> Warty</t>
  </si>
  <si>
    <t xml:space="preserve"> Noteci</t>
  </si>
  <si>
    <t>Dolnej Odry</t>
  </si>
  <si>
    <t>Łyny i Wegorapy</t>
  </si>
  <si>
    <t xml:space="preserve"> Środkowej Wisły
  Warty</t>
  </si>
  <si>
    <t xml:space="preserve"> Bugu
  Górnej-Wschodniej Wisły</t>
  </si>
  <si>
    <t xml:space="preserve"> Środkowej Wisły
  Górnej-Zachodniej Wisły</t>
  </si>
  <si>
    <t xml:space="preserve"> Górnej-Wschodniej Wisły
  Górnej-Zachodniej Wisły</t>
  </si>
  <si>
    <t xml:space="preserve"> Narwi
  Niemna</t>
  </si>
  <si>
    <t xml:space="preserve"> Małej Wisły
  Górnej Odry</t>
  </si>
  <si>
    <t xml:space="preserve"> Łyny i Węgorapy
  Narwi</t>
  </si>
  <si>
    <t xml:space="preserve"> Łyny i Węgorapy
  Środkowej Wisły
  Narwi</t>
  </si>
  <si>
    <t xml:space="preserve"> Noteci
  Warty</t>
  </si>
  <si>
    <t xml:space="preserve"> Środkowej Odry
  Warty</t>
  </si>
  <si>
    <t xml:space="preserve"> Dolnej Odry i Przymorza Zachodniego
  Noteci</t>
  </si>
  <si>
    <t xml:space="preserve"> Dolnej Odry i Przymorza Zachodniego</t>
  </si>
  <si>
    <t xml:space="preserve"> Środkowej Odry
  Metuje</t>
  </si>
  <si>
    <t xml:space="preserve"> Środkowej Odry
  Górnej Odry</t>
  </si>
  <si>
    <t>kujawsko-pomorskie</t>
  </si>
  <si>
    <t>lubelskie</t>
  </si>
  <si>
    <t>lubuskie</t>
  </si>
  <si>
    <t>łódzkie</t>
  </si>
  <si>
    <t>mazowieckie</t>
  </si>
  <si>
    <t>opolskie</t>
  </si>
  <si>
    <t>świętokrzyskie</t>
  </si>
  <si>
    <t>zachodniopomorskie</t>
  </si>
  <si>
    <t>bolesławiecki</t>
  </si>
  <si>
    <t>milicki</t>
  </si>
  <si>
    <t>oleśnicki</t>
  </si>
  <si>
    <t>oleśnicki, trzebnicki</t>
  </si>
  <si>
    <t>trzebnicki</t>
  </si>
  <si>
    <t>wrocławski</t>
  </si>
  <si>
    <t>zgorzelecki</t>
  </si>
  <si>
    <t>świecki</t>
  </si>
  <si>
    <t>włodawski</t>
  </si>
  <si>
    <t>zielonogórski</t>
  </si>
  <si>
    <t>żarski</t>
  </si>
  <si>
    <t>łódzki wschodni</t>
  </si>
  <si>
    <t>pabianicki</t>
  </si>
  <si>
    <t>radomszczański</t>
  </si>
  <si>
    <t>tomaszowski</t>
  </si>
  <si>
    <t>wieruszowski</t>
  </si>
  <si>
    <t>miechowski</t>
  </si>
  <si>
    <t>białobrzeski</t>
  </si>
  <si>
    <t>grodziski</t>
  </si>
  <si>
    <t>kozienicki</t>
  </si>
  <si>
    <t>sokołowski</t>
  </si>
  <si>
    <t>strzelecki</t>
  </si>
  <si>
    <t>jarosławski</t>
  </si>
  <si>
    <t>kolbuszowski</t>
  </si>
  <si>
    <t>mielecki</t>
  </si>
  <si>
    <t>rzeszowski</t>
  </si>
  <si>
    <t>augustowski</t>
  </si>
  <si>
    <t>białostocki</t>
  </si>
  <si>
    <t>gliwicki</t>
  </si>
  <si>
    <t>pszczyński</t>
  </si>
  <si>
    <t>raciborski</t>
  </si>
  <si>
    <t>tarnogórski</t>
  </si>
  <si>
    <t>kielecki</t>
  </si>
  <si>
    <t>sandomierski, staszowski</t>
  </si>
  <si>
    <t>giżycki</t>
  </si>
  <si>
    <t>nidzicki</t>
  </si>
  <si>
    <t>chodzieski</t>
  </si>
  <si>
    <t>czarnkowsko-trzcianecki</t>
  </si>
  <si>
    <t>jarociński</t>
  </si>
  <si>
    <t>kępiński</t>
  </si>
  <si>
    <t>krotoszyński</t>
  </si>
  <si>
    <t>obornicki</t>
  </si>
  <si>
    <t>ostrzeszowski</t>
  </si>
  <si>
    <t>pilski</t>
  </si>
  <si>
    <t>szamotulski</t>
  </si>
  <si>
    <t>wągrowiecki</t>
  </si>
  <si>
    <t>złotowski</t>
  </si>
  <si>
    <t>choszczeński</t>
  </si>
  <si>
    <t>gryficki</t>
  </si>
  <si>
    <t>dzierżoniowski</t>
  </si>
  <si>
    <t>jaworski</t>
  </si>
  <si>
    <t>jelenia góra</t>
  </si>
  <si>
    <t>jeleniogórski</t>
  </si>
  <si>
    <t>kłodzki</t>
  </si>
  <si>
    <t>lwówecki</t>
  </si>
  <si>
    <t>polkowicki</t>
  </si>
  <si>
    <t>strzeliński</t>
  </si>
  <si>
    <t>świdnicki</t>
  </si>
  <si>
    <t>wałbrzyski</t>
  </si>
  <si>
    <t>ząbkowicki</t>
  </si>
  <si>
    <t>złotoryjski</t>
  </si>
  <si>
    <t>gorlicki</t>
  </si>
  <si>
    <t>limanowski</t>
  </si>
  <si>
    <t>głubczycki</t>
  </si>
  <si>
    <t>nyski</t>
  </si>
  <si>
    <t>prudnicki</t>
  </si>
  <si>
    <t>dębicki</t>
  </si>
  <si>
    <t>leski</t>
  </si>
  <si>
    <t>lubaczowski</t>
  </si>
  <si>
    <t>przemyski</t>
  </si>
  <si>
    <t>Stan realizacji</t>
  </si>
  <si>
    <t>Data rozpoczęcia</t>
  </si>
  <si>
    <t>Data zakończenia</t>
  </si>
  <si>
    <t xml:space="preserve"> Dolnej Wisły
  Noteci</t>
  </si>
  <si>
    <t xml:space="preserve"> Warty
  Górnej Odry</t>
  </si>
  <si>
    <t xml:space="preserve"> Dolnej Wisły
  Noteci
  Środkowej Wisły</t>
  </si>
  <si>
    <t xml:space="preserve"> Dniestru
  Górnej-Wschodniej Wisły</t>
  </si>
  <si>
    <t>milicki, trzebnicki</t>
  </si>
  <si>
    <t>oławski</t>
  </si>
  <si>
    <t>mogileński, żniński</t>
  </si>
  <si>
    <t>sępoleński</t>
  </si>
  <si>
    <t>tucholski</t>
  </si>
  <si>
    <t>krośnieński</t>
  </si>
  <si>
    <t>nowosolski</t>
  </si>
  <si>
    <t>zgierski</t>
  </si>
  <si>
    <t>m. st. warszawa, otwocki, garwoliński</t>
  </si>
  <si>
    <t>lubliniecki</t>
  </si>
  <si>
    <t>racibórz</t>
  </si>
  <si>
    <t>staszowski</t>
  </si>
  <si>
    <t>czarnkowsko-trzcianecki, szamotulski</t>
  </si>
  <si>
    <t>międzychodzki</t>
  </si>
  <si>
    <t>oborniki</t>
  </si>
  <si>
    <t>ostrowski</t>
  </si>
  <si>
    <t>wałecki</t>
  </si>
  <si>
    <t>m. st. warszawa</t>
  </si>
  <si>
    <t>głogowski</t>
  </si>
  <si>
    <t>włocławski</t>
  </si>
  <si>
    <t>bocheński, wielicki</t>
  </si>
  <si>
    <t>częstochowski</t>
  </si>
  <si>
    <t>koszaliński</t>
  </si>
  <si>
    <t>bocheński</t>
  </si>
  <si>
    <t>myślenicki</t>
  </si>
  <si>
    <t>nowosądecki</t>
  </si>
  <si>
    <t>suski</t>
  </si>
  <si>
    <t>tarnowski</t>
  </si>
  <si>
    <t>bieszczadzki</t>
  </si>
  <si>
    <t>jasielski</t>
  </si>
  <si>
    <t>żywiecki</t>
  </si>
  <si>
    <t>zwiększanie warstwy próchniczej</t>
  </si>
  <si>
    <t>przebudowa systemów melioracyjnych</t>
  </si>
  <si>
    <r>
      <t>Odzyskana retencja [tys. m</t>
    </r>
    <r>
      <rPr>
        <b/>
        <vertAlign val="superscript"/>
        <sz val="11"/>
        <color rgb="FF000000"/>
        <rFont val="Calibri"/>
        <family val="2"/>
        <charset val="238"/>
        <scheme val="minor"/>
      </rPr>
      <t>3</t>
    </r>
    <r>
      <rPr>
        <b/>
        <sz val="11"/>
        <color rgb="FF000000"/>
        <rFont val="Calibri"/>
        <family val="2"/>
        <charset val="238"/>
        <scheme val="minor"/>
      </rPr>
      <t>]</t>
    </r>
  </si>
  <si>
    <t xml:space="preserve"> śląskie</t>
  </si>
  <si>
    <t xml:space="preserve"> śląskie,  małopolskie</t>
  </si>
  <si>
    <t xml:space="preserve"> małopolskie</t>
  </si>
  <si>
    <t xml:space="preserve"> mazowieckie,  lubelskie</t>
  </si>
  <si>
    <t xml:space="preserve"> podlaskie</t>
  </si>
  <si>
    <t xml:space="preserve"> kujawsko-pomorskie</t>
  </si>
  <si>
    <t xml:space="preserve"> pomorskie</t>
  </si>
  <si>
    <t xml:space="preserve"> dolnośląskie</t>
  </si>
  <si>
    <t xml:space="preserve"> opolskie,  dolnośląskie</t>
  </si>
  <si>
    <t xml:space="preserve"> zachodniopomorskie</t>
  </si>
  <si>
    <t>Oddział Terenowy KOWR dla  śląskiego; 
ZZ w Katowicach; 
właściciele urządzeń wodnych; 
gmina Bielsko-Biała, gmina Buczkowice, gmina Bestwina, gmina Czechowice-Dziedzice, gmina Pszczyna, gmina Wilkowice, gmina Szczyrk, gmina Kozy, gmina Czernichów</t>
  </si>
  <si>
    <t>Oddział Terenowy KOWR dla  małopolskiego; 
ZZ w Nowym Sączu; 
właściciele urządzeń wodnych; 
gmina Gródek nad Dunajcem, gmina Ciężkowice, gmina Korzenna, gmina Zakliczyn</t>
  </si>
  <si>
    <t>Oddział Terenowy KOWR dla  podlaskiego; 
ZZ w Augustowie; 
właściciele urządzeń wodnych; 
gmina Bargłów Kościelny, gmina Augustów</t>
  </si>
  <si>
    <t>Oddział Terenowy KOWR dla  zachodniopomorskiego; 
ZZ w Koszalinie; 
właściciele urządzeń wodnych; 
gmina Kołobrzeg, gmina Dygowo, gmina Ustronie Morskie</t>
  </si>
  <si>
    <t xml:space="preserve"> świętokrzyskie</t>
  </si>
  <si>
    <t xml:space="preserve"> włoszczowski,  konecki,  jędrzejowski,  kielecki</t>
  </si>
  <si>
    <t xml:space="preserve"> ostrowiecki,  skarżyski,  starachowicki,  kielecki</t>
  </si>
  <si>
    <t xml:space="preserve"> cieszyński,  bielski,  żywiecki</t>
  </si>
  <si>
    <t xml:space="preserve"> cieszyński,  bielski,  Bielsko-Biała</t>
  </si>
  <si>
    <t xml:space="preserve"> bielski,  żywiecki,  Bielsko-Biała,  pszczyński</t>
  </si>
  <si>
    <t xml:space="preserve"> bielski,  żywiecki,  suski,  wadowicki</t>
  </si>
  <si>
    <t xml:space="preserve"> żywiecki,  suski,  wadowicki</t>
  </si>
  <si>
    <t xml:space="preserve"> nowosądecki,  nowotarski,  limanowski</t>
  </si>
  <si>
    <t xml:space="preserve"> nowosądecki,  tarnowski</t>
  </si>
  <si>
    <t xml:space="preserve"> chrzanowski,  oświęcimski,  wadowicki</t>
  </si>
  <si>
    <t xml:space="preserve"> łukowski,  siedlecki</t>
  </si>
  <si>
    <t xml:space="preserve"> moniecki</t>
  </si>
  <si>
    <t xml:space="preserve"> augustowski</t>
  </si>
  <si>
    <t xml:space="preserve"> włocławski,  radziejowski,  inowrocławski,  aleksandrowski</t>
  </si>
  <si>
    <t xml:space="preserve"> słupski</t>
  </si>
  <si>
    <t xml:space="preserve"> sztumski,  kwidzyński</t>
  </si>
  <si>
    <t xml:space="preserve"> jeleniogórski</t>
  </si>
  <si>
    <t xml:space="preserve"> Gliwice,  Ruda Śląska,  Chorzów,  gliwicki,  Świętochłowice,  Zabrze</t>
  </si>
  <si>
    <t xml:space="preserve"> brzeski,  nyski,  ząbkowicki,  strzeliński</t>
  </si>
  <si>
    <t xml:space="preserve"> gryfiński</t>
  </si>
  <si>
    <t xml:space="preserve"> koszaliński,  szczecinecki</t>
  </si>
  <si>
    <t xml:space="preserve"> świdwiński</t>
  </si>
  <si>
    <t xml:space="preserve"> białogardzki,  koszaliński</t>
  </si>
  <si>
    <t xml:space="preserve"> kołobrzeski</t>
  </si>
  <si>
    <t xml:space="preserve"> Koszalin,  koszaliński</t>
  </si>
  <si>
    <t xml:space="preserve"> lubliniecki,  myszkowski,  będziński,  tarnogórski</t>
  </si>
  <si>
    <t>Koszt realizacji [tys. zł]</t>
  </si>
  <si>
    <t xml:space="preserve"> Świerklaniec,  Miasteczko Śląskie,  Ożarowice,  Bobrowniki,  Woźniki,  Mierzęcice,  Koziegłowy,  Siewierz</t>
  </si>
  <si>
    <t xml:space="preserve"> Mniów,  Krasocin,  Małogoszcz,  Miedziana Góra,  Strawczyn,  Łopuszno,  Chęciny,  Smyków,  Piekoszów,  Radoszyce</t>
  </si>
  <si>
    <t xml:space="preserve"> Mirzec,  Skarżysko Kościelne,  Wąchock,  Starachowice,  Brody,  Pawłów,  Kunów,  Bodzentyn</t>
  </si>
  <si>
    <t xml:space="preserve"> Istebna,  Brenna,  Wisła,  Ustroń,  Milówka,  Lipowa,  Szczyrk</t>
  </si>
  <si>
    <t xml:space="preserve"> Jasienica,  Brenna,  Bielsko-Biała,  Czechowice-Dziedzice,  Jaworze</t>
  </si>
  <si>
    <t xml:space="preserve"> Bielsko-Biała,  Buczkowice,  Bestwina,  Czechowice-Dziedzice,  Pszczyna,  Wilkowice,  Szczyrk,  Kozy,  Czernichów</t>
  </si>
  <si>
    <t xml:space="preserve"> Stryszawa,  Andrychów,  Ślemień,  Gilowice,  Łękawica,  Czernichów,  Świnna,  Żywiec,  Porąbka,  Jeleśnia</t>
  </si>
  <si>
    <t xml:space="preserve"> Rajcza,  Istebna,  Wisła,  Milówka,  Lipowa,  Szczyrk,  Radziechowy-Wieprz,  Świnna,  Żywiec,  Węgierska Górka,  Ujsoły,  Jeleśnia</t>
  </si>
  <si>
    <t xml:space="preserve"> Sucha Beskidzka,  Stryszawa,  Andrychów,  Ślemień,  Maków Podhalański,  Zembrzyce,  Koszarawa,  Zawoja,  Jeleśnia</t>
  </si>
  <si>
    <t xml:space="preserve"> Słopnice,  Kamienica,  Ochotnica Dolna,  Łukowica,  Dobra,  Mszana Dolna,  Niedźwiedź,  Łącko,  Nowy Targ</t>
  </si>
  <si>
    <t xml:space="preserve"> Gródek nad Dunajcem,  Ciężkowice,  Korzenna,  Zakliczyn</t>
  </si>
  <si>
    <t xml:space="preserve"> Osiek,  Babice,  Przeciszów,  Zator,  Polanka Wielka,  Wieprz</t>
  </si>
  <si>
    <t xml:space="preserve"> Stoczek Łukowski,  Wodynie</t>
  </si>
  <si>
    <t xml:space="preserve"> Mońki,  Jasionówka,  Jaświły,  Knyszyn,  Goniądz,  Krypno,  Trzcianne</t>
  </si>
  <si>
    <t xml:space="preserve"> Bargłów Kościelny,  Augustów</t>
  </si>
  <si>
    <t xml:space="preserve"> Zakrzewo,  Bądkowo,  Dąbrowa Biskupia,  Osięciny,  Dobre,  Brześć Kujawski</t>
  </si>
  <si>
    <t xml:space="preserve"> Potęgowo,  Główczyce,  Damnica</t>
  </si>
  <si>
    <t xml:space="preserve"> Sztum,  Ryjewo</t>
  </si>
  <si>
    <t xml:space="preserve"> Podgórzyn,  Karpacz</t>
  </si>
  <si>
    <t xml:space="preserve"> Gliwice,  Ruda Śląska,  Gierałtowice,  Świętochłowice,  Chorzów,  Rudziniec,  Sośnicowice,  Zabrze</t>
  </si>
  <si>
    <t xml:space="preserve"> Grodków,  Kamiennik,  Przeworno,  Otmuchów,  Ziębice</t>
  </si>
  <si>
    <t xml:space="preserve"> Chojna,  Cedynia,  Trzcińsko-Zdrój,  Mieszkowice,  Moryń</t>
  </si>
  <si>
    <t xml:space="preserve"> Grzmiąca,  Szczecinek,  Bobolice</t>
  </si>
  <si>
    <t xml:space="preserve"> Grzmiąca,  Bobolice</t>
  </si>
  <si>
    <t xml:space="preserve"> Połczyn-Zdrój,  Rąbino</t>
  </si>
  <si>
    <t xml:space="preserve"> Manowo,  Polanów,  Bobolice,  Tychowo</t>
  </si>
  <si>
    <t xml:space="preserve"> Biesiekierz,  Będzino,  Karlino</t>
  </si>
  <si>
    <t xml:space="preserve"> Kołobrzeg,  Dygowo,  Ustronie Morskie</t>
  </si>
  <si>
    <t xml:space="preserve"> Biesiekierz,  Mielno,  Będzino,  Koszalin</t>
  </si>
  <si>
    <t xml:space="preserve"> Manowo,  Sianów,  Polanów,  Koszalin</t>
  </si>
  <si>
    <t>Oddział Terenowy KOWR dla województwa  śląskiego; 
ZZ w Katowicach; 
właściciele urządzeń wodnych; 
gmina Świerklaniec, gmina Miasteczko Śląskie, gmina Ożarowice, gmina Bobrowniki, gmina Woźniki, gmina Mierzęcice, gmina Koziegłowy, gmina Siewierz</t>
  </si>
  <si>
    <t>Oddział Terenowy KOWR dla województwa świętokrzyskiego; 
ZZ w Kielcach; 
właściciele urządzeń wodnych; 
gmina Mniów, gmina Krasocin, gmina Małogoszcz, gmina Miedziana Góra, gmina Strawczyn, gmina Łopuszno, gmina Chęciny, gmina Smyków, gmina Piekoszów, gmina Radoszyce</t>
  </si>
  <si>
    <t>Termin realizacji</t>
  </si>
  <si>
    <t>Oddział Terenowy KOWR dla województwa  świętokrzyskiego; 
ZZ w Radomiu; 
właściciele urządzeń wodnych; 
gmina Mirzec, gmina Skarżysko Kościelne, gmina Wąchock, gmina Starachowice, gmina Brody, gmina Pawłów, gmina Kunów, gmina Bodzentyn</t>
  </si>
  <si>
    <t>Oddział Terenowy KOWR dla województwa śląskiego; 
ZZ w Katowicach; 
właściciele urządzeń wodnych; 
gmina Istebna, gmina Brenna, gmina Wisła, gmina Ustroń, gmina Milówka, gmina Lipowa, gmina Szczyrk</t>
  </si>
  <si>
    <t>Oddział Terenowy KOWR dla województwa  śląskiego; 
ZZ w Katowicach; 
właściciele urządzeń wodnych; 
gmina Jasienica, gmina Brenna, gmina Bielsko-Biała, gmina Czechowice-Dziedzice, gmina Jaworze</t>
  </si>
  <si>
    <t>Podmiot odpowiedzialny za realizację zadania</t>
  </si>
  <si>
    <t>Oddział Terenowy KOWR dla  śląskiego, Oddział Terenowy KOWR dla województwa małopolskiego; 
ZZ w Żywcu; 
właściciele urządzeń wodnych; 
gmina Stryszawa, gmina Andrychów, gmina Ślemień, gmina Gilowice, gmina Łękawica, gmina Czernichów, gmina Świnna, gmina Żywiec, gmina Porąbka, gmina Jeleśnia</t>
  </si>
  <si>
    <t>Oddział Terenowy KOWR dla województwa śląskiego; 
ZZ w Żywcu; 
właściciele urządzeń wodnych; 
gmina Rajcza, gmina Istebna, gmina Wisła, gmina Milówka, gmina Lipowa, gmina Szczyrk, gmina Radziechowy-Wieprz, gmina Świnna, gmina Żywiec, gmina Węgierska Górka, gmina Ujsoły, gmina Jeleśnia</t>
  </si>
  <si>
    <t>Oddział Terenowy KOWR dla  śląskiego, Oddział Terenowy KOWR dla województwa  małopolskiego; 
ZZ w Żywcu; 
właściciele urządzeń wodnych; 
gmina Sucha Beskidzka, gmina Stryszawa, gmina Andrychów, gmina Ślemień, gmina Maków Podhalański, gmina Zembrzyce, gmina Koszarawa, gmina Zawoja, gmina Jeleśnia</t>
  </si>
  <si>
    <t>Oddział Terenowy KOWR dla  województwa małopolskiego; 
ZZ w Nowym Sączu; 
właściciele urządzeń wodnych; 
gmina Słopnice, gmina Kamienica, gmina Ochotnica Dolna, gmina Łukowica, gmina Dobra, gmina Mszana Dolna, gmina Niedźwiedź, gmina Łącko, gmina Nowy Targ</t>
  </si>
  <si>
    <t>Oddział Terenowy KOWR dla województwa  małopolskiego; 
ZZ w Krakowie; 
właściciele urządzeń wodnych; 
gmina Osiek, gmina Babice, gmina Przeciszów, gmina Zator, gmina Polanka Wielka, gmina Wieprz</t>
  </si>
  <si>
    <t>Oddział Terenowy KOWR dla  mazowieckiego, Oddział Terenowy KOWR dla województwa  lubelskiego; 
ZZ w Warszawie; 
właściciele urządzeń wodnych; 
gmina Stoczek Łukowski, gmina Wodynie</t>
  </si>
  <si>
    <t>Oddział Terenowy KOWR dla województwa podlaskiego; 
ZZ w Białymstoku; 
właściciele urządzeń wodnych; 
gmina Mońki, gmina Jasionówka, gmina Jaświły, gmina Knyszyn, gmina Goniądz, gmina Krypno, gmina Trzcianne</t>
  </si>
  <si>
    <t>Oddział Terenowy KOWR dla województwa  kujawsko-pomorskiego; 
ZZ we Włocławku; 
właściciele urządzeń wodnych; 
gmina Zakrzewo, gmina Bądkowo, gmina Dąbrowa Biskupia, gmina Osięciny, gmina Dobre, gmina Brześć Kujawski</t>
  </si>
  <si>
    <t>Oddział Terenowy KOWR dla województwa pomorskiego; 
ZZ w Gdańsku; 
właściciele urządzeń wodnych; 
gmina Potęgowo, gmina Główczyce, gmina Damnica</t>
  </si>
  <si>
    <t>Oddział Terenowy KOWR dla województwa  pomorskiego; 
ZZ w Elblągu; 
właściciele urządzeń wodnych; 
gmina Sztum, gmina Ryjewo</t>
  </si>
  <si>
    <t>Oddział Terenowy KOWR dla województwa dolnośląskiego; 
ZZ w Lwówku Śląskim; 
właściciele urządzeń wodnych; 
gmina Podgórzyn, gmina Karpacz</t>
  </si>
  <si>
    <t>Oddział Terenowy KOWR dla  województwa śląskiego; 
ZZ w Gliwicach; 
właściciele urządzeń wodnych; 
gmina Gliwice, gmina Ruda Śląska, gmina Gierałtowice, gmina Świętochłowice, gmina Chorzów, gmina Rudziniec, gmina Sośnicowice, gmina Zabrze</t>
  </si>
  <si>
    <t>Oddział Terenowy KOWR dla  opolskie, Oddział Terenowy KOWR dla województwa dolnośląskiego; 
ZZ we Wrocławiu; 
właściciele urządzeń wodnych; 
gmina Grodków, gmina Kamiennik, gmina Przeworno, gmina Otmuchów, gmina Ziębice</t>
  </si>
  <si>
    <t>Oddział Terenowy KOWR dla województwa zachodniopomorskiego; 
ZZ w Szczecinie; 
właściciele urządzeń wodnych; 
gmina Chojna, gmina Cedynia, gmina Trzcińsko-Zdrój, gmina Mieszkowice, gmina Moryń</t>
  </si>
  <si>
    <t>Oddział Terenowy KOWR dla województwa zachodniopomorskiego; 
ZZ w Koszalinie; 
właściciele urządzeń wodnych; 
gmina Grzmiąca, gmina Szczecinek, gmina Bobolice</t>
  </si>
  <si>
    <t>Oddział Terenowy KOWR dla województwa  zachodniopomorskiego; 
ZZ w Koszalinie; 
właściciele urządzeń wodnych; 
gmina Grzmiąca, gmina Bobolice</t>
  </si>
  <si>
    <t>Oddział Terenowy KOWR dla województwa  zachodniopomorskiego; 
ZZ w Koszalinie; 
właściciele urządzeń wodnych; 
gmina Połczyn-Zdrój, gmina Rąbino</t>
  </si>
  <si>
    <t>Oddział Terenowy KOWR dla województwa zachodniopomorskiego; 
ZZ w Koszalinie; 
właściciele urządzeń wodnych; 
gmina Manowo, gmina Polanów, gmina Bobolice, gmina Tychowo</t>
  </si>
  <si>
    <t>Oddział Terenowy KOWR dla  województwa zachodniopomorskiego; 
ZZ w Koszalinie; 
właściciele urządzeń wodnych; 
gmina Biesiekierz, gmina Będzino, gmina Karlino</t>
  </si>
  <si>
    <t>Oddział Terenowy KOWR dla województwa  zachodniopomorskiego; 
ZZ w Koszalinie; 
właściciele urządzeń wodnych; 
gmina Biesiekierz, gmina Mielno, gmina Będzino, gmina Koszalin</t>
  </si>
  <si>
    <t>Oddział Terenowy KOWR dla województwa  zachodniopomorskiego; 
ZZ w Koszalinie; 
właściciele urządzeń wodnych; 
gmina Manowo, gmina Sianów, gmina Polanów, gmina Koszalin</t>
  </si>
  <si>
    <t>Gorzów Wielkopolski</t>
  </si>
  <si>
    <t xml:space="preserve">Wisły </t>
  </si>
  <si>
    <t>Małej Wisły i Górnej Odry</t>
  </si>
  <si>
    <t>Małej Wisły, Górnej Odry</t>
  </si>
  <si>
    <t>Nr zadania  w zał 1c aPGW</t>
  </si>
  <si>
    <t>Budowa i modernizacja zbiorników retencyjnych w województwie Łódzkim</t>
  </si>
  <si>
    <t>1. Budowa i modernizacja zbiorników retencyjnych oraz innych
obiektów retencjonujących wodę, w szczególności zbiorników:
wynikających z ustaleń Planu zarządzania ryzykiem
powodziowym dla Obszaru Dorzecza Wisły (Krasnodęby,
Tkaczewska Góra); - priorytetowych, wynikających z
Wojewódzkiego Programu Małej Retencji (Tkaczewska Góra,
Kurów, Klonowa, Ruda, Chojny, Bechcice- Konstantynów,
Żurawia, Kamieńsk, Wyręba); - preferowanych do realizacji ze
względu na położenie w strefie zagrożonej bardzo silnym
pustynnieniem (Cedrowice, Dzierżawy, Drozdów,
Ferdynandów, Grodno, Iwonie, Krzepocinek-Wola Dąbrowa,
Kutno-Dybów, Leźnica Wielka, Małyń, Ralewice, Rgilewka,
Sierpów, Strzelce I, Świnice Warckie, Byczyna, Wilczyca,
Zawady-Kutno)</t>
  </si>
  <si>
    <t>Planowana/ szacowana retencja [mln m3 ]</t>
  </si>
  <si>
    <t>Urząd
Marszałkowski
Województwa
Łódzkiego</t>
  </si>
  <si>
    <t>Budowa zbiornika retencyjnego dla miejscowości Kwietniki</t>
  </si>
  <si>
    <t>Nysa</t>
  </si>
  <si>
    <t>Budowa zbiornika retencyjnego o pow. ok. 43 ha</t>
  </si>
  <si>
    <t>Gmina Paszowice</t>
  </si>
  <si>
    <t>Łódź</t>
  </si>
  <si>
    <t>Górnej - Zachodniej Wisły</t>
  </si>
  <si>
    <t>Górnej -Zachodniej Wisły</t>
  </si>
  <si>
    <t>Szczecin</t>
  </si>
  <si>
    <t>Środkowej  Odry</t>
  </si>
  <si>
    <t>zwiększanie retencji mokradłowej poprzez odtwarzanie obszarów mokradłowych - najwyższy priorytet</t>
  </si>
  <si>
    <t>zwiększanie retencji mokradłowej poprzez odtwarzanie obszarów mokradłowych - niski priorytet</t>
  </si>
  <si>
    <t xml:space="preserve">właściciel terenu, na którym znajduje się mokradło </t>
  </si>
  <si>
    <t>Podmiot odpowiedzialny 
za podjęcie działania</t>
  </si>
  <si>
    <r>
      <t>Wielkość uzyskanej retencji [m</t>
    </r>
    <r>
      <rPr>
        <b/>
        <vertAlign val="superscript"/>
        <sz val="11"/>
        <color theme="1"/>
        <rFont val="Calibri"/>
        <family val="2"/>
        <charset val="238"/>
        <scheme val="minor"/>
      </rPr>
      <t>3</t>
    </r>
    <r>
      <rPr>
        <b/>
        <sz val="11"/>
        <color theme="1"/>
        <rFont val="Calibri"/>
        <family val="2"/>
        <charset val="238"/>
        <scheme val="minor"/>
      </rPr>
      <t>]</t>
    </r>
  </si>
  <si>
    <r>
      <t>Powierzchnia objęta działaniem [km</t>
    </r>
    <r>
      <rPr>
        <b/>
        <vertAlign val="superscript"/>
        <sz val="11"/>
        <color theme="1"/>
        <rFont val="Calibri"/>
        <family val="2"/>
        <charset val="238"/>
        <scheme val="minor"/>
      </rPr>
      <t>2</t>
    </r>
    <r>
      <rPr>
        <b/>
        <sz val="11"/>
        <color theme="1"/>
        <rFont val="Calibri"/>
        <family val="2"/>
        <charset val="238"/>
        <scheme val="minor"/>
      </rPr>
      <t>]</t>
    </r>
  </si>
  <si>
    <t>Koszt [tys . zł]</t>
  </si>
  <si>
    <t>Koszty zgodnie z KPRWP [tys. zł]</t>
  </si>
  <si>
    <t>spółki wodne, związki spółek wodnych, użytkownicy gruntów</t>
  </si>
  <si>
    <t>Klasa potrzeb zmniejszania deficytów wody powierzchniowej</t>
  </si>
  <si>
    <t>b.d.</t>
  </si>
  <si>
    <t>Dostosowanie kanalizacji deszczowej na terenie miasta Bydgoszczy do obecnego i planowanego sposobu zagospodarowania terenu, zabezpieczenie miasta przed skutkami deszczy nawalnych oraz dużej ilości wód
opadowych i roztopowych – minimalizacja podtopień budynków i zalania ulic, umożliwienie retencjonowania wody i wykorzystania jej w okresach suchych. Projekt będzie realizowany na terenie osiedli/dzielnic: Bocianowo, Śródmieście, Bielawy, Jary, Błonie, Wilczak, Stare Miasto, Szwederowo, Bartodzieje, Jachcice, Piaski, Osowa Góra, Kapuściska, Babia Wieś, Fordon, Brdyujście, Leśne, Zawisza, Skrzetusko, Górzyskowo, Biedaszkowo. Zakres rzeczowy projektu obejmuje w szczególności: budowę kanałów deszczowych, budowę zbiorników retencyjnych przepływowych, budowę zbiorników ze skrzynek rozsączających, budowę podczyszczalni ścieków deszczowych oraz wylotów do odbiorników, budowę urządzeń umożliwiających oczyszczenie i zagospodarowanie wody deszczowej na terenach zielonych, przebudowę kanałów deszczowych (zamontowanie dławień, zabudowa klap zwrotnych, zasuw kanałowych), renowację istniejących kanałów deszczowych.</t>
  </si>
  <si>
    <t>Brak działań bezpośrednio wzmacniających retencję miejską</t>
  </si>
  <si>
    <t>Budowa i rozwój systemu błękitnej i zielonej infrastruktury gospodarowanie wodami opadowymi</t>
  </si>
  <si>
    <t>działanie ciągłe</t>
  </si>
  <si>
    <t>Przebudowa istniejących i budowa
nowych systemów kanalizacji deszczowej i urządzeń
wodnych pozwalających na zagospodarowanie wód
opadowych w miejscu ich powstawania lub opóźnianie ich spływu; ich retencjonowanie i zagospodarowanie z wykorzystaniem błękitno zielonej infrastruktury</t>
  </si>
  <si>
    <t>Działanie polega na dostosowaniu kanalizacji deszczowej na terenie miasta Katowice do aktualnego i planowanego sposobu zagospodarowania terenu - przebudowa i modernizacja systemów kanalizacji, w tym rozdział kanalizacji ogólnospławnej na sanitarną i deszczową, wyeliminowanie nielegalnych zrzutów ścieków do wód oraz stworzenie systemu sterowania wykorzystującego model hydrauliczny sieci kanalizacyjnej. W ramach istniejącej sieci kanalizacji deszczowej - jej rozbudowa i przebudowa, w tym budowa separatorów podczyszczających wody opadowe i roztopowe oraz wylotów do odbiorników (szczególnie na terenach
"szczelnych", gdzie nie ma możliwości infiltracji wody). Elementem tego działania jest także budowa podziemnych zbiorników retencji dla wód opadowych, które stanowić będą rezerwę retencyjną, a po napełnieniu rezerwę wody dla okresów suchych.</t>
  </si>
  <si>
    <t>Działanie obejmuje takie poddziałania jak:
- opracowanie programu gospodarowania wodami opadowymi na terenie miasta, w tym systemów zagospodarowania nadmiaru wód deszczowych,
- zabezpieczenie miasta przed skutkami deszczy nawalnych oraz dużej ilości wód opadowych i roztopowych,
- minimalizacja podtopień budynków i zalania ulic, umożliwienie retencjonowania wody,
- budowa systemu zbiorników retencjonujących wody deszczowe oraz wykorzystanie zretencjonowanej wody w okresach suchych,
- zainicjowanie dostosowywania niektórych zbiorników wodnych i niektórych fragmentów dolin rzecznych do wykorzystania jako rezerwa retencyjna dla nadmiaru wód deszczowych i/lub jako rezerwa zasobów dla
gospodarki komunalnej na czas suszy,
- zastosowanie procedur preferujących rozwiązania pozwalające zatrzymać wodę opadową w miejscu jej powstania, zarówno w przypadku inwestycji miejskich jak i prywatnych poprzez system uzgodnień,
- utrzymanie rzek i rowów odwadniających przebiegających w granicach miasta jako zadanie ciągłe. 
- wprowadzenie procedur i/lub rozwiązań organizacyjnych integrujących gospodarkę ściekową z innymi aspektami zarządzania miastem dla natychmiastowego reagowania w przypadku awarii.</t>
  </si>
  <si>
    <t>Budowa systemu błękitno zielonej infrastruktury na terenach zieleni miejskiej i w przestrzeniach publicznych</t>
  </si>
  <si>
    <t>Działanie obejmuje adaptację do zmian klimatu istniejących i budowę nowych elementów błękitno zielonej infrastruktury, zwiększenie udziału terenów zieleni w mieście oraz uwzględnianie potrzeb z tym związanych w planach inwestycyjnych miasta (Wieloletnia Prognoza Finansowa). Celem działania jest rozwój jakościowy i ilościowy błękitno-zielonej infrastruktury miasta. Działania adaptacyjne w zakresie BZI powinny być skoncentrowane na zwiększeniu w zabudowanej części miasta udziału obszarów zazielenionych oraz małych elementów, takich jak zielone ściany, zielone dachy, ogrody deszczowe, parki liniowe, łąki kwietne itp. Wymaga to przemyślanego planowania zieleni (szczególnie wysokiej) wzdłuż istniejących i nowopowstających szlaków komunikacji samochodowej, pieszej i rowerowej (zacienienie, ochrona przed wiatrem, a także ograniczenie rozprzestrzenienie się zanieczyszczeń powietrza). Działanie obejmuje również przebudowę gatunkową (z ograniczeniem występowania łamliwych drzew) i uzupełnianie nasadzeń, wprowadzanie łąk kwietnych oraz zadarnień pod drzewami. Należy unikać fragmentaryzacji siedlisk i dążyć do tworzenia sieci obszarów zieleni, powiązanych ze sobą. Realizacja tego działania powinna odbywać się w trybie partycypacyjnym, z zapewnieniem udziału lokalnych społeczności w planowaniu i wdrażaniu rozwiązań błękitno-zielonej infrastruktury.</t>
  </si>
  <si>
    <t xml:space="preserve">Techniczne zabezpieczenie zagrożonych budynków i infrastruktury w strefie zagrożenia powodziami </t>
  </si>
  <si>
    <t>UM, właściciele i użytkownicy nieruchomości</t>
  </si>
  <si>
    <t>Działanie polega na tworzeniu i rozwoju błękitno-zielonej infrastruktury w celu spowolnienia spływu wód deszczowych jako przystosowanie do zmian klimatu. W ramach działania powstaną ogrody deszczowe m. in. w rejonie ul. Głębokiej. Lokalizacja ogrodów będzie poprzedzona analizami uwarunkowań ich realizacji. Wykorzystanie naturalnego ukształtowania terenu oraz odpowiednie nasadzenia roślin pozwolą na zmniejszenie spływu powierzchniowego wody, poprawiając warunki retencyjne gruntów. Zakłada się budowę takich elementów, jak: niecki chłonne, clima pondy, zadrzewione rigole w rejonach wyniesień terenu. Realizowana będzie przebudowa terenów uszczelnionych (np. na parkingach) w kierunku wprowadzania nawierzchni przepuszczalnych i biologicznie czynnych. Odpowiednie nasadzenia roślin pozwolą na zmniejszenie spływu powierzchniowego wody. Obok nowych obiektów będą prowadzone działania w celu wykorzystania istniejących urządzeń melioracyjnych oraz terenów zieleni miejskiej i włączenia ich do BZI. Wszystkie działania będą służyły retencji wód opadowych w miejscu ich powstawania i odciążeniu kanalizacji deszczowej miasta. Inwestycje z zakresu błękitno zielonej infrastruktury powinny być realizowane z uwzględnieniem potrzeby wyważenia wartości historycznych i kulturowych oraz zmian wnoszonych przez tę infrastrukturę. Realizacja tego działania powinna odbywać się w trybie partycypacyjnym, z zapewnieniem udziału lokalnych społeczności w planowaniu i wdrażaniu rozwiązań błękitno-zielonej infrastruktury. Działanie techniczne</t>
  </si>
  <si>
    <t>System odwodnienia miasta ze szczególnym uwzględnieniem retencji, powtórnego wykorzystania wód opadowych i błękitno zielonej infrastruktury</t>
  </si>
  <si>
    <t xml:space="preserve">Działanie będzie polegało na wdrażaniu rozwiązań technicznych mających na celu zwiększenie miejscowej retencji wód opadowych przez zastosowanie zintegrowanych rozwiązań inżynierskich i rozwiązań z zakresu błękitno-zielonej infrastruktury na zabudowanych terenach miasta, w tym:
●Zagospodarowanie wód opadowych odprowadzonych z ulic, w tym takie działania jak: budowa rowów otwartych z przepustami, rowów i niecek chłonnych, kanałów łączących rowy ze stawami retencyjnymi, przebudowa/budowa stawów retencyjnych, rozwiązań typu "terenach"- wspierających zieleń wysoką w pasach drogowych i innych (np. zagospodarowanie wód opadowych z ulicy Oleńki).
● Budowa układów miejscowego zagospodarowania wód opadowych na nowo zagospodarowywanych terenach publicznych, przemysłowych, mieszkaniowych i usługowych (miejsca parkingowe, garaże samochodowe) poprzez budowę parków osiedlowych, zieleńców, zbiorników rekreacyjno-retencyjnych, placów deszczowych, ogrodów deszczowych, zielonych ścian i dachów (np. Nowy Wacyn),
● Budowa rozwiązań lokalnego zagospodarowania wód opadowych w terenach już zainwestowanych, zwłaszcza w strefach centralnych miasta o największej wrażliwości na MWC i strefach objętych Ścisłą Ochroną Konserwatorską, 
● Promowanie i wspieranie w Spółdzielniach Mieszkaniowych, Wspólnotach Mieszkaniowych, Radach Osiedli, oraz w budownictwie komunalnym i prywatnym stosowania rozwiązań takich jak montaż przyściennych zbiorników wody dachowej oraz zbiorników podziemnych (przydomowych, osiedlowych lub miejskich) magazynujących wodę opadową.
● Uwzględnienie rozwiązań zwiększających miejscową retencję wody opadowej na terenach zieleni miejskiej. W szczególności tworzenie nowych, zielonych terenów wielofunkcyjnych, w tym terenów rekreacyjnych, z funkcją retencyjną, np. budowa nowego stawu retencyjnego w nowo powstałym parku „Michałów”, zaproponowanie rozwiązań retencyjnych na Osiedlu XV-lecia i osiedlu Obozisko. </t>
  </si>
  <si>
    <t>Działanie będzie polegało na zagospodarowaniu rzek i dolin rzecznych Radomia, pod kątem poprawy ich pojemności retencyjnej dla prowadzonych wód opadowych i naturalnych wód rzecznych, z wykorzystaniem ekohydrologii, biotechnologii ekosystemowych oraz działań renaturyzacyjnych i rehabilitacjyjnych, w tym:
●Tworzenie nowoczesnych rozwiązań projektowych dla rzek i dolin rzecznych w Radomiu, uwzględniających zwiększoną retencję korytową w oparciu o rozwiązania ekosystemowe i ochronę bioróżnorodności. Projekty powinny obejmować symulacje ryzyka wystąpienia powodzi przy wdrożeniu rozwiązań ekosystemowych/adaptacyjnych, w porównaniu z działaniami "business as usuwał",
● Realizację projektów rewitalizacyjnych w dolinach rzecznych w Radomiu wraz z dostosowaniem ich do celów adaptacyjnych, obejmujących renaturyzację rzek, renaturyzację i ochronę dolin, budowę zbiorników i polderów retencyjnych, suchych zbiorników i innych, z uwzględnieniem metod ekosystemowych i wsparcia dla bioróżnorodności (np., realizowana obecnie w ramach projektu LIFE adaptacja stawów kolmatacyjnych i jazu kozłowego przy zbiorniku Borki, adaptacja stawów na Cerekwiance, renaturyzacja rzeki Mlecznej, adaptacja Potoku Północnego, adaptacja zbiornika Borki, oraz budowa zbiornika retencyjnego Rutka,
budowa zbiorników retencyjnych na rzece Mlecznej i jej dopływach).
● Wprowadzenie do dokumentów planowania przestrzennego zapisów umożliwiających skuteczną ochronę naturalnych i półnaturalnych obszarów zalewowych, zwłaszcza niezabudowanych dolin rzecznych.</t>
  </si>
  <si>
    <t>Działanie ma charakter kompleksowy i składa się z szeregu działań o charakterze technicznym (inwestycje, modernizacje etc.), organizacyjnym (np. usprawnienia w funkcjonowaniu właściwych służb miejskich) oraz informacyjnym (np. kampanie edukacyjne), mających na celu wzmocnienie istniejących zasobów i rozwiązań błękitnej i zielonej infrastruktury oraz budowę i rozwój nowych jej elementów, a także podniesienie świadomości społecznej o korzyściach wynikających z działania BZI. Działania nakierowane na:
- zwiększenie potencjału retencji naturalnej, stymulowanie procesu samooczyszczania wód opadowych, gromadzenie deszczówki w miejscu powstawania,
- zabezpieczenie przed zabudowa dolin dawnych cieków wodnych przecinających krawędź doliny Słupi (w rejonie ul. Kosynierów Gdyńskich i Dwernickiego),
- deregulację cieków potoków (np. Strumykowa) na rzecz ich meandryzacji,
- budowę parku retencyjnego w rejonie ulicy Portowej,
- zakładanie ogrodów deszczowych. (obszar Śródmieścia, Starego Miasta iPodgrodzia, oraz rejon ulicy Zaborowskiej).
- uzupełnienie i ochrona przedwojennych alei drzew pozachodniej stronie miasta(Szpilewskiego, Legionów Polskich, Grunwaldzka) spełniających funkcje wiatrochronne dla obszarów narażonych na bardzo silne zachodnie wiatry i uzupełnienie promienistego układu alei o pasowe (w układzie pnpd) wiatrochronne pasów zróżnicowanej zieleni parkowej.
- prace przy tworzeniu Klinów Zieleni opartych na rozwiązaniach pierścieniowo – promienistych zapewniających retencjonowanie i wykorzystanie wód opadowych, ochronę pasów przewietrzających przed zabudową, zwiększenie bioróżnorodności i wzrost świadomości ekologicznej.</t>
  </si>
  <si>
    <t>Toruńskie Wodociągi</t>
  </si>
  <si>
    <t>Gmina Miejska Toruń, Wody Polskie</t>
  </si>
  <si>
    <t>Opracowanie wytycznych dotyczących sposobów retencjonowania wód opadowych;
opracowanie procedur, wytycznych oraz zasad wymuszających zapewnienie naturalnej retencji gruntowej w mieście w toku zabezpieczenia przed uszczelnieniem i przesuszeniem gruntów,
Sporządzenie programu rozszczelnienia i rekultywacji gruntów i jego stopniowa realizacja;
Wytyczne dla rozwoju budownictwa ekologicznego;
Rewitalizacja i rewaloryzacja obszarów zdegradowanych
(poprzemysłowych) i zieleni w mieście
Budowa i rozwój błękitnej i zielonej infrastruktury w mieście ze szczególnym uwzględnieniem mikroretencji;</t>
  </si>
  <si>
    <t>W ramach zdania przewiduje się realizację następujących
przedsięwzięć:
− Zarządzanie i gospodarowanie wodami opadowymi – inwentaryzacja sieci kanalizacji deszczowej wraz opracowaniem modelu hydrodynamicznego;
− Adaptacja do zmian klimatu – gospodarowanie wodami opadowymi na terenie Miasta Zabrze (Kontrakt 1: Przebudowa kanalizacji deszczowej w rejonie ulic M. Archanioła, św. Józefa i W. Reymonta w Zabrzu, dzielnicy Centrum Południe; Kontrakt 2: Przebudowa zarurowanego odcinka rowu Guido w rejonie osiedla Józefa w Zabrzu, dzielnicy Centrum Południe; Kontrakt 3: Budowa zbiornika retencyjnego wód deszczowych w Parku Leśnym im. Powstańców Śląskich w Zabrzu, dzielnicy Centrum Południe. Wszystkie inwestycje wykonywane będą w granicach zlewni deszczowej Z19 i w granicach Miasta Zabrze) oraz projekty mające na celu
rozwiązanie problemów gospodarki wodami opadowymi i deszczowymi na pozostałym obszarze miasta oraz jej dostosowanie do intensywnych opadów deszczu.
− Inwentaryzacja rowów i cieków wraz z realizacją działań wynikających z przeprowadzonej inwentaryzacji; Działania mające na celu zwiększenie małej retencji (np. budowa zbiorników retencyjnych na rzekach i potokach, zwiększenie możliwości retencyjnych i renaturyzacją cieków wodnych, budowa obiektów małej retencji wraz z wykorzystaniem naturalnych lokalnych cieków i rowów, zagłębień terenowych)
− Uwzględnianie błękitno-zielonej infrastruktury w gospodarowaniu wodami opadowymi w mieście</t>
  </si>
  <si>
    <t>Załącznik 3 . Działania w podziale na typy działań</t>
  </si>
  <si>
    <t xml:space="preserve">MRN2_9 </t>
  </si>
  <si>
    <t>Szamotuły</t>
  </si>
  <si>
    <t>KIWK Sp. z o.o.</t>
  </si>
  <si>
    <t>Priorytet realizacji działania działania</t>
  </si>
  <si>
    <t>odnowienie drzewostanów</t>
  </si>
  <si>
    <t>Łączna ilość zretencjonowanej wody</t>
  </si>
  <si>
    <r>
      <t>Powierzchnia mokradeł do renaturyzacji [km</t>
    </r>
    <r>
      <rPr>
        <b/>
        <vertAlign val="superscript"/>
        <sz val="11"/>
        <color theme="1"/>
        <rFont val="Calibri"/>
        <family val="2"/>
        <charset val="238"/>
        <scheme val="minor"/>
      </rPr>
      <t>2</t>
    </r>
    <r>
      <rPr>
        <b/>
        <sz val="11"/>
        <color theme="1"/>
        <rFont val="Calibri"/>
        <family val="2"/>
        <charset val="238"/>
        <scheme val="minor"/>
      </rPr>
      <t>]</t>
    </r>
  </si>
  <si>
    <t>Powierzchnia mokradeł do renaturyzacji [ha]</t>
  </si>
  <si>
    <r>
      <t>Szacowana retencja w wyniku realizacji działań [tys. m</t>
    </r>
    <r>
      <rPr>
        <b/>
        <vertAlign val="superscript"/>
        <sz val="11"/>
        <color theme="1"/>
        <rFont val="Calibri"/>
        <family val="2"/>
        <charset val="238"/>
        <scheme val="minor"/>
      </rPr>
      <t>3</t>
    </r>
    <r>
      <rPr>
        <b/>
        <sz val="11"/>
        <color theme="1"/>
        <rFont val="Calibri"/>
        <family val="2"/>
        <charset val="238"/>
        <scheme val="minor"/>
      </rPr>
      <t>]</t>
    </r>
  </si>
  <si>
    <r>
      <t>Planowane odbudowy um (UR) w latach 2021-2030 km</t>
    </r>
    <r>
      <rPr>
        <b/>
        <vertAlign val="superscript"/>
        <sz val="11"/>
        <color theme="1"/>
        <rFont val="Calibri"/>
        <family val="2"/>
        <charset val="238"/>
        <scheme val="minor"/>
      </rPr>
      <t>2</t>
    </r>
    <r>
      <rPr>
        <b/>
        <sz val="11"/>
        <color theme="1"/>
        <rFont val="Calibri"/>
        <family val="2"/>
        <charset val="238"/>
        <scheme val="minor"/>
      </rPr>
      <t xml:space="preserve"> - suma</t>
    </r>
  </si>
  <si>
    <t>Powierzchnia zlewni [ha]</t>
  </si>
  <si>
    <r>
      <t>Szacunkowa wartość możliwej do osiągnięcia retencji tys. m</t>
    </r>
    <r>
      <rPr>
        <b/>
        <vertAlign val="superscript"/>
        <sz val="11"/>
        <color theme="1"/>
        <rFont val="Calibri"/>
        <family val="2"/>
        <charset val="238"/>
        <scheme val="minor"/>
      </rPr>
      <t>3</t>
    </r>
  </si>
  <si>
    <r>
      <t>Szacunkowa ilość wody jaką dodatkowo można zretencjonować w profilu poprzez zwiększenie warstwy próchniczej oraz dodatkowych zabiegów agromelioracyjnych [tys. m</t>
    </r>
    <r>
      <rPr>
        <b/>
        <vertAlign val="superscript"/>
        <sz val="11"/>
        <color theme="1"/>
        <rFont val="Calibri"/>
        <family val="2"/>
        <charset val="238"/>
        <scheme val="minor"/>
      </rPr>
      <t>3</t>
    </r>
    <r>
      <rPr>
        <b/>
        <sz val="11"/>
        <color theme="1"/>
        <rFont val="Calibri"/>
        <family val="2"/>
        <charset val="238"/>
        <scheme val="minor"/>
      </rPr>
      <t>]</t>
    </r>
  </si>
  <si>
    <r>
      <t>Powierzchnia objęta działaniem [km</t>
    </r>
    <r>
      <rPr>
        <b/>
        <vertAlign val="superscript"/>
        <sz val="11"/>
        <color theme="1"/>
        <rFont val="Calibri"/>
        <family val="2"/>
        <charset val="238"/>
        <scheme val="minor"/>
      </rPr>
      <t>2</t>
    </r>
    <r>
      <rPr>
        <b/>
        <sz val="11"/>
        <color theme="1"/>
        <rFont val="Calibri"/>
        <family val="2"/>
        <scheme val="minor"/>
      </rPr>
      <t>]</t>
    </r>
  </si>
  <si>
    <r>
      <t>Szacowana retencja możliwa do osiągnięcia w wyniku renaturyzacji mokradeł tys.m</t>
    </r>
    <r>
      <rPr>
        <b/>
        <vertAlign val="superscript"/>
        <sz val="11"/>
        <color theme="1"/>
        <rFont val="Calibri"/>
        <family val="2"/>
        <charset val="238"/>
        <scheme val="minor"/>
      </rPr>
      <t>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</si>
</sst>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21"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name val="Calibri"/>
      <family val="2"/>
    </font>
    <font>
      <sz val="11"/>
      <name val="Calibri"/>
      <family val="2"/>
      <scheme val="minor"/>
    </font>
    <font>
      <sz val="8"/>
      <name val="Calibri"/>
      <family val="2"/>
      <scheme val="minor"/>
    </font>
    <font>
      <b/>
      <sz val="11"/>
      <color theme="1"/>
      <name val="Calibri"/>
      <family val="2"/>
      <charset val="238"/>
      <scheme val="minor"/>
    </font>
    <font>
      <b/>
      <sz val="11"/>
      <color rgb="FF000000"/>
      <name val="Calibri"/>
      <family val="2"/>
      <charset val="238"/>
      <scheme val="minor"/>
    </font>
    <font>
      <b/>
      <vertAlign val="superscript"/>
      <sz val="11"/>
      <color rgb="FF000000"/>
      <name val="Calibri"/>
      <family val="2"/>
      <charset val="238"/>
      <scheme val="minor"/>
    </font>
    <font>
      <sz val="11"/>
      <color rgb="FF000000"/>
      <name val="Calibri"/>
      <family val="2"/>
      <charset val="238"/>
      <scheme val="minor"/>
    </font>
    <font>
      <sz val="11"/>
      <color theme="1"/>
      <name val="Calibri"/>
      <family val="2"/>
      <scheme val="minor"/>
    </font>
    <font>
      <sz val="11"/>
      <name val="Calibri"/>
      <family val="2"/>
      <charset val="238"/>
      <scheme val="minor"/>
    </font>
    <font>
      <b/>
      <sz val="11"/>
      <color theme="1"/>
      <name val="Calibri"/>
      <family val="2"/>
      <scheme val="minor"/>
    </font>
    <font>
      <b/>
      <vertAlign val="superscript"/>
      <sz val="11"/>
      <color theme="1"/>
      <name val="Calibri"/>
      <family val="2"/>
      <charset val="238"/>
      <scheme val="minor"/>
    </font>
    <font>
      <sz val="10"/>
      <name val="Arial"/>
      <family val="2"/>
      <charset val="238"/>
    </font>
    <font>
      <sz val="9"/>
      <color theme="1"/>
      <name val="Calibri"/>
      <family val="2"/>
      <charset val="238"/>
    </font>
  </fonts>
  <fills count="6">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theme="0" tint="-0.14999847407452621"/>
        <bgColor indexed="64"/>
      </patternFill>
    </fill>
    <fill>
      <patternFill patternType="solid">
        <fgColor theme="2" tint="-9.9978637043366805E-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s>
  <cellStyleXfs count="9">
    <xf numFmtId="0" fontId="0" fillId="0" borderId="0"/>
    <xf numFmtId="0" fontId="7" fillId="0" borderId="0"/>
    <xf numFmtId="43" fontId="15" fillId="0" borderId="0" applyFont="0" applyFill="0" applyBorder="0" applyAlignment="0" applyProtection="0"/>
    <xf numFmtId="0" fontId="2" fillId="0" borderId="0"/>
    <xf numFmtId="0" fontId="2" fillId="0" borderId="0"/>
    <xf numFmtId="0" fontId="19" fillId="0" borderId="0"/>
    <xf numFmtId="0" fontId="19" fillId="0" borderId="0"/>
    <xf numFmtId="0" fontId="2" fillId="0" borderId="0"/>
    <xf numFmtId="0" fontId="20" fillId="0" borderId="0"/>
  </cellStyleXfs>
  <cellXfs count="103">
    <xf numFmtId="0" fontId="0" fillId="0" borderId="0" xfId="0"/>
    <xf numFmtId="1" fontId="0" fillId="0" borderId="1" xfId="0" applyNumberFormat="1" applyBorder="1" applyAlignment="1">
      <alignment horizontal="center"/>
    </xf>
    <xf numFmtId="0" fontId="7" fillId="2" borderId="1" xfId="0" applyFont="1" applyFill="1" applyBorder="1" applyAlignment="1">
      <alignment horizontal="center" vertical="center"/>
    </xf>
    <xf numFmtId="0" fontId="7" fillId="2" borderId="1" xfId="0" applyFont="1" applyFill="1" applyBorder="1" applyAlignment="1">
      <alignment horizontal="center" vertical="center" wrapText="1"/>
    </xf>
    <xf numFmtId="0" fontId="0" fillId="0" borderId="0" xfId="0" applyAlignment="1">
      <alignment wrapText="1"/>
    </xf>
    <xf numFmtId="0" fontId="0" fillId="0" borderId="1" xfId="0" applyBorder="1" applyAlignment="1">
      <alignment horizontal="center"/>
    </xf>
    <xf numFmtId="0" fontId="0" fillId="0" borderId="1" xfId="0" applyBorder="1" applyAlignment="1">
      <alignment horizontal="center" wrapText="1"/>
    </xf>
    <xf numFmtId="0" fontId="0" fillId="0" borderId="1" xfId="0" applyBorder="1" applyAlignment="1">
      <alignment horizontal="center" vertical="center" wrapText="1"/>
    </xf>
    <xf numFmtId="0" fontId="0" fillId="0" borderId="0" xfId="0" applyAlignment="1">
      <alignment horizontal="center"/>
    </xf>
    <xf numFmtId="2" fontId="0" fillId="0" borderId="1" xfId="0" applyNumberFormat="1" applyBorder="1" applyAlignment="1">
      <alignment horizontal="center" vertical="center" wrapText="1"/>
    </xf>
    <xf numFmtId="0" fontId="0" fillId="0" borderId="0" xfId="0" applyBorder="1"/>
    <xf numFmtId="0" fontId="0" fillId="0" borderId="0" xfId="0" applyBorder="1" applyAlignment="1">
      <alignment wrapText="1"/>
    </xf>
    <xf numFmtId="0" fontId="7" fillId="2" borderId="0" xfId="0" applyFont="1" applyFill="1" applyBorder="1" applyAlignment="1">
      <alignment horizontal="center" vertical="center" wrapText="1"/>
    </xf>
    <xf numFmtId="0" fontId="0" fillId="0" borderId="0" xfId="0" applyBorder="1" applyAlignment="1">
      <alignment horizontal="center"/>
    </xf>
    <xf numFmtId="1" fontId="0" fillId="0" borderId="2" xfId="0" applyNumberFormat="1" applyBorder="1" applyAlignment="1">
      <alignment horizontal="center"/>
    </xf>
    <xf numFmtId="0" fontId="7" fillId="2" borderId="3" xfId="0" applyFont="1" applyFill="1" applyBorder="1" applyAlignment="1">
      <alignment horizontal="center" vertical="center" wrapText="1"/>
    </xf>
    <xf numFmtId="0" fontId="0" fillId="0" borderId="3" xfId="0" applyBorder="1" applyAlignment="1">
      <alignment wrapText="1"/>
    </xf>
    <xf numFmtId="0" fontId="0" fillId="0" borderId="3" xfId="0" applyBorder="1" applyAlignment="1">
      <alignment horizontal="center" wrapText="1"/>
    </xf>
    <xf numFmtId="4" fontId="0" fillId="0" borderId="0" xfId="0" applyNumberFormat="1" applyAlignment="1">
      <alignment horizontal="right"/>
    </xf>
    <xf numFmtId="0" fontId="0" fillId="0" borderId="0" xfId="0" applyAlignment="1">
      <alignment horizontal="right"/>
    </xf>
    <xf numFmtId="0" fontId="0" fillId="0" borderId="0" xfId="0" applyNumberFormat="1" applyAlignment="1">
      <alignment horizontal="center" wrapText="1"/>
    </xf>
    <xf numFmtId="0" fontId="0" fillId="0" borderId="1" xfId="0" applyBorder="1" applyAlignment="1">
      <alignment horizontal="center" vertical="center" wrapText="1"/>
    </xf>
    <xf numFmtId="0" fontId="6" fillId="2" borderId="1" xfId="0" applyFont="1" applyFill="1" applyBorder="1" applyAlignment="1">
      <alignment horizontal="center" vertical="center"/>
    </xf>
    <xf numFmtId="0" fontId="5" fillId="2" borderId="1" xfId="0" applyFont="1" applyFill="1" applyBorder="1" applyAlignment="1">
      <alignment horizontal="center" vertical="center" wrapText="1"/>
    </xf>
    <xf numFmtId="0" fontId="5" fillId="0" borderId="0" xfId="0" applyFont="1" applyBorder="1" applyAlignment="1">
      <alignment wrapText="1"/>
    </xf>
    <xf numFmtId="4" fontId="14" fillId="0" borderId="1" xfId="0" applyNumberFormat="1" applyFont="1" applyBorder="1" applyAlignment="1">
      <alignment horizontal="right" vertical="center" wrapText="1"/>
    </xf>
    <xf numFmtId="2" fontId="0" fillId="0" borderId="1" xfId="0" applyNumberFormat="1" applyBorder="1" applyAlignment="1">
      <alignment horizontal="right"/>
    </xf>
    <xf numFmtId="0" fontId="11" fillId="0" borderId="0" xfId="0" applyFont="1" applyBorder="1" applyAlignment="1">
      <alignment wrapText="1"/>
    </xf>
    <xf numFmtId="0" fontId="0" fillId="0" borderId="0" xfId="0" applyAlignment="1">
      <alignment horizontal="center" vertical="center"/>
    </xf>
    <xf numFmtId="0" fontId="17" fillId="4" borderId="1" xfId="0" applyFont="1" applyFill="1" applyBorder="1" applyAlignment="1" applyProtection="1">
      <alignment horizontal="center" vertical="center" wrapText="1"/>
      <protection locked="0"/>
    </xf>
    <xf numFmtId="0" fontId="5" fillId="0" borderId="0" xfId="0" applyFont="1" applyAlignment="1">
      <alignment horizontal="center" vertical="center"/>
    </xf>
    <xf numFmtId="0" fontId="5" fillId="0" borderId="1" xfId="0" applyFont="1" applyBorder="1" applyAlignment="1">
      <alignment horizontal="center" wrapText="1"/>
    </xf>
    <xf numFmtId="0" fontId="5" fillId="0" borderId="0" xfId="0" applyFont="1" applyBorder="1" applyAlignment="1">
      <alignment horizontal="center" wrapText="1"/>
    </xf>
    <xf numFmtId="0" fontId="1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11" fillId="3" borderId="1" xfId="0" applyFont="1" applyFill="1" applyBorder="1" applyAlignment="1">
      <alignment horizontal="center" vertical="center" wrapText="1"/>
    </xf>
    <xf numFmtId="4" fontId="11" fillId="3" borderId="1" xfId="0" applyNumberFormat="1" applyFont="1" applyFill="1" applyBorder="1" applyAlignment="1">
      <alignment horizontal="center" vertical="center" wrapText="1"/>
    </xf>
    <xf numFmtId="0" fontId="11" fillId="0" borderId="0" xfId="0" applyFont="1" applyAlignment="1">
      <alignment horizontal="center"/>
    </xf>
    <xf numFmtId="0" fontId="0" fillId="0" borderId="0" xfId="0" applyAlignment="1">
      <alignment horizontal="center" vertical="center" wrapText="1"/>
    </xf>
    <xf numFmtId="0" fontId="17" fillId="4" borderId="1" xfId="0" applyNumberFormat="1" applyFont="1" applyFill="1" applyBorder="1" applyAlignment="1" applyProtection="1">
      <alignment horizontal="center" vertical="center" wrapText="1"/>
      <protection locked="0"/>
    </xf>
    <xf numFmtId="0" fontId="0" fillId="0" borderId="0" xfId="0" applyNumberFormat="1" applyAlignment="1">
      <alignment horizontal="center" vertical="center" wrapText="1"/>
    </xf>
    <xf numFmtId="0" fontId="11" fillId="0" borderId="0" xfId="0" applyFont="1" applyAlignment="1">
      <alignment horizontal="center" vertical="center"/>
    </xf>
    <xf numFmtId="0" fontId="5" fillId="0" borderId="0" xfId="0" applyFont="1" applyAlignment="1">
      <alignment horizontal="center" vertical="center" wrapText="1"/>
    </xf>
    <xf numFmtId="0" fontId="5" fillId="0" borderId="0" xfId="0" applyFont="1" applyFill="1" applyAlignment="1">
      <alignment horizontal="center" vertical="center"/>
    </xf>
    <xf numFmtId="0" fontId="0" fillId="0" borderId="1" xfId="0" applyBorder="1" applyAlignment="1">
      <alignment horizontal="center" vertical="center"/>
    </xf>
    <xf numFmtId="2" fontId="0" fillId="0" borderId="1" xfId="0" applyNumberFormat="1" applyBorder="1" applyAlignment="1">
      <alignment horizontal="right" vertical="center"/>
    </xf>
    <xf numFmtId="4" fontId="0" fillId="0" borderId="1" xfId="0" applyNumberFormat="1" applyBorder="1" applyAlignment="1">
      <alignment horizontal="right"/>
    </xf>
    <xf numFmtId="0" fontId="0" fillId="0" borderId="1" xfId="0" applyNumberFormat="1" applyBorder="1" applyAlignment="1">
      <alignment horizontal="center" wrapText="1"/>
    </xf>
    <xf numFmtId="3" fontId="0" fillId="0" borderId="1" xfId="0" applyNumberFormat="1" applyBorder="1" applyAlignment="1">
      <alignment horizontal="right"/>
    </xf>
    <xf numFmtId="3" fontId="0" fillId="0" borderId="1" xfId="0" applyNumberFormat="1" applyBorder="1" applyAlignment="1" applyProtection="1">
      <alignment horizontal="right" vertical="center"/>
      <protection locked="0"/>
    </xf>
    <xf numFmtId="3" fontId="8" fillId="0" borderId="1" xfId="0" applyNumberFormat="1" applyFont="1" applyBorder="1" applyAlignment="1">
      <alignment horizontal="right" vertical="center" wrapText="1"/>
    </xf>
    <xf numFmtId="3" fontId="0" fillId="0" borderId="1" xfId="0" applyNumberFormat="1" applyBorder="1" applyAlignment="1">
      <alignment horizontal="right" vertical="center"/>
    </xf>
    <xf numFmtId="0" fontId="7" fillId="0" borderId="1" xfId="1" applyBorder="1" applyAlignment="1">
      <alignment horizontal="right" vertical="center"/>
    </xf>
    <xf numFmtId="0" fontId="9" fillId="0" borderId="1" xfId="0" applyFont="1" applyBorder="1" applyAlignment="1">
      <alignment horizontal="right" vertical="center"/>
    </xf>
    <xf numFmtId="3" fontId="0" fillId="0" borderId="0" xfId="0" applyNumberFormat="1" applyAlignment="1">
      <alignment horizontal="right"/>
    </xf>
    <xf numFmtId="4" fontId="5" fillId="0" borderId="0" xfId="0" applyNumberFormat="1" applyFont="1" applyAlignment="1">
      <alignment horizontal="right" vertical="center"/>
    </xf>
    <xf numFmtId="0" fontId="0" fillId="0" borderId="1" xfId="0" applyNumberFormat="1" applyBorder="1" applyAlignment="1">
      <alignment horizontal="center" vertical="center" wrapText="1"/>
    </xf>
    <xf numFmtId="4" fontId="0" fillId="0" borderId="1" xfId="0" applyNumberFormat="1" applyBorder="1" applyAlignment="1">
      <alignment horizontal="right" vertical="center"/>
    </xf>
    <xf numFmtId="0" fontId="5" fillId="0" borderId="1" xfId="0" applyFont="1" applyBorder="1" applyAlignment="1">
      <alignment horizontal="center" vertical="center"/>
    </xf>
    <xf numFmtId="0" fontId="5"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11" fillId="0" borderId="0" xfId="0" applyFont="1" applyAlignment="1">
      <alignment horizontal="left" vertical="center"/>
    </xf>
    <xf numFmtId="0" fontId="4"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0" borderId="1" xfId="0" applyFont="1" applyBorder="1" applyAlignment="1">
      <alignment horizontal="center" wrapText="1"/>
    </xf>
    <xf numFmtId="1" fontId="0" fillId="0" borderId="4" xfId="0" applyNumberFormat="1" applyBorder="1" applyAlignment="1">
      <alignment horizontal="center"/>
    </xf>
    <xf numFmtId="0" fontId="6" fillId="2" borderId="4" xfId="0" applyFont="1" applyFill="1" applyBorder="1" applyAlignment="1">
      <alignment horizontal="center" vertical="center" wrapText="1"/>
    </xf>
    <xf numFmtId="1" fontId="0" fillId="0" borderId="5" xfId="0" applyNumberFormat="1" applyBorder="1" applyAlignment="1">
      <alignment horizontal="center"/>
    </xf>
    <xf numFmtId="0" fontId="0" fillId="0" borderId="4" xfId="0" applyBorder="1" applyAlignment="1">
      <alignment horizontal="center"/>
    </xf>
    <xf numFmtId="0" fontId="7" fillId="2" borderId="6" xfId="0" applyFont="1" applyFill="1" applyBorder="1" applyAlignment="1">
      <alignment horizontal="center" vertical="center" wrapText="1"/>
    </xf>
    <xf numFmtId="0" fontId="7" fillId="2" borderId="4" xfId="0" applyFont="1" applyFill="1" applyBorder="1" applyAlignment="1">
      <alignment horizontal="center" vertical="center"/>
    </xf>
    <xf numFmtId="0" fontId="7" fillId="2" borderId="4" xfId="0" applyFont="1" applyFill="1" applyBorder="1" applyAlignment="1">
      <alignment horizontal="center" vertical="center" wrapText="1"/>
    </xf>
    <xf numFmtId="0" fontId="11" fillId="0" borderId="0" xfId="0" applyFont="1" applyFill="1" applyBorder="1" applyAlignment="1">
      <alignment horizontal="center" vertical="center" wrapText="1"/>
    </xf>
    <xf numFmtId="4" fontId="4" fillId="0" borderId="1" xfId="0" applyNumberFormat="1" applyFont="1" applyBorder="1" applyAlignment="1">
      <alignment horizontal="right" vertical="center" wrapText="1"/>
    </xf>
    <xf numFmtId="4" fontId="5" fillId="0" borderId="1" xfId="0" applyNumberFormat="1" applyFont="1" applyBorder="1" applyAlignment="1">
      <alignment horizontal="right" vertical="center"/>
    </xf>
    <xf numFmtId="4" fontId="5" fillId="0" borderId="1" xfId="0" applyNumberFormat="1" applyFont="1" applyBorder="1" applyAlignment="1">
      <alignment horizontal="right" vertical="center" wrapText="1"/>
    </xf>
    <xf numFmtId="4" fontId="5" fillId="0" borderId="1" xfId="0" applyNumberFormat="1" applyFont="1" applyFill="1" applyBorder="1" applyAlignment="1">
      <alignment horizontal="right" vertical="center"/>
    </xf>
    <xf numFmtId="0" fontId="3" fillId="0" borderId="1" xfId="0" applyFont="1" applyBorder="1" applyAlignment="1">
      <alignment horizontal="center" vertical="center" wrapText="1"/>
    </xf>
    <xf numFmtId="4" fontId="16" fillId="0" borderId="1" xfId="0" applyNumberFormat="1" applyFont="1" applyFill="1" applyBorder="1" applyAlignment="1">
      <alignment horizontal="right" vertical="center"/>
    </xf>
    <xf numFmtId="4" fontId="5" fillId="0" borderId="1" xfId="2" applyNumberFormat="1" applyFont="1" applyFill="1" applyBorder="1" applyAlignment="1">
      <alignment horizontal="right" vertical="center"/>
    </xf>
    <xf numFmtId="0" fontId="11" fillId="4" borderId="1" xfId="0" applyFont="1" applyFill="1" applyBorder="1" applyAlignment="1">
      <alignment horizontal="center" vertical="center" wrapText="1"/>
    </xf>
    <xf numFmtId="4" fontId="11" fillId="4" borderId="1" xfId="0" applyNumberFormat="1" applyFont="1" applyFill="1" applyBorder="1" applyAlignment="1">
      <alignment horizontal="center" vertical="center" wrapText="1"/>
    </xf>
    <xf numFmtId="0" fontId="0" fillId="0" borderId="4" xfId="0" applyBorder="1" applyAlignment="1">
      <alignment horizontal="center" wrapText="1"/>
    </xf>
    <xf numFmtId="0" fontId="0" fillId="0" borderId="4" xfId="0" applyNumberFormat="1" applyBorder="1" applyAlignment="1">
      <alignment horizontal="center" wrapText="1"/>
    </xf>
    <xf numFmtId="4" fontId="0" fillId="0" borderId="4" xfId="0" applyNumberFormat="1" applyBorder="1" applyAlignment="1">
      <alignment horizontal="right"/>
    </xf>
    <xf numFmtId="0" fontId="11" fillId="4" borderId="1" xfId="0" applyNumberFormat="1" applyFont="1" applyFill="1" applyBorder="1" applyAlignment="1">
      <alignment horizontal="center" vertical="center" wrapText="1"/>
    </xf>
    <xf numFmtId="0" fontId="1" fillId="0" borderId="1" xfId="0" applyFont="1" applyBorder="1" applyAlignment="1">
      <alignment horizontal="center" wrapText="1"/>
    </xf>
    <xf numFmtId="2" fontId="11" fillId="3" borderId="1" xfId="0" applyNumberFormat="1" applyFont="1" applyFill="1" applyBorder="1" applyAlignment="1">
      <alignment horizontal="center" vertical="center" wrapText="1"/>
    </xf>
    <xf numFmtId="2" fontId="0" fillId="0" borderId="1" xfId="0" applyNumberFormat="1" applyBorder="1" applyAlignment="1">
      <alignment horizontal="center" vertical="center"/>
    </xf>
    <xf numFmtId="2" fontId="11" fillId="0" borderId="0" xfId="0" applyNumberFormat="1" applyFont="1" applyAlignment="1">
      <alignment horizontal="center" vertical="center"/>
    </xf>
    <xf numFmtId="0" fontId="11" fillId="0" borderId="0" xfId="0" applyFont="1" applyAlignment="1">
      <alignment horizontal="center" vertical="center" wrapText="1"/>
    </xf>
    <xf numFmtId="2" fontId="0" fillId="0" borderId="0" xfId="0" applyNumberFormat="1" applyAlignment="1">
      <alignment horizontal="center"/>
    </xf>
    <xf numFmtId="2" fontId="0" fillId="0" borderId="1" xfId="0" applyNumberFormat="1" applyBorder="1" applyAlignment="1">
      <alignment horizontal="center"/>
    </xf>
    <xf numFmtId="2" fontId="11" fillId="4" borderId="1" xfId="0" applyNumberFormat="1" applyFont="1" applyFill="1" applyBorder="1" applyAlignment="1">
      <alignment horizontal="center" vertical="center" wrapText="1"/>
    </xf>
    <xf numFmtId="2" fontId="0" fillId="0" borderId="4" xfId="0" applyNumberFormat="1" applyBorder="1" applyAlignment="1">
      <alignment horizontal="center"/>
    </xf>
    <xf numFmtId="0" fontId="0" fillId="0" borderId="7" xfId="0" applyBorder="1" applyAlignment="1">
      <alignment horizontal="center"/>
    </xf>
    <xf numFmtId="3" fontId="0" fillId="0" borderId="4" xfId="0" applyNumberFormat="1" applyBorder="1" applyAlignment="1">
      <alignment horizontal="right"/>
    </xf>
    <xf numFmtId="0" fontId="11" fillId="5" borderId="1" xfId="0" applyFont="1" applyFill="1" applyBorder="1" applyAlignment="1">
      <alignment horizontal="center" vertical="center" wrapText="1"/>
    </xf>
    <xf numFmtId="0" fontId="11" fillId="5" borderId="1" xfId="0" applyFont="1" applyFill="1" applyBorder="1" applyAlignment="1">
      <alignment horizontal="right" vertical="center" wrapText="1"/>
    </xf>
    <xf numFmtId="2" fontId="0" fillId="0" borderId="0" xfId="0" applyNumberFormat="1" applyAlignment="1">
      <alignment horizontal="right"/>
    </xf>
  </cellXfs>
  <cellStyles count="9">
    <cellStyle name="Dziesiętny" xfId="2" builtinId="3"/>
    <cellStyle name="Normalny" xfId="0" builtinId="0"/>
    <cellStyle name="Normalny 10" xfId="6" xr:uid="{5C93F2A9-C7FE-43AA-8E70-3E8E5B3D66EA}"/>
    <cellStyle name="Normalny 14" xfId="5" xr:uid="{21F96395-DD58-4AC5-9DF7-4D6262F187A8}"/>
    <cellStyle name="Normalny 2" xfId="7" xr:uid="{EEF93C2F-4960-41E0-9FD4-E7405AC115A6}"/>
    <cellStyle name="Normalny 2 2 19" xfId="8" xr:uid="{EF057394-58D1-4178-93A5-44A084DDC11D}"/>
    <cellStyle name="Normalny 3" xfId="4" xr:uid="{296ECCC7-0405-4171-A330-C4A96C168FDF}"/>
    <cellStyle name="Normalny 4" xfId="3" xr:uid="{5653039D-E1F0-4419-BBE4-F41DAF7BFD85}"/>
    <cellStyle name="Normalny 6" xfId="1" xr:uid="{45674A1A-1228-4C12-8700-2C3FE3DD7D6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D26014-678C-4A53-9DEC-F5A8EE2260CA}">
  <dimension ref="A1:I32"/>
  <sheetViews>
    <sheetView workbookViewId="0">
      <selection activeCell="J11" sqref="J11"/>
    </sheetView>
  </sheetViews>
  <sheetFormatPr defaultColWidth="8.88671875" defaultRowHeight="14.4" x14ac:dyDescent="0.3"/>
  <cols>
    <col min="1" max="1" width="6.33203125" style="28" customWidth="1"/>
    <col min="2" max="2" width="86.109375" style="28" customWidth="1"/>
    <col min="3" max="3" width="22.77734375" style="28" customWidth="1"/>
    <col min="4" max="6" width="28.21875" style="28" customWidth="1"/>
    <col min="7" max="7" width="28.21875" style="38" customWidth="1"/>
    <col min="8" max="8" width="50.44140625" style="28" customWidth="1"/>
    <col min="9" max="16384" width="8.88671875" style="28"/>
  </cols>
  <sheetData>
    <row r="1" spans="1:9" x14ac:dyDescent="0.3">
      <c r="A1" s="62" t="s">
        <v>6668</v>
      </c>
    </row>
    <row r="3" spans="1:9" ht="64.8" customHeight="1" x14ac:dyDescent="0.3">
      <c r="A3" s="35" t="s">
        <v>6035</v>
      </c>
      <c r="B3" s="35" t="s">
        <v>6066</v>
      </c>
      <c r="C3" s="35" t="s">
        <v>0</v>
      </c>
      <c r="D3" s="35" t="s">
        <v>1</v>
      </c>
      <c r="E3" s="35" t="s">
        <v>6675</v>
      </c>
      <c r="F3" s="35" t="s">
        <v>6676</v>
      </c>
      <c r="G3" s="35" t="s">
        <v>6033</v>
      </c>
      <c r="H3" s="90" t="s">
        <v>6683</v>
      </c>
    </row>
    <row r="4" spans="1:9" ht="28.8" x14ac:dyDescent="0.3">
      <c r="A4" s="44">
        <v>1</v>
      </c>
      <c r="B4" s="21" t="s">
        <v>6637</v>
      </c>
      <c r="C4" s="44" t="s">
        <v>166</v>
      </c>
      <c r="D4" s="44" t="s">
        <v>6365</v>
      </c>
      <c r="E4" s="45">
        <v>13.4254789</v>
      </c>
      <c r="F4" s="91">
        <f>E4*100</f>
        <v>1342.5478900000001</v>
      </c>
      <c r="G4" s="21" t="s">
        <v>6639</v>
      </c>
      <c r="H4" s="91">
        <f>F4*$I$4</f>
        <v>16781.848625000002</v>
      </c>
      <c r="I4" s="28">
        <v>12.5</v>
      </c>
    </row>
    <row r="5" spans="1:9" ht="28.8" x14ac:dyDescent="0.3">
      <c r="A5" s="44">
        <v>2</v>
      </c>
      <c r="B5" s="21" t="s">
        <v>6637</v>
      </c>
      <c r="C5" s="44" t="s">
        <v>133</v>
      </c>
      <c r="D5" s="44" t="s">
        <v>134</v>
      </c>
      <c r="E5" s="45">
        <v>58.71499739999998</v>
      </c>
      <c r="F5" s="91">
        <f t="shared" ref="F5:F31" si="0">E5*100</f>
        <v>5871.4997399999984</v>
      </c>
      <c r="G5" s="21" t="s">
        <v>6639</v>
      </c>
      <c r="H5" s="91">
        <f t="shared" ref="H5:H31" si="1">F5*$I$4</f>
        <v>73393.746749999977</v>
      </c>
    </row>
    <row r="6" spans="1:9" ht="28.8" x14ac:dyDescent="0.3">
      <c r="A6" s="44">
        <v>3</v>
      </c>
      <c r="B6" s="21" t="s">
        <v>6637</v>
      </c>
      <c r="C6" s="44" t="s">
        <v>133</v>
      </c>
      <c r="D6" s="44" t="s">
        <v>136</v>
      </c>
      <c r="E6" s="45">
        <v>45.019076099999999</v>
      </c>
      <c r="F6" s="91">
        <f t="shared" si="0"/>
        <v>4501.9076100000002</v>
      </c>
      <c r="G6" s="21" t="s">
        <v>6639</v>
      </c>
      <c r="H6" s="91">
        <f t="shared" si="1"/>
        <v>56273.845125</v>
      </c>
    </row>
    <row r="7" spans="1:9" ht="28.8" x14ac:dyDescent="0.3">
      <c r="A7" s="44">
        <v>4</v>
      </c>
      <c r="B7" s="21" t="s">
        <v>6637</v>
      </c>
      <c r="C7" s="44" t="s">
        <v>133</v>
      </c>
      <c r="D7" s="44" t="s">
        <v>6062</v>
      </c>
      <c r="E7" s="45">
        <v>5.3655223999999979</v>
      </c>
      <c r="F7" s="91">
        <f t="shared" si="0"/>
        <v>536.55223999999976</v>
      </c>
      <c r="G7" s="21" t="s">
        <v>6639</v>
      </c>
      <c r="H7" s="91">
        <f t="shared" si="1"/>
        <v>6706.9029999999966</v>
      </c>
    </row>
    <row r="8" spans="1:9" ht="28.8" x14ac:dyDescent="0.3">
      <c r="A8" s="44">
        <v>5</v>
      </c>
      <c r="B8" s="21" t="s">
        <v>6637</v>
      </c>
      <c r="C8" s="44" t="s">
        <v>133</v>
      </c>
      <c r="D8" s="44" t="s">
        <v>6061</v>
      </c>
      <c r="E8" s="45">
        <v>0.80405100000000007</v>
      </c>
      <c r="F8" s="91">
        <f t="shared" si="0"/>
        <v>80.405100000000004</v>
      </c>
      <c r="G8" s="21" t="s">
        <v>6639</v>
      </c>
      <c r="H8" s="91">
        <f t="shared" si="1"/>
        <v>1005.06375</v>
      </c>
    </row>
    <row r="9" spans="1:9" ht="28.8" x14ac:dyDescent="0.3">
      <c r="A9" s="44">
        <v>6</v>
      </c>
      <c r="B9" s="21" t="s">
        <v>6637</v>
      </c>
      <c r="C9" s="44" t="s">
        <v>133</v>
      </c>
      <c r="D9" s="44" t="s">
        <v>146</v>
      </c>
      <c r="E9" s="45">
        <v>4.5088249999999999</v>
      </c>
      <c r="F9" s="91">
        <f t="shared" si="0"/>
        <v>450.88249999999999</v>
      </c>
      <c r="G9" s="21" t="s">
        <v>6639</v>
      </c>
      <c r="H9" s="91">
        <f t="shared" si="1"/>
        <v>5636.03125</v>
      </c>
    </row>
    <row r="10" spans="1:9" ht="28.8" x14ac:dyDescent="0.3">
      <c r="A10" s="44">
        <v>7</v>
      </c>
      <c r="B10" s="21" t="s">
        <v>6637</v>
      </c>
      <c r="C10" s="44" t="s">
        <v>133</v>
      </c>
      <c r="D10" s="44" t="s">
        <v>140</v>
      </c>
      <c r="E10" s="45">
        <v>171.17501009999961</v>
      </c>
      <c r="F10" s="91">
        <f t="shared" si="0"/>
        <v>17117.50100999996</v>
      </c>
      <c r="G10" s="21" t="s">
        <v>6639</v>
      </c>
      <c r="H10" s="91">
        <f t="shared" si="1"/>
        <v>213968.76262499951</v>
      </c>
    </row>
    <row r="11" spans="1:9" ht="28.8" x14ac:dyDescent="0.3">
      <c r="A11" s="44">
        <v>8</v>
      </c>
      <c r="B11" s="21" t="s">
        <v>6637</v>
      </c>
      <c r="C11" s="44" t="s">
        <v>133</v>
      </c>
      <c r="D11" s="44" t="s">
        <v>138</v>
      </c>
      <c r="E11" s="45">
        <v>26.874351400000002</v>
      </c>
      <c r="F11" s="91">
        <f t="shared" si="0"/>
        <v>2687.43514</v>
      </c>
      <c r="G11" s="21" t="s">
        <v>6639</v>
      </c>
      <c r="H11" s="91">
        <f t="shared" si="1"/>
        <v>33592.939250000003</v>
      </c>
    </row>
    <row r="12" spans="1:9" ht="28.8" x14ac:dyDescent="0.3">
      <c r="A12" s="44">
        <v>9</v>
      </c>
      <c r="B12" s="21" t="s">
        <v>6637</v>
      </c>
      <c r="C12" s="44" t="s">
        <v>163</v>
      </c>
      <c r="D12" s="44" t="s">
        <v>6065</v>
      </c>
      <c r="E12" s="45">
        <v>2.3936900000000001E-2</v>
      </c>
      <c r="F12" s="91">
        <f t="shared" si="0"/>
        <v>2.3936899999999999</v>
      </c>
      <c r="G12" s="21" t="s">
        <v>6639</v>
      </c>
      <c r="H12" s="91">
        <f t="shared" si="1"/>
        <v>29.921125</v>
      </c>
    </row>
    <row r="13" spans="1:9" ht="28.8" x14ac:dyDescent="0.3">
      <c r="A13" s="44">
        <v>10</v>
      </c>
      <c r="B13" s="21" t="s">
        <v>6637</v>
      </c>
      <c r="C13" s="44" t="s">
        <v>176</v>
      </c>
      <c r="D13" s="44" t="s">
        <v>181</v>
      </c>
      <c r="E13" s="45">
        <v>0.47497870000000003</v>
      </c>
      <c r="F13" s="91">
        <f t="shared" si="0"/>
        <v>47.497870000000006</v>
      </c>
      <c r="G13" s="21" t="s">
        <v>6639</v>
      </c>
      <c r="H13" s="91">
        <f t="shared" si="1"/>
        <v>593.72337500000003</v>
      </c>
    </row>
    <row r="14" spans="1:9" ht="28.8" x14ac:dyDescent="0.3">
      <c r="A14" s="44">
        <v>11</v>
      </c>
      <c r="B14" s="21" t="s">
        <v>6637</v>
      </c>
      <c r="C14" s="44" t="s">
        <v>148</v>
      </c>
      <c r="D14" s="44" t="s">
        <v>157</v>
      </c>
      <c r="E14" s="45">
        <v>7.370396200000001</v>
      </c>
      <c r="F14" s="91">
        <f t="shared" si="0"/>
        <v>737.03962000000013</v>
      </c>
      <c r="G14" s="21" t="s">
        <v>6639</v>
      </c>
      <c r="H14" s="91">
        <f t="shared" si="1"/>
        <v>9212.9952500000018</v>
      </c>
    </row>
    <row r="15" spans="1:9" ht="28.8" x14ac:dyDescent="0.3">
      <c r="A15" s="44">
        <v>12</v>
      </c>
      <c r="B15" s="21" t="s">
        <v>6637</v>
      </c>
      <c r="C15" s="44" t="s">
        <v>148</v>
      </c>
      <c r="D15" s="44" t="s">
        <v>153</v>
      </c>
      <c r="E15" s="45">
        <v>18.364962299999998</v>
      </c>
      <c r="F15" s="91">
        <f t="shared" si="0"/>
        <v>1836.4962299999997</v>
      </c>
      <c r="G15" s="21" t="s">
        <v>6639</v>
      </c>
      <c r="H15" s="91">
        <f t="shared" si="1"/>
        <v>22956.202874999995</v>
      </c>
    </row>
    <row r="16" spans="1:9" ht="28.8" x14ac:dyDescent="0.3">
      <c r="A16" s="44">
        <v>13</v>
      </c>
      <c r="B16" s="21" t="s">
        <v>6637</v>
      </c>
      <c r="C16" s="44" t="s">
        <v>148</v>
      </c>
      <c r="D16" s="44" t="s">
        <v>6064</v>
      </c>
      <c r="E16" s="45">
        <v>24.528412000000003</v>
      </c>
      <c r="F16" s="91">
        <f t="shared" si="0"/>
        <v>2452.8412000000003</v>
      </c>
      <c r="G16" s="21" t="s">
        <v>6639</v>
      </c>
      <c r="H16" s="91">
        <f t="shared" si="1"/>
        <v>30660.515000000003</v>
      </c>
    </row>
    <row r="17" spans="1:8" ht="28.8" x14ac:dyDescent="0.3">
      <c r="A17" s="44">
        <v>14</v>
      </c>
      <c r="B17" s="21" t="s">
        <v>6637</v>
      </c>
      <c r="C17" s="44" t="s">
        <v>148</v>
      </c>
      <c r="D17" s="44" t="s">
        <v>155</v>
      </c>
      <c r="E17" s="45">
        <v>38.136201400000026</v>
      </c>
      <c r="F17" s="91">
        <f t="shared" si="0"/>
        <v>3813.6201400000027</v>
      </c>
      <c r="G17" s="21" t="s">
        <v>6639</v>
      </c>
      <c r="H17" s="91">
        <f t="shared" si="1"/>
        <v>47670.251750000032</v>
      </c>
    </row>
    <row r="18" spans="1:8" ht="28.8" x14ac:dyDescent="0.3">
      <c r="A18" s="44">
        <v>15</v>
      </c>
      <c r="B18" s="21" t="s">
        <v>6637</v>
      </c>
      <c r="C18" s="44" t="s">
        <v>148</v>
      </c>
      <c r="D18" s="44" t="s">
        <v>151</v>
      </c>
      <c r="E18" s="45">
        <v>34.852656699999997</v>
      </c>
      <c r="F18" s="91">
        <f t="shared" si="0"/>
        <v>3485.2656699999998</v>
      </c>
      <c r="G18" s="21" t="s">
        <v>6639</v>
      </c>
      <c r="H18" s="91">
        <f t="shared" si="1"/>
        <v>43565.820874999998</v>
      </c>
    </row>
    <row r="19" spans="1:8" ht="28.8" x14ac:dyDescent="0.3">
      <c r="A19" s="44">
        <v>16</v>
      </c>
      <c r="B19" s="21" t="s">
        <v>6637</v>
      </c>
      <c r="C19" s="44" t="s">
        <v>159</v>
      </c>
      <c r="D19" s="44" t="s">
        <v>160</v>
      </c>
      <c r="E19" s="45">
        <v>20.650859500000024</v>
      </c>
      <c r="F19" s="91">
        <f t="shared" si="0"/>
        <v>2065.0859500000024</v>
      </c>
      <c r="G19" s="21" t="s">
        <v>6639</v>
      </c>
      <c r="H19" s="91">
        <f t="shared" si="1"/>
        <v>25813.574375000029</v>
      </c>
    </row>
    <row r="20" spans="1:8" ht="28.8" x14ac:dyDescent="0.3">
      <c r="A20" s="44">
        <v>17</v>
      </c>
      <c r="B20" s="21" t="s">
        <v>6637</v>
      </c>
      <c r="C20" s="44" t="s">
        <v>174</v>
      </c>
      <c r="D20" s="44" t="s">
        <v>174</v>
      </c>
      <c r="E20" s="45">
        <v>35.825016099999964</v>
      </c>
      <c r="F20" s="91">
        <f t="shared" si="0"/>
        <v>3582.5016099999962</v>
      </c>
      <c r="G20" s="21" t="s">
        <v>6639</v>
      </c>
      <c r="H20" s="91">
        <f t="shared" si="1"/>
        <v>44781.270124999952</v>
      </c>
    </row>
    <row r="21" spans="1:8" ht="28.8" x14ac:dyDescent="0.3">
      <c r="A21" s="44">
        <v>19</v>
      </c>
      <c r="B21" s="21" t="s">
        <v>6638</v>
      </c>
      <c r="C21" s="44" t="s">
        <v>133</v>
      </c>
      <c r="D21" s="44" t="s">
        <v>134</v>
      </c>
      <c r="E21" s="45">
        <v>22.334704900000013</v>
      </c>
      <c r="F21" s="91">
        <f t="shared" si="0"/>
        <v>2233.4704900000011</v>
      </c>
      <c r="G21" s="21" t="s">
        <v>6639</v>
      </c>
      <c r="H21" s="91">
        <f t="shared" si="1"/>
        <v>27918.381125000014</v>
      </c>
    </row>
    <row r="22" spans="1:8" ht="28.8" x14ac:dyDescent="0.3">
      <c r="A22" s="44">
        <v>20</v>
      </c>
      <c r="B22" s="21" t="s">
        <v>6638</v>
      </c>
      <c r="C22" s="44" t="s">
        <v>133</v>
      </c>
      <c r="D22" s="44" t="s">
        <v>136</v>
      </c>
      <c r="E22" s="45">
        <v>41.095681300000045</v>
      </c>
      <c r="F22" s="91">
        <f t="shared" si="0"/>
        <v>4109.5681300000042</v>
      </c>
      <c r="G22" s="21" t="s">
        <v>6639</v>
      </c>
      <c r="H22" s="91">
        <f t="shared" si="1"/>
        <v>51369.601625000054</v>
      </c>
    </row>
    <row r="23" spans="1:8" ht="28.8" x14ac:dyDescent="0.3">
      <c r="A23" s="44">
        <v>21</v>
      </c>
      <c r="B23" s="21" t="s">
        <v>6638</v>
      </c>
      <c r="C23" s="44" t="s">
        <v>133</v>
      </c>
      <c r="D23" s="44" t="s">
        <v>6062</v>
      </c>
      <c r="E23" s="45">
        <v>5.5170400000000001E-2</v>
      </c>
      <c r="F23" s="91">
        <f t="shared" si="0"/>
        <v>5.5170399999999997</v>
      </c>
      <c r="G23" s="21" t="s">
        <v>6639</v>
      </c>
      <c r="H23" s="91">
        <f t="shared" si="1"/>
        <v>68.962999999999994</v>
      </c>
    </row>
    <row r="24" spans="1:8" ht="28.8" x14ac:dyDescent="0.3">
      <c r="A24" s="44">
        <v>22</v>
      </c>
      <c r="B24" s="21" t="s">
        <v>6638</v>
      </c>
      <c r="C24" s="44" t="s">
        <v>133</v>
      </c>
      <c r="D24" s="44" t="s">
        <v>6061</v>
      </c>
      <c r="E24" s="45">
        <v>3.0067325</v>
      </c>
      <c r="F24" s="91">
        <f t="shared" si="0"/>
        <v>300.67325</v>
      </c>
      <c r="G24" s="21" t="s">
        <v>6639</v>
      </c>
      <c r="H24" s="91">
        <f t="shared" si="1"/>
        <v>3758.4156250000001</v>
      </c>
    </row>
    <row r="25" spans="1:8" ht="28.8" x14ac:dyDescent="0.3">
      <c r="A25" s="44">
        <v>23</v>
      </c>
      <c r="B25" s="21" t="s">
        <v>6638</v>
      </c>
      <c r="C25" s="44" t="s">
        <v>133</v>
      </c>
      <c r="D25" s="44" t="s">
        <v>146</v>
      </c>
      <c r="E25" s="45">
        <v>0.9640882999999999</v>
      </c>
      <c r="F25" s="91">
        <f t="shared" si="0"/>
        <v>96.408829999999995</v>
      </c>
      <c r="G25" s="21" t="s">
        <v>6639</v>
      </c>
      <c r="H25" s="91">
        <f t="shared" si="1"/>
        <v>1205.110375</v>
      </c>
    </row>
    <row r="26" spans="1:8" ht="28.8" x14ac:dyDescent="0.3">
      <c r="A26" s="44">
        <v>24</v>
      </c>
      <c r="B26" s="21" t="s">
        <v>6638</v>
      </c>
      <c r="C26" s="44" t="s">
        <v>133</v>
      </c>
      <c r="D26" s="44" t="s">
        <v>140</v>
      </c>
      <c r="E26" s="45">
        <v>15.590776899999996</v>
      </c>
      <c r="F26" s="91">
        <f t="shared" si="0"/>
        <v>1559.0776899999996</v>
      </c>
      <c r="G26" s="21" t="s">
        <v>6639</v>
      </c>
      <c r="H26" s="91">
        <f t="shared" si="1"/>
        <v>19488.471124999996</v>
      </c>
    </row>
    <row r="27" spans="1:8" ht="28.8" x14ac:dyDescent="0.3">
      <c r="A27" s="44">
        <v>25</v>
      </c>
      <c r="B27" s="21" t="s">
        <v>6638</v>
      </c>
      <c r="C27" s="44" t="s">
        <v>133</v>
      </c>
      <c r="D27" s="44" t="s">
        <v>138</v>
      </c>
      <c r="E27" s="45">
        <v>31.357505799999998</v>
      </c>
      <c r="F27" s="91">
        <f t="shared" si="0"/>
        <v>3135.7505799999999</v>
      </c>
      <c r="G27" s="21" t="s">
        <v>6639</v>
      </c>
      <c r="H27" s="91">
        <f t="shared" si="1"/>
        <v>39196.882249999995</v>
      </c>
    </row>
    <row r="28" spans="1:8" ht="28.8" x14ac:dyDescent="0.3">
      <c r="A28" s="44">
        <v>29</v>
      </c>
      <c r="B28" s="21" t="s">
        <v>6638</v>
      </c>
      <c r="C28" s="44" t="s">
        <v>148</v>
      </c>
      <c r="D28" s="44" t="s">
        <v>153</v>
      </c>
      <c r="E28" s="45">
        <v>15.975030199999996</v>
      </c>
      <c r="F28" s="91">
        <f t="shared" si="0"/>
        <v>1597.5030199999997</v>
      </c>
      <c r="G28" s="21" t="s">
        <v>6639</v>
      </c>
      <c r="H28" s="91">
        <f t="shared" si="1"/>
        <v>19968.787749999996</v>
      </c>
    </row>
    <row r="29" spans="1:8" ht="28.8" x14ac:dyDescent="0.3">
      <c r="A29" s="44">
        <v>30</v>
      </c>
      <c r="B29" s="21" t="s">
        <v>6638</v>
      </c>
      <c r="C29" s="44" t="s">
        <v>148</v>
      </c>
      <c r="D29" s="44" t="s">
        <v>6064</v>
      </c>
      <c r="E29" s="45">
        <v>12.597895799999996</v>
      </c>
      <c r="F29" s="91">
        <f t="shared" si="0"/>
        <v>1259.7895799999997</v>
      </c>
      <c r="G29" s="21" t="s">
        <v>6639</v>
      </c>
      <c r="H29" s="91">
        <f t="shared" si="1"/>
        <v>15747.369749999996</v>
      </c>
    </row>
    <row r="30" spans="1:8" ht="28.8" x14ac:dyDescent="0.3">
      <c r="A30" s="44">
        <v>31</v>
      </c>
      <c r="B30" s="21" t="s">
        <v>6638</v>
      </c>
      <c r="C30" s="44" t="s">
        <v>148</v>
      </c>
      <c r="D30" s="44" t="s">
        <v>155</v>
      </c>
      <c r="E30" s="45">
        <v>21.9274588</v>
      </c>
      <c r="F30" s="91">
        <f t="shared" si="0"/>
        <v>2192.7458799999999</v>
      </c>
      <c r="G30" s="21" t="s">
        <v>6639</v>
      </c>
      <c r="H30" s="91">
        <f t="shared" si="1"/>
        <v>27409.323499999999</v>
      </c>
    </row>
    <row r="31" spans="1:8" ht="28.8" x14ac:dyDescent="0.3">
      <c r="A31" s="44">
        <v>32</v>
      </c>
      <c r="B31" s="21" t="s">
        <v>6638</v>
      </c>
      <c r="C31" s="44" t="s">
        <v>148</v>
      </c>
      <c r="D31" s="44" t="s">
        <v>151</v>
      </c>
      <c r="E31" s="45">
        <v>13.331817899999999</v>
      </c>
      <c r="F31" s="91">
        <f t="shared" si="0"/>
        <v>1333.1817899999999</v>
      </c>
      <c r="G31" s="21" t="s">
        <v>6639</v>
      </c>
      <c r="H31" s="91">
        <f t="shared" si="1"/>
        <v>16664.772374999997</v>
      </c>
    </row>
    <row r="32" spans="1:8" ht="28.8" x14ac:dyDescent="0.3">
      <c r="G32" s="93" t="s">
        <v>6674</v>
      </c>
      <c r="H32" s="92">
        <f>SUM(H4:H31)</f>
        <v>855439.49362499942</v>
      </c>
    </row>
  </sheetData>
  <autoFilter ref="A3:H32" xr:uid="{E4D26014-678C-4A53-9DEC-F5A8EE2260C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27D2A4-86BB-46E0-80B8-C5E5FB16A2F0}">
  <dimension ref="A3:I82"/>
  <sheetViews>
    <sheetView tabSelected="1" zoomScale="80" zoomScaleNormal="80" workbookViewId="0">
      <pane ySplit="3" topLeftCell="A4" activePane="bottomLeft" state="frozen"/>
      <selection pane="bottomLeft" activeCell="F5" sqref="F5"/>
    </sheetView>
  </sheetViews>
  <sheetFormatPr defaultColWidth="8.88671875" defaultRowHeight="14.4" x14ac:dyDescent="0.3"/>
  <cols>
    <col min="1" max="1" width="7.33203125" style="30" customWidth="1"/>
    <col min="2" max="2" width="55.21875" style="30" customWidth="1"/>
    <col min="3" max="3" width="28.21875" style="30" customWidth="1"/>
    <col min="4" max="4" width="28.21875" style="42" customWidth="1"/>
    <col min="5" max="6" width="28.21875" style="30" customWidth="1"/>
    <col min="7" max="7" width="130.5546875" style="30" customWidth="1"/>
    <col min="8" max="8" width="22" style="55" customWidth="1"/>
    <col min="9" max="9" width="35.21875" style="30" customWidth="1"/>
    <col min="10" max="16384" width="8.88671875" style="30"/>
  </cols>
  <sheetData>
    <row r="3" spans="1:9" s="41" customFormat="1" ht="28.8" x14ac:dyDescent="0.3">
      <c r="A3" s="35" t="s">
        <v>183</v>
      </c>
      <c r="B3" s="35" t="s">
        <v>6066</v>
      </c>
      <c r="C3" s="35" t="s">
        <v>0</v>
      </c>
      <c r="D3" s="35" t="s">
        <v>1</v>
      </c>
      <c r="E3" s="35" t="s">
        <v>6072</v>
      </c>
      <c r="F3" s="35" t="s">
        <v>6593</v>
      </c>
      <c r="G3" s="35" t="s">
        <v>6073</v>
      </c>
      <c r="H3" s="36" t="s">
        <v>6643</v>
      </c>
      <c r="I3" s="35" t="s">
        <v>6597</v>
      </c>
    </row>
    <row r="4" spans="1:9" ht="303" customHeight="1" x14ac:dyDescent="0.3">
      <c r="A4" s="58">
        <v>1</v>
      </c>
      <c r="B4" s="34" t="s">
        <v>6075</v>
      </c>
      <c r="C4" s="58" t="s">
        <v>133</v>
      </c>
      <c r="D4" s="34" t="s">
        <v>140</v>
      </c>
      <c r="E4" s="34" t="s">
        <v>6074</v>
      </c>
      <c r="F4" s="34" t="s">
        <v>6076</v>
      </c>
      <c r="G4" s="34" t="s">
        <v>6078</v>
      </c>
      <c r="H4" s="76" t="s">
        <v>6647</v>
      </c>
      <c r="I4" s="34" t="s">
        <v>6077</v>
      </c>
    </row>
    <row r="5" spans="1:9" ht="302.39999999999998" x14ac:dyDescent="0.3">
      <c r="A5" s="58">
        <v>2</v>
      </c>
      <c r="B5" s="34" t="s">
        <v>6079</v>
      </c>
      <c r="C5" s="58" t="s">
        <v>133</v>
      </c>
      <c r="D5" s="34" t="s">
        <v>140</v>
      </c>
      <c r="E5" s="34" t="s">
        <v>6074</v>
      </c>
      <c r="F5" s="34" t="s">
        <v>6080</v>
      </c>
      <c r="G5" s="34" t="s">
        <v>6082</v>
      </c>
      <c r="H5" s="76" t="s">
        <v>6647</v>
      </c>
      <c r="I5" s="34" t="s">
        <v>6081</v>
      </c>
    </row>
    <row r="6" spans="1:9" s="43" customFormat="1" ht="57.6" x14ac:dyDescent="0.3">
      <c r="A6" s="59">
        <v>3</v>
      </c>
      <c r="B6" s="60" t="s">
        <v>6083</v>
      </c>
      <c r="C6" s="59" t="s">
        <v>133</v>
      </c>
      <c r="D6" s="60" t="s">
        <v>140</v>
      </c>
      <c r="E6" s="60" t="s">
        <v>6074</v>
      </c>
      <c r="F6" s="60" t="s">
        <v>6080</v>
      </c>
      <c r="G6" s="60" t="s">
        <v>6084</v>
      </c>
      <c r="H6" s="76" t="s">
        <v>6647</v>
      </c>
      <c r="I6" s="60" t="s">
        <v>6081</v>
      </c>
    </row>
    <row r="7" spans="1:9" s="43" customFormat="1" ht="57.6" x14ac:dyDescent="0.3">
      <c r="A7" s="59">
        <v>4</v>
      </c>
      <c r="B7" s="60" t="s">
        <v>6085</v>
      </c>
      <c r="C7" s="59" t="s">
        <v>133</v>
      </c>
      <c r="D7" s="60" t="s">
        <v>140</v>
      </c>
      <c r="E7" s="60" t="s">
        <v>6074</v>
      </c>
      <c r="F7" s="60" t="s">
        <v>6080</v>
      </c>
      <c r="G7" s="60" t="s">
        <v>6087</v>
      </c>
      <c r="H7" s="76" t="s">
        <v>6647</v>
      </c>
      <c r="I7" s="60" t="s">
        <v>6086</v>
      </c>
    </row>
    <row r="8" spans="1:9" s="43" customFormat="1" ht="57.6" x14ac:dyDescent="0.3">
      <c r="A8" s="59">
        <v>5</v>
      </c>
      <c r="B8" s="60" t="s">
        <v>6088</v>
      </c>
      <c r="C8" s="59" t="s">
        <v>133</v>
      </c>
      <c r="D8" s="60" t="s">
        <v>140</v>
      </c>
      <c r="E8" s="60" t="s">
        <v>6074</v>
      </c>
      <c r="F8" s="60" t="s">
        <v>6080</v>
      </c>
      <c r="G8" s="60" t="s">
        <v>6090</v>
      </c>
      <c r="H8" s="76" t="s">
        <v>6647</v>
      </c>
      <c r="I8" s="60" t="s">
        <v>6089</v>
      </c>
    </row>
    <row r="9" spans="1:9" ht="72" x14ac:dyDescent="0.3">
      <c r="A9" s="58">
        <v>6</v>
      </c>
      <c r="B9" s="34" t="s">
        <v>6092</v>
      </c>
      <c r="C9" s="58" t="s">
        <v>133</v>
      </c>
      <c r="D9" s="34" t="s">
        <v>146</v>
      </c>
      <c r="E9" s="34" t="s">
        <v>6091</v>
      </c>
      <c r="F9" s="34">
        <v>2030</v>
      </c>
      <c r="G9" s="34" t="s">
        <v>6094</v>
      </c>
      <c r="H9" s="77">
        <v>378936.26299999998</v>
      </c>
      <c r="I9" s="34" t="s">
        <v>6093</v>
      </c>
    </row>
    <row r="10" spans="1:9" ht="43.2" x14ac:dyDescent="0.3">
      <c r="A10" s="58">
        <v>7</v>
      </c>
      <c r="B10" s="34" t="s">
        <v>6095</v>
      </c>
      <c r="C10" s="58" t="s">
        <v>133</v>
      </c>
      <c r="D10" s="34" t="s">
        <v>146</v>
      </c>
      <c r="E10" s="34" t="s">
        <v>6091</v>
      </c>
      <c r="F10" s="34">
        <v>2030</v>
      </c>
      <c r="G10" s="34" t="s">
        <v>6096</v>
      </c>
      <c r="H10" s="77">
        <v>4459.125</v>
      </c>
      <c r="I10" s="34" t="s">
        <v>6093</v>
      </c>
    </row>
    <row r="11" spans="1:9" ht="129.6" x14ac:dyDescent="0.3">
      <c r="A11" s="58">
        <v>8</v>
      </c>
      <c r="B11" s="34" t="s">
        <v>6098</v>
      </c>
      <c r="C11" s="58" t="s">
        <v>133</v>
      </c>
      <c r="D11" s="34" t="s">
        <v>136</v>
      </c>
      <c r="E11" s="34" t="s">
        <v>6097</v>
      </c>
      <c r="F11" s="34">
        <v>2022</v>
      </c>
      <c r="G11" s="63" t="s">
        <v>6648</v>
      </c>
      <c r="H11" s="78">
        <v>316457</v>
      </c>
      <c r="I11" s="34" t="s">
        <v>6099</v>
      </c>
    </row>
    <row r="12" spans="1:9" x14ac:dyDescent="0.3">
      <c r="A12" s="58">
        <v>9</v>
      </c>
      <c r="B12" s="63" t="s">
        <v>6649</v>
      </c>
      <c r="C12" s="58" t="s">
        <v>184</v>
      </c>
      <c r="D12" s="34" t="s">
        <v>6622</v>
      </c>
      <c r="E12" s="34" t="s">
        <v>6100</v>
      </c>
      <c r="F12" s="63" t="s">
        <v>6647</v>
      </c>
      <c r="G12" s="63" t="s">
        <v>6647</v>
      </c>
      <c r="H12" s="76" t="s">
        <v>6647</v>
      </c>
      <c r="I12" s="63" t="s">
        <v>6647</v>
      </c>
    </row>
    <row r="13" spans="1:9" ht="86.4" x14ac:dyDescent="0.3">
      <c r="A13" s="58">
        <v>10</v>
      </c>
      <c r="B13" s="34" t="s">
        <v>6102</v>
      </c>
      <c r="C13" s="58" t="s">
        <v>133</v>
      </c>
      <c r="D13" s="34" t="s">
        <v>146</v>
      </c>
      <c r="E13" s="34" t="s">
        <v>6101</v>
      </c>
      <c r="F13" s="34">
        <v>2030</v>
      </c>
      <c r="G13" s="34" t="s">
        <v>6104</v>
      </c>
      <c r="H13" s="76" t="s">
        <v>6647</v>
      </c>
      <c r="I13" s="34" t="s">
        <v>6103</v>
      </c>
    </row>
    <row r="14" spans="1:9" ht="72" x14ac:dyDescent="0.3">
      <c r="A14" s="58">
        <v>11</v>
      </c>
      <c r="B14" s="34" t="s">
        <v>6105</v>
      </c>
      <c r="C14" s="58" t="s">
        <v>6620</v>
      </c>
      <c r="D14" s="34" t="s">
        <v>146</v>
      </c>
      <c r="E14" s="34" t="s">
        <v>6101</v>
      </c>
      <c r="F14" s="34">
        <v>2030</v>
      </c>
      <c r="G14" s="34" t="s">
        <v>6106</v>
      </c>
      <c r="H14" s="76" t="s">
        <v>6647</v>
      </c>
      <c r="I14" s="34" t="s">
        <v>6103</v>
      </c>
    </row>
    <row r="15" spans="1:9" ht="72" x14ac:dyDescent="0.3">
      <c r="A15" s="58">
        <v>12</v>
      </c>
      <c r="B15" s="34" t="s">
        <v>6107</v>
      </c>
      <c r="C15" s="58" t="s">
        <v>133</v>
      </c>
      <c r="D15" s="34" t="s">
        <v>146</v>
      </c>
      <c r="E15" s="34" t="s">
        <v>6101</v>
      </c>
      <c r="F15" s="34">
        <v>2030</v>
      </c>
      <c r="G15" s="34" t="s">
        <v>6108</v>
      </c>
      <c r="H15" s="76" t="s">
        <v>6647</v>
      </c>
      <c r="I15" s="34" t="s">
        <v>6103</v>
      </c>
    </row>
    <row r="16" spans="1:9" ht="72" x14ac:dyDescent="0.3">
      <c r="A16" s="58">
        <v>13</v>
      </c>
      <c r="B16" s="34" t="s">
        <v>6110</v>
      </c>
      <c r="C16" s="58" t="s">
        <v>133</v>
      </c>
      <c r="D16" s="34" t="s">
        <v>146</v>
      </c>
      <c r="E16" s="34" t="s">
        <v>6109</v>
      </c>
      <c r="F16" s="34" t="s">
        <v>6111</v>
      </c>
      <c r="G16" s="34" t="s">
        <v>6113</v>
      </c>
      <c r="H16" s="77">
        <v>53205.834999999999</v>
      </c>
      <c r="I16" s="34" t="s">
        <v>6112</v>
      </c>
    </row>
    <row r="17" spans="1:9" ht="72" x14ac:dyDescent="0.3">
      <c r="A17" s="58">
        <v>14</v>
      </c>
      <c r="B17" s="34" t="s">
        <v>6114</v>
      </c>
      <c r="C17" s="58" t="s">
        <v>133</v>
      </c>
      <c r="D17" s="34" t="s">
        <v>146</v>
      </c>
      <c r="E17" s="34" t="s">
        <v>6109</v>
      </c>
      <c r="F17" s="34" t="s">
        <v>6115</v>
      </c>
      <c r="G17" s="34" t="s">
        <v>6116</v>
      </c>
      <c r="H17" s="77">
        <v>59932.222999999998</v>
      </c>
      <c r="I17" s="34" t="s">
        <v>6112</v>
      </c>
    </row>
    <row r="18" spans="1:9" ht="129.6" x14ac:dyDescent="0.3">
      <c r="A18" s="58">
        <v>15</v>
      </c>
      <c r="B18" s="34" t="s">
        <v>6117</v>
      </c>
      <c r="C18" s="58" t="s">
        <v>133</v>
      </c>
      <c r="D18" s="34" t="s">
        <v>146</v>
      </c>
      <c r="E18" s="34" t="s">
        <v>6109</v>
      </c>
      <c r="F18" s="34" t="s">
        <v>6118</v>
      </c>
      <c r="G18" s="34" t="s">
        <v>6120</v>
      </c>
      <c r="H18" s="77">
        <v>9314.5630000000001</v>
      </c>
      <c r="I18" s="34" t="s">
        <v>6119</v>
      </c>
    </row>
    <row r="19" spans="1:9" s="43" customFormat="1" ht="72" x14ac:dyDescent="0.3">
      <c r="A19" s="59">
        <v>16</v>
      </c>
      <c r="B19" s="60" t="s">
        <v>6121</v>
      </c>
      <c r="C19" s="58" t="s">
        <v>133</v>
      </c>
      <c r="D19" s="34" t="s">
        <v>146</v>
      </c>
      <c r="E19" s="60" t="s">
        <v>6109</v>
      </c>
      <c r="F19" s="60" t="s">
        <v>6122</v>
      </c>
      <c r="G19" s="60" t="s">
        <v>6124</v>
      </c>
      <c r="H19" s="79">
        <v>7102.4359999999997</v>
      </c>
      <c r="I19" s="60" t="s">
        <v>6123</v>
      </c>
    </row>
    <row r="20" spans="1:9" s="43" customFormat="1" ht="43.2" x14ac:dyDescent="0.3">
      <c r="A20" s="59">
        <v>17</v>
      </c>
      <c r="B20" s="64" t="s">
        <v>6650</v>
      </c>
      <c r="C20" s="59" t="s">
        <v>133</v>
      </c>
      <c r="D20" s="60" t="s">
        <v>136</v>
      </c>
      <c r="E20" s="60" t="s">
        <v>6125</v>
      </c>
      <c r="F20" s="60">
        <v>2023</v>
      </c>
      <c r="G20" s="60" t="s">
        <v>6128</v>
      </c>
      <c r="H20" s="79">
        <v>248000</v>
      </c>
      <c r="I20" s="60" t="s">
        <v>6127</v>
      </c>
    </row>
    <row r="21" spans="1:9" s="43" customFormat="1" ht="115.2" x14ac:dyDescent="0.3">
      <c r="A21" s="59">
        <v>18</v>
      </c>
      <c r="B21" s="60" t="s">
        <v>6130</v>
      </c>
      <c r="C21" s="59" t="s">
        <v>6069</v>
      </c>
      <c r="D21" s="60" t="s">
        <v>136</v>
      </c>
      <c r="E21" s="60" t="s">
        <v>6129</v>
      </c>
      <c r="F21" s="60">
        <v>2024</v>
      </c>
      <c r="G21" s="60" t="s">
        <v>6132</v>
      </c>
      <c r="H21" s="79">
        <v>453100</v>
      </c>
      <c r="I21" s="60" t="s">
        <v>6131</v>
      </c>
    </row>
    <row r="22" spans="1:9" s="43" customFormat="1" ht="72" x14ac:dyDescent="0.3">
      <c r="A22" s="59">
        <v>19</v>
      </c>
      <c r="B22" s="60" t="s">
        <v>6126</v>
      </c>
      <c r="C22" s="59" t="s">
        <v>133</v>
      </c>
      <c r="D22" s="60" t="s">
        <v>136</v>
      </c>
      <c r="E22" s="60" t="s">
        <v>6133</v>
      </c>
      <c r="F22" s="60">
        <v>2030</v>
      </c>
      <c r="G22" s="60" t="s">
        <v>6135</v>
      </c>
      <c r="H22" s="79">
        <v>140000</v>
      </c>
      <c r="I22" s="60" t="s">
        <v>6134</v>
      </c>
    </row>
    <row r="23" spans="1:9" s="43" customFormat="1" x14ac:dyDescent="0.3">
      <c r="A23" s="59">
        <v>20</v>
      </c>
      <c r="B23" s="60" t="s">
        <v>6137</v>
      </c>
      <c r="C23" s="59" t="s">
        <v>148</v>
      </c>
      <c r="D23" s="60" t="s">
        <v>157</v>
      </c>
      <c r="E23" s="60" t="s">
        <v>6136</v>
      </c>
      <c r="F23" s="64" t="s">
        <v>6647</v>
      </c>
      <c r="G23" s="64" t="s">
        <v>6647</v>
      </c>
      <c r="H23" s="76" t="s">
        <v>6647</v>
      </c>
      <c r="I23" s="64" t="s">
        <v>6647</v>
      </c>
    </row>
    <row r="24" spans="1:9" s="43" customFormat="1" ht="100.8" x14ac:dyDescent="0.3">
      <c r="A24" s="59">
        <v>21</v>
      </c>
      <c r="B24" s="60" t="s">
        <v>6138</v>
      </c>
      <c r="C24" s="59" t="s">
        <v>148</v>
      </c>
      <c r="D24" s="60" t="s">
        <v>151</v>
      </c>
      <c r="E24" s="60" t="s">
        <v>6619</v>
      </c>
      <c r="F24" s="60">
        <v>2030</v>
      </c>
      <c r="G24" s="60" t="s">
        <v>6140</v>
      </c>
      <c r="H24" s="76" t="s">
        <v>6647</v>
      </c>
      <c r="I24" s="60" t="s">
        <v>6139</v>
      </c>
    </row>
    <row r="25" spans="1:9" s="43" customFormat="1" ht="129.6" x14ac:dyDescent="0.3">
      <c r="A25" s="59">
        <v>22</v>
      </c>
      <c r="B25" s="60" t="s">
        <v>6141</v>
      </c>
      <c r="C25" s="59" t="s">
        <v>148</v>
      </c>
      <c r="D25" s="60" t="s">
        <v>151</v>
      </c>
      <c r="E25" s="60" t="s">
        <v>6619</v>
      </c>
      <c r="F25" s="64" t="s">
        <v>6651</v>
      </c>
      <c r="G25" s="60" t="s">
        <v>6143</v>
      </c>
      <c r="H25" s="76" t="s">
        <v>6647</v>
      </c>
      <c r="I25" s="60" t="s">
        <v>6142</v>
      </c>
    </row>
    <row r="26" spans="1:9" ht="28.8" x14ac:dyDescent="0.3">
      <c r="A26" s="58">
        <v>23</v>
      </c>
      <c r="B26" s="34" t="s">
        <v>6145</v>
      </c>
      <c r="C26" s="58" t="s">
        <v>133</v>
      </c>
      <c r="D26" s="34" t="s">
        <v>136</v>
      </c>
      <c r="E26" s="34" t="s">
        <v>6144</v>
      </c>
      <c r="F26" s="34" t="s">
        <v>6146</v>
      </c>
      <c r="G26" s="34" t="s">
        <v>6148</v>
      </c>
      <c r="H26" s="76" t="s">
        <v>6647</v>
      </c>
      <c r="I26" s="34" t="s">
        <v>6147</v>
      </c>
    </row>
    <row r="27" spans="1:9" ht="28.8" x14ac:dyDescent="0.3">
      <c r="A27" s="58">
        <v>24</v>
      </c>
      <c r="B27" s="58" t="s">
        <v>6150</v>
      </c>
      <c r="C27" s="58" t="s">
        <v>133</v>
      </c>
      <c r="D27" s="34" t="s">
        <v>146</v>
      </c>
      <c r="E27" s="34" t="s">
        <v>6149</v>
      </c>
      <c r="F27" s="34" t="s">
        <v>6146</v>
      </c>
      <c r="G27" s="34" t="s">
        <v>6152</v>
      </c>
      <c r="H27" s="76" t="s">
        <v>6647</v>
      </c>
      <c r="I27" s="34" t="s">
        <v>6151</v>
      </c>
    </row>
    <row r="28" spans="1:9" ht="86.4" x14ac:dyDescent="0.3">
      <c r="A28" s="58">
        <v>25</v>
      </c>
      <c r="B28" s="34" t="s">
        <v>6154</v>
      </c>
      <c r="C28" s="58" t="s">
        <v>148</v>
      </c>
      <c r="D28" s="34" t="s">
        <v>151</v>
      </c>
      <c r="E28" s="34" t="s">
        <v>6153</v>
      </c>
      <c r="F28" s="34">
        <v>2030</v>
      </c>
      <c r="G28" s="34" t="s">
        <v>6156</v>
      </c>
      <c r="H28" s="76" t="s">
        <v>6647</v>
      </c>
      <c r="I28" s="34" t="s">
        <v>6155</v>
      </c>
    </row>
    <row r="29" spans="1:9" ht="115.2" x14ac:dyDescent="0.3">
      <c r="A29" s="58">
        <v>26</v>
      </c>
      <c r="B29" s="63" t="s">
        <v>6652</v>
      </c>
      <c r="C29" s="58" t="s">
        <v>148</v>
      </c>
      <c r="D29" s="34" t="s">
        <v>151</v>
      </c>
      <c r="E29" s="34" t="s">
        <v>6153</v>
      </c>
      <c r="F29" s="34">
        <v>2030</v>
      </c>
      <c r="G29" s="34" t="s">
        <v>6157</v>
      </c>
      <c r="H29" s="76" t="s">
        <v>6647</v>
      </c>
      <c r="I29" s="34" t="s">
        <v>6155</v>
      </c>
    </row>
    <row r="30" spans="1:9" ht="100.8" x14ac:dyDescent="0.3">
      <c r="A30" s="58">
        <v>27</v>
      </c>
      <c r="B30" s="34" t="s">
        <v>6159</v>
      </c>
      <c r="C30" s="58" t="s">
        <v>184</v>
      </c>
      <c r="D30" s="34" t="s">
        <v>6621</v>
      </c>
      <c r="E30" s="34" t="s">
        <v>6158</v>
      </c>
      <c r="F30" s="34">
        <v>2023</v>
      </c>
      <c r="G30" s="63" t="s">
        <v>6653</v>
      </c>
      <c r="H30" s="76" t="s">
        <v>6647</v>
      </c>
      <c r="I30" s="80" t="s">
        <v>6671</v>
      </c>
    </row>
    <row r="31" spans="1:9" ht="187.2" x14ac:dyDescent="0.3">
      <c r="A31" s="58">
        <v>28</v>
      </c>
      <c r="B31" s="34" t="s">
        <v>6160</v>
      </c>
      <c r="C31" s="58" t="s">
        <v>184</v>
      </c>
      <c r="D31" s="34" t="s">
        <v>6621</v>
      </c>
      <c r="E31" s="34" t="s">
        <v>6158</v>
      </c>
      <c r="F31" s="34">
        <v>2030</v>
      </c>
      <c r="G31" s="63" t="s">
        <v>6654</v>
      </c>
      <c r="H31" s="76" t="s">
        <v>6647</v>
      </c>
      <c r="I31" s="34" t="s">
        <v>6161</v>
      </c>
    </row>
    <row r="32" spans="1:9" ht="144" x14ac:dyDescent="0.3">
      <c r="A32" s="58">
        <v>29</v>
      </c>
      <c r="B32" s="63" t="s">
        <v>6655</v>
      </c>
      <c r="C32" s="58" t="s">
        <v>133</v>
      </c>
      <c r="D32" s="34" t="s">
        <v>6633</v>
      </c>
      <c r="E32" s="34" t="s">
        <v>6162</v>
      </c>
      <c r="F32" s="34">
        <v>2030</v>
      </c>
      <c r="G32" s="63" t="s">
        <v>6656</v>
      </c>
      <c r="H32" s="76" t="s">
        <v>6647</v>
      </c>
      <c r="I32" s="34" t="s">
        <v>6163</v>
      </c>
    </row>
    <row r="33" spans="1:9" s="43" customFormat="1" ht="144" x14ac:dyDescent="0.3">
      <c r="A33" s="59">
        <v>30</v>
      </c>
      <c r="B33" s="60" t="s">
        <v>6164</v>
      </c>
      <c r="C33" s="59" t="s">
        <v>133</v>
      </c>
      <c r="D33" s="60" t="s">
        <v>6634</v>
      </c>
      <c r="E33" s="60" t="s">
        <v>6162</v>
      </c>
      <c r="F33" s="60">
        <v>2025</v>
      </c>
      <c r="G33" s="60" t="s">
        <v>6166</v>
      </c>
      <c r="H33" s="76" t="s">
        <v>6647</v>
      </c>
      <c r="I33" s="60" t="s">
        <v>6165</v>
      </c>
    </row>
    <row r="34" spans="1:9" s="43" customFormat="1" ht="28.8" x14ac:dyDescent="0.3">
      <c r="A34" s="59">
        <v>31</v>
      </c>
      <c r="B34" s="61" t="s">
        <v>6657</v>
      </c>
      <c r="C34" s="59" t="s">
        <v>133</v>
      </c>
      <c r="D34" s="60" t="s">
        <v>6633</v>
      </c>
      <c r="E34" s="61" t="s">
        <v>6167</v>
      </c>
      <c r="F34" s="61">
        <v>2030</v>
      </c>
      <c r="G34" s="61" t="s">
        <v>6169</v>
      </c>
      <c r="H34" s="81">
        <v>55165</v>
      </c>
      <c r="I34" s="61" t="s">
        <v>6168</v>
      </c>
    </row>
    <row r="35" spans="1:9" s="43" customFormat="1" ht="57.6" x14ac:dyDescent="0.3">
      <c r="A35" s="59">
        <v>32</v>
      </c>
      <c r="B35" s="61" t="s">
        <v>6150</v>
      </c>
      <c r="C35" s="59" t="s">
        <v>148</v>
      </c>
      <c r="D35" s="60" t="s">
        <v>6636</v>
      </c>
      <c r="E35" s="61" t="s">
        <v>6170</v>
      </c>
      <c r="F35" s="61">
        <v>2025</v>
      </c>
      <c r="G35" s="60" t="s">
        <v>6172</v>
      </c>
      <c r="H35" s="76" t="s">
        <v>6647</v>
      </c>
      <c r="I35" s="61" t="s">
        <v>6171</v>
      </c>
    </row>
    <row r="36" spans="1:9" s="43" customFormat="1" ht="43.2" x14ac:dyDescent="0.3">
      <c r="A36" s="59">
        <v>33</v>
      </c>
      <c r="B36" s="60" t="s">
        <v>6173</v>
      </c>
      <c r="C36" s="59" t="s">
        <v>148</v>
      </c>
      <c r="D36" s="60" t="s">
        <v>155</v>
      </c>
      <c r="E36" s="60" t="s">
        <v>6170</v>
      </c>
      <c r="F36" s="60">
        <v>2025</v>
      </c>
      <c r="G36" s="60" t="s">
        <v>6174</v>
      </c>
      <c r="H36" s="76" t="s">
        <v>6647</v>
      </c>
      <c r="I36" s="64" t="s">
        <v>6658</v>
      </c>
    </row>
    <row r="37" spans="1:9" ht="172.8" x14ac:dyDescent="0.3">
      <c r="A37" s="58">
        <v>34</v>
      </c>
      <c r="B37" s="34" t="s">
        <v>6176</v>
      </c>
      <c r="C37" s="58" t="s">
        <v>133</v>
      </c>
      <c r="D37" s="34" t="s">
        <v>134</v>
      </c>
      <c r="E37" s="34" t="s">
        <v>6175</v>
      </c>
      <c r="F37" s="34" t="s">
        <v>6177</v>
      </c>
      <c r="G37" s="34" t="s">
        <v>6179</v>
      </c>
      <c r="H37" s="76" t="s">
        <v>6647</v>
      </c>
      <c r="I37" s="34" t="s">
        <v>6178</v>
      </c>
    </row>
    <row r="38" spans="1:9" ht="158.4" x14ac:dyDescent="0.3">
      <c r="A38" s="58">
        <v>35</v>
      </c>
      <c r="B38" s="34" t="s">
        <v>6180</v>
      </c>
      <c r="C38" s="58" t="s">
        <v>133</v>
      </c>
      <c r="D38" s="34" t="s">
        <v>134</v>
      </c>
      <c r="E38" s="34" t="s">
        <v>6175</v>
      </c>
      <c r="F38" s="34"/>
      <c r="G38" s="63" t="s">
        <v>6659</v>
      </c>
      <c r="H38" s="76" t="s">
        <v>6647</v>
      </c>
      <c r="I38" s="34" t="s">
        <v>6178</v>
      </c>
    </row>
    <row r="39" spans="1:9" ht="124.8" customHeight="1" x14ac:dyDescent="0.3">
      <c r="A39" s="58">
        <v>36</v>
      </c>
      <c r="B39" s="34" t="s">
        <v>6181</v>
      </c>
      <c r="C39" s="58" t="s">
        <v>133</v>
      </c>
      <c r="D39" s="34" t="s">
        <v>134</v>
      </c>
      <c r="E39" s="34" t="s">
        <v>6175</v>
      </c>
      <c r="F39" s="34"/>
      <c r="G39" s="34" t="s">
        <v>6183</v>
      </c>
      <c r="H39" s="76" t="s">
        <v>6647</v>
      </c>
      <c r="I39" s="34" t="s">
        <v>6182</v>
      </c>
    </row>
    <row r="40" spans="1:9" ht="43.2" x14ac:dyDescent="0.3">
      <c r="A40" s="58">
        <v>37</v>
      </c>
      <c r="B40" s="63" t="s">
        <v>6660</v>
      </c>
      <c r="C40" s="58" t="s">
        <v>133</v>
      </c>
      <c r="D40" s="34" t="s">
        <v>138</v>
      </c>
      <c r="E40" s="34" t="s">
        <v>6632</v>
      </c>
      <c r="F40" s="34">
        <v>2025</v>
      </c>
      <c r="G40" s="34" t="s">
        <v>6185</v>
      </c>
      <c r="H40" s="76" t="s">
        <v>6647</v>
      </c>
      <c r="I40" s="34" t="s">
        <v>6184</v>
      </c>
    </row>
    <row r="41" spans="1:9" s="43" customFormat="1" ht="72" x14ac:dyDescent="0.3">
      <c r="A41" s="59">
        <v>38</v>
      </c>
      <c r="B41" s="60" t="s">
        <v>6186</v>
      </c>
      <c r="C41" s="58" t="s">
        <v>133</v>
      </c>
      <c r="D41" s="60" t="s">
        <v>138</v>
      </c>
      <c r="E41" s="60" t="s">
        <v>6632</v>
      </c>
      <c r="F41" s="60" t="s">
        <v>6187</v>
      </c>
      <c r="G41" s="60" t="s">
        <v>6188</v>
      </c>
      <c r="H41" s="76" t="s">
        <v>6647</v>
      </c>
      <c r="I41" s="60" t="s">
        <v>6184</v>
      </c>
    </row>
    <row r="42" spans="1:9" s="43" customFormat="1" ht="100.8" x14ac:dyDescent="0.3">
      <c r="A42" s="59">
        <v>39</v>
      </c>
      <c r="B42" s="60" t="s">
        <v>6190</v>
      </c>
      <c r="C42" s="59" t="s">
        <v>133</v>
      </c>
      <c r="D42" s="60" t="s">
        <v>146</v>
      </c>
      <c r="E42" s="60" t="s">
        <v>6189</v>
      </c>
      <c r="F42" s="60" t="s">
        <v>6191</v>
      </c>
      <c r="G42" s="60" t="s">
        <v>6193</v>
      </c>
      <c r="H42" s="76" t="s">
        <v>6647</v>
      </c>
      <c r="I42" s="60" t="s">
        <v>6192</v>
      </c>
    </row>
    <row r="43" spans="1:9" s="43" customFormat="1" ht="216" x14ac:dyDescent="0.3">
      <c r="A43" s="59">
        <v>40</v>
      </c>
      <c r="B43" s="60" t="s">
        <v>6195</v>
      </c>
      <c r="C43" s="59" t="s">
        <v>159</v>
      </c>
      <c r="D43" s="60" t="s">
        <v>160</v>
      </c>
      <c r="E43" s="60" t="s">
        <v>6194</v>
      </c>
      <c r="F43" s="60">
        <v>2025</v>
      </c>
      <c r="G43" s="60" t="s">
        <v>6197</v>
      </c>
      <c r="H43" s="76" t="s">
        <v>6647</v>
      </c>
      <c r="I43" s="60" t="s">
        <v>6196</v>
      </c>
    </row>
    <row r="44" spans="1:9" ht="201.6" x14ac:dyDescent="0.3">
      <c r="A44" s="58">
        <v>41</v>
      </c>
      <c r="B44" s="34" t="s">
        <v>6199</v>
      </c>
      <c r="C44" s="58" t="s">
        <v>148</v>
      </c>
      <c r="D44" s="34" t="s">
        <v>155</v>
      </c>
      <c r="E44" s="34" t="s">
        <v>6198</v>
      </c>
      <c r="F44" s="34" t="s">
        <v>6200</v>
      </c>
      <c r="G44" s="34" t="s">
        <v>6202</v>
      </c>
      <c r="H44" s="76" t="s">
        <v>6647</v>
      </c>
      <c r="I44" s="34" t="s">
        <v>6201</v>
      </c>
    </row>
    <row r="45" spans="1:9" ht="57.6" x14ac:dyDescent="0.3">
      <c r="A45" s="58">
        <v>42</v>
      </c>
      <c r="B45" s="34" t="s">
        <v>6204</v>
      </c>
      <c r="C45" s="58" t="s">
        <v>133</v>
      </c>
      <c r="D45" s="34" t="s">
        <v>138</v>
      </c>
      <c r="E45" s="34" t="s">
        <v>6203</v>
      </c>
      <c r="F45" s="34" t="s">
        <v>6205</v>
      </c>
      <c r="G45" s="34" t="s">
        <v>6207</v>
      </c>
      <c r="H45" s="77">
        <v>40000</v>
      </c>
      <c r="I45" s="34" t="s">
        <v>6206</v>
      </c>
    </row>
    <row r="46" spans="1:9" ht="43.2" x14ac:dyDescent="0.3">
      <c r="A46" s="58">
        <v>43</v>
      </c>
      <c r="B46" s="34" t="s">
        <v>6208</v>
      </c>
      <c r="C46" s="58" t="s">
        <v>133</v>
      </c>
      <c r="D46" s="34" t="s">
        <v>138</v>
      </c>
      <c r="E46" s="34" t="s">
        <v>6203</v>
      </c>
      <c r="F46" s="34" t="s">
        <v>6205</v>
      </c>
      <c r="G46" s="34" t="s">
        <v>6209</v>
      </c>
      <c r="H46" s="77">
        <v>1000</v>
      </c>
      <c r="I46" s="34" t="s">
        <v>6206</v>
      </c>
    </row>
    <row r="47" spans="1:9" ht="43.2" x14ac:dyDescent="0.3">
      <c r="A47" s="58">
        <v>44</v>
      </c>
      <c r="B47" s="34" t="s">
        <v>6210</v>
      </c>
      <c r="C47" s="58" t="s">
        <v>133</v>
      </c>
      <c r="D47" s="34" t="s">
        <v>138</v>
      </c>
      <c r="E47" s="34" t="s">
        <v>6203</v>
      </c>
      <c r="F47" s="34" t="s">
        <v>6205</v>
      </c>
      <c r="G47" s="34" t="s">
        <v>6212</v>
      </c>
      <c r="H47" s="77">
        <v>40000</v>
      </c>
      <c r="I47" s="34" t="s">
        <v>6211</v>
      </c>
    </row>
    <row r="48" spans="1:9" ht="43.2" x14ac:dyDescent="0.3">
      <c r="A48" s="58">
        <v>45</v>
      </c>
      <c r="B48" s="34" t="s">
        <v>6213</v>
      </c>
      <c r="C48" s="58" t="s">
        <v>133</v>
      </c>
      <c r="D48" s="34" t="s">
        <v>138</v>
      </c>
      <c r="E48" s="34" t="s">
        <v>6203</v>
      </c>
      <c r="F48" s="34" t="s">
        <v>6214</v>
      </c>
      <c r="G48" s="34" t="s">
        <v>6215</v>
      </c>
      <c r="H48" s="77">
        <v>35000</v>
      </c>
      <c r="I48" s="34" t="s">
        <v>6211</v>
      </c>
    </row>
    <row r="49" spans="1:9" ht="43.2" x14ac:dyDescent="0.3">
      <c r="A49" s="58">
        <v>46</v>
      </c>
      <c r="B49" s="34" t="s">
        <v>6216</v>
      </c>
      <c r="C49" s="58" t="s">
        <v>133</v>
      </c>
      <c r="D49" s="34" t="s">
        <v>138</v>
      </c>
      <c r="E49" s="34" t="s">
        <v>6203</v>
      </c>
      <c r="F49" s="34" t="s">
        <v>6205</v>
      </c>
      <c r="G49" s="34" t="s">
        <v>6217</v>
      </c>
      <c r="H49" s="77">
        <v>50000</v>
      </c>
      <c r="I49" s="34" t="s">
        <v>6211</v>
      </c>
    </row>
    <row r="50" spans="1:9" ht="129.6" x14ac:dyDescent="0.3">
      <c r="A50" s="58">
        <v>47</v>
      </c>
      <c r="B50" s="34" t="s">
        <v>6218</v>
      </c>
      <c r="C50" s="58" t="s">
        <v>148</v>
      </c>
      <c r="D50" s="34" t="s">
        <v>151</v>
      </c>
      <c r="E50" s="34" t="s">
        <v>122</v>
      </c>
      <c r="F50" s="58" t="s">
        <v>6146</v>
      </c>
      <c r="G50" s="34" t="s">
        <v>6220</v>
      </c>
      <c r="H50" s="76" t="s">
        <v>6647</v>
      </c>
      <c r="I50" s="34" t="s">
        <v>6219</v>
      </c>
    </row>
    <row r="51" spans="1:9" ht="86.4" x14ac:dyDescent="0.3">
      <c r="A51" s="58">
        <v>48</v>
      </c>
      <c r="B51" s="34" t="s">
        <v>6221</v>
      </c>
      <c r="C51" s="58" t="s">
        <v>148</v>
      </c>
      <c r="D51" s="34" t="s">
        <v>151</v>
      </c>
      <c r="E51" s="34" t="s">
        <v>122</v>
      </c>
      <c r="F51" s="34">
        <v>2025</v>
      </c>
      <c r="G51" s="34" t="s">
        <v>6223</v>
      </c>
      <c r="H51" s="76" t="s">
        <v>6647</v>
      </c>
      <c r="I51" s="34" t="s">
        <v>6222</v>
      </c>
    </row>
    <row r="52" spans="1:9" ht="100.8" x14ac:dyDescent="0.3">
      <c r="A52" s="58">
        <v>49</v>
      </c>
      <c r="B52" s="34" t="s">
        <v>6224</v>
      </c>
      <c r="C52" s="58" t="s">
        <v>148</v>
      </c>
      <c r="D52" s="34" t="s">
        <v>151</v>
      </c>
      <c r="E52" s="34" t="s">
        <v>122</v>
      </c>
      <c r="F52" s="58" t="s">
        <v>6146</v>
      </c>
      <c r="G52" s="34" t="s">
        <v>6226</v>
      </c>
      <c r="H52" s="76" t="s">
        <v>6647</v>
      </c>
      <c r="I52" s="34" t="s">
        <v>6225</v>
      </c>
    </row>
    <row r="53" spans="1:9" ht="230.4" x14ac:dyDescent="0.3">
      <c r="A53" s="58">
        <v>50</v>
      </c>
      <c r="B53" s="34" t="s">
        <v>6228</v>
      </c>
      <c r="C53" s="58" t="s">
        <v>133</v>
      </c>
      <c r="D53" s="34" t="s">
        <v>138</v>
      </c>
      <c r="E53" s="34" t="s">
        <v>6227</v>
      </c>
      <c r="F53" s="34">
        <v>2025</v>
      </c>
      <c r="G53" s="63" t="s">
        <v>6661</v>
      </c>
      <c r="H53" s="76" t="s">
        <v>6647</v>
      </c>
      <c r="I53" s="34" t="s">
        <v>6229</v>
      </c>
    </row>
    <row r="54" spans="1:9" ht="201.6" x14ac:dyDescent="0.3">
      <c r="A54" s="58">
        <v>51</v>
      </c>
      <c r="B54" s="34" t="s">
        <v>6230</v>
      </c>
      <c r="C54" s="58" t="s">
        <v>133</v>
      </c>
      <c r="D54" s="34" t="s">
        <v>133</v>
      </c>
      <c r="E54" s="34" t="s">
        <v>6227</v>
      </c>
      <c r="F54" s="34">
        <v>2025</v>
      </c>
      <c r="G54" s="63" t="s">
        <v>6662</v>
      </c>
      <c r="H54" s="76" t="s">
        <v>6647</v>
      </c>
      <c r="I54" s="34" t="s">
        <v>6229</v>
      </c>
    </row>
    <row r="55" spans="1:9" ht="72" x14ac:dyDescent="0.3">
      <c r="A55" s="58">
        <v>52</v>
      </c>
      <c r="B55" s="34" t="s">
        <v>6232</v>
      </c>
      <c r="C55" s="58" t="s">
        <v>184</v>
      </c>
      <c r="D55" s="34" t="s">
        <v>6621</v>
      </c>
      <c r="E55" s="34" t="s">
        <v>6231</v>
      </c>
      <c r="F55" s="34">
        <v>2030</v>
      </c>
      <c r="G55" s="34" t="s">
        <v>6234</v>
      </c>
      <c r="H55" s="76" t="s">
        <v>6647</v>
      </c>
      <c r="I55" s="34" t="s">
        <v>6233</v>
      </c>
    </row>
    <row r="56" spans="1:9" s="43" customFormat="1" ht="100.8" x14ac:dyDescent="0.3">
      <c r="A56" s="59">
        <v>53</v>
      </c>
      <c r="B56" s="60" t="s">
        <v>6236</v>
      </c>
      <c r="C56" s="59" t="s">
        <v>148</v>
      </c>
      <c r="D56" s="60" t="s">
        <v>157</v>
      </c>
      <c r="E56" s="60" t="s">
        <v>6235</v>
      </c>
      <c r="F56" s="60" t="s">
        <v>6080</v>
      </c>
      <c r="G56" s="60" t="s">
        <v>6238</v>
      </c>
      <c r="H56" s="79">
        <v>3420</v>
      </c>
      <c r="I56" s="60" t="s">
        <v>6237</v>
      </c>
    </row>
    <row r="57" spans="1:9" s="43" customFormat="1" ht="43.2" x14ac:dyDescent="0.3">
      <c r="A57" s="59">
        <v>54</v>
      </c>
      <c r="B57" s="60" t="s">
        <v>6240</v>
      </c>
      <c r="C57" s="59" t="s">
        <v>133</v>
      </c>
      <c r="D57" s="60" t="s">
        <v>6062</v>
      </c>
      <c r="E57" s="60" t="s">
        <v>6239</v>
      </c>
      <c r="F57" s="60" t="s">
        <v>6241</v>
      </c>
      <c r="G57" s="60" t="s">
        <v>6243</v>
      </c>
      <c r="H57" s="79">
        <v>40300</v>
      </c>
      <c r="I57" s="60" t="s">
        <v>6242</v>
      </c>
    </row>
    <row r="58" spans="1:9" s="43" customFormat="1" ht="86.4" x14ac:dyDescent="0.3">
      <c r="A58" s="59">
        <v>55</v>
      </c>
      <c r="B58" s="60" t="s">
        <v>6244</v>
      </c>
      <c r="C58" s="59" t="s">
        <v>133</v>
      </c>
      <c r="D58" s="60" t="s">
        <v>6062</v>
      </c>
      <c r="E58" s="60" t="str">
        <f>$E$57</f>
        <v>Rzeszów</v>
      </c>
      <c r="F58" s="60" t="s">
        <v>6245</v>
      </c>
      <c r="G58" s="60" t="s">
        <v>6247</v>
      </c>
      <c r="H58" s="79">
        <v>890</v>
      </c>
      <c r="I58" s="60" t="s">
        <v>6246</v>
      </c>
    </row>
    <row r="59" spans="1:9" ht="72" x14ac:dyDescent="0.3">
      <c r="A59" s="58">
        <v>56</v>
      </c>
      <c r="B59" s="34" t="s">
        <v>6248</v>
      </c>
      <c r="C59" s="58" t="s">
        <v>133</v>
      </c>
      <c r="D59" s="34" t="s">
        <v>6062</v>
      </c>
      <c r="E59" s="34" t="str">
        <f>$E$57</f>
        <v>Rzeszów</v>
      </c>
      <c r="F59" s="34" t="s">
        <v>6249</v>
      </c>
      <c r="G59" s="34" t="s">
        <v>6251</v>
      </c>
      <c r="H59" s="77">
        <v>262</v>
      </c>
      <c r="I59" s="34" t="s">
        <v>6250</v>
      </c>
    </row>
    <row r="60" spans="1:9" ht="57.6" x14ac:dyDescent="0.3">
      <c r="A60" s="58">
        <v>57</v>
      </c>
      <c r="B60" s="34" t="s">
        <v>6252</v>
      </c>
      <c r="C60" s="58" t="s">
        <v>133</v>
      </c>
      <c r="D60" s="34" t="s">
        <v>6062</v>
      </c>
      <c r="E60" s="34" t="str">
        <f>$E$57</f>
        <v>Rzeszów</v>
      </c>
      <c r="F60" s="34" t="s">
        <v>6253</v>
      </c>
      <c r="G60" s="34" t="s">
        <v>6255</v>
      </c>
      <c r="H60" s="77">
        <v>1510</v>
      </c>
      <c r="I60" s="34" t="s">
        <v>6254</v>
      </c>
    </row>
    <row r="61" spans="1:9" x14ac:dyDescent="0.3">
      <c r="A61" s="58">
        <v>58</v>
      </c>
      <c r="B61" s="58" t="s">
        <v>6257</v>
      </c>
      <c r="C61" s="58" t="s">
        <v>184</v>
      </c>
      <c r="D61" s="63" t="s">
        <v>6621</v>
      </c>
      <c r="E61" s="34" t="s">
        <v>6256</v>
      </c>
      <c r="F61" s="34" t="s">
        <v>6258</v>
      </c>
      <c r="G61" s="58" t="s">
        <v>6260</v>
      </c>
      <c r="H61" s="77">
        <v>257.44600000000003</v>
      </c>
      <c r="I61" s="34" t="s">
        <v>6259</v>
      </c>
    </row>
    <row r="62" spans="1:9" ht="201.6" x14ac:dyDescent="0.3">
      <c r="A62" s="58">
        <v>59</v>
      </c>
      <c r="B62" s="34" t="s">
        <v>6150</v>
      </c>
      <c r="C62" s="58" t="s">
        <v>133</v>
      </c>
      <c r="D62" s="34" t="s">
        <v>136</v>
      </c>
      <c r="E62" s="34" t="s">
        <v>6261</v>
      </c>
      <c r="F62" s="34" t="s">
        <v>6262</v>
      </c>
      <c r="G62" s="63" t="s">
        <v>6663</v>
      </c>
      <c r="H62" s="77">
        <v>120000</v>
      </c>
      <c r="I62" s="34" t="s">
        <v>6263</v>
      </c>
    </row>
    <row r="63" spans="1:9" ht="115.2" x14ac:dyDescent="0.3">
      <c r="A63" s="58">
        <v>60</v>
      </c>
      <c r="B63" s="34" t="s">
        <v>6264</v>
      </c>
      <c r="C63" s="58" t="s">
        <v>133</v>
      </c>
      <c r="D63" s="34" t="s">
        <v>136</v>
      </c>
      <c r="E63" s="34" t="s">
        <v>1247</v>
      </c>
      <c r="F63" s="34">
        <v>2030</v>
      </c>
      <c r="G63" s="34" t="s">
        <v>6266</v>
      </c>
      <c r="H63" s="76" t="s">
        <v>6647</v>
      </c>
      <c r="I63" s="34" t="s">
        <v>6265</v>
      </c>
    </row>
    <row r="64" spans="1:9" s="43" customFormat="1" ht="273.60000000000002" x14ac:dyDescent="0.3">
      <c r="A64" s="59">
        <v>61</v>
      </c>
      <c r="B64" s="60" t="s">
        <v>6268</v>
      </c>
      <c r="C64" s="59" t="s">
        <v>133</v>
      </c>
      <c r="D64" s="60" t="s">
        <v>146</v>
      </c>
      <c r="E64" s="60" t="s">
        <v>6267</v>
      </c>
      <c r="F64" s="60" t="s">
        <v>6269</v>
      </c>
      <c r="G64" s="60" t="s">
        <v>6270</v>
      </c>
      <c r="H64" s="76" t="s">
        <v>6647</v>
      </c>
      <c r="I64" s="60" t="s">
        <v>6211</v>
      </c>
    </row>
    <row r="65" spans="1:9" s="43" customFormat="1" ht="57.6" x14ac:dyDescent="0.3">
      <c r="A65" s="59">
        <v>62</v>
      </c>
      <c r="B65" s="60" t="s">
        <v>6271</v>
      </c>
      <c r="C65" s="59" t="s">
        <v>148</v>
      </c>
      <c r="D65" s="60" t="s">
        <v>6064</v>
      </c>
      <c r="E65" s="60" t="s">
        <v>6635</v>
      </c>
      <c r="F65" s="60">
        <v>2023</v>
      </c>
      <c r="G65" s="60"/>
      <c r="H65" s="76" t="s">
        <v>6647</v>
      </c>
      <c r="I65" s="60" t="s">
        <v>6272</v>
      </c>
    </row>
    <row r="66" spans="1:9" s="43" customFormat="1" ht="43.2" x14ac:dyDescent="0.3">
      <c r="A66" s="59">
        <v>63</v>
      </c>
      <c r="B66" s="60" t="s">
        <v>6273</v>
      </c>
      <c r="C66" s="59" t="s">
        <v>148</v>
      </c>
      <c r="D66" s="60" t="s">
        <v>6064</v>
      </c>
      <c r="E66" s="60" t="s">
        <v>6635</v>
      </c>
      <c r="F66" s="60">
        <v>2023</v>
      </c>
      <c r="G66" s="60"/>
      <c r="H66" s="76" t="s">
        <v>6647</v>
      </c>
      <c r="I66" s="60" t="s">
        <v>6272</v>
      </c>
    </row>
    <row r="67" spans="1:9" s="43" customFormat="1" ht="57.6" x14ac:dyDescent="0.3">
      <c r="A67" s="59">
        <v>64</v>
      </c>
      <c r="B67" s="60" t="s">
        <v>6274</v>
      </c>
      <c r="C67" s="59" t="s">
        <v>148</v>
      </c>
      <c r="D67" s="60" t="s">
        <v>6064</v>
      </c>
      <c r="E67" s="60" t="s">
        <v>6635</v>
      </c>
      <c r="F67" s="60">
        <v>2023</v>
      </c>
      <c r="G67" s="60"/>
      <c r="H67" s="76" t="s">
        <v>6647</v>
      </c>
      <c r="I67" s="60" t="s">
        <v>6272</v>
      </c>
    </row>
    <row r="68" spans="1:9" s="43" customFormat="1" ht="28.8" x14ac:dyDescent="0.3">
      <c r="A68" s="59">
        <v>65</v>
      </c>
      <c r="B68" s="60" t="s">
        <v>6275</v>
      </c>
      <c r="C68" s="59" t="s">
        <v>148</v>
      </c>
      <c r="D68" s="60" t="s">
        <v>6064</v>
      </c>
      <c r="E68" s="60" t="s">
        <v>6635</v>
      </c>
      <c r="F68" s="60">
        <v>2023</v>
      </c>
      <c r="G68" s="60"/>
      <c r="H68" s="76" t="s">
        <v>6647</v>
      </c>
      <c r="I68" s="60" t="s">
        <v>6272</v>
      </c>
    </row>
    <row r="69" spans="1:9" s="43" customFormat="1" ht="86.4" x14ac:dyDescent="0.3">
      <c r="A69" s="59">
        <v>66</v>
      </c>
      <c r="B69" s="60" t="s">
        <v>6276</v>
      </c>
      <c r="C69" s="59" t="s">
        <v>148</v>
      </c>
      <c r="D69" s="60" t="s">
        <v>6064</v>
      </c>
      <c r="E69" s="60" t="s">
        <v>6635</v>
      </c>
      <c r="F69" s="60">
        <v>2023</v>
      </c>
      <c r="G69" s="60"/>
      <c r="H69" s="76" t="s">
        <v>6647</v>
      </c>
      <c r="I69" s="60" t="s">
        <v>6272</v>
      </c>
    </row>
    <row r="70" spans="1:9" s="43" customFormat="1" ht="28.8" x14ac:dyDescent="0.3">
      <c r="A70" s="59">
        <v>67</v>
      </c>
      <c r="B70" s="60" t="s">
        <v>6278</v>
      </c>
      <c r="C70" s="59" t="s">
        <v>133</v>
      </c>
      <c r="D70" s="60" t="s">
        <v>136</v>
      </c>
      <c r="E70" s="60" t="s">
        <v>6277</v>
      </c>
      <c r="F70" s="60">
        <v>2030</v>
      </c>
      <c r="G70" s="59" t="s">
        <v>6279</v>
      </c>
      <c r="H70" s="76" t="s">
        <v>6647</v>
      </c>
      <c r="I70" s="64" t="s">
        <v>6664</v>
      </c>
    </row>
    <row r="71" spans="1:9" s="43" customFormat="1" ht="115.2" x14ac:dyDescent="0.3">
      <c r="A71" s="59">
        <v>68</v>
      </c>
      <c r="B71" s="60" t="s">
        <v>6280</v>
      </c>
      <c r="C71" s="59" t="s">
        <v>133</v>
      </c>
      <c r="D71" s="60" t="s">
        <v>136</v>
      </c>
      <c r="E71" s="60" t="s">
        <v>6277</v>
      </c>
      <c r="F71" s="60">
        <v>2030</v>
      </c>
      <c r="G71" s="60" t="s">
        <v>6281</v>
      </c>
      <c r="H71" s="79">
        <v>21630</v>
      </c>
      <c r="I71" s="64" t="s">
        <v>6665</v>
      </c>
    </row>
    <row r="72" spans="1:9" s="43" customFormat="1" ht="100.8" x14ac:dyDescent="0.3">
      <c r="A72" s="59">
        <v>69</v>
      </c>
      <c r="B72" s="59" t="s">
        <v>6283</v>
      </c>
      <c r="C72" s="59" t="s">
        <v>133</v>
      </c>
      <c r="D72" s="60" t="s">
        <v>6061</v>
      </c>
      <c r="E72" s="60" t="s">
        <v>6282</v>
      </c>
      <c r="F72" s="60">
        <v>2025</v>
      </c>
      <c r="G72" s="60" t="s">
        <v>6285</v>
      </c>
      <c r="H72" s="76" t="s">
        <v>6647</v>
      </c>
      <c r="I72" s="59" t="s">
        <v>6284</v>
      </c>
    </row>
    <row r="73" spans="1:9" s="43" customFormat="1" ht="28.8" x14ac:dyDescent="0.3">
      <c r="A73" s="59">
        <v>70</v>
      </c>
      <c r="B73" s="59" t="s">
        <v>6286</v>
      </c>
      <c r="C73" s="59" t="s">
        <v>133</v>
      </c>
      <c r="D73" s="60" t="s">
        <v>6061</v>
      </c>
      <c r="E73" s="60" t="s">
        <v>6282</v>
      </c>
      <c r="F73" s="60">
        <v>2024</v>
      </c>
      <c r="G73" s="60" t="s">
        <v>6287</v>
      </c>
      <c r="H73" s="76" t="s">
        <v>6647</v>
      </c>
      <c r="I73" s="59" t="s">
        <v>6284</v>
      </c>
    </row>
    <row r="74" spans="1:9" s="43" customFormat="1" ht="57.6" x14ac:dyDescent="0.3">
      <c r="A74" s="59">
        <v>71</v>
      </c>
      <c r="B74" s="60" t="s">
        <v>6289</v>
      </c>
      <c r="C74" s="59" t="s">
        <v>133</v>
      </c>
      <c r="D74" s="60" t="s">
        <v>146</v>
      </c>
      <c r="E74" s="60" t="s">
        <v>6288</v>
      </c>
      <c r="F74" s="60" t="s">
        <v>6290</v>
      </c>
      <c r="G74" s="60" t="s">
        <v>6292</v>
      </c>
      <c r="H74" s="79">
        <v>29000</v>
      </c>
      <c r="I74" s="60" t="s">
        <v>6291</v>
      </c>
    </row>
    <row r="75" spans="1:9" s="43" customFormat="1" ht="43.2" x14ac:dyDescent="0.3">
      <c r="A75" s="59">
        <v>72</v>
      </c>
      <c r="B75" s="64" t="s">
        <v>6293</v>
      </c>
      <c r="C75" s="59" t="s">
        <v>133</v>
      </c>
      <c r="D75" s="60" t="s">
        <v>146</v>
      </c>
      <c r="E75" s="60" t="s">
        <v>6288</v>
      </c>
      <c r="F75" s="60">
        <v>2025</v>
      </c>
      <c r="G75" s="64" t="s">
        <v>6295</v>
      </c>
      <c r="H75" s="79">
        <v>370</v>
      </c>
      <c r="I75" s="60" t="s">
        <v>6294</v>
      </c>
    </row>
    <row r="76" spans="1:9" s="43" customFormat="1" ht="259.2" x14ac:dyDescent="0.3">
      <c r="A76" s="59">
        <v>73</v>
      </c>
      <c r="B76" s="60" t="s">
        <v>6296</v>
      </c>
      <c r="C76" s="59" t="s">
        <v>148</v>
      </c>
      <c r="D76" s="60" t="s">
        <v>155</v>
      </c>
      <c r="E76" s="60" t="s">
        <v>117</v>
      </c>
      <c r="F76" s="60">
        <v>2025</v>
      </c>
      <c r="G76" s="60" t="s">
        <v>6298</v>
      </c>
      <c r="H76" s="76" t="s">
        <v>6647</v>
      </c>
      <c r="I76" s="60" t="s">
        <v>6297</v>
      </c>
    </row>
    <row r="77" spans="1:9" s="43" customFormat="1" x14ac:dyDescent="0.3">
      <c r="A77" s="59">
        <v>74</v>
      </c>
      <c r="B77" s="60" t="s">
        <v>6300</v>
      </c>
      <c r="C77" s="59" t="s">
        <v>133</v>
      </c>
      <c r="D77" s="60" t="s">
        <v>138</v>
      </c>
      <c r="E77" s="60" t="s">
        <v>6299</v>
      </c>
      <c r="F77" s="60"/>
      <c r="G77" s="60"/>
      <c r="H77" s="76" t="s">
        <v>6647</v>
      </c>
      <c r="I77" s="60"/>
    </row>
    <row r="78" spans="1:9" s="43" customFormat="1" ht="115.2" x14ac:dyDescent="0.3">
      <c r="A78" s="59">
        <v>75</v>
      </c>
      <c r="B78" s="60" t="s">
        <v>6302</v>
      </c>
      <c r="C78" s="59" t="s">
        <v>148</v>
      </c>
      <c r="D78" s="60" t="s">
        <v>155</v>
      </c>
      <c r="E78" s="60" t="s">
        <v>6301</v>
      </c>
      <c r="F78" s="60"/>
      <c r="G78" s="64" t="s">
        <v>6666</v>
      </c>
      <c r="H78" s="82">
        <v>330000</v>
      </c>
      <c r="I78" s="60" t="s">
        <v>6303</v>
      </c>
    </row>
    <row r="79" spans="1:9" s="43" customFormat="1" ht="100.8" x14ac:dyDescent="0.3">
      <c r="A79" s="59">
        <v>76</v>
      </c>
      <c r="B79" s="60" t="s">
        <v>6305</v>
      </c>
      <c r="C79" s="59" t="s">
        <v>148</v>
      </c>
      <c r="D79" s="60" t="s">
        <v>157</v>
      </c>
      <c r="E79" s="60" t="s">
        <v>6304</v>
      </c>
      <c r="F79" s="60" t="s">
        <v>6306</v>
      </c>
      <c r="G79" s="60" t="s">
        <v>6308</v>
      </c>
      <c r="H79" s="79">
        <v>12516.616</v>
      </c>
      <c r="I79" s="60" t="s">
        <v>6307</v>
      </c>
    </row>
    <row r="80" spans="1:9" s="43" customFormat="1" ht="201.6" x14ac:dyDescent="0.3">
      <c r="A80" s="59">
        <v>77</v>
      </c>
      <c r="B80" s="60" t="s">
        <v>6309</v>
      </c>
      <c r="C80" s="59" t="s">
        <v>148</v>
      </c>
      <c r="D80" s="60" t="s">
        <v>157</v>
      </c>
      <c r="E80" s="60" t="s">
        <v>6304</v>
      </c>
      <c r="F80" s="60" t="s">
        <v>6310</v>
      </c>
      <c r="G80" s="64" t="s">
        <v>6667</v>
      </c>
      <c r="H80" s="79">
        <v>35672.535000000003</v>
      </c>
      <c r="I80" s="60" t="s">
        <v>6311</v>
      </c>
    </row>
    <row r="81" spans="1:9" s="43" customFormat="1" ht="158.4" x14ac:dyDescent="0.3">
      <c r="A81" s="59">
        <v>78</v>
      </c>
      <c r="B81" s="60" t="s">
        <v>6313</v>
      </c>
      <c r="C81" s="59" t="s">
        <v>148</v>
      </c>
      <c r="D81" s="60" t="s">
        <v>155</v>
      </c>
      <c r="E81" s="60" t="s">
        <v>6312</v>
      </c>
      <c r="F81" s="60" t="s">
        <v>6314</v>
      </c>
      <c r="G81" s="60" t="s">
        <v>6320</v>
      </c>
      <c r="H81" s="76" t="s">
        <v>6647</v>
      </c>
      <c r="I81" s="60" t="s">
        <v>6315</v>
      </c>
    </row>
    <row r="82" spans="1:9" s="43" customFormat="1" ht="43.2" x14ac:dyDescent="0.3">
      <c r="A82" s="59">
        <v>79</v>
      </c>
      <c r="B82" s="60" t="s">
        <v>6317</v>
      </c>
      <c r="C82" s="59" t="s">
        <v>133</v>
      </c>
      <c r="D82" s="60" t="s">
        <v>138</v>
      </c>
      <c r="E82" s="60" t="s">
        <v>6316</v>
      </c>
      <c r="F82" s="60"/>
      <c r="G82" s="60" t="s">
        <v>6319</v>
      </c>
      <c r="H82" s="76" t="s">
        <v>6647</v>
      </c>
      <c r="I82" s="60" t="s">
        <v>6318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A80787-A47C-4EF1-BE32-CE0CDFE1C114}">
  <dimension ref="A3:M3040"/>
  <sheetViews>
    <sheetView workbookViewId="0">
      <selection activeCell="D2051" sqref="D2051"/>
    </sheetView>
  </sheetViews>
  <sheetFormatPr defaultColWidth="8.88671875" defaultRowHeight="14.4" x14ac:dyDescent="0.3"/>
  <cols>
    <col min="1" max="1" width="5.88671875" style="8" customWidth="1"/>
    <col min="2" max="3" width="28.21875" style="8" customWidth="1"/>
    <col min="4" max="4" width="28.21875" style="20" customWidth="1"/>
    <col min="5" max="5" width="32.44140625" style="8" customWidth="1"/>
    <col min="6" max="6" width="32.44140625" style="94" customWidth="1"/>
    <col min="7" max="7" width="38.6640625" style="8" customWidth="1"/>
    <col min="8" max="8" width="26.5546875" style="8" customWidth="1"/>
    <col min="9" max="9" width="33.33203125" style="8" customWidth="1"/>
    <col min="10" max="10" width="28.21875" style="18" customWidth="1"/>
    <col min="11" max="11" width="28.21875" style="8" customWidth="1"/>
    <col min="12" max="12" width="20.109375" style="8" customWidth="1"/>
    <col min="13" max="13" width="17.44140625" style="94" customWidth="1"/>
    <col min="14" max="16384" width="8.88671875" style="8"/>
  </cols>
  <sheetData>
    <row r="3" spans="1:13" s="75" customFormat="1" ht="59.4" x14ac:dyDescent="0.3">
      <c r="A3" s="83" t="s">
        <v>6035</v>
      </c>
      <c r="B3" s="83" t="s">
        <v>6066</v>
      </c>
      <c r="C3" s="83" t="s">
        <v>0</v>
      </c>
      <c r="D3" s="88" t="s">
        <v>1</v>
      </c>
      <c r="E3" s="83" t="s">
        <v>6321</v>
      </c>
      <c r="F3" s="96" t="s">
        <v>6679</v>
      </c>
      <c r="G3" s="83" t="s">
        <v>6058</v>
      </c>
      <c r="H3" s="83" t="s">
        <v>6646</v>
      </c>
      <c r="I3" s="83" t="s">
        <v>6059</v>
      </c>
      <c r="J3" s="84" t="s">
        <v>6644</v>
      </c>
      <c r="K3" s="83" t="s">
        <v>6640</v>
      </c>
      <c r="L3" s="83" t="s">
        <v>6672</v>
      </c>
      <c r="M3" s="96" t="s">
        <v>6680</v>
      </c>
    </row>
    <row r="4" spans="1:13" x14ac:dyDescent="0.3">
      <c r="A4" s="71">
        <v>1</v>
      </c>
      <c r="B4" s="85" t="s">
        <v>6364</v>
      </c>
      <c r="C4" s="71" t="s">
        <v>166</v>
      </c>
      <c r="D4" s="86" t="s">
        <v>6365</v>
      </c>
      <c r="E4" s="71" t="s">
        <v>193</v>
      </c>
      <c r="F4" s="97">
        <v>1720.24887749</v>
      </c>
      <c r="G4" s="71" t="s">
        <v>194</v>
      </c>
      <c r="H4" s="71" t="s">
        <v>5757</v>
      </c>
      <c r="I4" s="71" t="s">
        <v>5758</v>
      </c>
      <c r="J4" s="87">
        <v>12.829737408</v>
      </c>
      <c r="K4" s="5" t="s">
        <v>6060</v>
      </c>
      <c r="L4" s="5" t="s">
        <v>217</v>
      </c>
      <c r="M4" s="95">
        <v>516.07466324699999</v>
      </c>
    </row>
    <row r="5" spans="1:13" x14ac:dyDescent="0.3">
      <c r="A5" s="5">
        <v>2</v>
      </c>
      <c r="B5" s="6" t="s">
        <v>6364</v>
      </c>
      <c r="C5" s="5" t="s">
        <v>166</v>
      </c>
      <c r="D5" s="47" t="s">
        <v>6365</v>
      </c>
      <c r="E5" s="5" t="s">
        <v>195</v>
      </c>
      <c r="F5" s="97">
        <v>1307.0296254100001</v>
      </c>
      <c r="G5" s="5" t="s">
        <v>196</v>
      </c>
      <c r="H5" s="5" t="s">
        <v>5757</v>
      </c>
      <c r="I5" s="5" t="s">
        <v>5758</v>
      </c>
      <c r="J5" s="46">
        <v>11.022526176</v>
      </c>
      <c r="K5" s="5" t="s">
        <v>6060</v>
      </c>
      <c r="L5" s="5" t="s">
        <v>217</v>
      </c>
      <c r="M5" s="95">
        <v>392.10888762300004</v>
      </c>
    </row>
    <row r="6" spans="1:13" x14ac:dyDescent="0.3">
      <c r="A6" s="5">
        <v>3</v>
      </c>
      <c r="B6" s="6" t="s">
        <v>6364</v>
      </c>
      <c r="C6" s="5" t="s">
        <v>166</v>
      </c>
      <c r="D6" s="47" t="s">
        <v>6365</v>
      </c>
      <c r="E6" s="5" t="s">
        <v>197</v>
      </c>
      <c r="F6" s="97">
        <v>5893.0939328000004</v>
      </c>
      <c r="G6" s="5" t="s">
        <v>198</v>
      </c>
      <c r="H6" s="5" t="s">
        <v>5757</v>
      </c>
      <c r="I6" s="5" t="s">
        <v>5758</v>
      </c>
      <c r="J6" s="46">
        <v>18.074379168</v>
      </c>
      <c r="K6" s="5" t="s">
        <v>6060</v>
      </c>
      <c r="L6" s="5" t="s">
        <v>217</v>
      </c>
      <c r="M6" s="95">
        <v>1767.9281798400002</v>
      </c>
    </row>
    <row r="7" spans="1:13" x14ac:dyDescent="0.3">
      <c r="A7" s="5">
        <v>4</v>
      </c>
      <c r="B7" s="6" t="s">
        <v>6364</v>
      </c>
      <c r="C7" s="5" t="s">
        <v>166</v>
      </c>
      <c r="D7" s="47" t="s">
        <v>6366</v>
      </c>
      <c r="E7" s="5" t="s">
        <v>199</v>
      </c>
      <c r="F7" s="97">
        <v>2249.9870589799998</v>
      </c>
      <c r="G7" s="5" t="s">
        <v>200</v>
      </c>
      <c r="H7" s="5" t="s">
        <v>5757</v>
      </c>
      <c r="I7" s="5" t="s">
        <v>5759</v>
      </c>
      <c r="J7" s="46">
        <v>0</v>
      </c>
      <c r="K7" s="5" t="s">
        <v>6060</v>
      </c>
      <c r="L7" s="5" t="s">
        <v>217</v>
      </c>
      <c r="M7" s="95">
        <v>674.99611769399985</v>
      </c>
    </row>
    <row r="8" spans="1:13" x14ac:dyDescent="0.3">
      <c r="A8" s="5">
        <v>5</v>
      </c>
      <c r="B8" s="6" t="s">
        <v>6364</v>
      </c>
      <c r="C8" s="5" t="s">
        <v>166</v>
      </c>
      <c r="D8" s="47" t="s">
        <v>6365</v>
      </c>
      <c r="E8" s="5" t="s">
        <v>201</v>
      </c>
      <c r="F8" s="97">
        <v>33274.148487300001</v>
      </c>
      <c r="G8" s="5" t="s">
        <v>202</v>
      </c>
      <c r="H8" s="5" t="s">
        <v>5757</v>
      </c>
      <c r="I8" s="5" t="s">
        <v>5758</v>
      </c>
      <c r="J8" s="46">
        <v>288.72131808</v>
      </c>
      <c r="K8" s="5" t="s">
        <v>6060</v>
      </c>
      <c r="L8" s="5" t="s">
        <v>217</v>
      </c>
      <c r="M8" s="95">
        <v>9982.2445461900006</v>
      </c>
    </row>
    <row r="9" spans="1:13" x14ac:dyDescent="0.3">
      <c r="A9" s="5">
        <v>6</v>
      </c>
      <c r="B9" s="6" t="s">
        <v>6364</v>
      </c>
      <c r="C9" s="5" t="s">
        <v>133</v>
      </c>
      <c r="D9" s="47" t="s">
        <v>6367</v>
      </c>
      <c r="E9" s="5" t="s">
        <v>203</v>
      </c>
      <c r="F9" s="97">
        <v>2013.6634780099998</v>
      </c>
      <c r="G9" s="5" t="s">
        <v>204</v>
      </c>
      <c r="H9" s="5" t="s">
        <v>205</v>
      </c>
      <c r="I9" s="5" t="s">
        <v>5758</v>
      </c>
      <c r="J9" s="46">
        <v>64.580588255999999</v>
      </c>
      <c r="K9" s="5" t="s">
        <v>6060</v>
      </c>
      <c r="L9" s="5" t="s">
        <v>217</v>
      </c>
      <c r="M9" s="95">
        <v>604.099043403</v>
      </c>
    </row>
    <row r="10" spans="1:13" x14ac:dyDescent="0.3">
      <c r="A10" s="5">
        <v>7</v>
      </c>
      <c r="B10" s="6" t="s">
        <v>6364</v>
      </c>
      <c r="C10" s="5" t="s">
        <v>133</v>
      </c>
      <c r="D10" s="47" t="s">
        <v>6368</v>
      </c>
      <c r="E10" s="5" t="s">
        <v>206</v>
      </c>
      <c r="F10" s="97">
        <v>11854.841256900001</v>
      </c>
      <c r="G10" s="5" t="s">
        <v>207</v>
      </c>
      <c r="H10" s="5" t="s">
        <v>5757</v>
      </c>
      <c r="I10" s="5" t="s">
        <v>5758</v>
      </c>
      <c r="J10" s="46">
        <v>55.911405887999997</v>
      </c>
      <c r="K10" s="5" t="s">
        <v>6060</v>
      </c>
      <c r="L10" s="5" t="s">
        <v>217</v>
      </c>
      <c r="M10" s="95">
        <v>3556.4523770700002</v>
      </c>
    </row>
    <row r="11" spans="1:13" x14ac:dyDescent="0.3">
      <c r="A11" s="5">
        <v>8</v>
      </c>
      <c r="B11" s="6" t="s">
        <v>6364</v>
      </c>
      <c r="C11" s="5" t="s">
        <v>133</v>
      </c>
      <c r="D11" s="47" t="s">
        <v>6368</v>
      </c>
      <c r="E11" s="5" t="s">
        <v>208</v>
      </c>
      <c r="F11" s="97">
        <v>15721.395342399999</v>
      </c>
      <c r="G11" s="5" t="s">
        <v>209</v>
      </c>
      <c r="H11" s="5" t="s">
        <v>5757</v>
      </c>
      <c r="I11" s="5" t="s">
        <v>5758</v>
      </c>
      <c r="J11" s="46">
        <v>1324.343761248</v>
      </c>
      <c r="K11" s="5" t="s">
        <v>6060</v>
      </c>
      <c r="L11" s="5" t="s">
        <v>217</v>
      </c>
      <c r="M11" s="95">
        <v>4716.4186027199994</v>
      </c>
    </row>
    <row r="12" spans="1:13" x14ac:dyDescent="0.3">
      <c r="A12" s="5">
        <v>9</v>
      </c>
      <c r="B12" s="6" t="s">
        <v>6364</v>
      </c>
      <c r="C12" s="5" t="s">
        <v>133</v>
      </c>
      <c r="D12" s="47" t="s">
        <v>6368</v>
      </c>
      <c r="E12" s="5" t="s">
        <v>210</v>
      </c>
      <c r="F12" s="97">
        <v>14349.360842100001</v>
      </c>
      <c r="G12" s="5" t="s">
        <v>211</v>
      </c>
      <c r="H12" s="5" t="s">
        <v>5757</v>
      </c>
      <c r="I12" s="5" t="s">
        <v>5758</v>
      </c>
      <c r="J12" s="46">
        <v>25.10889744</v>
      </c>
      <c r="K12" s="5" t="s">
        <v>6060</v>
      </c>
      <c r="L12" s="5" t="s">
        <v>217</v>
      </c>
      <c r="M12" s="95">
        <v>4304.8082526300004</v>
      </c>
    </row>
    <row r="13" spans="1:13" x14ac:dyDescent="0.3">
      <c r="A13" s="5">
        <v>10</v>
      </c>
      <c r="B13" s="6" t="s">
        <v>6364</v>
      </c>
      <c r="C13" s="5" t="s">
        <v>133</v>
      </c>
      <c r="D13" s="47" t="s">
        <v>6367</v>
      </c>
      <c r="E13" s="5" t="s">
        <v>212</v>
      </c>
      <c r="F13" s="97">
        <v>14056.005068799999</v>
      </c>
      <c r="G13" s="5" t="s">
        <v>5760</v>
      </c>
      <c r="H13" s="5" t="s">
        <v>5757</v>
      </c>
      <c r="I13" s="5" t="s">
        <v>5758</v>
      </c>
      <c r="J13" s="46">
        <v>676.55412000000001</v>
      </c>
      <c r="K13" s="5" t="s">
        <v>6060</v>
      </c>
      <c r="L13" s="5" t="s">
        <v>217</v>
      </c>
      <c r="M13" s="95">
        <v>4216.8015206399996</v>
      </c>
    </row>
    <row r="14" spans="1:13" x14ac:dyDescent="0.3">
      <c r="A14" s="5">
        <v>11</v>
      </c>
      <c r="B14" s="6" t="s">
        <v>6364</v>
      </c>
      <c r="C14" s="5" t="s">
        <v>133</v>
      </c>
      <c r="D14" s="47" t="s">
        <v>6367</v>
      </c>
      <c r="E14" s="5" t="s">
        <v>213</v>
      </c>
      <c r="F14" s="97">
        <v>2952.0453420000003</v>
      </c>
      <c r="G14" s="5" t="s">
        <v>214</v>
      </c>
      <c r="H14" s="5" t="s">
        <v>215</v>
      </c>
      <c r="I14" s="5" t="s">
        <v>5758</v>
      </c>
      <c r="J14" s="46">
        <v>63.621578207999988</v>
      </c>
      <c r="K14" s="5" t="s">
        <v>6060</v>
      </c>
      <c r="L14" s="5" t="s">
        <v>217</v>
      </c>
      <c r="M14" s="95">
        <v>885.61360260000015</v>
      </c>
    </row>
    <row r="15" spans="1:13" x14ac:dyDescent="0.3">
      <c r="A15" s="5">
        <v>12</v>
      </c>
      <c r="B15" s="6" t="s">
        <v>6364</v>
      </c>
      <c r="C15" s="5" t="s">
        <v>133</v>
      </c>
      <c r="D15" s="47" t="s">
        <v>6367</v>
      </c>
      <c r="E15" s="5" t="s">
        <v>216</v>
      </c>
      <c r="F15" s="97">
        <v>13880.381331600001</v>
      </c>
      <c r="G15" s="5" t="s">
        <v>5761</v>
      </c>
      <c r="H15" s="5" t="s">
        <v>217</v>
      </c>
      <c r="I15" s="5" t="s">
        <v>5758</v>
      </c>
      <c r="J15" s="46">
        <v>3382.1105916479996</v>
      </c>
      <c r="K15" s="5" t="s">
        <v>6060</v>
      </c>
      <c r="L15" s="5" t="s">
        <v>217</v>
      </c>
      <c r="M15" s="95">
        <v>4164.1143994800004</v>
      </c>
    </row>
    <row r="16" spans="1:13" x14ac:dyDescent="0.3">
      <c r="A16" s="5">
        <v>13</v>
      </c>
      <c r="B16" s="6" t="s">
        <v>6364</v>
      </c>
      <c r="C16" s="5" t="s">
        <v>133</v>
      </c>
      <c r="D16" s="47" t="s">
        <v>6367</v>
      </c>
      <c r="E16" s="5" t="s">
        <v>218</v>
      </c>
      <c r="F16" s="97">
        <v>3259.3943176299999</v>
      </c>
      <c r="G16" s="5" t="s">
        <v>219</v>
      </c>
      <c r="H16" s="5" t="s">
        <v>5757</v>
      </c>
      <c r="I16" s="5" t="s">
        <v>5758</v>
      </c>
      <c r="J16" s="46">
        <v>14.721977663999999</v>
      </c>
      <c r="K16" s="5" t="s">
        <v>6060</v>
      </c>
      <c r="L16" s="5" t="s">
        <v>217</v>
      </c>
      <c r="M16" s="95">
        <v>977.81829528900005</v>
      </c>
    </row>
    <row r="17" spans="1:13" x14ac:dyDescent="0.3">
      <c r="A17" s="5">
        <v>14</v>
      </c>
      <c r="B17" s="6" t="s">
        <v>6364</v>
      </c>
      <c r="C17" s="5" t="s">
        <v>133</v>
      </c>
      <c r="D17" s="47" t="s">
        <v>6367</v>
      </c>
      <c r="E17" s="5" t="s">
        <v>220</v>
      </c>
      <c r="F17" s="97">
        <v>4816.9184202599999</v>
      </c>
      <c r="G17" s="5" t="s">
        <v>221</v>
      </c>
      <c r="H17" s="5" t="s">
        <v>215</v>
      </c>
      <c r="I17" s="5" t="s">
        <v>5759</v>
      </c>
      <c r="J17" s="46">
        <v>0</v>
      </c>
      <c r="K17" s="5" t="s">
        <v>6060</v>
      </c>
      <c r="L17" s="98" t="s">
        <v>215</v>
      </c>
      <c r="M17" s="95">
        <v>1445.0755260779999</v>
      </c>
    </row>
    <row r="18" spans="1:13" x14ac:dyDescent="0.3">
      <c r="A18" s="5">
        <v>15</v>
      </c>
      <c r="B18" s="6" t="s">
        <v>6364</v>
      </c>
      <c r="C18" s="5" t="s">
        <v>133</v>
      </c>
      <c r="D18" s="47" t="s">
        <v>6367</v>
      </c>
      <c r="E18" s="5" t="s">
        <v>222</v>
      </c>
      <c r="F18" s="97">
        <v>9291.5515954000002</v>
      </c>
      <c r="G18" s="5" t="s">
        <v>223</v>
      </c>
      <c r="H18" s="5" t="s">
        <v>215</v>
      </c>
      <c r="I18" s="5" t="s">
        <v>224</v>
      </c>
      <c r="J18" s="46">
        <v>8788.2478480319987</v>
      </c>
      <c r="K18" s="5" t="s">
        <v>6060</v>
      </c>
      <c r="L18" s="5" t="s">
        <v>205</v>
      </c>
      <c r="M18" s="95">
        <v>2787.4654786200003</v>
      </c>
    </row>
    <row r="19" spans="1:13" x14ac:dyDescent="0.3">
      <c r="A19" s="5">
        <v>16</v>
      </c>
      <c r="B19" s="6" t="s">
        <v>6364</v>
      </c>
      <c r="C19" s="5" t="s">
        <v>133</v>
      </c>
      <c r="D19" s="47" t="s">
        <v>6367</v>
      </c>
      <c r="E19" s="5" t="s">
        <v>225</v>
      </c>
      <c r="F19" s="97">
        <v>30687.717130299996</v>
      </c>
      <c r="G19" s="5" t="s">
        <v>226</v>
      </c>
      <c r="H19" s="5" t="s">
        <v>215</v>
      </c>
      <c r="I19" s="5" t="s">
        <v>5758</v>
      </c>
      <c r="J19" s="46">
        <v>9456.3523587839991</v>
      </c>
      <c r="K19" s="5" t="s">
        <v>6060</v>
      </c>
      <c r="L19" s="71" t="s">
        <v>217</v>
      </c>
      <c r="M19" s="95">
        <v>9206.3151390899984</v>
      </c>
    </row>
    <row r="20" spans="1:13" x14ac:dyDescent="0.3">
      <c r="A20" s="5">
        <v>17</v>
      </c>
      <c r="B20" s="6" t="s">
        <v>6364</v>
      </c>
      <c r="C20" s="5" t="s">
        <v>133</v>
      </c>
      <c r="D20" s="47" t="s">
        <v>6367</v>
      </c>
      <c r="E20" s="5" t="s">
        <v>227</v>
      </c>
      <c r="F20" s="97">
        <v>2643.7326678700001</v>
      </c>
      <c r="G20" s="5" t="s">
        <v>228</v>
      </c>
      <c r="H20" s="5" t="s">
        <v>215</v>
      </c>
      <c r="I20" s="5" t="s">
        <v>5758</v>
      </c>
      <c r="J20" s="46">
        <v>175.77197174399998</v>
      </c>
      <c r="K20" s="5" t="s">
        <v>6060</v>
      </c>
      <c r="L20" s="5" t="s">
        <v>217</v>
      </c>
      <c r="M20" s="95">
        <v>793.11980036099999</v>
      </c>
    </row>
    <row r="21" spans="1:13" x14ac:dyDescent="0.3">
      <c r="A21" s="5">
        <v>18</v>
      </c>
      <c r="B21" s="6" t="s">
        <v>6364</v>
      </c>
      <c r="C21" s="5" t="s">
        <v>133</v>
      </c>
      <c r="D21" s="47" t="s">
        <v>6367</v>
      </c>
      <c r="E21" s="5" t="s">
        <v>229</v>
      </c>
      <c r="F21" s="97">
        <v>4048.39085699</v>
      </c>
      <c r="G21" s="5" t="s">
        <v>230</v>
      </c>
      <c r="H21" s="5" t="s">
        <v>215</v>
      </c>
      <c r="I21" s="5" t="s">
        <v>5758</v>
      </c>
      <c r="J21" s="46">
        <v>69.896924639999995</v>
      </c>
      <c r="K21" s="5" t="s">
        <v>6060</v>
      </c>
      <c r="L21" s="5" t="s">
        <v>217</v>
      </c>
      <c r="M21" s="95">
        <v>1214.5172570970001</v>
      </c>
    </row>
    <row r="22" spans="1:13" x14ac:dyDescent="0.3">
      <c r="A22" s="5">
        <v>19</v>
      </c>
      <c r="B22" s="6" t="s">
        <v>6364</v>
      </c>
      <c r="C22" s="5" t="s">
        <v>133</v>
      </c>
      <c r="D22" s="47" t="s">
        <v>6368</v>
      </c>
      <c r="E22" s="5" t="s">
        <v>231</v>
      </c>
      <c r="F22" s="97">
        <v>30631.424505900002</v>
      </c>
      <c r="G22" s="5" t="s">
        <v>232</v>
      </c>
      <c r="H22" s="5" t="s">
        <v>215</v>
      </c>
      <c r="I22" s="5" t="s">
        <v>5758</v>
      </c>
      <c r="J22" s="46">
        <v>3927.9196306559998</v>
      </c>
      <c r="K22" s="5" t="s">
        <v>6060</v>
      </c>
      <c r="L22" s="5" t="s">
        <v>217</v>
      </c>
      <c r="M22" s="95">
        <v>9189.4273517700003</v>
      </c>
    </row>
    <row r="23" spans="1:13" x14ac:dyDescent="0.3">
      <c r="A23" s="5">
        <v>20</v>
      </c>
      <c r="B23" s="6" t="s">
        <v>6364</v>
      </c>
      <c r="C23" s="5" t="s">
        <v>133</v>
      </c>
      <c r="D23" s="47" t="s">
        <v>6368</v>
      </c>
      <c r="E23" s="5" t="s">
        <v>233</v>
      </c>
      <c r="F23" s="97">
        <v>5997.8331593800003</v>
      </c>
      <c r="G23" s="5" t="s">
        <v>5762</v>
      </c>
      <c r="H23" s="5" t="s">
        <v>217</v>
      </c>
      <c r="I23" s="5" t="s">
        <v>5758</v>
      </c>
      <c r="J23" s="46">
        <v>37.981171583999995</v>
      </c>
      <c r="K23" s="5" t="s">
        <v>6060</v>
      </c>
      <c r="L23" s="5" t="s">
        <v>217</v>
      </c>
      <c r="M23" s="95">
        <v>1799.349947814</v>
      </c>
    </row>
    <row r="24" spans="1:13" x14ac:dyDescent="0.3">
      <c r="A24" s="5">
        <v>21</v>
      </c>
      <c r="B24" s="6" t="s">
        <v>6364</v>
      </c>
      <c r="C24" s="5" t="s">
        <v>133</v>
      </c>
      <c r="D24" s="47" t="s">
        <v>6368</v>
      </c>
      <c r="E24" s="5" t="s">
        <v>234</v>
      </c>
      <c r="F24" s="97">
        <v>7774.781800570001</v>
      </c>
      <c r="G24" s="5" t="s">
        <v>235</v>
      </c>
      <c r="H24" s="5" t="s">
        <v>217</v>
      </c>
      <c r="I24" s="5" t="s">
        <v>5758</v>
      </c>
      <c r="J24" s="46">
        <v>26.679200831999999</v>
      </c>
      <c r="K24" s="5" t="s">
        <v>6060</v>
      </c>
      <c r="L24" s="5" t="s">
        <v>217</v>
      </c>
      <c r="M24" s="95">
        <v>2332.4345401710002</v>
      </c>
    </row>
    <row r="25" spans="1:13" x14ac:dyDescent="0.3">
      <c r="A25" s="5">
        <v>22</v>
      </c>
      <c r="B25" s="6" t="s">
        <v>6364</v>
      </c>
      <c r="C25" s="5" t="s">
        <v>133</v>
      </c>
      <c r="D25" s="47" t="s">
        <v>6368</v>
      </c>
      <c r="E25" s="5" t="s">
        <v>236</v>
      </c>
      <c r="F25" s="97">
        <v>22405.626968500001</v>
      </c>
      <c r="G25" s="5" t="s">
        <v>237</v>
      </c>
      <c r="H25" s="5" t="s">
        <v>215</v>
      </c>
      <c r="I25" s="5" t="s">
        <v>5758</v>
      </c>
      <c r="J25" s="46">
        <v>1267.835552064</v>
      </c>
      <c r="K25" s="5" t="s">
        <v>6060</v>
      </c>
      <c r="L25" s="5" t="s">
        <v>217</v>
      </c>
      <c r="M25" s="95">
        <v>6721.6880905500002</v>
      </c>
    </row>
    <row r="26" spans="1:13" x14ac:dyDescent="0.3">
      <c r="A26" s="5">
        <v>23</v>
      </c>
      <c r="B26" s="6" t="s">
        <v>6364</v>
      </c>
      <c r="C26" s="5" t="s">
        <v>133</v>
      </c>
      <c r="D26" s="47" t="s">
        <v>6369</v>
      </c>
      <c r="E26" s="5" t="s">
        <v>238</v>
      </c>
      <c r="F26" s="97">
        <v>37990.2983007</v>
      </c>
      <c r="G26" s="5" t="s">
        <v>239</v>
      </c>
      <c r="H26" s="5" t="s">
        <v>5757</v>
      </c>
      <c r="I26" s="5" t="s">
        <v>5758</v>
      </c>
      <c r="J26" s="46">
        <v>1019.2366435199999</v>
      </c>
      <c r="K26" s="5" t="s">
        <v>6060</v>
      </c>
      <c r="L26" s="5" t="s">
        <v>217</v>
      </c>
      <c r="M26" s="95">
        <v>11397.089490210001</v>
      </c>
    </row>
    <row r="27" spans="1:13" x14ac:dyDescent="0.3">
      <c r="A27" s="5">
        <v>24</v>
      </c>
      <c r="B27" s="6" t="s">
        <v>6364</v>
      </c>
      <c r="C27" s="5" t="s">
        <v>133</v>
      </c>
      <c r="D27" s="47" t="s">
        <v>6369</v>
      </c>
      <c r="E27" s="5" t="s">
        <v>240</v>
      </c>
      <c r="F27" s="97">
        <v>11822.7310751</v>
      </c>
      <c r="G27" s="5" t="s">
        <v>241</v>
      </c>
      <c r="H27" s="5" t="s">
        <v>217</v>
      </c>
      <c r="I27" s="5" t="s">
        <v>5758</v>
      </c>
      <c r="J27" s="46">
        <v>818.80100995199984</v>
      </c>
      <c r="K27" s="5" t="s">
        <v>6060</v>
      </c>
      <c r="L27" s="5" t="s">
        <v>217</v>
      </c>
      <c r="M27" s="95">
        <v>3546.8193225300001</v>
      </c>
    </row>
    <row r="28" spans="1:13" x14ac:dyDescent="0.3">
      <c r="A28" s="5">
        <v>25</v>
      </c>
      <c r="B28" s="6" t="s">
        <v>6364</v>
      </c>
      <c r="C28" s="5" t="s">
        <v>133</v>
      </c>
      <c r="D28" s="47" t="s">
        <v>6367</v>
      </c>
      <c r="E28" s="5" t="s">
        <v>242</v>
      </c>
      <c r="F28" s="97">
        <v>12696.2850963</v>
      </c>
      <c r="G28" s="5" t="s">
        <v>243</v>
      </c>
      <c r="H28" s="5" t="s">
        <v>5757</v>
      </c>
      <c r="I28" s="5" t="s">
        <v>5758</v>
      </c>
      <c r="J28" s="46">
        <v>7284.2196687359992</v>
      </c>
      <c r="K28" s="5" t="s">
        <v>6060</v>
      </c>
      <c r="L28" s="5" t="s">
        <v>217</v>
      </c>
      <c r="M28" s="95">
        <v>3808.8855288900004</v>
      </c>
    </row>
    <row r="29" spans="1:13" x14ac:dyDescent="0.3">
      <c r="A29" s="5">
        <v>26</v>
      </c>
      <c r="B29" s="6" t="s">
        <v>6364</v>
      </c>
      <c r="C29" s="5" t="s">
        <v>133</v>
      </c>
      <c r="D29" s="47" t="s">
        <v>6367</v>
      </c>
      <c r="E29" s="5" t="s">
        <v>244</v>
      </c>
      <c r="F29" s="97">
        <v>8904.2786994599992</v>
      </c>
      <c r="G29" s="5" t="s">
        <v>245</v>
      </c>
      <c r="H29" s="5" t="s">
        <v>217</v>
      </c>
      <c r="I29" s="5" t="s">
        <v>5758</v>
      </c>
      <c r="J29" s="46">
        <v>104.75460192</v>
      </c>
      <c r="K29" s="5" t="s">
        <v>6060</v>
      </c>
      <c r="L29" s="5" t="s">
        <v>217</v>
      </c>
      <c r="M29" s="95">
        <v>2671.2836098379994</v>
      </c>
    </row>
    <row r="30" spans="1:13" x14ac:dyDescent="0.3">
      <c r="A30" s="5">
        <v>27</v>
      </c>
      <c r="B30" s="6" t="s">
        <v>6364</v>
      </c>
      <c r="C30" s="5" t="s">
        <v>133</v>
      </c>
      <c r="D30" s="47" t="s">
        <v>6367</v>
      </c>
      <c r="E30" s="5" t="s">
        <v>246</v>
      </c>
      <c r="F30" s="97">
        <v>5519.5275882799997</v>
      </c>
      <c r="G30" s="5" t="s">
        <v>247</v>
      </c>
      <c r="H30" s="5" t="s">
        <v>5757</v>
      </c>
      <c r="I30" s="5" t="s">
        <v>5758</v>
      </c>
      <c r="J30" s="46">
        <v>2804.2628119680003</v>
      </c>
      <c r="K30" s="5" t="s">
        <v>6060</v>
      </c>
      <c r="L30" s="5" t="s">
        <v>217</v>
      </c>
      <c r="M30" s="95">
        <v>1655.8582764839998</v>
      </c>
    </row>
    <row r="31" spans="1:13" x14ac:dyDescent="0.3">
      <c r="A31" s="5">
        <v>28</v>
      </c>
      <c r="B31" s="6" t="s">
        <v>6364</v>
      </c>
      <c r="C31" s="5" t="s">
        <v>133</v>
      </c>
      <c r="D31" s="47" t="s">
        <v>6367</v>
      </c>
      <c r="E31" s="5" t="s">
        <v>248</v>
      </c>
      <c r="F31" s="97">
        <v>6426.07985654</v>
      </c>
      <c r="G31" s="5" t="s">
        <v>249</v>
      </c>
      <c r="H31" s="5" t="s">
        <v>5757</v>
      </c>
      <c r="I31" s="5" t="s">
        <v>5758</v>
      </c>
      <c r="J31" s="46">
        <v>55.203304799999998</v>
      </c>
      <c r="K31" s="5" t="s">
        <v>6060</v>
      </c>
      <c r="L31" s="5" t="s">
        <v>217</v>
      </c>
      <c r="M31" s="95">
        <v>1927.823956962</v>
      </c>
    </row>
    <row r="32" spans="1:13" x14ac:dyDescent="0.3">
      <c r="A32" s="5">
        <v>29</v>
      </c>
      <c r="B32" s="6" t="s">
        <v>6364</v>
      </c>
      <c r="C32" s="5" t="s">
        <v>133</v>
      </c>
      <c r="D32" s="47" t="s">
        <v>6367</v>
      </c>
      <c r="E32" s="5" t="s">
        <v>250</v>
      </c>
      <c r="F32" s="97">
        <v>11563.7338796</v>
      </c>
      <c r="G32" s="5" t="s">
        <v>251</v>
      </c>
      <c r="H32" s="5" t="s">
        <v>5757</v>
      </c>
      <c r="I32" s="5" t="s">
        <v>5758</v>
      </c>
      <c r="J32" s="46">
        <v>1412.7274091520001</v>
      </c>
      <c r="K32" s="5" t="s">
        <v>6060</v>
      </c>
      <c r="L32" s="5" t="s">
        <v>217</v>
      </c>
      <c r="M32" s="95">
        <v>3469.1201638799998</v>
      </c>
    </row>
    <row r="33" spans="1:13" x14ac:dyDescent="0.3">
      <c r="A33" s="5">
        <v>30</v>
      </c>
      <c r="B33" s="6" t="s">
        <v>6364</v>
      </c>
      <c r="C33" s="5" t="s">
        <v>133</v>
      </c>
      <c r="D33" s="47" t="s">
        <v>6368</v>
      </c>
      <c r="E33" s="5" t="s">
        <v>252</v>
      </c>
      <c r="F33" s="97">
        <v>23955.135198199998</v>
      </c>
      <c r="G33" s="5" t="s">
        <v>253</v>
      </c>
      <c r="H33" s="5" t="s">
        <v>5757</v>
      </c>
      <c r="I33" s="5" t="s">
        <v>5759</v>
      </c>
      <c r="J33" s="46">
        <v>0</v>
      </c>
      <c r="K33" s="5" t="s">
        <v>6060</v>
      </c>
      <c r="L33" s="5" t="s">
        <v>217</v>
      </c>
      <c r="M33" s="95">
        <v>7186.5405594599988</v>
      </c>
    </row>
    <row r="34" spans="1:13" x14ac:dyDescent="0.3">
      <c r="A34" s="5">
        <v>31</v>
      </c>
      <c r="B34" s="6" t="s">
        <v>6364</v>
      </c>
      <c r="C34" s="5" t="s">
        <v>133</v>
      </c>
      <c r="D34" s="47" t="s">
        <v>6368</v>
      </c>
      <c r="E34" s="5" t="s">
        <v>254</v>
      </c>
      <c r="F34" s="97">
        <v>25789.6368625</v>
      </c>
      <c r="G34" s="5" t="s">
        <v>255</v>
      </c>
      <c r="H34" s="5" t="s">
        <v>215</v>
      </c>
      <c r="I34" s="5" t="s">
        <v>5758</v>
      </c>
      <c r="J34" s="46">
        <v>3528.812237952</v>
      </c>
      <c r="K34" s="5" t="s">
        <v>6060</v>
      </c>
      <c r="L34" s="5" t="s">
        <v>217</v>
      </c>
      <c r="M34" s="95">
        <v>7736.8910587499995</v>
      </c>
    </row>
    <row r="35" spans="1:13" x14ac:dyDescent="0.3">
      <c r="A35" s="5">
        <v>32</v>
      </c>
      <c r="B35" s="6" t="s">
        <v>6364</v>
      </c>
      <c r="C35" s="5" t="s">
        <v>133</v>
      </c>
      <c r="D35" s="47" t="s">
        <v>6368</v>
      </c>
      <c r="E35" s="5" t="s">
        <v>256</v>
      </c>
      <c r="F35" s="97">
        <v>9966.8221453700007</v>
      </c>
      <c r="G35" s="5" t="s">
        <v>257</v>
      </c>
      <c r="H35" s="5" t="s">
        <v>217</v>
      </c>
      <c r="I35" s="5" t="s">
        <v>5758</v>
      </c>
      <c r="J35" s="46">
        <v>2963.2878440640002</v>
      </c>
      <c r="K35" s="5" t="s">
        <v>6060</v>
      </c>
      <c r="L35" s="5" t="s">
        <v>217</v>
      </c>
      <c r="M35" s="95">
        <v>2990.0466436110005</v>
      </c>
    </row>
    <row r="36" spans="1:13" x14ac:dyDescent="0.3">
      <c r="A36" s="5">
        <v>33</v>
      </c>
      <c r="B36" s="6" t="s">
        <v>6364</v>
      </c>
      <c r="C36" s="5" t="s">
        <v>133</v>
      </c>
      <c r="D36" s="47" t="s">
        <v>6368</v>
      </c>
      <c r="E36" s="5" t="s">
        <v>258</v>
      </c>
      <c r="F36" s="97">
        <v>28699.282414899997</v>
      </c>
      <c r="G36" s="5" t="s">
        <v>5763</v>
      </c>
      <c r="H36" s="5" t="s">
        <v>215</v>
      </c>
      <c r="I36" s="5" t="s">
        <v>5758</v>
      </c>
      <c r="J36" s="46">
        <v>3200.5013529599996</v>
      </c>
      <c r="K36" s="5" t="s">
        <v>6060</v>
      </c>
      <c r="L36" s="5" t="s">
        <v>217</v>
      </c>
      <c r="M36" s="95">
        <v>8609.7847244699988</v>
      </c>
    </row>
    <row r="37" spans="1:13" x14ac:dyDescent="0.3">
      <c r="A37" s="5">
        <v>34</v>
      </c>
      <c r="B37" s="6" t="s">
        <v>6364</v>
      </c>
      <c r="C37" s="5" t="s">
        <v>133</v>
      </c>
      <c r="D37" s="47" t="s">
        <v>6368</v>
      </c>
      <c r="E37" s="5" t="s">
        <v>259</v>
      </c>
      <c r="F37" s="97">
        <v>1305.40387962</v>
      </c>
      <c r="G37" s="5" t="s">
        <v>260</v>
      </c>
      <c r="H37" s="5" t="s">
        <v>217</v>
      </c>
      <c r="I37" s="5" t="s">
        <v>5758</v>
      </c>
      <c r="J37" s="46">
        <v>226.78294118400001</v>
      </c>
      <c r="K37" s="5" t="s">
        <v>6060</v>
      </c>
      <c r="L37" s="5" t="s">
        <v>217</v>
      </c>
      <c r="M37" s="95">
        <v>391.62116388599998</v>
      </c>
    </row>
    <row r="38" spans="1:13" x14ac:dyDescent="0.3">
      <c r="A38" s="5">
        <v>35</v>
      </c>
      <c r="B38" s="6" t="s">
        <v>6364</v>
      </c>
      <c r="C38" s="5" t="s">
        <v>133</v>
      </c>
      <c r="D38" s="47" t="s">
        <v>6368</v>
      </c>
      <c r="E38" s="5" t="s">
        <v>261</v>
      </c>
      <c r="F38" s="97">
        <v>1039.1383539400001</v>
      </c>
      <c r="G38" s="5" t="s">
        <v>5764</v>
      </c>
      <c r="H38" s="5" t="s">
        <v>217</v>
      </c>
      <c r="I38" s="5" t="s">
        <v>5758</v>
      </c>
      <c r="J38" s="46">
        <v>67.129192128</v>
      </c>
      <c r="K38" s="5" t="s">
        <v>6060</v>
      </c>
      <c r="L38" s="5" t="s">
        <v>217</v>
      </c>
      <c r="M38" s="95">
        <v>311.74150618200002</v>
      </c>
    </row>
    <row r="39" spans="1:13" x14ac:dyDescent="0.3">
      <c r="A39" s="5">
        <v>36</v>
      </c>
      <c r="B39" s="6" t="s">
        <v>6364</v>
      </c>
      <c r="C39" s="5" t="s">
        <v>133</v>
      </c>
      <c r="D39" s="47" t="s">
        <v>6368</v>
      </c>
      <c r="E39" s="5" t="s">
        <v>262</v>
      </c>
      <c r="F39" s="97">
        <v>1092.2183157099998</v>
      </c>
      <c r="G39" s="5" t="s">
        <v>263</v>
      </c>
      <c r="H39" s="5" t="s">
        <v>217</v>
      </c>
      <c r="I39" s="5" t="s">
        <v>5758</v>
      </c>
      <c r="J39" s="46">
        <v>1865.5545213119999</v>
      </c>
      <c r="K39" s="5" t="s">
        <v>6060</v>
      </c>
      <c r="L39" s="5" t="s">
        <v>217</v>
      </c>
      <c r="M39" s="95">
        <v>327.66549471299999</v>
      </c>
    </row>
    <row r="40" spans="1:13" x14ac:dyDescent="0.3">
      <c r="A40" s="5">
        <v>37</v>
      </c>
      <c r="B40" s="6" t="s">
        <v>6364</v>
      </c>
      <c r="C40" s="5" t="s">
        <v>133</v>
      </c>
      <c r="D40" s="47" t="s">
        <v>6368</v>
      </c>
      <c r="E40" s="5" t="s">
        <v>264</v>
      </c>
      <c r="F40" s="97">
        <v>20268.655794100003</v>
      </c>
      <c r="G40" s="5" t="s">
        <v>265</v>
      </c>
      <c r="H40" s="5" t="s">
        <v>5757</v>
      </c>
      <c r="I40" s="5" t="s">
        <v>5758</v>
      </c>
      <c r="J40" s="46">
        <v>128.80732598400002</v>
      </c>
      <c r="K40" s="5" t="s">
        <v>6060</v>
      </c>
      <c r="L40" s="5" t="s">
        <v>217</v>
      </c>
      <c r="M40" s="95">
        <v>6080.5967382300014</v>
      </c>
    </row>
    <row r="41" spans="1:13" x14ac:dyDescent="0.3">
      <c r="A41" s="5">
        <v>38</v>
      </c>
      <c r="B41" s="6" t="s">
        <v>6364</v>
      </c>
      <c r="C41" s="5" t="s">
        <v>133</v>
      </c>
      <c r="D41" s="47" t="s">
        <v>6368</v>
      </c>
      <c r="E41" s="5" t="s">
        <v>266</v>
      </c>
      <c r="F41" s="97">
        <v>14039.194444000001</v>
      </c>
      <c r="G41" s="5" t="s">
        <v>267</v>
      </c>
      <c r="H41" s="5" t="s">
        <v>205</v>
      </c>
      <c r="I41" s="5" t="s">
        <v>5758</v>
      </c>
      <c r="J41" s="46">
        <v>77.495976959999993</v>
      </c>
      <c r="K41" s="5" t="s">
        <v>6060</v>
      </c>
      <c r="L41" s="5" t="s">
        <v>217</v>
      </c>
      <c r="M41" s="95">
        <v>4211.7583332000004</v>
      </c>
    </row>
    <row r="42" spans="1:13" x14ac:dyDescent="0.3">
      <c r="A42" s="5">
        <v>39</v>
      </c>
      <c r="B42" s="6" t="s">
        <v>6364</v>
      </c>
      <c r="C42" s="5" t="s">
        <v>133</v>
      </c>
      <c r="D42" s="47" t="s">
        <v>6368</v>
      </c>
      <c r="E42" s="5" t="s">
        <v>268</v>
      </c>
      <c r="F42" s="97">
        <v>7961.6707748199997</v>
      </c>
      <c r="G42" s="5" t="s">
        <v>269</v>
      </c>
      <c r="H42" s="5" t="s">
        <v>215</v>
      </c>
      <c r="I42" s="5" t="s">
        <v>5758</v>
      </c>
      <c r="J42" s="46">
        <v>42.418415423999988</v>
      </c>
      <c r="K42" s="5" t="s">
        <v>6060</v>
      </c>
      <c r="L42" s="5" t="s">
        <v>217</v>
      </c>
      <c r="M42" s="95">
        <v>2388.5012324459999</v>
      </c>
    </row>
    <row r="43" spans="1:13" x14ac:dyDescent="0.3">
      <c r="A43" s="5">
        <v>40</v>
      </c>
      <c r="B43" s="6" t="s">
        <v>6364</v>
      </c>
      <c r="C43" s="5" t="s">
        <v>133</v>
      </c>
      <c r="D43" s="47" t="s">
        <v>6368</v>
      </c>
      <c r="E43" s="5" t="s">
        <v>270</v>
      </c>
      <c r="F43" s="97">
        <v>2244.0980118900002</v>
      </c>
      <c r="G43" s="5" t="s">
        <v>271</v>
      </c>
      <c r="H43" s="5" t="s">
        <v>215</v>
      </c>
      <c r="I43" s="5" t="s">
        <v>5758</v>
      </c>
      <c r="J43" s="46">
        <v>15.973766688</v>
      </c>
      <c r="K43" s="5" t="s">
        <v>6060</v>
      </c>
      <c r="L43" s="5" t="s">
        <v>217</v>
      </c>
      <c r="M43" s="95">
        <v>673.22940356700008</v>
      </c>
    </row>
    <row r="44" spans="1:13" x14ac:dyDescent="0.3">
      <c r="A44" s="5">
        <v>41</v>
      </c>
      <c r="B44" s="6" t="s">
        <v>6364</v>
      </c>
      <c r="C44" s="5" t="s">
        <v>133</v>
      </c>
      <c r="D44" s="47" t="s">
        <v>6368</v>
      </c>
      <c r="E44" s="5" t="s">
        <v>272</v>
      </c>
      <c r="F44" s="97">
        <v>1882.7338777699999</v>
      </c>
      <c r="G44" s="5" t="s">
        <v>273</v>
      </c>
      <c r="H44" s="5" t="s">
        <v>215</v>
      </c>
      <c r="I44" s="5" t="s">
        <v>5758</v>
      </c>
      <c r="J44" s="46">
        <v>44.564053727999998</v>
      </c>
      <c r="K44" s="5" t="s">
        <v>6060</v>
      </c>
      <c r="L44" s="5" t="s">
        <v>217</v>
      </c>
      <c r="M44" s="95">
        <v>564.820163331</v>
      </c>
    </row>
    <row r="45" spans="1:13" x14ac:dyDescent="0.3">
      <c r="A45" s="5">
        <v>42</v>
      </c>
      <c r="B45" s="6" t="s">
        <v>6364</v>
      </c>
      <c r="C45" s="5" t="s">
        <v>133</v>
      </c>
      <c r="D45" s="47" t="s">
        <v>6368</v>
      </c>
      <c r="E45" s="5" t="s">
        <v>274</v>
      </c>
      <c r="F45" s="97">
        <v>1022.9463913899999</v>
      </c>
      <c r="G45" s="5" t="s">
        <v>275</v>
      </c>
      <c r="H45" s="5" t="s">
        <v>215</v>
      </c>
      <c r="I45" s="5" t="s">
        <v>5758</v>
      </c>
      <c r="J45" s="46">
        <v>1896.6975014399998</v>
      </c>
      <c r="K45" s="5" t="s">
        <v>6060</v>
      </c>
      <c r="L45" s="5" t="s">
        <v>217</v>
      </c>
      <c r="M45" s="95">
        <v>306.88391741699996</v>
      </c>
    </row>
    <row r="46" spans="1:13" x14ac:dyDescent="0.3">
      <c r="A46" s="5">
        <v>43</v>
      </c>
      <c r="B46" s="6" t="s">
        <v>6364</v>
      </c>
      <c r="C46" s="5" t="s">
        <v>133</v>
      </c>
      <c r="D46" s="47" t="s">
        <v>6368</v>
      </c>
      <c r="E46" s="5" t="s">
        <v>276</v>
      </c>
      <c r="F46" s="97">
        <v>12701.7345895</v>
      </c>
      <c r="G46" s="5" t="s">
        <v>5765</v>
      </c>
      <c r="H46" s="5" t="s">
        <v>205</v>
      </c>
      <c r="I46" s="5" t="s">
        <v>5758</v>
      </c>
      <c r="J46" s="46">
        <v>2370.4088619839995</v>
      </c>
      <c r="K46" s="5" t="s">
        <v>6060</v>
      </c>
      <c r="L46" s="5" t="s">
        <v>217</v>
      </c>
      <c r="M46" s="95">
        <v>3810.52037685</v>
      </c>
    </row>
    <row r="47" spans="1:13" x14ac:dyDescent="0.3">
      <c r="A47" s="5">
        <v>44</v>
      </c>
      <c r="B47" s="6" t="s">
        <v>6364</v>
      </c>
      <c r="C47" s="5" t="s">
        <v>133</v>
      </c>
      <c r="D47" s="47" t="s">
        <v>6368</v>
      </c>
      <c r="E47" s="5" t="s">
        <v>277</v>
      </c>
      <c r="F47" s="97">
        <v>10697.589569</v>
      </c>
      <c r="G47" s="5" t="s">
        <v>5766</v>
      </c>
      <c r="H47" s="5" t="s">
        <v>215</v>
      </c>
      <c r="I47" s="5" t="s">
        <v>5758</v>
      </c>
      <c r="J47" s="46">
        <v>4821.1329042239986</v>
      </c>
      <c r="K47" s="5" t="s">
        <v>6060</v>
      </c>
      <c r="L47" s="5" t="s">
        <v>217</v>
      </c>
      <c r="M47" s="95">
        <v>3209.2768707</v>
      </c>
    </row>
    <row r="48" spans="1:13" x14ac:dyDescent="0.3">
      <c r="A48" s="5">
        <v>45</v>
      </c>
      <c r="B48" s="6" t="s">
        <v>6364</v>
      </c>
      <c r="C48" s="5" t="s">
        <v>133</v>
      </c>
      <c r="D48" s="47" t="s">
        <v>6368</v>
      </c>
      <c r="E48" s="5" t="s">
        <v>278</v>
      </c>
      <c r="F48" s="97">
        <v>6585.1803864699996</v>
      </c>
      <c r="G48" s="5" t="s">
        <v>279</v>
      </c>
      <c r="H48" s="5" t="s">
        <v>215</v>
      </c>
      <c r="I48" s="5" t="s">
        <v>5758</v>
      </c>
      <c r="J48" s="46">
        <v>4588.9315296000004</v>
      </c>
      <c r="K48" s="5" t="s">
        <v>6060</v>
      </c>
      <c r="L48" s="5" t="s">
        <v>217</v>
      </c>
      <c r="M48" s="95">
        <v>1975.554115941</v>
      </c>
    </row>
    <row r="49" spans="1:13" x14ac:dyDescent="0.3">
      <c r="A49" s="5">
        <v>46</v>
      </c>
      <c r="B49" s="6" t="s">
        <v>6364</v>
      </c>
      <c r="C49" s="5" t="s">
        <v>133</v>
      </c>
      <c r="D49" s="47" t="s">
        <v>6368</v>
      </c>
      <c r="E49" s="5" t="s">
        <v>280</v>
      </c>
      <c r="F49" s="97">
        <v>17425.3528142</v>
      </c>
      <c r="G49" s="5" t="s">
        <v>281</v>
      </c>
      <c r="H49" s="5" t="s">
        <v>5757</v>
      </c>
      <c r="I49" s="5" t="s">
        <v>5758</v>
      </c>
      <c r="J49" s="46">
        <v>3446.2154085119996</v>
      </c>
      <c r="K49" s="5" t="s">
        <v>6060</v>
      </c>
      <c r="L49" s="5" t="s">
        <v>217</v>
      </c>
      <c r="M49" s="95">
        <v>5227.6058442599997</v>
      </c>
    </row>
    <row r="50" spans="1:13" x14ac:dyDescent="0.3">
      <c r="A50" s="5">
        <v>47</v>
      </c>
      <c r="B50" s="6" t="s">
        <v>6364</v>
      </c>
      <c r="C50" s="5" t="s">
        <v>133</v>
      </c>
      <c r="D50" s="47" t="s">
        <v>6368</v>
      </c>
      <c r="E50" s="5" t="s">
        <v>282</v>
      </c>
      <c r="F50" s="97">
        <v>39738.617555299999</v>
      </c>
      <c r="G50" s="5" t="s">
        <v>5767</v>
      </c>
      <c r="H50" s="5" t="s">
        <v>205</v>
      </c>
      <c r="I50" s="5" t="s">
        <v>5758</v>
      </c>
      <c r="J50" s="46">
        <v>9073.9571473919987</v>
      </c>
      <c r="K50" s="5" t="s">
        <v>6060</v>
      </c>
      <c r="L50" s="5" t="s">
        <v>217</v>
      </c>
      <c r="M50" s="95">
        <v>11921.585266589998</v>
      </c>
    </row>
    <row r="51" spans="1:13" x14ac:dyDescent="0.3">
      <c r="A51" s="5">
        <v>48</v>
      </c>
      <c r="B51" s="6" t="s">
        <v>6364</v>
      </c>
      <c r="C51" s="5" t="s">
        <v>133</v>
      </c>
      <c r="D51" s="47" t="s">
        <v>6368</v>
      </c>
      <c r="E51" s="5" t="s">
        <v>283</v>
      </c>
      <c r="F51" s="97">
        <v>6281.4099430799997</v>
      </c>
      <c r="G51" s="5" t="s">
        <v>284</v>
      </c>
      <c r="H51" s="5" t="s">
        <v>215</v>
      </c>
      <c r="I51" s="5" t="s">
        <v>5758</v>
      </c>
      <c r="J51" s="46">
        <v>23.164297439999999</v>
      </c>
      <c r="K51" s="5" t="s">
        <v>6060</v>
      </c>
      <c r="L51" s="98" t="s">
        <v>217</v>
      </c>
      <c r="M51" s="95">
        <v>1884.4229829239998</v>
      </c>
    </row>
    <row r="52" spans="1:13" x14ac:dyDescent="0.3">
      <c r="A52" s="5">
        <v>49</v>
      </c>
      <c r="B52" s="6" t="s">
        <v>6364</v>
      </c>
      <c r="C52" s="5" t="s">
        <v>133</v>
      </c>
      <c r="D52" s="47" t="s">
        <v>6368</v>
      </c>
      <c r="E52" s="5" t="s">
        <v>285</v>
      </c>
      <c r="F52" s="97">
        <v>26701.267137799998</v>
      </c>
      <c r="G52" s="5" t="s">
        <v>286</v>
      </c>
      <c r="H52" s="5" t="s">
        <v>205</v>
      </c>
      <c r="I52" s="5" t="s">
        <v>224</v>
      </c>
      <c r="J52" s="46">
        <v>4207.7211685439997</v>
      </c>
      <c r="K52" s="5" t="s">
        <v>6060</v>
      </c>
      <c r="L52" s="5" t="s">
        <v>205</v>
      </c>
      <c r="M52" s="95">
        <v>8010.3801413399997</v>
      </c>
    </row>
    <row r="53" spans="1:13" x14ac:dyDescent="0.3">
      <c r="A53" s="5">
        <v>50</v>
      </c>
      <c r="B53" s="6" t="s">
        <v>6364</v>
      </c>
      <c r="C53" s="5" t="s">
        <v>133</v>
      </c>
      <c r="D53" s="47" t="s">
        <v>6368</v>
      </c>
      <c r="E53" s="5" t="s">
        <v>287</v>
      </c>
      <c r="F53" s="97">
        <v>6465.4832491500001</v>
      </c>
      <c r="G53" s="5" t="s">
        <v>288</v>
      </c>
      <c r="H53" s="5" t="s">
        <v>5757</v>
      </c>
      <c r="I53" s="5" t="s">
        <v>5758</v>
      </c>
      <c r="J53" s="46">
        <v>25.967543903999999</v>
      </c>
      <c r="K53" s="5" t="s">
        <v>6060</v>
      </c>
      <c r="L53" s="71" t="s">
        <v>217</v>
      </c>
      <c r="M53" s="95">
        <v>1939.6449747450001</v>
      </c>
    </row>
    <row r="54" spans="1:13" x14ac:dyDescent="0.3">
      <c r="A54" s="5">
        <v>51</v>
      </c>
      <c r="B54" s="6" t="s">
        <v>6364</v>
      </c>
      <c r="C54" s="5" t="s">
        <v>133</v>
      </c>
      <c r="D54" s="47" t="s">
        <v>6368</v>
      </c>
      <c r="E54" s="5" t="s">
        <v>289</v>
      </c>
      <c r="F54" s="97">
        <v>8184.0309318399995</v>
      </c>
      <c r="G54" s="5" t="s">
        <v>290</v>
      </c>
      <c r="H54" s="5" t="s">
        <v>215</v>
      </c>
      <c r="I54" s="5" t="s">
        <v>5758</v>
      </c>
      <c r="J54" s="46">
        <v>760.39638239999999</v>
      </c>
      <c r="K54" s="5" t="s">
        <v>6060</v>
      </c>
      <c r="L54" s="5" t="s">
        <v>217</v>
      </c>
      <c r="M54" s="95">
        <v>2455.2092795519998</v>
      </c>
    </row>
    <row r="55" spans="1:13" x14ac:dyDescent="0.3">
      <c r="A55" s="5">
        <v>52</v>
      </c>
      <c r="B55" s="6" t="s">
        <v>6364</v>
      </c>
      <c r="C55" s="5" t="s">
        <v>133</v>
      </c>
      <c r="D55" s="47" t="s">
        <v>6368</v>
      </c>
      <c r="E55" s="5" t="s">
        <v>291</v>
      </c>
      <c r="F55" s="97">
        <v>8827.6995791099998</v>
      </c>
      <c r="G55" s="5" t="s">
        <v>5768</v>
      </c>
      <c r="H55" s="5" t="s">
        <v>215</v>
      </c>
      <c r="I55" s="5" t="s">
        <v>5758</v>
      </c>
      <c r="J55" s="46">
        <v>836.76889171200003</v>
      </c>
      <c r="K55" s="5" t="s">
        <v>6060</v>
      </c>
      <c r="L55" s="5" t="s">
        <v>217</v>
      </c>
      <c r="M55" s="95">
        <v>2648.3098737329997</v>
      </c>
    </row>
    <row r="56" spans="1:13" x14ac:dyDescent="0.3">
      <c r="A56" s="5">
        <v>53</v>
      </c>
      <c r="B56" s="6" t="s">
        <v>6364</v>
      </c>
      <c r="C56" s="5" t="s">
        <v>133</v>
      </c>
      <c r="D56" s="47" t="s">
        <v>6368</v>
      </c>
      <c r="E56" s="5" t="s">
        <v>292</v>
      </c>
      <c r="F56" s="97">
        <v>13973.333607499999</v>
      </c>
      <c r="G56" s="5" t="s">
        <v>293</v>
      </c>
      <c r="H56" s="5" t="s">
        <v>5757</v>
      </c>
      <c r="I56" s="5" t="s">
        <v>5758</v>
      </c>
      <c r="J56" s="46">
        <v>559.1875314240001</v>
      </c>
      <c r="K56" s="5" t="s">
        <v>6060</v>
      </c>
      <c r="L56" s="5" t="s">
        <v>217</v>
      </c>
      <c r="M56" s="95">
        <v>4192.0000822499997</v>
      </c>
    </row>
    <row r="57" spans="1:13" x14ac:dyDescent="0.3">
      <c r="A57" s="5">
        <v>54</v>
      </c>
      <c r="B57" s="6" t="s">
        <v>6364</v>
      </c>
      <c r="C57" s="5" t="s">
        <v>133</v>
      </c>
      <c r="D57" s="47" t="s">
        <v>6368</v>
      </c>
      <c r="E57" s="5" t="s">
        <v>294</v>
      </c>
      <c r="F57" s="97">
        <v>8518.0122778900004</v>
      </c>
      <c r="G57" s="5" t="s">
        <v>295</v>
      </c>
      <c r="H57" s="5" t="s">
        <v>215</v>
      </c>
      <c r="I57" s="5" t="s">
        <v>5758</v>
      </c>
      <c r="J57" s="46">
        <v>9862.7005084800003</v>
      </c>
      <c r="K57" s="5" t="s">
        <v>6060</v>
      </c>
      <c r="L57" s="5" t="s">
        <v>217</v>
      </c>
      <c r="M57" s="95">
        <v>2555.4036833669998</v>
      </c>
    </row>
    <row r="58" spans="1:13" x14ac:dyDescent="0.3">
      <c r="A58" s="5">
        <v>55</v>
      </c>
      <c r="B58" s="6" t="s">
        <v>6364</v>
      </c>
      <c r="C58" s="5" t="s">
        <v>133</v>
      </c>
      <c r="D58" s="47" t="s">
        <v>6368</v>
      </c>
      <c r="E58" s="5" t="s">
        <v>296</v>
      </c>
      <c r="F58" s="97">
        <v>10867.791152</v>
      </c>
      <c r="G58" s="5" t="s">
        <v>297</v>
      </c>
      <c r="H58" s="5" t="s">
        <v>215</v>
      </c>
      <c r="I58" s="5" t="s">
        <v>5758</v>
      </c>
      <c r="J58" s="46">
        <v>53.003395487999995</v>
      </c>
      <c r="K58" s="5" t="s">
        <v>6060</v>
      </c>
      <c r="L58" s="5" t="s">
        <v>217</v>
      </c>
      <c r="M58" s="95">
        <v>3260.3373455999999</v>
      </c>
    </row>
    <row r="59" spans="1:13" x14ac:dyDescent="0.3">
      <c r="A59" s="5">
        <v>56</v>
      </c>
      <c r="B59" s="6" t="s">
        <v>6364</v>
      </c>
      <c r="C59" s="5" t="s">
        <v>133</v>
      </c>
      <c r="D59" s="47" t="s">
        <v>6368</v>
      </c>
      <c r="E59" s="5" t="s">
        <v>298</v>
      </c>
      <c r="F59" s="97">
        <v>12922.4577978</v>
      </c>
      <c r="G59" s="5" t="s">
        <v>299</v>
      </c>
      <c r="H59" s="5" t="s">
        <v>215</v>
      </c>
      <c r="I59" s="5" t="s">
        <v>5758</v>
      </c>
      <c r="J59" s="46">
        <v>1235.2131202559997</v>
      </c>
      <c r="K59" s="5" t="s">
        <v>6060</v>
      </c>
      <c r="L59" s="5" t="s">
        <v>217</v>
      </c>
      <c r="M59" s="95">
        <v>3876.7373393399998</v>
      </c>
    </row>
    <row r="60" spans="1:13" x14ac:dyDescent="0.3">
      <c r="A60" s="5">
        <v>57</v>
      </c>
      <c r="B60" s="6" t="s">
        <v>6364</v>
      </c>
      <c r="C60" s="5" t="s">
        <v>133</v>
      </c>
      <c r="D60" s="47" t="s">
        <v>6368</v>
      </c>
      <c r="E60" s="5" t="s">
        <v>300</v>
      </c>
      <c r="F60" s="97">
        <v>2768.1578984600001</v>
      </c>
      <c r="G60" s="5" t="s">
        <v>301</v>
      </c>
      <c r="H60" s="5" t="s">
        <v>215</v>
      </c>
      <c r="I60" s="5" t="s">
        <v>5758</v>
      </c>
      <c r="J60" s="46">
        <v>12.626343359999998</v>
      </c>
      <c r="K60" s="5" t="s">
        <v>6060</v>
      </c>
      <c r="L60" s="5" t="s">
        <v>217</v>
      </c>
      <c r="M60" s="95">
        <v>830.44736953799998</v>
      </c>
    </row>
    <row r="61" spans="1:13" x14ac:dyDescent="0.3">
      <c r="A61" s="5">
        <v>58</v>
      </c>
      <c r="B61" s="6" t="s">
        <v>6364</v>
      </c>
      <c r="C61" s="5" t="s">
        <v>133</v>
      </c>
      <c r="D61" s="47" t="s">
        <v>6368</v>
      </c>
      <c r="E61" s="5" t="s">
        <v>302</v>
      </c>
      <c r="F61" s="97">
        <v>1490.2834339999999</v>
      </c>
      <c r="G61" s="5" t="s">
        <v>303</v>
      </c>
      <c r="H61" s="5" t="s">
        <v>215</v>
      </c>
      <c r="I61" s="5" t="s">
        <v>5758</v>
      </c>
      <c r="J61" s="46">
        <v>17.061720384000001</v>
      </c>
      <c r="K61" s="5" t="s">
        <v>6060</v>
      </c>
      <c r="L61" s="5" t="s">
        <v>217</v>
      </c>
      <c r="M61" s="95">
        <v>447.08503020000001</v>
      </c>
    </row>
    <row r="62" spans="1:13" x14ac:dyDescent="0.3">
      <c r="A62" s="5">
        <v>59</v>
      </c>
      <c r="B62" s="6" t="s">
        <v>6364</v>
      </c>
      <c r="C62" s="5" t="s">
        <v>133</v>
      </c>
      <c r="D62" s="47" t="s">
        <v>6368</v>
      </c>
      <c r="E62" s="5" t="s">
        <v>304</v>
      </c>
      <c r="F62" s="97">
        <v>1919.1795211199999</v>
      </c>
      <c r="G62" s="5" t="s">
        <v>305</v>
      </c>
      <c r="H62" s="5" t="s">
        <v>215</v>
      </c>
      <c r="I62" s="5" t="s">
        <v>5759</v>
      </c>
      <c r="J62" s="46">
        <v>0</v>
      </c>
      <c r="K62" s="5" t="s">
        <v>6060</v>
      </c>
      <c r="L62" s="5" t="s">
        <v>215</v>
      </c>
      <c r="M62" s="95">
        <v>575.7538563359999</v>
      </c>
    </row>
    <row r="63" spans="1:13" x14ac:dyDescent="0.3">
      <c r="A63" s="5">
        <v>60</v>
      </c>
      <c r="B63" s="6" t="s">
        <v>6364</v>
      </c>
      <c r="C63" s="5" t="s">
        <v>133</v>
      </c>
      <c r="D63" s="47" t="s">
        <v>6368</v>
      </c>
      <c r="E63" s="5" t="s">
        <v>306</v>
      </c>
      <c r="F63" s="97">
        <v>2951.5709174799999</v>
      </c>
      <c r="G63" s="5" t="s">
        <v>307</v>
      </c>
      <c r="H63" s="5" t="s">
        <v>215</v>
      </c>
      <c r="I63" s="5" t="s">
        <v>5758</v>
      </c>
      <c r="J63" s="46">
        <v>17.285649408000001</v>
      </c>
      <c r="K63" s="5" t="s">
        <v>6060</v>
      </c>
      <c r="L63" s="5" t="s">
        <v>217</v>
      </c>
      <c r="M63" s="95">
        <v>885.47127524400003</v>
      </c>
    </row>
    <row r="64" spans="1:13" x14ac:dyDescent="0.3">
      <c r="A64" s="5">
        <v>61</v>
      </c>
      <c r="B64" s="6" t="s">
        <v>6364</v>
      </c>
      <c r="C64" s="5" t="s">
        <v>133</v>
      </c>
      <c r="D64" s="47" t="s">
        <v>6368</v>
      </c>
      <c r="E64" s="5" t="s">
        <v>308</v>
      </c>
      <c r="F64" s="97">
        <v>1345.52400014</v>
      </c>
      <c r="G64" s="5" t="s">
        <v>309</v>
      </c>
      <c r="H64" s="5" t="s">
        <v>215</v>
      </c>
      <c r="I64" s="5" t="s">
        <v>5758</v>
      </c>
      <c r="J64" s="46">
        <v>28.039309632000002</v>
      </c>
      <c r="K64" s="5" t="s">
        <v>6060</v>
      </c>
      <c r="L64" s="5" t="s">
        <v>217</v>
      </c>
      <c r="M64" s="95">
        <v>403.657200042</v>
      </c>
    </row>
    <row r="65" spans="1:13" x14ac:dyDescent="0.3">
      <c r="A65" s="5">
        <v>62</v>
      </c>
      <c r="B65" s="6" t="s">
        <v>6364</v>
      </c>
      <c r="C65" s="5" t="s">
        <v>133</v>
      </c>
      <c r="D65" s="47" t="s">
        <v>6368</v>
      </c>
      <c r="E65" s="5" t="s">
        <v>310</v>
      </c>
      <c r="F65" s="97">
        <v>3883.8846444799997</v>
      </c>
      <c r="G65" s="5" t="s">
        <v>311</v>
      </c>
      <c r="H65" s="5" t="s">
        <v>215</v>
      </c>
      <c r="I65" s="5" t="s">
        <v>5758</v>
      </c>
      <c r="J65" s="46">
        <v>253.705717056</v>
      </c>
      <c r="K65" s="5" t="s">
        <v>6060</v>
      </c>
      <c r="L65" s="5" t="s">
        <v>217</v>
      </c>
      <c r="M65" s="95">
        <v>1165.165393344</v>
      </c>
    </row>
    <row r="66" spans="1:13" x14ac:dyDescent="0.3">
      <c r="A66" s="5">
        <v>63</v>
      </c>
      <c r="B66" s="6" t="s">
        <v>6364</v>
      </c>
      <c r="C66" s="5" t="s">
        <v>133</v>
      </c>
      <c r="D66" s="47" t="s">
        <v>6368</v>
      </c>
      <c r="E66" s="5" t="s">
        <v>312</v>
      </c>
      <c r="F66" s="97">
        <v>2479.3792540199997</v>
      </c>
      <c r="G66" s="5" t="s">
        <v>313</v>
      </c>
      <c r="H66" s="5" t="s">
        <v>215</v>
      </c>
      <c r="I66" s="5" t="s">
        <v>5758</v>
      </c>
      <c r="J66" s="46">
        <v>14.386350816</v>
      </c>
      <c r="K66" s="5" t="s">
        <v>6060</v>
      </c>
      <c r="L66" s="5" t="s">
        <v>217</v>
      </c>
      <c r="M66" s="95">
        <v>743.81377620599994</v>
      </c>
    </row>
    <row r="67" spans="1:13" x14ac:dyDescent="0.3">
      <c r="A67" s="5">
        <v>64</v>
      </c>
      <c r="B67" s="6" t="s">
        <v>6364</v>
      </c>
      <c r="C67" s="5" t="s">
        <v>133</v>
      </c>
      <c r="D67" s="47" t="s">
        <v>6368</v>
      </c>
      <c r="E67" s="5" t="s">
        <v>314</v>
      </c>
      <c r="F67" s="97">
        <v>2311.1769111399999</v>
      </c>
      <c r="G67" s="5" t="s">
        <v>315</v>
      </c>
      <c r="H67" s="5" t="s">
        <v>215</v>
      </c>
      <c r="I67" s="5" t="s">
        <v>5758</v>
      </c>
      <c r="J67" s="46">
        <v>12.994417248</v>
      </c>
      <c r="K67" s="5" t="s">
        <v>6060</v>
      </c>
      <c r="L67" s="5" t="s">
        <v>217</v>
      </c>
      <c r="M67" s="95">
        <v>693.35307334200002</v>
      </c>
    </row>
    <row r="68" spans="1:13" x14ac:dyDescent="0.3">
      <c r="A68" s="5">
        <v>65</v>
      </c>
      <c r="B68" s="6" t="s">
        <v>6364</v>
      </c>
      <c r="C68" s="5" t="s">
        <v>133</v>
      </c>
      <c r="D68" s="47" t="s">
        <v>6368</v>
      </c>
      <c r="E68" s="5" t="s">
        <v>316</v>
      </c>
      <c r="F68" s="97">
        <v>2749.4031260100001</v>
      </c>
      <c r="G68" s="5" t="s">
        <v>317</v>
      </c>
      <c r="H68" s="5" t="s">
        <v>215</v>
      </c>
      <c r="I68" s="5" t="s">
        <v>5758</v>
      </c>
      <c r="J68" s="46">
        <v>24.677751839999999</v>
      </c>
      <c r="K68" s="5" t="s">
        <v>6060</v>
      </c>
      <c r="L68" s="5" t="s">
        <v>217</v>
      </c>
      <c r="M68" s="95">
        <v>824.82093780299999</v>
      </c>
    </row>
    <row r="69" spans="1:13" x14ac:dyDescent="0.3">
      <c r="A69" s="5">
        <v>66</v>
      </c>
      <c r="B69" s="6" t="s">
        <v>6364</v>
      </c>
      <c r="C69" s="5" t="s">
        <v>133</v>
      </c>
      <c r="D69" s="47" t="s">
        <v>6368</v>
      </c>
      <c r="E69" s="5" t="s">
        <v>318</v>
      </c>
      <c r="F69" s="97">
        <v>1570.8903993899999</v>
      </c>
      <c r="G69" s="5" t="s">
        <v>319</v>
      </c>
      <c r="H69" s="5" t="s">
        <v>215</v>
      </c>
      <c r="I69" s="5" t="s">
        <v>5758</v>
      </c>
      <c r="J69" s="46">
        <v>196.99460275199996</v>
      </c>
      <c r="K69" s="5" t="s">
        <v>6060</v>
      </c>
      <c r="L69" s="5" t="s">
        <v>217</v>
      </c>
      <c r="M69" s="95">
        <v>471.26711981699992</v>
      </c>
    </row>
    <row r="70" spans="1:13" x14ac:dyDescent="0.3">
      <c r="A70" s="5">
        <v>67</v>
      </c>
      <c r="B70" s="6" t="s">
        <v>6364</v>
      </c>
      <c r="C70" s="5" t="s">
        <v>133</v>
      </c>
      <c r="D70" s="47" t="s">
        <v>6368</v>
      </c>
      <c r="E70" s="5" t="s">
        <v>320</v>
      </c>
      <c r="F70" s="97">
        <v>13674.516532400001</v>
      </c>
      <c r="G70" s="5" t="s">
        <v>321</v>
      </c>
      <c r="H70" s="5" t="s">
        <v>205</v>
      </c>
      <c r="I70" s="5" t="s">
        <v>5758</v>
      </c>
      <c r="J70" s="46">
        <v>3204.6301721279997</v>
      </c>
      <c r="K70" s="5" t="s">
        <v>6060</v>
      </c>
      <c r="L70" s="5" t="s">
        <v>217</v>
      </c>
      <c r="M70" s="95">
        <v>4102.3549597199999</v>
      </c>
    </row>
    <row r="71" spans="1:13" x14ac:dyDescent="0.3">
      <c r="A71" s="5">
        <v>68</v>
      </c>
      <c r="B71" s="6" t="s">
        <v>6364</v>
      </c>
      <c r="C71" s="5" t="s">
        <v>133</v>
      </c>
      <c r="D71" s="47" t="s">
        <v>6368</v>
      </c>
      <c r="E71" s="5" t="s">
        <v>322</v>
      </c>
      <c r="F71" s="97">
        <v>10081.152085199999</v>
      </c>
      <c r="G71" s="5" t="s">
        <v>323</v>
      </c>
      <c r="H71" s="5" t="s">
        <v>215</v>
      </c>
      <c r="I71" s="5" t="s">
        <v>5758</v>
      </c>
      <c r="J71" s="46">
        <v>10427.496755231999</v>
      </c>
      <c r="K71" s="5" t="s">
        <v>6060</v>
      </c>
      <c r="L71" s="5" t="s">
        <v>217</v>
      </c>
      <c r="M71" s="95">
        <v>3024.3456255599995</v>
      </c>
    </row>
    <row r="72" spans="1:13" x14ac:dyDescent="0.3">
      <c r="A72" s="5">
        <v>69</v>
      </c>
      <c r="B72" s="6" t="s">
        <v>6364</v>
      </c>
      <c r="C72" s="5" t="s">
        <v>133</v>
      </c>
      <c r="D72" s="47" t="s">
        <v>6368</v>
      </c>
      <c r="E72" s="5" t="s">
        <v>324</v>
      </c>
      <c r="F72" s="97">
        <v>26774.040139199999</v>
      </c>
      <c r="G72" s="5" t="s">
        <v>325</v>
      </c>
      <c r="H72" s="5" t="s">
        <v>205</v>
      </c>
      <c r="I72" s="5" t="s">
        <v>5758</v>
      </c>
      <c r="J72" s="46">
        <v>5716.0346684159995</v>
      </c>
      <c r="K72" s="5" t="s">
        <v>6060</v>
      </c>
      <c r="L72" s="5" t="s">
        <v>217</v>
      </c>
      <c r="M72" s="95">
        <v>8032.2120417599999</v>
      </c>
    </row>
    <row r="73" spans="1:13" x14ac:dyDescent="0.3">
      <c r="A73" s="5">
        <v>70</v>
      </c>
      <c r="B73" s="6" t="s">
        <v>6364</v>
      </c>
      <c r="C73" s="5" t="s">
        <v>133</v>
      </c>
      <c r="D73" s="47" t="s">
        <v>6368</v>
      </c>
      <c r="E73" s="5" t="s">
        <v>326</v>
      </c>
      <c r="F73" s="97">
        <v>4798.6007216999997</v>
      </c>
      <c r="G73" s="5" t="s">
        <v>327</v>
      </c>
      <c r="H73" s="5" t="s">
        <v>215</v>
      </c>
      <c r="I73" s="5" t="s">
        <v>5758</v>
      </c>
      <c r="J73" s="46">
        <v>587.27604499199992</v>
      </c>
      <c r="K73" s="5" t="s">
        <v>6060</v>
      </c>
      <c r="L73" s="5" t="s">
        <v>217</v>
      </c>
      <c r="M73" s="95">
        <v>1439.5802165099999</v>
      </c>
    </row>
    <row r="74" spans="1:13" x14ac:dyDescent="0.3">
      <c r="A74" s="5">
        <v>71</v>
      </c>
      <c r="B74" s="6" t="s">
        <v>6364</v>
      </c>
      <c r="C74" s="5" t="s">
        <v>133</v>
      </c>
      <c r="D74" s="47" t="s">
        <v>6368</v>
      </c>
      <c r="E74" s="5" t="s">
        <v>328</v>
      </c>
      <c r="F74" s="97">
        <v>2619.6429795700001</v>
      </c>
      <c r="G74" s="5" t="s">
        <v>329</v>
      </c>
      <c r="H74" s="5" t="s">
        <v>215</v>
      </c>
      <c r="I74" s="5" t="s">
        <v>5758</v>
      </c>
      <c r="J74" s="46">
        <v>16.998693119999999</v>
      </c>
      <c r="K74" s="5" t="s">
        <v>6060</v>
      </c>
      <c r="L74" s="5" t="s">
        <v>217</v>
      </c>
      <c r="M74" s="95">
        <v>785.89289387100007</v>
      </c>
    </row>
    <row r="75" spans="1:13" x14ac:dyDescent="0.3">
      <c r="A75" s="5">
        <v>72</v>
      </c>
      <c r="B75" s="6" t="s">
        <v>6364</v>
      </c>
      <c r="C75" s="5" t="s">
        <v>133</v>
      </c>
      <c r="D75" s="47" t="s">
        <v>6368</v>
      </c>
      <c r="E75" s="5" t="s">
        <v>330</v>
      </c>
      <c r="F75" s="97">
        <v>1162.6813033800001</v>
      </c>
      <c r="G75" s="5" t="s">
        <v>331</v>
      </c>
      <c r="H75" s="5" t="s">
        <v>215</v>
      </c>
      <c r="I75" s="5" t="s">
        <v>5758</v>
      </c>
      <c r="J75" s="46">
        <v>2794.9047744959998</v>
      </c>
      <c r="K75" s="5" t="s">
        <v>6060</v>
      </c>
      <c r="L75" s="5" t="s">
        <v>217</v>
      </c>
      <c r="M75" s="95">
        <v>348.80439101400003</v>
      </c>
    </row>
    <row r="76" spans="1:13" x14ac:dyDescent="0.3">
      <c r="A76" s="5">
        <v>73</v>
      </c>
      <c r="B76" s="6" t="s">
        <v>6364</v>
      </c>
      <c r="C76" s="5" t="s">
        <v>133</v>
      </c>
      <c r="D76" s="47" t="s">
        <v>6368</v>
      </c>
      <c r="E76" s="5" t="s">
        <v>332</v>
      </c>
      <c r="F76" s="97">
        <v>5855.6061517600001</v>
      </c>
      <c r="G76" s="5" t="s">
        <v>333</v>
      </c>
      <c r="H76" s="5" t="s">
        <v>215</v>
      </c>
      <c r="I76" s="5" t="s">
        <v>5758</v>
      </c>
      <c r="J76" s="46">
        <v>1277.2609282559999</v>
      </c>
      <c r="K76" s="5" t="s">
        <v>6060</v>
      </c>
      <c r="L76" s="5" t="s">
        <v>217</v>
      </c>
      <c r="M76" s="95">
        <v>1756.6818455279999</v>
      </c>
    </row>
    <row r="77" spans="1:13" x14ac:dyDescent="0.3">
      <c r="A77" s="5">
        <v>74</v>
      </c>
      <c r="B77" s="6" t="s">
        <v>6364</v>
      </c>
      <c r="C77" s="5" t="s">
        <v>133</v>
      </c>
      <c r="D77" s="47" t="s">
        <v>6368</v>
      </c>
      <c r="E77" s="5" t="s">
        <v>334</v>
      </c>
      <c r="F77" s="97">
        <v>4383.5490519300001</v>
      </c>
      <c r="G77" s="5" t="s">
        <v>335</v>
      </c>
      <c r="H77" s="5" t="s">
        <v>215</v>
      </c>
      <c r="I77" s="5" t="s">
        <v>5758</v>
      </c>
      <c r="J77" s="46">
        <v>0</v>
      </c>
      <c r="K77" s="5" t="s">
        <v>6060</v>
      </c>
      <c r="L77" s="5" t="s">
        <v>217</v>
      </c>
      <c r="M77" s="95">
        <v>1315.064715579</v>
      </c>
    </row>
    <row r="78" spans="1:13" x14ac:dyDescent="0.3">
      <c r="A78" s="5">
        <v>75</v>
      </c>
      <c r="B78" s="6" t="s">
        <v>6364</v>
      </c>
      <c r="C78" s="5" t="s">
        <v>133</v>
      </c>
      <c r="D78" s="47" t="s">
        <v>6368</v>
      </c>
      <c r="E78" s="5" t="s">
        <v>336</v>
      </c>
      <c r="F78" s="97">
        <v>2367.0367553699998</v>
      </c>
      <c r="G78" s="5" t="s">
        <v>337</v>
      </c>
      <c r="H78" s="5" t="s">
        <v>215</v>
      </c>
      <c r="I78" s="5" t="s">
        <v>5758</v>
      </c>
      <c r="J78" s="46">
        <v>27.744797183999999</v>
      </c>
      <c r="K78" s="5" t="s">
        <v>6060</v>
      </c>
      <c r="L78" s="5" t="s">
        <v>217</v>
      </c>
      <c r="M78" s="95">
        <v>710.11102661099994</v>
      </c>
    </row>
    <row r="79" spans="1:13" x14ac:dyDescent="0.3">
      <c r="A79" s="5">
        <v>76</v>
      </c>
      <c r="B79" s="6" t="s">
        <v>6364</v>
      </c>
      <c r="C79" s="5" t="s">
        <v>133</v>
      </c>
      <c r="D79" s="47" t="s">
        <v>6368</v>
      </c>
      <c r="E79" s="5" t="s">
        <v>338</v>
      </c>
      <c r="F79" s="97">
        <v>9488.1046116799989</v>
      </c>
      <c r="G79" s="5" t="s">
        <v>339</v>
      </c>
      <c r="H79" s="5" t="s">
        <v>5757</v>
      </c>
      <c r="I79" s="5" t="s">
        <v>5758</v>
      </c>
      <c r="J79" s="46">
        <v>213.05335401599999</v>
      </c>
      <c r="K79" s="5" t="s">
        <v>6060</v>
      </c>
      <c r="L79" s="5" t="s">
        <v>217</v>
      </c>
      <c r="M79" s="95">
        <v>2846.4313835039998</v>
      </c>
    </row>
    <row r="80" spans="1:13" x14ac:dyDescent="0.3">
      <c r="A80" s="5">
        <v>77</v>
      </c>
      <c r="B80" s="6" t="s">
        <v>6364</v>
      </c>
      <c r="C80" s="5" t="s">
        <v>133</v>
      </c>
      <c r="D80" s="47" t="s">
        <v>6368</v>
      </c>
      <c r="E80" s="5" t="s">
        <v>340</v>
      </c>
      <c r="F80" s="97">
        <v>6487.4697400300001</v>
      </c>
      <c r="G80" s="5" t="s">
        <v>341</v>
      </c>
      <c r="H80" s="5" t="s">
        <v>5757</v>
      </c>
      <c r="I80" s="5" t="s">
        <v>5758</v>
      </c>
      <c r="J80" s="46">
        <v>10002.250960511999</v>
      </c>
      <c r="K80" s="5" t="s">
        <v>6060</v>
      </c>
      <c r="L80" s="5" t="s">
        <v>217</v>
      </c>
      <c r="M80" s="95">
        <v>1946.2409220090001</v>
      </c>
    </row>
    <row r="81" spans="1:13" x14ac:dyDescent="0.3">
      <c r="A81" s="5">
        <v>78</v>
      </c>
      <c r="B81" s="6" t="s">
        <v>6364</v>
      </c>
      <c r="C81" s="5" t="s">
        <v>133</v>
      </c>
      <c r="D81" s="47" t="s">
        <v>6368</v>
      </c>
      <c r="E81" s="5" t="s">
        <v>342</v>
      </c>
      <c r="F81" s="97">
        <v>1597.0501989100001</v>
      </c>
      <c r="G81" s="5" t="s">
        <v>343</v>
      </c>
      <c r="H81" s="5" t="s">
        <v>5757</v>
      </c>
      <c r="I81" s="5" t="s">
        <v>5758</v>
      </c>
      <c r="J81" s="46">
        <v>2953.9671429119994</v>
      </c>
      <c r="K81" s="5" t="s">
        <v>6060</v>
      </c>
      <c r="L81" s="5" t="s">
        <v>217</v>
      </c>
      <c r="M81" s="95">
        <v>479.11505967300002</v>
      </c>
    </row>
    <row r="82" spans="1:13" x14ac:dyDescent="0.3">
      <c r="A82" s="5">
        <v>79</v>
      </c>
      <c r="B82" s="6" t="s">
        <v>6364</v>
      </c>
      <c r="C82" s="5" t="s">
        <v>133</v>
      </c>
      <c r="D82" s="47" t="s">
        <v>6368</v>
      </c>
      <c r="E82" s="5" t="s">
        <v>344</v>
      </c>
      <c r="F82" s="97">
        <v>5627.8761600899998</v>
      </c>
      <c r="G82" s="5" t="s">
        <v>345</v>
      </c>
      <c r="H82" s="5" t="s">
        <v>217</v>
      </c>
      <c r="I82" s="5" t="s">
        <v>5758</v>
      </c>
      <c r="J82" s="46">
        <v>175.88798102399997</v>
      </c>
      <c r="K82" s="5" t="s">
        <v>6060</v>
      </c>
      <c r="L82" s="5" t="s">
        <v>217</v>
      </c>
      <c r="M82" s="95">
        <v>1688.3628480269999</v>
      </c>
    </row>
    <row r="83" spans="1:13" x14ac:dyDescent="0.3">
      <c r="A83" s="5">
        <v>80</v>
      </c>
      <c r="B83" s="6" t="s">
        <v>6364</v>
      </c>
      <c r="C83" s="5" t="s">
        <v>133</v>
      </c>
      <c r="D83" s="47" t="s">
        <v>6368</v>
      </c>
      <c r="E83" s="5" t="s">
        <v>346</v>
      </c>
      <c r="F83" s="97">
        <v>4516.1811852399996</v>
      </c>
      <c r="G83" s="5" t="s">
        <v>347</v>
      </c>
      <c r="H83" s="5" t="s">
        <v>217</v>
      </c>
      <c r="I83" s="5" t="s">
        <v>5758</v>
      </c>
      <c r="J83" s="46">
        <v>28.45649856</v>
      </c>
      <c r="K83" s="5" t="s">
        <v>6060</v>
      </c>
      <c r="L83" s="5" t="s">
        <v>217</v>
      </c>
      <c r="M83" s="95">
        <v>1354.8543555719998</v>
      </c>
    </row>
    <row r="84" spans="1:13" x14ac:dyDescent="0.3">
      <c r="A84" s="5">
        <v>81</v>
      </c>
      <c r="B84" s="6" t="s">
        <v>6364</v>
      </c>
      <c r="C84" s="5" t="s">
        <v>133</v>
      </c>
      <c r="D84" s="47" t="s">
        <v>6368</v>
      </c>
      <c r="E84" s="5" t="s">
        <v>348</v>
      </c>
      <c r="F84" s="97">
        <v>1199.2328624700001</v>
      </c>
      <c r="G84" s="5" t="s">
        <v>349</v>
      </c>
      <c r="H84" s="5" t="s">
        <v>217</v>
      </c>
      <c r="I84" s="5" t="s">
        <v>5758</v>
      </c>
      <c r="J84" s="46">
        <v>12.005404800000001</v>
      </c>
      <c r="K84" s="5" t="s">
        <v>6060</v>
      </c>
      <c r="L84" s="5" t="s">
        <v>217</v>
      </c>
      <c r="M84" s="95">
        <v>359.76985874100001</v>
      </c>
    </row>
    <row r="85" spans="1:13" x14ac:dyDescent="0.3">
      <c r="A85" s="5">
        <v>82</v>
      </c>
      <c r="B85" s="6" t="s">
        <v>6364</v>
      </c>
      <c r="C85" s="5" t="s">
        <v>133</v>
      </c>
      <c r="D85" s="47" t="s">
        <v>6368</v>
      </c>
      <c r="E85" s="5" t="s">
        <v>350</v>
      </c>
      <c r="F85" s="97">
        <v>4511.4097689199998</v>
      </c>
      <c r="G85" s="5" t="s">
        <v>351</v>
      </c>
      <c r="H85" s="5" t="s">
        <v>217</v>
      </c>
      <c r="I85" s="5" t="s">
        <v>5758</v>
      </c>
      <c r="J85" s="46">
        <v>34.193757503999997</v>
      </c>
      <c r="K85" s="5" t="s">
        <v>6060</v>
      </c>
      <c r="L85" s="5" t="s">
        <v>217</v>
      </c>
      <c r="M85" s="95">
        <v>1353.4229306759999</v>
      </c>
    </row>
    <row r="86" spans="1:13" x14ac:dyDescent="0.3">
      <c r="A86" s="5">
        <v>83</v>
      </c>
      <c r="B86" s="6" t="s">
        <v>6364</v>
      </c>
      <c r="C86" s="5" t="s">
        <v>133</v>
      </c>
      <c r="D86" s="47" t="s">
        <v>6368</v>
      </c>
      <c r="E86" s="5" t="s">
        <v>352</v>
      </c>
      <c r="F86" s="97">
        <v>1682.6462504599999</v>
      </c>
      <c r="G86" s="5" t="s">
        <v>353</v>
      </c>
      <c r="H86" s="5" t="s">
        <v>217</v>
      </c>
      <c r="I86" s="5" t="s">
        <v>5758</v>
      </c>
      <c r="J86" s="46">
        <v>13.438052735999999</v>
      </c>
      <c r="K86" s="5" t="s">
        <v>6060</v>
      </c>
      <c r="L86" s="5" t="s">
        <v>217</v>
      </c>
      <c r="M86" s="95">
        <v>504.79387513799998</v>
      </c>
    </row>
    <row r="87" spans="1:13" x14ac:dyDescent="0.3">
      <c r="A87" s="5">
        <v>84</v>
      </c>
      <c r="B87" s="6" t="s">
        <v>6364</v>
      </c>
      <c r="C87" s="5" t="s">
        <v>133</v>
      </c>
      <c r="D87" s="47" t="s">
        <v>6368</v>
      </c>
      <c r="E87" s="5" t="s">
        <v>354</v>
      </c>
      <c r="F87" s="97">
        <v>7319.3161409200002</v>
      </c>
      <c r="G87" s="5" t="s">
        <v>355</v>
      </c>
      <c r="H87" s="5" t="s">
        <v>217</v>
      </c>
      <c r="I87" s="5" t="s">
        <v>5758</v>
      </c>
      <c r="J87" s="46">
        <v>35.768950175999997</v>
      </c>
      <c r="K87" s="5" t="s">
        <v>6060</v>
      </c>
      <c r="L87" s="5" t="s">
        <v>217</v>
      </c>
      <c r="M87" s="95">
        <v>2195.7948422760001</v>
      </c>
    </row>
    <row r="88" spans="1:13" x14ac:dyDescent="0.3">
      <c r="A88" s="5">
        <v>85</v>
      </c>
      <c r="B88" s="6" t="s">
        <v>6364</v>
      </c>
      <c r="C88" s="5" t="s">
        <v>133</v>
      </c>
      <c r="D88" s="47" t="s">
        <v>6370</v>
      </c>
      <c r="E88" s="5" t="s">
        <v>356</v>
      </c>
      <c r="F88" s="97">
        <v>31971.469242499999</v>
      </c>
      <c r="G88" s="5" t="s">
        <v>357</v>
      </c>
      <c r="H88" s="5" t="s">
        <v>217</v>
      </c>
      <c r="I88" s="5" t="s">
        <v>5758</v>
      </c>
      <c r="J88" s="46">
        <v>179.116239264</v>
      </c>
      <c r="K88" s="5" t="s">
        <v>6060</v>
      </c>
      <c r="L88" s="5" t="s">
        <v>217</v>
      </c>
      <c r="M88" s="95">
        <v>9591.4407727500002</v>
      </c>
    </row>
    <row r="89" spans="1:13" x14ac:dyDescent="0.3">
      <c r="A89" s="5">
        <v>86</v>
      </c>
      <c r="B89" s="6" t="s">
        <v>6364</v>
      </c>
      <c r="C89" s="5" t="s">
        <v>133</v>
      </c>
      <c r="D89" s="47" t="s">
        <v>6370</v>
      </c>
      <c r="E89" s="5" t="s">
        <v>358</v>
      </c>
      <c r="F89" s="97">
        <v>2378.1046770500002</v>
      </c>
      <c r="G89" s="5" t="s">
        <v>359</v>
      </c>
      <c r="H89" s="5" t="s">
        <v>205</v>
      </c>
      <c r="I89" s="5" t="s">
        <v>5758</v>
      </c>
      <c r="J89" s="46">
        <v>18.318576480000001</v>
      </c>
      <c r="K89" s="5" t="s">
        <v>6060</v>
      </c>
      <c r="L89" s="5" t="s">
        <v>217</v>
      </c>
      <c r="M89" s="95">
        <v>713.43140311500008</v>
      </c>
    </row>
    <row r="90" spans="1:13" x14ac:dyDescent="0.3">
      <c r="A90" s="5">
        <v>87</v>
      </c>
      <c r="B90" s="6" t="s">
        <v>6364</v>
      </c>
      <c r="C90" s="5" t="s">
        <v>133</v>
      </c>
      <c r="D90" s="47" t="s">
        <v>6370</v>
      </c>
      <c r="E90" s="5" t="s">
        <v>360</v>
      </c>
      <c r="F90" s="97">
        <v>17412.965061800001</v>
      </c>
      <c r="G90" s="5" t="s">
        <v>5769</v>
      </c>
      <c r="H90" s="5" t="s">
        <v>205</v>
      </c>
      <c r="I90" s="5" t="s">
        <v>5758</v>
      </c>
      <c r="J90" s="46">
        <v>1623.3072319679998</v>
      </c>
      <c r="K90" s="5" t="s">
        <v>6060</v>
      </c>
      <c r="L90" s="5" t="s">
        <v>217</v>
      </c>
      <c r="M90" s="95">
        <v>5223.8895185400006</v>
      </c>
    </row>
    <row r="91" spans="1:13" x14ac:dyDescent="0.3">
      <c r="A91" s="5">
        <v>88</v>
      </c>
      <c r="B91" s="6" t="s">
        <v>6364</v>
      </c>
      <c r="C91" s="5" t="s">
        <v>133</v>
      </c>
      <c r="D91" s="47" t="s">
        <v>6370</v>
      </c>
      <c r="E91" s="5" t="s">
        <v>361</v>
      </c>
      <c r="F91" s="97">
        <v>30394.053993699999</v>
      </c>
      <c r="G91" s="5" t="s">
        <v>5770</v>
      </c>
      <c r="H91" s="5" t="s">
        <v>205</v>
      </c>
      <c r="I91" s="5" t="s">
        <v>5758</v>
      </c>
      <c r="J91" s="46">
        <v>10051.965204</v>
      </c>
      <c r="K91" s="5" t="s">
        <v>6060</v>
      </c>
      <c r="L91" s="5" t="s">
        <v>217</v>
      </c>
      <c r="M91" s="95">
        <v>9118.2161981099998</v>
      </c>
    </row>
    <row r="92" spans="1:13" x14ac:dyDescent="0.3">
      <c r="A92" s="5">
        <v>89</v>
      </c>
      <c r="B92" s="6" t="s">
        <v>6364</v>
      </c>
      <c r="C92" s="5" t="s">
        <v>133</v>
      </c>
      <c r="D92" s="47" t="s">
        <v>6370</v>
      </c>
      <c r="E92" s="5" t="s">
        <v>362</v>
      </c>
      <c r="F92" s="97">
        <v>20035.501925099998</v>
      </c>
      <c r="G92" s="5" t="s">
        <v>363</v>
      </c>
      <c r="H92" s="5" t="s">
        <v>5757</v>
      </c>
      <c r="I92" s="5" t="s">
        <v>5758</v>
      </c>
      <c r="J92" s="46">
        <v>106.00247952000001</v>
      </c>
      <c r="K92" s="5" t="s">
        <v>6060</v>
      </c>
      <c r="L92" s="5" t="s">
        <v>217</v>
      </c>
      <c r="M92" s="95">
        <v>6010.6505775299993</v>
      </c>
    </row>
    <row r="93" spans="1:13" x14ac:dyDescent="0.3">
      <c r="A93" s="5">
        <v>90</v>
      </c>
      <c r="B93" s="6" t="s">
        <v>6364</v>
      </c>
      <c r="C93" s="5" t="s">
        <v>133</v>
      </c>
      <c r="D93" s="47" t="s">
        <v>6370</v>
      </c>
      <c r="E93" s="5" t="s">
        <v>364</v>
      </c>
      <c r="F93" s="97">
        <v>47966.621720900002</v>
      </c>
      <c r="G93" s="5" t="s">
        <v>365</v>
      </c>
      <c r="H93" s="5" t="s">
        <v>205</v>
      </c>
      <c r="I93" s="5" t="s">
        <v>5758</v>
      </c>
      <c r="J93" s="46">
        <v>420.41740848000006</v>
      </c>
      <c r="K93" s="5" t="s">
        <v>6060</v>
      </c>
      <c r="L93" s="5" t="s">
        <v>217</v>
      </c>
      <c r="M93" s="95">
        <v>14389.986516270001</v>
      </c>
    </row>
    <row r="94" spans="1:13" x14ac:dyDescent="0.3">
      <c r="A94" s="5">
        <v>91</v>
      </c>
      <c r="B94" s="6" t="s">
        <v>6364</v>
      </c>
      <c r="C94" s="5" t="s">
        <v>133</v>
      </c>
      <c r="D94" s="47" t="s">
        <v>6370</v>
      </c>
      <c r="E94" s="5" t="s">
        <v>366</v>
      </c>
      <c r="F94" s="97">
        <v>31935.990691700001</v>
      </c>
      <c r="G94" s="5" t="s">
        <v>367</v>
      </c>
      <c r="H94" s="5" t="s">
        <v>217</v>
      </c>
      <c r="I94" s="5" t="s">
        <v>5758</v>
      </c>
      <c r="J94" s="46">
        <v>166.696845792</v>
      </c>
      <c r="K94" s="5" t="s">
        <v>6060</v>
      </c>
      <c r="L94" s="5" t="s">
        <v>217</v>
      </c>
      <c r="M94" s="95">
        <v>9580.7972075100006</v>
      </c>
    </row>
    <row r="95" spans="1:13" x14ac:dyDescent="0.3">
      <c r="A95" s="5">
        <v>92</v>
      </c>
      <c r="B95" s="6" t="s">
        <v>6364</v>
      </c>
      <c r="C95" s="5" t="s">
        <v>133</v>
      </c>
      <c r="D95" s="47" t="s">
        <v>6370</v>
      </c>
      <c r="E95" s="5" t="s">
        <v>368</v>
      </c>
      <c r="F95" s="97">
        <v>2032.0317139800002</v>
      </c>
      <c r="G95" s="5" t="s">
        <v>369</v>
      </c>
      <c r="H95" s="5" t="s">
        <v>215</v>
      </c>
      <c r="I95" s="5" t="s">
        <v>5759</v>
      </c>
      <c r="J95" s="46">
        <v>0</v>
      </c>
      <c r="K95" s="5" t="s">
        <v>6060</v>
      </c>
      <c r="L95" s="5" t="s">
        <v>215</v>
      </c>
      <c r="M95" s="95">
        <v>609.6095141940001</v>
      </c>
    </row>
    <row r="96" spans="1:13" x14ac:dyDescent="0.3">
      <c r="A96" s="5">
        <v>93</v>
      </c>
      <c r="B96" s="6" t="s">
        <v>6364</v>
      </c>
      <c r="C96" s="5" t="s">
        <v>133</v>
      </c>
      <c r="D96" s="47" t="s">
        <v>6370</v>
      </c>
      <c r="E96" s="5" t="s">
        <v>370</v>
      </c>
      <c r="F96" s="97">
        <v>2989.9360276900002</v>
      </c>
      <c r="G96" s="5" t="s">
        <v>371</v>
      </c>
      <c r="H96" s="5" t="s">
        <v>215</v>
      </c>
      <c r="I96" s="5" t="s">
        <v>5759</v>
      </c>
      <c r="J96" s="46">
        <v>0</v>
      </c>
      <c r="K96" s="5" t="s">
        <v>6060</v>
      </c>
      <c r="L96" s="5" t="s">
        <v>215</v>
      </c>
      <c r="M96" s="95">
        <v>896.98080830700007</v>
      </c>
    </row>
    <row r="97" spans="1:13" x14ac:dyDescent="0.3">
      <c r="A97" s="5">
        <v>94</v>
      </c>
      <c r="B97" s="6" t="s">
        <v>6364</v>
      </c>
      <c r="C97" s="5" t="s">
        <v>133</v>
      </c>
      <c r="D97" s="47" t="s">
        <v>6370</v>
      </c>
      <c r="E97" s="5" t="s">
        <v>372</v>
      </c>
      <c r="F97" s="97">
        <v>11394.104159</v>
      </c>
      <c r="G97" s="5" t="s">
        <v>5771</v>
      </c>
      <c r="H97" s="5" t="s">
        <v>215</v>
      </c>
      <c r="I97" s="5" t="s">
        <v>5758</v>
      </c>
      <c r="J97" s="46">
        <v>79.628814239999997</v>
      </c>
      <c r="K97" s="5" t="s">
        <v>6060</v>
      </c>
      <c r="L97" s="5" t="s">
        <v>217</v>
      </c>
      <c r="M97" s="95">
        <v>3418.2312477</v>
      </c>
    </row>
    <row r="98" spans="1:13" x14ac:dyDescent="0.3">
      <c r="A98" s="5">
        <v>95</v>
      </c>
      <c r="B98" s="6" t="s">
        <v>6364</v>
      </c>
      <c r="C98" s="5" t="s">
        <v>133</v>
      </c>
      <c r="D98" s="47" t="s">
        <v>6370</v>
      </c>
      <c r="E98" s="5" t="s">
        <v>373</v>
      </c>
      <c r="F98" s="97">
        <v>2348.8597457699998</v>
      </c>
      <c r="G98" s="5" t="s">
        <v>374</v>
      </c>
      <c r="H98" s="5" t="s">
        <v>215</v>
      </c>
      <c r="I98" s="5" t="s">
        <v>5759</v>
      </c>
      <c r="J98" s="46">
        <v>0</v>
      </c>
      <c r="K98" s="5" t="s">
        <v>6060</v>
      </c>
      <c r="L98" s="5" t="s">
        <v>215</v>
      </c>
      <c r="M98" s="95">
        <v>704.65792373099998</v>
      </c>
    </row>
    <row r="99" spans="1:13" x14ac:dyDescent="0.3">
      <c r="A99" s="5">
        <v>96</v>
      </c>
      <c r="B99" s="6" t="s">
        <v>6364</v>
      </c>
      <c r="C99" s="5" t="s">
        <v>133</v>
      </c>
      <c r="D99" s="47" t="s">
        <v>6370</v>
      </c>
      <c r="E99" s="5" t="s">
        <v>375</v>
      </c>
      <c r="F99" s="97">
        <v>2148.0437424800002</v>
      </c>
      <c r="G99" s="5" t="s">
        <v>5772</v>
      </c>
      <c r="H99" s="5" t="s">
        <v>215</v>
      </c>
      <c r="I99" s="5" t="s">
        <v>5758</v>
      </c>
      <c r="J99" s="46">
        <v>22.711950143999999</v>
      </c>
      <c r="K99" s="5" t="s">
        <v>6060</v>
      </c>
      <c r="L99" s="5" t="s">
        <v>217</v>
      </c>
      <c r="M99" s="95">
        <v>644.41312274400002</v>
      </c>
    </row>
    <row r="100" spans="1:13" x14ac:dyDescent="0.3">
      <c r="A100" s="5">
        <v>97</v>
      </c>
      <c r="B100" s="6" t="s">
        <v>6364</v>
      </c>
      <c r="C100" s="5" t="s">
        <v>133</v>
      </c>
      <c r="D100" s="47" t="s">
        <v>6370</v>
      </c>
      <c r="E100" s="5" t="s">
        <v>376</v>
      </c>
      <c r="F100" s="97">
        <v>13292.022538900001</v>
      </c>
      <c r="G100" s="5" t="s">
        <v>377</v>
      </c>
      <c r="H100" s="5" t="s">
        <v>215</v>
      </c>
      <c r="I100" s="5" t="s">
        <v>5758</v>
      </c>
      <c r="J100" s="46">
        <v>1214.038493088</v>
      </c>
      <c r="K100" s="5" t="s">
        <v>6060</v>
      </c>
      <c r="L100" s="5" t="s">
        <v>217</v>
      </c>
      <c r="M100" s="95">
        <v>3987.6067616700002</v>
      </c>
    </row>
    <row r="101" spans="1:13" x14ac:dyDescent="0.3">
      <c r="A101" s="5">
        <v>98</v>
      </c>
      <c r="B101" s="6" t="s">
        <v>6364</v>
      </c>
      <c r="C101" s="5" t="s">
        <v>133</v>
      </c>
      <c r="D101" s="47" t="s">
        <v>6370</v>
      </c>
      <c r="E101" s="5" t="s">
        <v>378</v>
      </c>
      <c r="F101" s="97">
        <v>17838.370519100001</v>
      </c>
      <c r="G101" s="5" t="s">
        <v>379</v>
      </c>
      <c r="H101" s="5" t="s">
        <v>215</v>
      </c>
      <c r="I101" s="5" t="s">
        <v>5758</v>
      </c>
      <c r="J101" s="46">
        <v>264.753711936</v>
      </c>
      <c r="K101" s="5" t="s">
        <v>6060</v>
      </c>
      <c r="L101" s="5" t="s">
        <v>217</v>
      </c>
      <c r="M101" s="95">
        <v>5351.5111557300006</v>
      </c>
    </row>
    <row r="102" spans="1:13" x14ac:dyDescent="0.3">
      <c r="A102" s="5">
        <v>99</v>
      </c>
      <c r="B102" s="6" t="s">
        <v>6364</v>
      </c>
      <c r="C102" s="5" t="s">
        <v>133</v>
      </c>
      <c r="D102" s="47" t="s">
        <v>6370</v>
      </c>
      <c r="E102" s="5" t="s">
        <v>380</v>
      </c>
      <c r="F102" s="97">
        <v>2562.7974417</v>
      </c>
      <c r="G102" s="5" t="s">
        <v>381</v>
      </c>
      <c r="H102" s="5" t="s">
        <v>215</v>
      </c>
      <c r="I102" s="5" t="s">
        <v>5759</v>
      </c>
      <c r="J102" s="46">
        <v>0</v>
      </c>
      <c r="K102" s="5" t="s">
        <v>6060</v>
      </c>
      <c r="L102" s="5" t="s">
        <v>215</v>
      </c>
      <c r="M102" s="95">
        <v>768.83923250999999</v>
      </c>
    </row>
    <row r="103" spans="1:13" x14ac:dyDescent="0.3">
      <c r="A103" s="5">
        <v>100</v>
      </c>
      <c r="B103" s="6" t="s">
        <v>6364</v>
      </c>
      <c r="C103" s="5" t="s">
        <v>133</v>
      </c>
      <c r="D103" s="47" t="s">
        <v>6370</v>
      </c>
      <c r="E103" s="5" t="s">
        <v>382</v>
      </c>
      <c r="F103" s="97">
        <v>1438.75274199</v>
      </c>
      <c r="G103" s="5" t="s">
        <v>383</v>
      </c>
      <c r="H103" s="5" t="s">
        <v>215</v>
      </c>
      <c r="I103" s="5" t="s">
        <v>5759</v>
      </c>
      <c r="J103" s="46">
        <v>0</v>
      </c>
      <c r="K103" s="5" t="s">
        <v>6060</v>
      </c>
      <c r="L103" s="5" t="s">
        <v>215</v>
      </c>
      <c r="M103" s="95">
        <v>431.62582259699997</v>
      </c>
    </row>
    <row r="104" spans="1:13" x14ac:dyDescent="0.3">
      <c r="A104" s="5">
        <v>101</v>
      </c>
      <c r="B104" s="6" t="s">
        <v>6364</v>
      </c>
      <c r="C104" s="5" t="s">
        <v>133</v>
      </c>
      <c r="D104" s="47" t="s">
        <v>6370</v>
      </c>
      <c r="E104" s="5" t="s">
        <v>384</v>
      </c>
      <c r="F104" s="97">
        <v>43104.320704799997</v>
      </c>
      <c r="G104" s="5" t="s">
        <v>385</v>
      </c>
      <c r="H104" s="5" t="s">
        <v>215</v>
      </c>
      <c r="I104" s="5" t="s">
        <v>5758</v>
      </c>
      <c r="J104" s="46">
        <v>247.69465843199995</v>
      </c>
      <c r="K104" s="5" t="s">
        <v>6060</v>
      </c>
      <c r="L104" s="5" t="s">
        <v>217</v>
      </c>
      <c r="M104" s="95">
        <v>12931.296211439998</v>
      </c>
    </row>
    <row r="105" spans="1:13" x14ac:dyDescent="0.3">
      <c r="A105" s="5">
        <v>102</v>
      </c>
      <c r="B105" s="6" t="s">
        <v>6364</v>
      </c>
      <c r="C105" s="5" t="s">
        <v>133</v>
      </c>
      <c r="D105" s="47" t="s">
        <v>6370</v>
      </c>
      <c r="E105" s="5" t="s">
        <v>386</v>
      </c>
      <c r="F105" s="97">
        <v>4528.9457015299995</v>
      </c>
      <c r="G105" s="5" t="s">
        <v>387</v>
      </c>
      <c r="H105" s="5" t="s">
        <v>215</v>
      </c>
      <c r="I105" s="5" t="s">
        <v>5759</v>
      </c>
      <c r="J105" s="46">
        <v>0</v>
      </c>
      <c r="K105" s="5" t="s">
        <v>6060</v>
      </c>
      <c r="L105" s="5" t="s">
        <v>215</v>
      </c>
      <c r="M105" s="95">
        <v>1358.6837104589999</v>
      </c>
    </row>
    <row r="106" spans="1:13" x14ac:dyDescent="0.3">
      <c r="A106" s="5">
        <v>103</v>
      </c>
      <c r="B106" s="6" t="s">
        <v>6364</v>
      </c>
      <c r="C106" s="5" t="s">
        <v>133</v>
      </c>
      <c r="D106" s="47" t="s">
        <v>6370</v>
      </c>
      <c r="E106" s="5" t="s">
        <v>388</v>
      </c>
      <c r="F106" s="97">
        <v>2396.5463963500001</v>
      </c>
      <c r="G106" s="5" t="s">
        <v>389</v>
      </c>
      <c r="H106" s="5" t="s">
        <v>215</v>
      </c>
      <c r="I106" s="5" t="s">
        <v>5758</v>
      </c>
      <c r="J106" s="46">
        <v>0</v>
      </c>
      <c r="K106" s="5" t="s">
        <v>6060</v>
      </c>
      <c r="L106" s="5" t="s">
        <v>217</v>
      </c>
      <c r="M106" s="95">
        <v>718.96391890500013</v>
      </c>
    </row>
    <row r="107" spans="1:13" x14ac:dyDescent="0.3">
      <c r="A107" s="5">
        <v>104</v>
      </c>
      <c r="B107" s="6" t="s">
        <v>6364</v>
      </c>
      <c r="C107" s="5" t="s">
        <v>133</v>
      </c>
      <c r="D107" s="47" t="s">
        <v>6370</v>
      </c>
      <c r="E107" s="5" t="s">
        <v>390</v>
      </c>
      <c r="F107" s="97">
        <v>4115.6042911700006</v>
      </c>
      <c r="G107" s="5" t="s">
        <v>391</v>
      </c>
      <c r="H107" s="5" t="s">
        <v>215</v>
      </c>
      <c r="I107" s="5" t="s">
        <v>5759</v>
      </c>
      <c r="J107" s="46">
        <v>0</v>
      </c>
      <c r="K107" s="5" t="s">
        <v>6060</v>
      </c>
      <c r="L107" s="5" t="s">
        <v>215</v>
      </c>
      <c r="M107" s="95">
        <v>1234.681287351</v>
      </c>
    </row>
    <row r="108" spans="1:13" x14ac:dyDescent="0.3">
      <c r="A108" s="5">
        <v>105</v>
      </c>
      <c r="B108" s="6" t="s">
        <v>6364</v>
      </c>
      <c r="C108" s="5" t="s">
        <v>133</v>
      </c>
      <c r="D108" s="47" t="s">
        <v>6370</v>
      </c>
      <c r="E108" s="5" t="s">
        <v>392</v>
      </c>
      <c r="F108" s="97">
        <v>5737.1037177199996</v>
      </c>
      <c r="G108" s="5" t="s">
        <v>393</v>
      </c>
      <c r="H108" s="5" t="s">
        <v>215</v>
      </c>
      <c r="I108" s="5" t="s">
        <v>5758</v>
      </c>
      <c r="J108" s="46">
        <v>33.340400351999996</v>
      </c>
      <c r="K108" s="5" t="s">
        <v>6060</v>
      </c>
      <c r="L108" s="5" t="s">
        <v>217</v>
      </c>
      <c r="M108" s="95">
        <v>1721.1311153159998</v>
      </c>
    </row>
    <row r="109" spans="1:13" x14ac:dyDescent="0.3">
      <c r="A109" s="5">
        <v>106</v>
      </c>
      <c r="B109" s="6" t="s">
        <v>6364</v>
      </c>
      <c r="C109" s="5" t="s">
        <v>133</v>
      </c>
      <c r="D109" s="47" t="s">
        <v>6370</v>
      </c>
      <c r="E109" s="5" t="s">
        <v>394</v>
      </c>
      <c r="F109" s="97">
        <v>1494.8833030600001</v>
      </c>
      <c r="G109" s="5" t="s">
        <v>395</v>
      </c>
      <c r="H109" s="5" t="s">
        <v>215</v>
      </c>
      <c r="I109" s="5" t="s">
        <v>5759</v>
      </c>
      <c r="J109" s="46">
        <v>0</v>
      </c>
      <c r="K109" s="5" t="s">
        <v>6060</v>
      </c>
      <c r="L109" s="5" t="s">
        <v>215</v>
      </c>
      <c r="M109" s="95">
        <v>448.46499091800007</v>
      </c>
    </row>
    <row r="110" spans="1:13" x14ac:dyDescent="0.3">
      <c r="A110" s="5">
        <v>107</v>
      </c>
      <c r="B110" s="6" t="s">
        <v>6364</v>
      </c>
      <c r="C110" s="5" t="s">
        <v>133</v>
      </c>
      <c r="D110" s="47" t="s">
        <v>6370</v>
      </c>
      <c r="E110" s="5" t="s">
        <v>396</v>
      </c>
      <c r="F110" s="97">
        <v>1212.83113407</v>
      </c>
      <c r="G110" s="5" t="s">
        <v>397</v>
      </c>
      <c r="H110" s="5" t="s">
        <v>215</v>
      </c>
      <c r="I110" s="5" t="s">
        <v>5758</v>
      </c>
      <c r="J110" s="46">
        <v>13.717897344000001</v>
      </c>
      <c r="K110" s="5" t="s">
        <v>6060</v>
      </c>
      <c r="L110" s="5" t="s">
        <v>217</v>
      </c>
      <c r="M110" s="95">
        <v>363.84934022099998</v>
      </c>
    </row>
    <row r="111" spans="1:13" x14ac:dyDescent="0.3">
      <c r="A111" s="5">
        <v>108</v>
      </c>
      <c r="B111" s="6" t="s">
        <v>6364</v>
      </c>
      <c r="C111" s="5" t="s">
        <v>133</v>
      </c>
      <c r="D111" s="47" t="s">
        <v>6370</v>
      </c>
      <c r="E111" s="5" t="s">
        <v>398</v>
      </c>
      <c r="F111" s="97">
        <v>3259.8350593099999</v>
      </c>
      <c r="G111" s="5" t="s">
        <v>399</v>
      </c>
      <c r="H111" s="5" t="s">
        <v>215</v>
      </c>
      <c r="I111" s="5" t="s">
        <v>5759</v>
      </c>
      <c r="J111" s="46">
        <v>0</v>
      </c>
      <c r="K111" s="5" t="s">
        <v>6060</v>
      </c>
      <c r="L111" s="5" t="s">
        <v>215</v>
      </c>
      <c r="M111" s="95">
        <v>977.95051779300002</v>
      </c>
    </row>
    <row r="112" spans="1:13" x14ac:dyDescent="0.3">
      <c r="A112" s="5">
        <v>109</v>
      </c>
      <c r="B112" s="6" t="s">
        <v>6364</v>
      </c>
      <c r="C112" s="5" t="s">
        <v>133</v>
      </c>
      <c r="D112" s="47" t="s">
        <v>6370</v>
      </c>
      <c r="E112" s="5" t="s">
        <v>400</v>
      </c>
      <c r="F112" s="97">
        <v>1010.90989753</v>
      </c>
      <c r="G112" s="5" t="s">
        <v>401</v>
      </c>
      <c r="H112" s="5" t="s">
        <v>215</v>
      </c>
      <c r="I112" s="5" t="s">
        <v>5758</v>
      </c>
      <c r="J112" s="46">
        <v>158.53157039999999</v>
      </c>
      <c r="K112" s="5" t="s">
        <v>6060</v>
      </c>
      <c r="L112" s="5" t="s">
        <v>217</v>
      </c>
      <c r="M112" s="95">
        <v>303.27296925899998</v>
      </c>
    </row>
    <row r="113" spans="1:13" x14ac:dyDescent="0.3">
      <c r="A113" s="5">
        <v>110</v>
      </c>
      <c r="B113" s="6" t="s">
        <v>6364</v>
      </c>
      <c r="C113" s="5" t="s">
        <v>133</v>
      </c>
      <c r="D113" s="47" t="s">
        <v>6370</v>
      </c>
      <c r="E113" s="5" t="s">
        <v>402</v>
      </c>
      <c r="F113" s="97">
        <v>4082.8129248800001</v>
      </c>
      <c r="G113" s="5" t="s">
        <v>403</v>
      </c>
      <c r="H113" s="5" t="s">
        <v>215</v>
      </c>
      <c r="I113" s="5" t="s">
        <v>5758</v>
      </c>
      <c r="J113" s="46">
        <v>683.91244195199988</v>
      </c>
      <c r="K113" s="5" t="s">
        <v>6060</v>
      </c>
      <c r="L113" s="5" t="s">
        <v>217</v>
      </c>
      <c r="M113" s="95">
        <v>1224.8438774640001</v>
      </c>
    </row>
    <row r="114" spans="1:13" x14ac:dyDescent="0.3">
      <c r="A114" s="5">
        <v>111</v>
      </c>
      <c r="B114" s="6" t="s">
        <v>6364</v>
      </c>
      <c r="C114" s="5" t="s">
        <v>133</v>
      </c>
      <c r="D114" s="47" t="s">
        <v>6370</v>
      </c>
      <c r="E114" s="5" t="s">
        <v>404</v>
      </c>
      <c r="F114" s="97">
        <v>4826.4449011699999</v>
      </c>
      <c r="G114" s="5" t="s">
        <v>405</v>
      </c>
      <c r="H114" s="5" t="s">
        <v>215</v>
      </c>
      <c r="I114" s="5" t="s">
        <v>5758</v>
      </c>
      <c r="J114" s="46">
        <v>0</v>
      </c>
      <c r="K114" s="5" t="s">
        <v>6060</v>
      </c>
      <c r="L114" s="5" t="s">
        <v>217</v>
      </c>
      <c r="M114" s="95">
        <v>1447.9334703509999</v>
      </c>
    </row>
    <row r="115" spans="1:13" x14ac:dyDescent="0.3">
      <c r="A115" s="5">
        <v>112</v>
      </c>
      <c r="B115" s="6" t="s">
        <v>6364</v>
      </c>
      <c r="C115" s="5" t="s">
        <v>133</v>
      </c>
      <c r="D115" s="47" t="s">
        <v>6370</v>
      </c>
      <c r="E115" s="5" t="s">
        <v>406</v>
      </c>
      <c r="F115" s="97">
        <v>17901.674130700001</v>
      </c>
      <c r="G115" s="5" t="s">
        <v>407</v>
      </c>
      <c r="H115" s="5" t="s">
        <v>215</v>
      </c>
      <c r="I115" s="5" t="s">
        <v>5758</v>
      </c>
      <c r="J115" s="46">
        <v>117.64963343999999</v>
      </c>
      <c r="K115" s="5" t="s">
        <v>6060</v>
      </c>
      <c r="L115" s="5" t="s">
        <v>217</v>
      </c>
      <c r="M115" s="95">
        <v>5370.50223921</v>
      </c>
    </row>
    <row r="116" spans="1:13" x14ac:dyDescent="0.3">
      <c r="A116" s="5">
        <v>113</v>
      </c>
      <c r="B116" s="6" t="s">
        <v>6364</v>
      </c>
      <c r="C116" s="5" t="s">
        <v>133</v>
      </c>
      <c r="D116" s="47" t="s">
        <v>6370</v>
      </c>
      <c r="E116" s="5" t="s">
        <v>408</v>
      </c>
      <c r="F116" s="97">
        <v>7570.4586912400009</v>
      </c>
      <c r="G116" s="5" t="s">
        <v>377</v>
      </c>
      <c r="H116" s="5" t="s">
        <v>215</v>
      </c>
      <c r="I116" s="5" t="s">
        <v>5758</v>
      </c>
      <c r="J116" s="46">
        <v>36.126756575999998</v>
      </c>
      <c r="K116" s="5" t="s">
        <v>6060</v>
      </c>
      <c r="L116" s="5" t="s">
        <v>217</v>
      </c>
      <c r="M116" s="95">
        <v>2271.1376073720003</v>
      </c>
    </row>
    <row r="117" spans="1:13" x14ac:dyDescent="0.3">
      <c r="A117" s="5">
        <v>114</v>
      </c>
      <c r="B117" s="6" t="s">
        <v>6364</v>
      </c>
      <c r="C117" s="5" t="s">
        <v>133</v>
      </c>
      <c r="D117" s="47" t="s">
        <v>6370</v>
      </c>
      <c r="E117" s="5" t="s">
        <v>409</v>
      </c>
      <c r="F117" s="97">
        <v>2483.9485525800001</v>
      </c>
      <c r="G117" s="5" t="s">
        <v>410</v>
      </c>
      <c r="H117" s="5" t="s">
        <v>215</v>
      </c>
      <c r="I117" s="5" t="s">
        <v>5758</v>
      </c>
      <c r="J117" s="46">
        <v>17.761909727999999</v>
      </c>
      <c r="K117" s="5" t="s">
        <v>6060</v>
      </c>
      <c r="L117" s="5" t="s">
        <v>217</v>
      </c>
      <c r="M117" s="95">
        <v>745.18456577400002</v>
      </c>
    </row>
    <row r="118" spans="1:13" x14ac:dyDescent="0.3">
      <c r="A118" s="5">
        <v>115</v>
      </c>
      <c r="B118" s="6" t="s">
        <v>6364</v>
      </c>
      <c r="C118" s="5" t="s">
        <v>133</v>
      </c>
      <c r="D118" s="47" t="s">
        <v>6370</v>
      </c>
      <c r="E118" s="5" t="s">
        <v>411</v>
      </c>
      <c r="F118" s="97">
        <v>2836.75597715</v>
      </c>
      <c r="G118" s="5" t="s">
        <v>412</v>
      </c>
      <c r="H118" s="5" t="s">
        <v>217</v>
      </c>
      <c r="I118" s="5" t="s">
        <v>5759</v>
      </c>
      <c r="J118" s="46">
        <v>0</v>
      </c>
      <c r="K118" s="5" t="s">
        <v>6060</v>
      </c>
      <c r="L118" s="5" t="s">
        <v>215</v>
      </c>
      <c r="M118" s="95">
        <v>851.02679314500006</v>
      </c>
    </row>
    <row r="119" spans="1:13" x14ac:dyDescent="0.3">
      <c r="A119" s="5">
        <v>116</v>
      </c>
      <c r="B119" s="6" t="s">
        <v>6364</v>
      </c>
      <c r="C119" s="5" t="s">
        <v>133</v>
      </c>
      <c r="D119" s="47" t="s">
        <v>6370</v>
      </c>
      <c r="E119" s="5" t="s">
        <v>413</v>
      </c>
      <c r="F119" s="97">
        <v>2848.3023957199998</v>
      </c>
      <c r="G119" s="5" t="s">
        <v>414</v>
      </c>
      <c r="H119" s="5" t="s">
        <v>217</v>
      </c>
      <c r="I119" s="5" t="s">
        <v>5759</v>
      </c>
      <c r="J119" s="46">
        <v>0</v>
      </c>
      <c r="K119" s="5" t="s">
        <v>6060</v>
      </c>
      <c r="L119" s="5" t="s">
        <v>215</v>
      </c>
      <c r="M119" s="95">
        <v>854.49071871599995</v>
      </c>
    </row>
    <row r="120" spans="1:13" x14ac:dyDescent="0.3">
      <c r="A120" s="5">
        <v>117</v>
      </c>
      <c r="B120" s="6" t="s">
        <v>6364</v>
      </c>
      <c r="C120" s="5" t="s">
        <v>133</v>
      </c>
      <c r="D120" s="47" t="s">
        <v>6370</v>
      </c>
      <c r="E120" s="5" t="s">
        <v>415</v>
      </c>
      <c r="F120" s="97">
        <v>7863.9243055800007</v>
      </c>
      <c r="G120" s="5" t="s">
        <v>416</v>
      </c>
      <c r="H120" s="5" t="s">
        <v>217</v>
      </c>
      <c r="I120" s="5" t="s">
        <v>5758</v>
      </c>
      <c r="J120" s="46">
        <v>39.639037535999996</v>
      </c>
      <c r="K120" s="5" t="s">
        <v>6060</v>
      </c>
      <c r="L120" s="5" t="s">
        <v>217</v>
      </c>
      <c r="M120" s="95">
        <v>2359.1772916740001</v>
      </c>
    </row>
    <row r="121" spans="1:13" x14ac:dyDescent="0.3">
      <c r="A121" s="5">
        <v>118</v>
      </c>
      <c r="B121" s="6" t="s">
        <v>6364</v>
      </c>
      <c r="C121" s="5" t="s">
        <v>133</v>
      </c>
      <c r="D121" s="47" t="s">
        <v>6370</v>
      </c>
      <c r="E121" s="5" t="s">
        <v>417</v>
      </c>
      <c r="F121" s="97">
        <v>23806.577714300001</v>
      </c>
      <c r="G121" s="5" t="s">
        <v>418</v>
      </c>
      <c r="H121" s="5" t="s">
        <v>217</v>
      </c>
      <c r="I121" s="5" t="s">
        <v>5758</v>
      </c>
      <c r="J121" s="46">
        <v>101.94704399999999</v>
      </c>
      <c r="K121" s="5" t="s">
        <v>6060</v>
      </c>
      <c r="L121" s="5" t="s">
        <v>217</v>
      </c>
      <c r="M121" s="95">
        <v>7141.9733142900004</v>
      </c>
    </row>
    <row r="122" spans="1:13" x14ac:dyDescent="0.3">
      <c r="A122" s="5">
        <v>119</v>
      </c>
      <c r="B122" s="6" t="s">
        <v>6364</v>
      </c>
      <c r="C122" s="5" t="s">
        <v>133</v>
      </c>
      <c r="D122" s="47" t="s">
        <v>6370</v>
      </c>
      <c r="E122" s="5" t="s">
        <v>419</v>
      </c>
      <c r="F122" s="97">
        <v>13047.586258200001</v>
      </c>
      <c r="G122" s="5" t="s">
        <v>420</v>
      </c>
      <c r="H122" s="5" t="s">
        <v>205</v>
      </c>
      <c r="I122" s="5" t="s">
        <v>5759</v>
      </c>
      <c r="J122" s="46">
        <v>0</v>
      </c>
      <c r="K122" s="5" t="s">
        <v>6060</v>
      </c>
      <c r="L122" s="5" t="s">
        <v>217</v>
      </c>
      <c r="M122" s="95">
        <v>3914.2758774600002</v>
      </c>
    </row>
    <row r="123" spans="1:13" x14ac:dyDescent="0.3">
      <c r="A123" s="5">
        <v>120</v>
      </c>
      <c r="B123" s="6" t="s">
        <v>6364</v>
      </c>
      <c r="C123" s="5" t="s">
        <v>133</v>
      </c>
      <c r="D123" s="47" t="s">
        <v>6368</v>
      </c>
      <c r="E123" s="5" t="s">
        <v>421</v>
      </c>
      <c r="F123" s="97">
        <v>17859.679808199999</v>
      </c>
      <c r="G123" s="5" t="s">
        <v>5773</v>
      </c>
      <c r="H123" s="5" t="s">
        <v>215</v>
      </c>
      <c r="I123" s="5" t="s">
        <v>5758</v>
      </c>
      <c r="J123" s="46">
        <v>14582.839467168</v>
      </c>
      <c r="K123" s="5" t="s">
        <v>6060</v>
      </c>
      <c r="L123" s="5" t="s">
        <v>217</v>
      </c>
      <c r="M123" s="95">
        <v>5357.9039424599996</v>
      </c>
    </row>
    <row r="124" spans="1:13" x14ac:dyDescent="0.3">
      <c r="A124" s="5">
        <v>121</v>
      </c>
      <c r="B124" s="6" t="s">
        <v>6364</v>
      </c>
      <c r="C124" s="5" t="s">
        <v>133</v>
      </c>
      <c r="D124" s="47" t="s">
        <v>6368</v>
      </c>
      <c r="E124" s="5" t="s">
        <v>422</v>
      </c>
      <c r="F124" s="97">
        <v>16997.0925322</v>
      </c>
      <c r="G124" s="5" t="s">
        <v>5774</v>
      </c>
      <c r="H124" s="5" t="s">
        <v>215</v>
      </c>
      <c r="I124" s="5" t="s">
        <v>5758</v>
      </c>
      <c r="J124" s="46">
        <v>58.552239360000002</v>
      </c>
      <c r="K124" s="5" t="s">
        <v>6060</v>
      </c>
      <c r="L124" s="5" t="s">
        <v>217</v>
      </c>
      <c r="M124" s="95">
        <v>5099.1277596600003</v>
      </c>
    </row>
    <row r="125" spans="1:13" x14ac:dyDescent="0.3">
      <c r="A125" s="5">
        <v>122</v>
      </c>
      <c r="B125" s="6" t="s">
        <v>6364</v>
      </c>
      <c r="C125" s="5" t="s">
        <v>133</v>
      </c>
      <c r="D125" s="47" t="s">
        <v>6369</v>
      </c>
      <c r="E125" s="5" t="s">
        <v>423</v>
      </c>
      <c r="F125" s="97">
        <v>9807.5872516500003</v>
      </c>
      <c r="G125" s="5" t="s">
        <v>424</v>
      </c>
      <c r="H125" s="5" t="s">
        <v>215</v>
      </c>
      <c r="I125" s="5" t="s">
        <v>5758</v>
      </c>
      <c r="J125" s="46">
        <v>99.163799135999994</v>
      </c>
      <c r="K125" s="5" t="s">
        <v>6060</v>
      </c>
      <c r="L125" s="5" t="s">
        <v>217</v>
      </c>
      <c r="M125" s="95">
        <v>2942.2761754950002</v>
      </c>
    </row>
    <row r="126" spans="1:13" x14ac:dyDescent="0.3">
      <c r="A126" s="5">
        <v>123</v>
      </c>
      <c r="B126" s="6" t="s">
        <v>6364</v>
      </c>
      <c r="C126" s="5" t="s">
        <v>133</v>
      </c>
      <c r="D126" s="47" t="s">
        <v>6367</v>
      </c>
      <c r="E126" s="5" t="s">
        <v>425</v>
      </c>
      <c r="F126" s="97">
        <v>7984.4857778600008</v>
      </c>
      <c r="G126" s="5" t="s">
        <v>426</v>
      </c>
      <c r="H126" s="5" t="s">
        <v>217</v>
      </c>
      <c r="I126" s="5" t="s">
        <v>5758</v>
      </c>
      <c r="J126" s="46">
        <v>4602.9154482240001</v>
      </c>
      <c r="K126" s="5" t="s">
        <v>6060</v>
      </c>
      <c r="L126" s="5" t="s">
        <v>217</v>
      </c>
      <c r="M126" s="95">
        <v>2395.3457333580004</v>
      </c>
    </row>
    <row r="127" spans="1:13" x14ac:dyDescent="0.3">
      <c r="A127" s="5">
        <v>124</v>
      </c>
      <c r="B127" s="6" t="s">
        <v>6364</v>
      </c>
      <c r="C127" s="5" t="s">
        <v>133</v>
      </c>
      <c r="D127" s="47" t="s">
        <v>6367</v>
      </c>
      <c r="E127" s="5" t="s">
        <v>427</v>
      </c>
      <c r="F127" s="97">
        <v>2001.1873252700002</v>
      </c>
      <c r="G127" s="5" t="s">
        <v>428</v>
      </c>
      <c r="H127" s="5" t="s">
        <v>217</v>
      </c>
      <c r="I127" s="5" t="s">
        <v>5758</v>
      </c>
      <c r="J127" s="46">
        <v>31.607639519999996</v>
      </c>
      <c r="K127" s="5" t="s">
        <v>6060</v>
      </c>
      <c r="L127" s="5" t="s">
        <v>217</v>
      </c>
      <c r="M127" s="95">
        <v>600.35619758100006</v>
      </c>
    </row>
    <row r="128" spans="1:13" x14ac:dyDescent="0.3">
      <c r="A128" s="5">
        <v>125</v>
      </c>
      <c r="B128" s="6" t="s">
        <v>6364</v>
      </c>
      <c r="C128" s="5" t="s">
        <v>133</v>
      </c>
      <c r="D128" s="47" t="s">
        <v>6367</v>
      </c>
      <c r="E128" s="5" t="s">
        <v>429</v>
      </c>
      <c r="F128" s="97">
        <v>11153.37983</v>
      </c>
      <c r="G128" s="5" t="s">
        <v>5775</v>
      </c>
      <c r="H128" s="5" t="s">
        <v>217</v>
      </c>
      <c r="I128" s="5" t="s">
        <v>5758</v>
      </c>
      <c r="J128" s="46">
        <v>1936.8123103679998</v>
      </c>
      <c r="K128" s="5" t="s">
        <v>6060</v>
      </c>
      <c r="L128" s="5" t="s">
        <v>217</v>
      </c>
      <c r="M128" s="95">
        <v>3346.0139490000001</v>
      </c>
    </row>
    <row r="129" spans="1:13" x14ac:dyDescent="0.3">
      <c r="A129" s="5">
        <v>126</v>
      </c>
      <c r="B129" s="6" t="s">
        <v>6364</v>
      </c>
      <c r="C129" s="5" t="s">
        <v>133</v>
      </c>
      <c r="D129" s="47" t="s">
        <v>6367</v>
      </c>
      <c r="E129" s="5" t="s">
        <v>430</v>
      </c>
      <c r="F129" s="97">
        <v>8393.383871009999</v>
      </c>
      <c r="G129" s="5" t="s">
        <v>431</v>
      </c>
      <c r="H129" s="5" t="s">
        <v>5757</v>
      </c>
      <c r="I129" s="5" t="s">
        <v>5758</v>
      </c>
      <c r="J129" s="46">
        <v>1430.461405536</v>
      </c>
      <c r="K129" s="5" t="s">
        <v>6060</v>
      </c>
      <c r="L129" s="5" t="s">
        <v>217</v>
      </c>
      <c r="M129" s="95">
        <v>2518.0151613029998</v>
      </c>
    </row>
    <row r="130" spans="1:13" x14ac:dyDescent="0.3">
      <c r="A130" s="5">
        <v>127</v>
      </c>
      <c r="B130" s="6" t="s">
        <v>6364</v>
      </c>
      <c r="C130" s="5" t="s">
        <v>133</v>
      </c>
      <c r="D130" s="47" t="s">
        <v>6367</v>
      </c>
      <c r="E130" s="5" t="s">
        <v>432</v>
      </c>
      <c r="F130" s="97">
        <v>3382.0302857699999</v>
      </c>
      <c r="G130" s="5" t="s">
        <v>257</v>
      </c>
      <c r="H130" s="5" t="s">
        <v>217</v>
      </c>
      <c r="I130" s="5" t="s">
        <v>5758</v>
      </c>
      <c r="J130" s="46">
        <v>481.09515119999998</v>
      </c>
      <c r="K130" s="5" t="s">
        <v>6060</v>
      </c>
      <c r="L130" s="5" t="s">
        <v>217</v>
      </c>
      <c r="M130" s="95">
        <v>1014.6090857309999</v>
      </c>
    </row>
    <row r="131" spans="1:13" x14ac:dyDescent="0.3">
      <c r="A131" s="5">
        <v>128</v>
      </c>
      <c r="B131" s="6" t="s">
        <v>6364</v>
      </c>
      <c r="C131" s="5" t="s">
        <v>133</v>
      </c>
      <c r="D131" s="47" t="s">
        <v>6367</v>
      </c>
      <c r="E131" s="5" t="s">
        <v>433</v>
      </c>
      <c r="F131" s="97">
        <v>2882.78166169</v>
      </c>
      <c r="G131" s="5" t="s">
        <v>434</v>
      </c>
      <c r="H131" s="5" t="s">
        <v>217</v>
      </c>
      <c r="I131" s="5" t="s">
        <v>5758</v>
      </c>
      <c r="J131" s="46">
        <v>716.79142761600008</v>
      </c>
      <c r="K131" s="5" t="s">
        <v>6060</v>
      </c>
      <c r="L131" s="5" t="s">
        <v>217</v>
      </c>
      <c r="M131" s="95">
        <v>864.83449850700003</v>
      </c>
    </row>
    <row r="132" spans="1:13" x14ac:dyDescent="0.3">
      <c r="A132" s="5">
        <v>129</v>
      </c>
      <c r="B132" s="6" t="s">
        <v>6364</v>
      </c>
      <c r="C132" s="5" t="s">
        <v>133</v>
      </c>
      <c r="D132" s="47" t="s">
        <v>6367</v>
      </c>
      <c r="E132" s="5" t="s">
        <v>435</v>
      </c>
      <c r="F132" s="97">
        <v>2975.8550735499998</v>
      </c>
      <c r="G132" s="5" t="s">
        <v>436</v>
      </c>
      <c r="H132" s="5" t="s">
        <v>5757</v>
      </c>
      <c r="I132" s="5" t="s">
        <v>5758</v>
      </c>
      <c r="J132" s="46">
        <v>91.164714815999986</v>
      </c>
      <c r="K132" s="5" t="s">
        <v>6060</v>
      </c>
      <c r="L132" s="5" t="s">
        <v>217</v>
      </c>
      <c r="M132" s="95">
        <v>892.7565220649999</v>
      </c>
    </row>
    <row r="133" spans="1:13" x14ac:dyDescent="0.3">
      <c r="A133" s="5">
        <v>130</v>
      </c>
      <c r="B133" s="6" t="s">
        <v>6364</v>
      </c>
      <c r="C133" s="5" t="s">
        <v>133</v>
      </c>
      <c r="D133" s="47" t="s">
        <v>6367</v>
      </c>
      <c r="E133" s="5" t="s">
        <v>437</v>
      </c>
      <c r="F133" s="97">
        <v>14581.025491299999</v>
      </c>
      <c r="G133" s="5" t="s">
        <v>438</v>
      </c>
      <c r="H133" s="5" t="s">
        <v>5757</v>
      </c>
      <c r="I133" s="5" t="s">
        <v>5758</v>
      </c>
      <c r="J133" s="46">
        <v>13894.281453599999</v>
      </c>
      <c r="K133" s="5" t="s">
        <v>6060</v>
      </c>
      <c r="L133" s="5" t="s">
        <v>217</v>
      </c>
      <c r="M133" s="95">
        <v>4374.3076473899991</v>
      </c>
    </row>
    <row r="134" spans="1:13" x14ac:dyDescent="0.3">
      <c r="A134" s="5">
        <v>131</v>
      </c>
      <c r="B134" s="6" t="s">
        <v>6364</v>
      </c>
      <c r="C134" s="5" t="s">
        <v>133</v>
      </c>
      <c r="D134" s="47" t="s">
        <v>6367</v>
      </c>
      <c r="E134" s="5" t="s">
        <v>439</v>
      </c>
      <c r="F134" s="97">
        <v>3472.1608789100001</v>
      </c>
      <c r="G134" s="5" t="s">
        <v>440</v>
      </c>
      <c r="H134" s="5" t="s">
        <v>215</v>
      </c>
      <c r="I134" s="5" t="s">
        <v>5758</v>
      </c>
      <c r="J134" s="46">
        <v>5540.7998507519997</v>
      </c>
      <c r="K134" s="5" t="s">
        <v>6060</v>
      </c>
      <c r="L134" s="5" t="s">
        <v>217</v>
      </c>
      <c r="M134" s="95">
        <v>1041.648263673</v>
      </c>
    </row>
    <row r="135" spans="1:13" x14ac:dyDescent="0.3">
      <c r="A135" s="5">
        <v>132</v>
      </c>
      <c r="B135" s="6" t="s">
        <v>6364</v>
      </c>
      <c r="C135" s="5" t="s">
        <v>133</v>
      </c>
      <c r="D135" s="47" t="s">
        <v>6367</v>
      </c>
      <c r="E135" s="5" t="s">
        <v>441</v>
      </c>
      <c r="F135" s="97">
        <v>25509.380178700001</v>
      </c>
      <c r="G135" s="5" t="s">
        <v>5776</v>
      </c>
      <c r="H135" s="5" t="s">
        <v>205</v>
      </c>
      <c r="I135" s="5" t="s">
        <v>5758</v>
      </c>
      <c r="J135" s="46">
        <v>580.142763264</v>
      </c>
      <c r="K135" s="5" t="s">
        <v>6060</v>
      </c>
      <c r="L135" s="5" t="s">
        <v>217</v>
      </c>
      <c r="M135" s="95">
        <v>7652.8140536100009</v>
      </c>
    </row>
    <row r="136" spans="1:13" x14ac:dyDescent="0.3">
      <c r="A136" s="5">
        <v>133</v>
      </c>
      <c r="B136" s="6" t="s">
        <v>6364</v>
      </c>
      <c r="C136" s="5" t="s">
        <v>133</v>
      </c>
      <c r="D136" s="47" t="s">
        <v>6367</v>
      </c>
      <c r="E136" s="5" t="s">
        <v>442</v>
      </c>
      <c r="F136" s="97">
        <v>5216.8293013899993</v>
      </c>
      <c r="G136" s="5" t="s">
        <v>443</v>
      </c>
      <c r="H136" s="5" t="s">
        <v>217</v>
      </c>
      <c r="I136" s="5" t="s">
        <v>5758</v>
      </c>
      <c r="J136" s="46">
        <v>1600.8778377599999</v>
      </c>
      <c r="K136" s="5" t="s">
        <v>6060</v>
      </c>
      <c r="L136" s="5" t="s">
        <v>217</v>
      </c>
      <c r="M136" s="95">
        <v>1565.0487904169997</v>
      </c>
    </row>
    <row r="137" spans="1:13" x14ac:dyDescent="0.3">
      <c r="A137" s="5">
        <v>134</v>
      </c>
      <c r="B137" s="6" t="s">
        <v>6364</v>
      </c>
      <c r="C137" s="5" t="s">
        <v>133</v>
      </c>
      <c r="D137" s="47" t="s">
        <v>6367</v>
      </c>
      <c r="E137" s="5" t="s">
        <v>444</v>
      </c>
      <c r="F137" s="97">
        <v>3513.2626397699996</v>
      </c>
      <c r="G137" s="5" t="s">
        <v>445</v>
      </c>
      <c r="H137" s="5" t="s">
        <v>217</v>
      </c>
      <c r="I137" s="5" t="s">
        <v>5759</v>
      </c>
      <c r="J137" s="46">
        <v>0</v>
      </c>
      <c r="K137" s="5" t="s">
        <v>6060</v>
      </c>
      <c r="L137" s="5" t="s">
        <v>215</v>
      </c>
      <c r="M137" s="95">
        <v>1053.9787919309999</v>
      </c>
    </row>
    <row r="138" spans="1:13" x14ac:dyDescent="0.3">
      <c r="A138" s="5">
        <v>135</v>
      </c>
      <c r="B138" s="6" t="s">
        <v>6364</v>
      </c>
      <c r="C138" s="5" t="s">
        <v>133</v>
      </c>
      <c r="D138" s="47" t="s">
        <v>6367</v>
      </c>
      <c r="E138" s="5" t="s">
        <v>446</v>
      </c>
      <c r="F138" s="97">
        <v>2434.2989158099999</v>
      </c>
      <c r="G138" s="5" t="s">
        <v>447</v>
      </c>
      <c r="H138" s="5" t="s">
        <v>5757</v>
      </c>
      <c r="I138" s="5" t="s">
        <v>5758</v>
      </c>
      <c r="J138" s="46">
        <v>34.270296960000003</v>
      </c>
      <c r="K138" s="5" t="s">
        <v>6060</v>
      </c>
      <c r="L138" s="5" t="s">
        <v>217</v>
      </c>
      <c r="M138" s="95">
        <v>730.28967474299998</v>
      </c>
    </row>
    <row r="139" spans="1:13" x14ac:dyDescent="0.3">
      <c r="A139" s="5">
        <v>136</v>
      </c>
      <c r="B139" s="6" t="s">
        <v>6364</v>
      </c>
      <c r="C139" s="5" t="s">
        <v>133</v>
      </c>
      <c r="D139" s="47" t="s">
        <v>6367</v>
      </c>
      <c r="E139" s="5" t="s">
        <v>448</v>
      </c>
      <c r="F139" s="97">
        <v>4094.3884007799998</v>
      </c>
      <c r="G139" s="5" t="s">
        <v>449</v>
      </c>
      <c r="H139" s="5" t="s">
        <v>5757</v>
      </c>
      <c r="I139" s="5" t="s">
        <v>5759</v>
      </c>
      <c r="J139" s="46">
        <v>0</v>
      </c>
      <c r="K139" s="5" t="s">
        <v>6060</v>
      </c>
      <c r="L139" s="5" t="s">
        <v>217</v>
      </c>
      <c r="M139" s="95">
        <v>1228.3165202339999</v>
      </c>
    </row>
    <row r="140" spans="1:13" x14ac:dyDescent="0.3">
      <c r="A140" s="5">
        <v>137</v>
      </c>
      <c r="B140" s="6" t="s">
        <v>6364</v>
      </c>
      <c r="C140" s="5" t="s">
        <v>133</v>
      </c>
      <c r="D140" s="47" t="s">
        <v>6367</v>
      </c>
      <c r="E140" s="5" t="s">
        <v>450</v>
      </c>
      <c r="F140" s="97">
        <v>26174.603141700001</v>
      </c>
      <c r="G140" s="5" t="s">
        <v>5777</v>
      </c>
      <c r="H140" s="5" t="s">
        <v>5757</v>
      </c>
      <c r="I140" s="5" t="s">
        <v>5758</v>
      </c>
      <c r="J140" s="46">
        <v>104.167310496</v>
      </c>
      <c r="K140" s="5" t="s">
        <v>6060</v>
      </c>
      <c r="L140" s="5" t="s">
        <v>217</v>
      </c>
      <c r="M140" s="95">
        <v>7852.3809425100008</v>
      </c>
    </row>
    <row r="141" spans="1:13" x14ac:dyDescent="0.3">
      <c r="A141" s="5">
        <v>138</v>
      </c>
      <c r="B141" s="6" t="s">
        <v>6364</v>
      </c>
      <c r="C141" s="5" t="s">
        <v>133</v>
      </c>
      <c r="D141" s="47" t="s">
        <v>6367</v>
      </c>
      <c r="E141" s="5" t="s">
        <v>451</v>
      </c>
      <c r="F141" s="97">
        <v>24655.487999200002</v>
      </c>
      <c r="G141" s="5" t="s">
        <v>452</v>
      </c>
      <c r="H141" s="5" t="s">
        <v>5757</v>
      </c>
      <c r="I141" s="5" t="s">
        <v>5758</v>
      </c>
      <c r="J141" s="46">
        <v>93.085401791999999</v>
      </c>
      <c r="K141" s="5" t="s">
        <v>6060</v>
      </c>
      <c r="L141" s="5" t="s">
        <v>217</v>
      </c>
      <c r="M141" s="95">
        <v>7396.6463997600003</v>
      </c>
    </row>
    <row r="142" spans="1:13" x14ac:dyDescent="0.3">
      <c r="A142" s="5">
        <v>139</v>
      </c>
      <c r="B142" s="6" t="s">
        <v>6364</v>
      </c>
      <c r="C142" s="5" t="s">
        <v>133</v>
      </c>
      <c r="D142" s="47" t="s">
        <v>6367</v>
      </c>
      <c r="E142" s="5" t="s">
        <v>453</v>
      </c>
      <c r="F142" s="97">
        <v>3530.6953207900001</v>
      </c>
      <c r="G142" s="5" t="s">
        <v>454</v>
      </c>
      <c r="H142" s="5" t="s">
        <v>5757</v>
      </c>
      <c r="I142" s="5" t="s">
        <v>5759</v>
      </c>
      <c r="J142" s="46">
        <v>0</v>
      </c>
      <c r="K142" s="5" t="s">
        <v>6060</v>
      </c>
      <c r="L142" s="5" t="s">
        <v>217</v>
      </c>
      <c r="M142" s="95">
        <v>1059.2085962370002</v>
      </c>
    </row>
    <row r="143" spans="1:13" x14ac:dyDescent="0.3">
      <c r="A143" s="5">
        <v>140</v>
      </c>
      <c r="B143" s="6" t="s">
        <v>6364</v>
      </c>
      <c r="C143" s="5" t="s">
        <v>133</v>
      </c>
      <c r="D143" s="47" t="s">
        <v>6367</v>
      </c>
      <c r="E143" s="5" t="s">
        <v>455</v>
      </c>
      <c r="F143" s="97">
        <v>10981.480671199999</v>
      </c>
      <c r="G143" s="5" t="s">
        <v>456</v>
      </c>
      <c r="H143" s="5" t="s">
        <v>215</v>
      </c>
      <c r="I143" s="5" t="s">
        <v>5758</v>
      </c>
      <c r="J143" s="46">
        <v>18.855597216</v>
      </c>
      <c r="K143" s="5" t="s">
        <v>6060</v>
      </c>
      <c r="L143" s="5" t="s">
        <v>217</v>
      </c>
      <c r="M143" s="95">
        <v>3294.4442013599996</v>
      </c>
    </row>
    <row r="144" spans="1:13" x14ac:dyDescent="0.3">
      <c r="A144" s="5">
        <v>141</v>
      </c>
      <c r="B144" s="6" t="s">
        <v>6364</v>
      </c>
      <c r="C144" s="5" t="s">
        <v>133</v>
      </c>
      <c r="D144" s="47" t="s">
        <v>6368</v>
      </c>
      <c r="E144" s="5" t="s">
        <v>457</v>
      </c>
      <c r="F144" s="97">
        <v>10140.480532899999</v>
      </c>
      <c r="G144" s="5" t="s">
        <v>458</v>
      </c>
      <c r="H144" s="5" t="s">
        <v>217</v>
      </c>
      <c r="I144" s="5" t="s">
        <v>5758</v>
      </c>
      <c r="J144" s="46">
        <v>70.159923455999987</v>
      </c>
      <c r="K144" s="5" t="s">
        <v>6060</v>
      </c>
      <c r="L144" s="5" t="s">
        <v>217</v>
      </c>
      <c r="M144" s="95">
        <v>3042.1441598699998</v>
      </c>
    </row>
    <row r="145" spans="1:13" x14ac:dyDescent="0.3">
      <c r="A145" s="5">
        <v>142</v>
      </c>
      <c r="B145" s="6" t="s">
        <v>6364</v>
      </c>
      <c r="C145" s="5" t="s">
        <v>133</v>
      </c>
      <c r="D145" s="47" t="s">
        <v>6368</v>
      </c>
      <c r="E145" s="5" t="s">
        <v>459</v>
      </c>
      <c r="F145" s="97">
        <v>4416.8075050500001</v>
      </c>
      <c r="G145" s="5" t="s">
        <v>460</v>
      </c>
      <c r="H145" s="5" t="s">
        <v>217</v>
      </c>
      <c r="I145" s="5" t="s">
        <v>5758</v>
      </c>
      <c r="J145" s="46">
        <v>365.71716614399998</v>
      </c>
      <c r="K145" s="5" t="s">
        <v>6060</v>
      </c>
      <c r="L145" s="5" t="s">
        <v>217</v>
      </c>
      <c r="M145" s="95">
        <v>1325.0422515150001</v>
      </c>
    </row>
    <row r="146" spans="1:13" x14ac:dyDescent="0.3">
      <c r="A146" s="5">
        <v>143</v>
      </c>
      <c r="B146" s="6" t="s">
        <v>6364</v>
      </c>
      <c r="C146" s="5" t="s">
        <v>133</v>
      </c>
      <c r="D146" s="47" t="s">
        <v>6368</v>
      </c>
      <c r="E146" s="5" t="s">
        <v>461</v>
      </c>
      <c r="F146" s="97">
        <v>9945.2025078299994</v>
      </c>
      <c r="G146" s="5" t="s">
        <v>462</v>
      </c>
      <c r="H146" s="5" t="s">
        <v>217</v>
      </c>
      <c r="I146" s="5" t="s">
        <v>5758</v>
      </c>
      <c r="J146" s="46">
        <v>215.78619484800001</v>
      </c>
      <c r="K146" s="5" t="s">
        <v>6060</v>
      </c>
      <c r="L146" s="5" t="s">
        <v>217</v>
      </c>
      <c r="M146" s="95">
        <v>2983.5607523489998</v>
      </c>
    </row>
    <row r="147" spans="1:13" x14ac:dyDescent="0.3">
      <c r="A147" s="5">
        <v>144</v>
      </c>
      <c r="B147" s="6" t="s">
        <v>6364</v>
      </c>
      <c r="C147" s="5" t="s">
        <v>133</v>
      </c>
      <c r="D147" s="47" t="s">
        <v>6368</v>
      </c>
      <c r="E147" s="5" t="s">
        <v>463</v>
      </c>
      <c r="F147" s="97">
        <v>2030.14451861</v>
      </c>
      <c r="G147" s="5" t="s">
        <v>464</v>
      </c>
      <c r="H147" s="5" t="s">
        <v>215</v>
      </c>
      <c r="I147" s="5" t="s">
        <v>5758</v>
      </c>
      <c r="J147" s="46">
        <v>67.338719999999995</v>
      </c>
      <c r="K147" s="5" t="s">
        <v>6060</v>
      </c>
      <c r="L147" s="5" t="s">
        <v>217</v>
      </c>
      <c r="M147" s="95">
        <v>609.04335558299999</v>
      </c>
    </row>
    <row r="148" spans="1:13" x14ac:dyDescent="0.3">
      <c r="A148" s="5">
        <v>145</v>
      </c>
      <c r="B148" s="6" t="s">
        <v>6364</v>
      </c>
      <c r="C148" s="5" t="s">
        <v>133</v>
      </c>
      <c r="D148" s="47" t="s">
        <v>6368</v>
      </c>
      <c r="E148" s="5" t="s">
        <v>465</v>
      </c>
      <c r="F148" s="97">
        <v>10561.7887575</v>
      </c>
      <c r="G148" s="5" t="s">
        <v>466</v>
      </c>
      <c r="H148" s="5" t="s">
        <v>215</v>
      </c>
      <c r="I148" s="5" t="s">
        <v>5758</v>
      </c>
      <c r="J148" s="46">
        <v>51.884372639999995</v>
      </c>
      <c r="K148" s="5" t="s">
        <v>6060</v>
      </c>
      <c r="L148" s="5" t="s">
        <v>217</v>
      </c>
      <c r="M148" s="95">
        <v>3168.53662725</v>
      </c>
    </row>
    <row r="149" spans="1:13" x14ac:dyDescent="0.3">
      <c r="A149" s="5">
        <v>146</v>
      </c>
      <c r="B149" s="6" t="s">
        <v>6364</v>
      </c>
      <c r="C149" s="5" t="s">
        <v>133</v>
      </c>
      <c r="D149" s="47" t="s">
        <v>6368</v>
      </c>
      <c r="E149" s="5" t="s">
        <v>467</v>
      </c>
      <c r="F149" s="97">
        <v>2817.5389283499999</v>
      </c>
      <c r="G149" s="5" t="s">
        <v>468</v>
      </c>
      <c r="H149" s="5" t="s">
        <v>215</v>
      </c>
      <c r="I149" s="5" t="s">
        <v>5758</v>
      </c>
      <c r="J149" s="46">
        <v>2638.484350752</v>
      </c>
      <c r="K149" s="5" t="s">
        <v>6060</v>
      </c>
      <c r="L149" s="5" t="s">
        <v>217</v>
      </c>
      <c r="M149" s="95">
        <v>845.26167850499996</v>
      </c>
    </row>
    <row r="150" spans="1:13" x14ac:dyDescent="0.3">
      <c r="A150" s="5">
        <v>147</v>
      </c>
      <c r="B150" s="6" t="s">
        <v>6364</v>
      </c>
      <c r="C150" s="5" t="s">
        <v>133</v>
      </c>
      <c r="D150" s="47" t="s">
        <v>6368</v>
      </c>
      <c r="E150" s="5" t="s">
        <v>469</v>
      </c>
      <c r="F150" s="97">
        <v>2453.8564390199999</v>
      </c>
      <c r="G150" s="5" t="s">
        <v>470</v>
      </c>
      <c r="H150" s="5" t="s">
        <v>215</v>
      </c>
      <c r="I150" s="5" t="s">
        <v>5758</v>
      </c>
      <c r="J150" s="46">
        <v>75.340648991999998</v>
      </c>
      <c r="K150" s="5" t="s">
        <v>6060</v>
      </c>
      <c r="L150" s="5" t="s">
        <v>217</v>
      </c>
      <c r="M150" s="95">
        <v>736.15693170600002</v>
      </c>
    </row>
    <row r="151" spans="1:13" x14ac:dyDescent="0.3">
      <c r="A151" s="5">
        <v>148</v>
      </c>
      <c r="B151" s="6" t="s">
        <v>6364</v>
      </c>
      <c r="C151" s="5" t="s">
        <v>133</v>
      </c>
      <c r="D151" s="47" t="s">
        <v>6368</v>
      </c>
      <c r="E151" s="5" t="s">
        <v>471</v>
      </c>
      <c r="F151" s="97">
        <v>8675.4996169900005</v>
      </c>
      <c r="G151" s="5" t="s">
        <v>472</v>
      </c>
      <c r="H151" s="5" t="s">
        <v>215</v>
      </c>
      <c r="I151" s="5" t="s">
        <v>5758</v>
      </c>
      <c r="J151" s="46">
        <v>68.406094272000004</v>
      </c>
      <c r="K151" s="5" t="s">
        <v>6060</v>
      </c>
      <c r="L151" s="5" t="s">
        <v>217</v>
      </c>
      <c r="M151" s="95">
        <v>2602.6498850970002</v>
      </c>
    </row>
    <row r="152" spans="1:13" x14ac:dyDescent="0.3">
      <c r="A152" s="5">
        <v>149</v>
      </c>
      <c r="B152" s="6" t="s">
        <v>6364</v>
      </c>
      <c r="C152" s="5" t="s">
        <v>133</v>
      </c>
      <c r="D152" s="47" t="s">
        <v>6368</v>
      </c>
      <c r="E152" s="5" t="s">
        <v>473</v>
      </c>
      <c r="F152" s="97">
        <v>4499.7483610200006</v>
      </c>
      <c r="G152" s="5" t="s">
        <v>474</v>
      </c>
      <c r="H152" s="5" t="s">
        <v>215</v>
      </c>
      <c r="I152" s="5" t="s">
        <v>5758</v>
      </c>
      <c r="J152" s="46">
        <v>29.901991967999997</v>
      </c>
      <c r="K152" s="5" t="s">
        <v>6060</v>
      </c>
      <c r="L152" s="5" t="s">
        <v>217</v>
      </c>
      <c r="M152" s="95">
        <v>1349.9245083060002</v>
      </c>
    </row>
    <row r="153" spans="1:13" x14ac:dyDescent="0.3">
      <c r="A153" s="5">
        <v>150</v>
      </c>
      <c r="B153" s="6" t="s">
        <v>6364</v>
      </c>
      <c r="C153" s="5" t="s">
        <v>133</v>
      </c>
      <c r="D153" s="47" t="s">
        <v>6368</v>
      </c>
      <c r="E153" s="5" t="s">
        <v>475</v>
      </c>
      <c r="F153" s="97">
        <v>5059.03474147</v>
      </c>
      <c r="G153" s="5" t="s">
        <v>476</v>
      </c>
      <c r="H153" s="5" t="s">
        <v>215</v>
      </c>
      <c r="I153" s="5" t="s">
        <v>5758</v>
      </c>
      <c r="J153" s="46">
        <v>24.732645119999997</v>
      </c>
      <c r="K153" s="5" t="s">
        <v>6060</v>
      </c>
      <c r="L153" s="5" t="s">
        <v>217</v>
      </c>
      <c r="M153" s="95">
        <v>1517.710422441</v>
      </c>
    </row>
    <row r="154" spans="1:13" x14ac:dyDescent="0.3">
      <c r="A154" s="5">
        <v>151</v>
      </c>
      <c r="B154" s="6" t="s">
        <v>6364</v>
      </c>
      <c r="C154" s="5" t="s">
        <v>133</v>
      </c>
      <c r="D154" s="47" t="s">
        <v>6368</v>
      </c>
      <c r="E154" s="5" t="s">
        <v>477</v>
      </c>
      <c r="F154" s="97">
        <v>9665.3677302100004</v>
      </c>
      <c r="G154" s="5" t="s">
        <v>478</v>
      </c>
      <c r="H154" s="5" t="s">
        <v>215</v>
      </c>
      <c r="I154" s="5" t="s">
        <v>5758</v>
      </c>
      <c r="J154" s="46">
        <v>5745.6615717119994</v>
      </c>
      <c r="K154" s="5" t="s">
        <v>6060</v>
      </c>
      <c r="L154" s="98" t="s">
        <v>217</v>
      </c>
      <c r="M154" s="95">
        <v>2899.6103190630001</v>
      </c>
    </row>
    <row r="155" spans="1:13" x14ac:dyDescent="0.3">
      <c r="A155" s="5">
        <v>152</v>
      </c>
      <c r="B155" s="6" t="s">
        <v>6364</v>
      </c>
      <c r="C155" s="5" t="s">
        <v>133</v>
      </c>
      <c r="D155" s="47" t="s">
        <v>6368</v>
      </c>
      <c r="E155" s="5" t="s">
        <v>479</v>
      </c>
      <c r="F155" s="97">
        <v>32080.534567000002</v>
      </c>
      <c r="G155" s="5" t="s">
        <v>480</v>
      </c>
      <c r="H155" s="5" t="s">
        <v>215</v>
      </c>
      <c r="I155" s="5" t="s">
        <v>224</v>
      </c>
      <c r="J155" s="46">
        <v>3302.3428774079998</v>
      </c>
      <c r="K155" s="5" t="s">
        <v>6060</v>
      </c>
      <c r="L155" s="5" t="s">
        <v>5757</v>
      </c>
      <c r="M155" s="95">
        <v>9624.1603701000004</v>
      </c>
    </row>
    <row r="156" spans="1:13" x14ac:dyDescent="0.3">
      <c r="A156" s="5">
        <v>153</v>
      </c>
      <c r="B156" s="6" t="s">
        <v>6364</v>
      </c>
      <c r="C156" s="5" t="s">
        <v>133</v>
      </c>
      <c r="D156" s="47" t="s">
        <v>6368</v>
      </c>
      <c r="E156" s="5" t="s">
        <v>481</v>
      </c>
      <c r="F156" s="97">
        <v>19224.632508300001</v>
      </c>
      <c r="G156" s="5" t="s">
        <v>482</v>
      </c>
      <c r="H156" s="5" t="s">
        <v>215</v>
      </c>
      <c r="I156" s="5" t="s">
        <v>5758</v>
      </c>
      <c r="J156" s="46">
        <v>312.86649398399999</v>
      </c>
      <c r="K156" s="5" t="s">
        <v>6060</v>
      </c>
      <c r="L156" s="71" t="s">
        <v>217</v>
      </c>
      <c r="M156" s="95">
        <v>5767.3897524900003</v>
      </c>
    </row>
    <row r="157" spans="1:13" x14ac:dyDescent="0.3">
      <c r="A157" s="5">
        <v>154</v>
      </c>
      <c r="B157" s="6" t="s">
        <v>6364</v>
      </c>
      <c r="C157" s="5" t="s">
        <v>133</v>
      </c>
      <c r="D157" s="47" t="s">
        <v>6368</v>
      </c>
      <c r="E157" s="5" t="s">
        <v>483</v>
      </c>
      <c r="F157" s="97">
        <v>27332.533946200001</v>
      </c>
      <c r="G157" s="5" t="s">
        <v>484</v>
      </c>
      <c r="H157" s="5" t="s">
        <v>215</v>
      </c>
      <c r="I157" s="5" t="s">
        <v>5758</v>
      </c>
      <c r="J157" s="46">
        <v>134.54809632000001</v>
      </c>
      <c r="K157" s="5" t="s">
        <v>6060</v>
      </c>
      <c r="L157" s="5" t="s">
        <v>217</v>
      </c>
      <c r="M157" s="95">
        <v>8199.7601838600003</v>
      </c>
    </row>
    <row r="158" spans="1:13" x14ac:dyDescent="0.3">
      <c r="A158" s="5">
        <v>155</v>
      </c>
      <c r="B158" s="6" t="s">
        <v>6364</v>
      </c>
      <c r="C158" s="5" t="s">
        <v>133</v>
      </c>
      <c r="D158" s="47" t="s">
        <v>6368</v>
      </c>
      <c r="E158" s="5" t="s">
        <v>485</v>
      </c>
      <c r="F158" s="97">
        <v>5813.5639588499998</v>
      </c>
      <c r="G158" s="5" t="s">
        <v>486</v>
      </c>
      <c r="H158" s="5" t="s">
        <v>215</v>
      </c>
      <c r="I158" s="5" t="s">
        <v>5758</v>
      </c>
      <c r="J158" s="46">
        <v>2298.69810336</v>
      </c>
      <c r="K158" s="5" t="s">
        <v>6060</v>
      </c>
      <c r="L158" s="5" t="s">
        <v>217</v>
      </c>
      <c r="M158" s="95">
        <v>1744.069187655</v>
      </c>
    </row>
    <row r="159" spans="1:13" x14ac:dyDescent="0.3">
      <c r="A159" s="5">
        <v>156</v>
      </c>
      <c r="B159" s="6" t="s">
        <v>6364</v>
      </c>
      <c r="C159" s="5" t="s">
        <v>133</v>
      </c>
      <c r="D159" s="47" t="s">
        <v>6368</v>
      </c>
      <c r="E159" s="5" t="s">
        <v>487</v>
      </c>
      <c r="F159" s="97">
        <v>3380.3392180699998</v>
      </c>
      <c r="G159" s="5" t="s">
        <v>488</v>
      </c>
      <c r="H159" s="5" t="s">
        <v>215</v>
      </c>
      <c r="I159" s="5" t="s">
        <v>5758</v>
      </c>
      <c r="J159" s="46">
        <v>271.49674022400001</v>
      </c>
      <c r="K159" s="5" t="s">
        <v>6060</v>
      </c>
      <c r="L159" s="5" t="s">
        <v>217</v>
      </c>
      <c r="M159" s="95">
        <v>1014.101765421</v>
      </c>
    </row>
    <row r="160" spans="1:13" x14ac:dyDescent="0.3">
      <c r="A160" s="5">
        <v>157</v>
      </c>
      <c r="B160" s="6" t="s">
        <v>6364</v>
      </c>
      <c r="C160" s="5" t="s">
        <v>133</v>
      </c>
      <c r="D160" s="47" t="s">
        <v>6368</v>
      </c>
      <c r="E160" s="5" t="s">
        <v>489</v>
      </c>
      <c r="F160" s="97">
        <v>3887.2376983300001</v>
      </c>
      <c r="G160" s="5" t="s">
        <v>490</v>
      </c>
      <c r="H160" s="5" t="s">
        <v>215</v>
      </c>
      <c r="I160" s="5" t="s">
        <v>5759</v>
      </c>
      <c r="J160" s="46">
        <v>0</v>
      </c>
      <c r="K160" s="5" t="s">
        <v>6060</v>
      </c>
      <c r="L160" s="5" t="s">
        <v>215</v>
      </c>
      <c r="M160" s="95">
        <v>1166.171309499</v>
      </c>
    </row>
    <row r="161" spans="1:13" x14ac:dyDescent="0.3">
      <c r="A161" s="5">
        <v>158</v>
      </c>
      <c r="B161" s="6" t="s">
        <v>6364</v>
      </c>
      <c r="C161" s="5" t="s">
        <v>133</v>
      </c>
      <c r="D161" s="47" t="s">
        <v>6368</v>
      </c>
      <c r="E161" s="5" t="s">
        <v>491</v>
      </c>
      <c r="F161" s="97">
        <v>1667.71223521</v>
      </c>
      <c r="G161" s="5" t="s">
        <v>492</v>
      </c>
      <c r="H161" s="5" t="s">
        <v>215</v>
      </c>
      <c r="I161" s="5" t="s">
        <v>5758</v>
      </c>
      <c r="J161" s="46">
        <v>11.970024191999999</v>
      </c>
      <c r="K161" s="5" t="s">
        <v>6060</v>
      </c>
      <c r="L161" s="5" t="s">
        <v>217</v>
      </c>
      <c r="M161" s="95">
        <v>500.31367056300002</v>
      </c>
    </row>
    <row r="162" spans="1:13" x14ac:dyDescent="0.3">
      <c r="A162" s="5">
        <v>159</v>
      </c>
      <c r="B162" s="6" t="s">
        <v>6364</v>
      </c>
      <c r="C162" s="5" t="s">
        <v>133</v>
      </c>
      <c r="D162" s="47" t="s">
        <v>6368</v>
      </c>
      <c r="E162" s="5" t="s">
        <v>493</v>
      </c>
      <c r="F162" s="97">
        <v>2981.79007379</v>
      </c>
      <c r="G162" s="5" t="s">
        <v>494</v>
      </c>
      <c r="H162" s="5" t="s">
        <v>215</v>
      </c>
      <c r="I162" s="5" t="s">
        <v>5758</v>
      </c>
      <c r="J162" s="46">
        <v>22.236089856</v>
      </c>
      <c r="K162" s="5" t="s">
        <v>6060</v>
      </c>
      <c r="L162" s="5" t="s">
        <v>217</v>
      </c>
      <c r="M162" s="95">
        <v>894.53702213700001</v>
      </c>
    </row>
    <row r="163" spans="1:13" x14ac:dyDescent="0.3">
      <c r="A163" s="5">
        <v>160</v>
      </c>
      <c r="B163" s="6" t="s">
        <v>6364</v>
      </c>
      <c r="C163" s="5" t="s">
        <v>133</v>
      </c>
      <c r="D163" s="47" t="s">
        <v>6368</v>
      </c>
      <c r="E163" s="5" t="s">
        <v>495</v>
      </c>
      <c r="F163" s="97">
        <v>1620.1452870400001</v>
      </c>
      <c r="G163" s="5" t="s">
        <v>496</v>
      </c>
      <c r="H163" s="5" t="s">
        <v>215</v>
      </c>
      <c r="I163" s="5" t="s">
        <v>5758</v>
      </c>
      <c r="J163" s="46">
        <v>0</v>
      </c>
      <c r="K163" s="5" t="s">
        <v>6060</v>
      </c>
      <c r="L163" s="5" t="s">
        <v>217</v>
      </c>
      <c r="M163" s="95">
        <v>486.04358611200007</v>
      </c>
    </row>
    <row r="164" spans="1:13" x14ac:dyDescent="0.3">
      <c r="A164" s="5">
        <v>161</v>
      </c>
      <c r="B164" s="6" t="s">
        <v>6364</v>
      </c>
      <c r="C164" s="5" t="s">
        <v>133</v>
      </c>
      <c r="D164" s="47" t="s">
        <v>6368</v>
      </c>
      <c r="E164" s="5" t="s">
        <v>497</v>
      </c>
      <c r="F164" s="97">
        <v>3619.0344945399997</v>
      </c>
      <c r="G164" s="5" t="s">
        <v>498</v>
      </c>
      <c r="H164" s="5" t="s">
        <v>215</v>
      </c>
      <c r="I164" s="5" t="s">
        <v>5758</v>
      </c>
      <c r="J164" s="46">
        <v>65.766016415999999</v>
      </c>
      <c r="K164" s="5" t="s">
        <v>6060</v>
      </c>
      <c r="L164" s="5" t="s">
        <v>217</v>
      </c>
      <c r="M164" s="95">
        <v>1085.7103483619999</v>
      </c>
    </row>
    <row r="165" spans="1:13" x14ac:dyDescent="0.3">
      <c r="A165" s="5">
        <v>162</v>
      </c>
      <c r="B165" s="6" t="s">
        <v>6364</v>
      </c>
      <c r="C165" s="5" t="s">
        <v>133</v>
      </c>
      <c r="D165" s="47" t="s">
        <v>6368</v>
      </c>
      <c r="E165" s="5" t="s">
        <v>499</v>
      </c>
      <c r="F165" s="97">
        <v>40649.494944800004</v>
      </c>
      <c r="G165" s="5" t="s">
        <v>500</v>
      </c>
      <c r="H165" s="5" t="s">
        <v>215</v>
      </c>
      <c r="I165" s="5" t="s">
        <v>5758</v>
      </c>
      <c r="J165" s="46">
        <v>2921.6479798079999</v>
      </c>
      <c r="K165" s="5" t="s">
        <v>6060</v>
      </c>
      <c r="L165" s="5" t="s">
        <v>217</v>
      </c>
      <c r="M165" s="95">
        <v>12194.848483440001</v>
      </c>
    </row>
    <row r="166" spans="1:13" x14ac:dyDescent="0.3">
      <c r="A166" s="5">
        <v>163</v>
      </c>
      <c r="B166" s="6" t="s">
        <v>6364</v>
      </c>
      <c r="C166" s="5" t="s">
        <v>133</v>
      </c>
      <c r="D166" s="47" t="s">
        <v>6368</v>
      </c>
      <c r="E166" s="5" t="s">
        <v>501</v>
      </c>
      <c r="F166" s="97">
        <v>14931.141142899998</v>
      </c>
      <c r="G166" s="5" t="s">
        <v>502</v>
      </c>
      <c r="H166" s="5" t="s">
        <v>215</v>
      </c>
      <c r="I166" s="5" t="s">
        <v>5758</v>
      </c>
      <c r="J166" s="46">
        <v>5059.8274649280002</v>
      </c>
      <c r="K166" s="5" t="s">
        <v>6060</v>
      </c>
      <c r="L166" s="5" t="s">
        <v>217</v>
      </c>
      <c r="M166" s="95">
        <v>4479.3423428699998</v>
      </c>
    </row>
    <row r="167" spans="1:13" x14ac:dyDescent="0.3">
      <c r="A167" s="5">
        <v>164</v>
      </c>
      <c r="B167" s="6" t="s">
        <v>6364</v>
      </c>
      <c r="C167" s="5" t="s">
        <v>133</v>
      </c>
      <c r="D167" s="47" t="s">
        <v>6368</v>
      </c>
      <c r="E167" s="5" t="s">
        <v>503</v>
      </c>
      <c r="F167" s="97">
        <v>16778.240878000001</v>
      </c>
      <c r="G167" s="5" t="s">
        <v>504</v>
      </c>
      <c r="H167" s="5" t="s">
        <v>215</v>
      </c>
      <c r="I167" s="5" t="s">
        <v>5758</v>
      </c>
      <c r="J167" s="46">
        <v>1329.8972277120001</v>
      </c>
      <c r="K167" s="5" t="s">
        <v>6060</v>
      </c>
      <c r="L167" s="5" t="s">
        <v>217</v>
      </c>
      <c r="M167" s="95">
        <v>5033.4722634000009</v>
      </c>
    </row>
    <row r="168" spans="1:13" x14ac:dyDescent="0.3">
      <c r="A168" s="5">
        <v>165</v>
      </c>
      <c r="B168" s="6" t="s">
        <v>6364</v>
      </c>
      <c r="C168" s="5" t="s">
        <v>133</v>
      </c>
      <c r="D168" s="47" t="s">
        <v>6368</v>
      </c>
      <c r="E168" s="5" t="s">
        <v>505</v>
      </c>
      <c r="F168" s="97">
        <v>11602.6487762</v>
      </c>
      <c r="G168" s="5" t="s">
        <v>506</v>
      </c>
      <c r="H168" s="5" t="s">
        <v>215</v>
      </c>
      <c r="I168" s="5" t="s">
        <v>5758</v>
      </c>
      <c r="J168" s="46">
        <v>342.94858924799996</v>
      </c>
      <c r="K168" s="5" t="s">
        <v>6060</v>
      </c>
      <c r="L168" s="5" t="s">
        <v>217</v>
      </c>
      <c r="M168" s="95">
        <v>3480.7946328599996</v>
      </c>
    </row>
    <row r="169" spans="1:13" x14ac:dyDescent="0.3">
      <c r="A169" s="5">
        <v>166</v>
      </c>
      <c r="B169" s="6" t="s">
        <v>6364</v>
      </c>
      <c r="C169" s="5" t="s">
        <v>133</v>
      </c>
      <c r="D169" s="47" t="s">
        <v>6368</v>
      </c>
      <c r="E169" s="5" t="s">
        <v>507</v>
      </c>
      <c r="F169" s="97">
        <v>3163.4040285700003</v>
      </c>
      <c r="G169" s="5" t="s">
        <v>508</v>
      </c>
      <c r="H169" s="5" t="s">
        <v>215</v>
      </c>
      <c r="I169" s="5" t="s">
        <v>5758</v>
      </c>
      <c r="J169" s="46">
        <v>682.45988131199999</v>
      </c>
      <c r="K169" s="5" t="s">
        <v>6060</v>
      </c>
      <c r="L169" s="5" t="s">
        <v>217</v>
      </c>
      <c r="M169" s="95">
        <v>949.02120857099999</v>
      </c>
    </row>
    <row r="170" spans="1:13" x14ac:dyDescent="0.3">
      <c r="A170" s="5">
        <v>167</v>
      </c>
      <c r="B170" s="6" t="s">
        <v>6364</v>
      </c>
      <c r="C170" s="5" t="s">
        <v>133</v>
      </c>
      <c r="D170" s="47" t="s">
        <v>6368</v>
      </c>
      <c r="E170" s="5" t="s">
        <v>509</v>
      </c>
      <c r="F170" s="97">
        <v>4313.1476680599999</v>
      </c>
      <c r="G170" s="5" t="s">
        <v>510</v>
      </c>
      <c r="H170" s="5" t="s">
        <v>215</v>
      </c>
      <c r="I170" s="5" t="s">
        <v>5758</v>
      </c>
      <c r="J170" s="46">
        <v>420.99905500799997</v>
      </c>
      <c r="K170" s="5" t="s">
        <v>6060</v>
      </c>
      <c r="L170" s="5" t="s">
        <v>217</v>
      </c>
      <c r="M170" s="95">
        <v>1293.944300418</v>
      </c>
    </row>
    <row r="171" spans="1:13" x14ac:dyDescent="0.3">
      <c r="A171" s="5">
        <v>168</v>
      </c>
      <c r="B171" s="6" t="s">
        <v>6364</v>
      </c>
      <c r="C171" s="5" t="s">
        <v>133</v>
      </c>
      <c r="D171" s="47" t="s">
        <v>6368</v>
      </c>
      <c r="E171" s="5" t="s">
        <v>511</v>
      </c>
      <c r="F171" s="97">
        <v>11597.4457143</v>
      </c>
      <c r="G171" s="5" t="s">
        <v>512</v>
      </c>
      <c r="H171" s="5" t="s">
        <v>215</v>
      </c>
      <c r="I171" s="5" t="s">
        <v>5758</v>
      </c>
      <c r="J171" s="46">
        <v>684.79086777599991</v>
      </c>
      <c r="K171" s="5" t="s">
        <v>6060</v>
      </c>
      <c r="L171" s="5" t="s">
        <v>217</v>
      </c>
      <c r="M171" s="95">
        <v>3479.2337142900001</v>
      </c>
    </row>
    <row r="172" spans="1:13" x14ac:dyDescent="0.3">
      <c r="A172" s="5">
        <v>169</v>
      </c>
      <c r="B172" s="6" t="s">
        <v>6364</v>
      </c>
      <c r="C172" s="5" t="s">
        <v>133</v>
      </c>
      <c r="D172" s="47" t="s">
        <v>6368</v>
      </c>
      <c r="E172" s="5" t="s">
        <v>513</v>
      </c>
      <c r="F172" s="97">
        <v>4687.4071366199996</v>
      </c>
      <c r="G172" s="5" t="s">
        <v>405</v>
      </c>
      <c r="H172" s="5" t="s">
        <v>215</v>
      </c>
      <c r="I172" s="5" t="s">
        <v>5758</v>
      </c>
      <c r="J172" s="46">
        <v>316.599370368</v>
      </c>
      <c r="K172" s="5" t="s">
        <v>6060</v>
      </c>
      <c r="L172" s="5" t="s">
        <v>217</v>
      </c>
      <c r="M172" s="95">
        <v>1406.2221409859999</v>
      </c>
    </row>
    <row r="173" spans="1:13" x14ac:dyDescent="0.3">
      <c r="A173" s="5">
        <v>170</v>
      </c>
      <c r="B173" s="6" t="s">
        <v>6364</v>
      </c>
      <c r="C173" s="5" t="s">
        <v>133</v>
      </c>
      <c r="D173" s="47" t="s">
        <v>6368</v>
      </c>
      <c r="E173" s="5" t="s">
        <v>514</v>
      </c>
      <c r="F173" s="97">
        <v>1639.26183629</v>
      </c>
      <c r="G173" s="5" t="s">
        <v>515</v>
      </c>
      <c r="H173" s="5" t="s">
        <v>205</v>
      </c>
      <c r="I173" s="5" t="s">
        <v>5758</v>
      </c>
      <c r="J173" s="46">
        <v>44.712065568</v>
      </c>
      <c r="K173" s="5" t="s">
        <v>6060</v>
      </c>
      <c r="L173" s="5" t="s">
        <v>217</v>
      </c>
      <c r="M173" s="95">
        <v>491.77855088699999</v>
      </c>
    </row>
    <row r="174" spans="1:13" x14ac:dyDescent="0.3">
      <c r="A174" s="5">
        <v>171</v>
      </c>
      <c r="B174" s="6" t="s">
        <v>6364</v>
      </c>
      <c r="C174" s="5" t="s">
        <v>133</v>
      </c>
      <c r="D174" s="47" t="s">
        <v>6368</v>
      </c>
      <c r="E174" s="5" t="s">
        <v>516</v>
      </c>
      <c r="F174" s="97">
        <v>3707.63313582</v>
      </c>
      <c r="G174" s="5" t="s">
        <v>517</v>
      </c>
      <c r="H174" s="5" t="s">
        <v>215</v>
      </c>
      <c r="I174" s="5" t="s">
        <v>5758</v>
      </c>
      <c r="J174" s="46">
        <v>73.743410111999992</v>
      </c>
      <c r="K174" s="5" t="s">
        <v>6060</v>
      </c>
      <c r="L174" s="5" t="s">
        <v>217</v>
      </c>
      <c r="M174" s="95">
        <v>1112.289940746</v>
      </c>
    </row>
    <row r="175" spans="1:13" x14ac:dyDescent="0.3">
      <c r="A175" s="5">
        <v>172</v>
      </c>
      <c r="B175" s="6" t="s">
        <v>6364</v>
      </c>
      <c r="C175" s="5" t="s">
        <v>133</v>
      </c>
      <c r="D175" s="47" t="s">
        <v>6368</v>
      </c>
      <c r="E175" s="5" t="s">
        <v>518</v>
      </c>
      <c r="F175" s="97">
        <v>2362.2945684199999</v>
      </c>
      <c r="G175" s="5" t="s">
        <v>519</v>
      </c>
      <c r="H175" s="5" t="s">
        <v>215</v>
      </c>
      <c r="I175" s="5" t="s">
        <v>5758</v>
      </c>
      <c r="J175" s="46">
        <v>14.549030495999999</v>
      </c>
      <c r="K175" s="5" t="s">
        <v>6060</v>
      </c>
      <c r="L175" s="5" t="s">
        <v>217</v>
      </c>
      <c r="M175" s="95">
        <v>708.68837052599997</v>
      </c>
    </row>
    <row r="176" spans="1:13" x14ac:dyDescent="0.3">
      <c r="A176" s="5">
        <v>173</v>
      </c>
      <c r="B176" s="6" t="s">
        <v>6364</v>
      </c>
      <c r="C176" s="5" t="s">
        <v>133</v>
      </c>
      <c r="D176" s="47" t="s">
        <v>6368</v>
      </c>
      <c r="E176" s="5" t="s">
        <v>520</v>
      </c>
      <c r="F176" s="97">
        <v>43999.171101499996</v>
      </c>
      <c r="G176" s="5" t="s">
        <v>521</v>
      </c>
      <c r="H176" s="5" t="s">
        <v>5757</v>
      </c>
      <c r="I176" s="5" t="s">
        <v>5758</v>
      </c>
      <c r="J176" s="46">
        <v>7980.6766697280009</v>
      </c>
      <c r="K176" s="5" t="s">
        <v>6060</v>
      </c>
      <c r="L176" s="5" t="s">
        <v>217</v>
      </c>
      <c r="M176" s="95">
        <v>13199.751330449999</v>
      </c>
    </row>
    <row r="177" spans="1:13" x14ac:dyDescent="0.3">
      <c r="A177" s="5">
        <v>174</v>
      </c>
      <c r="B177" s="6" t="s">
        <v>6364</v>
      </c>
      <c r="C177" s="5" t="s">
        <v>133</v>
      </c>
      <c r="D177" s="47" t="s">
        <v>6368</v>
      </c>
      <c r="E177" s="5" t="s">
        <v>522</v>
      </c>
      <c r="F177" s="97">
        <v>2523.4013971099998</v>
      </c>
      <c r="G177" s="5" t="s">
        <v>523</v>
      </c>
      <c r="H177" s="5" t="s">
        <v>215</v>
      </c>
      <c r="I177" s="5" t="s">
        <v>5758</v>
      </c>
      <c r="J177" s="46">
        <v>27.829026144</v>
      </c>
      <c r="K177" s="5" t="s">
        <v>6060</v>
      </c>
      <c r="L177" s="5" t="s">
        <v>217</v>
      </c>
      <c r="M177" s="95">
        <v>757.0204191329999</v>
      </c>
    </row>
    <row r="178" spans="1:13" x14ac:dyDescent="0.3">
      <c r="A178" s="5">
        <v>175</v>
      </c>
      <c r="B178" s="6" t="s">
        <v>6364</v>
      </c>
      <c r="C178" s="5" t="s">
        <v>133</v>
      </c>
      <c r="D178" s="47" t="s">
        <v>6368</v>
      </c>
      <c r="E178" s="5" t="s">
        <v>524</v>
      </c>
      <c r="F178" s="97">
        <v>25500.5895834</v>
      </c>
      <c r="G178" s="5" t="s">
        <v>525</v>
      </c>
      <c r="H178" s="5" t="s">
        <v>215</v>
      </c>
      <c r="I178" s="5" t="s">
        <v>5758</v>
      </c>
      <c r="J178" s="46">
        <v>3271.6560226559995</v>
      </c>
      <c r="K178" s="5" t="s">
        <v>6060</v>
      </c>
      <c r="L178" s="5" t="s">
        <v>217</v>
      </c>
      <c r="M178" s="95">
        <v>7650.1768750199999</v>
      </c>
    </row>
    <row r="179" spans="1:13" x14ac:dyDescent="0.3">
      <c r="A179" s="5">
        <v>176</v>
      </c>
      <c r="B179" s="6" t="s">
        <v>6364</v>
      </c>
      <c r="C179" s="5" t="s">
        <v>133</v>
      </c>
      <c r="D179" s="47" t="s">
        <v>6368</v>
      </c>
      <c r="E179" s="5" t="s">
        <v>526</v>
      </c>
      <c r="F179" s="97">
        <v>16814.2513249</v>
      </c>
      <c r="G179" s="5" t="s">
        <v>527</v>
      </c>
      <c r="H179" s="5" t="s">
        <v>5757</v>
      </c>
      <c r="I179" s="5" t="s">
        <v>5758</v>
      </c>
      <c r="J179" s="46">
        <v>567.04944921599997</v>
      </c>
      <c r="K179" s="5" t="s">
        <v>6060</v>
      </c>
      <c r="L179" s="5" t="s">
        <v>217</v>
      </c>
      <c r="M179" s="95">
        <v>5044.2753974699999</v>
      </c>
    </row>
    <row r="180" spans="1:13" x14ac:dyDescent="0.3">
      <c r="A180" s="5">
        <v>177</v>
      </c>
      <c r="B180" s="6" t="s">
        <v>6364</v>
      </c>
      <c r="C180" s="5" t="s">
        <v>133</v>
      </c>
      <c r="D180" s="47" t="s">
        <v>6368</v>
      </c>
      <c r="E180" s="5" t="s">
        <v>528</v>
      </c>
      <c r="F180" s="97">
        <v>5873.7904986800004</v>
      </c>
      <c r="G180" s="5" t="s">
        <v>529</v>
      </c>
      <c r="H180" s="5" t="s">
        <v>217</v>
      </c>
      <c r="I180" s="5" t="s">
        <v>5758</v>
      </c>
      <c r="J180" s="46">
        <v>49.964441280000003</v>
      </c>
      <c r="K180" s="5" t="s">
        <v>6060</v>
      </c>
      <c r="L180" s="5" t="s">
        <v>217</v>
      </c>
      <c r="M180" s="95">
        <v>1762.1371496040001</v>
      </c>
    </row>
    <row r="181" spans="1:13" x14ac:dyDescent="0.3">
      <c r="A181" s="5">
        <v>178</v>
      </c>
      <c r="B181" s="6" t="s">
        <v>6364</v>
      </c>
      <c r="C181" s="5" t="s">
        <v>133</v>
      </c>
      <c r="D181" s="47" t="s">
        <v>6368</v>
      </c>
      <c r="E181" s="5" t="s">
        <v>530</v>
      </c>
      <c r="F181" s="97">
        <v>14006.589546000001</v>
      </c>
      <c r="G181" s="5" t="s">
        <v>5778</v>
      </c>
      <c r="H181" s="5" t="s">
        <v>217</v>
      </c>
      <c r="I181" s="5" t="s">
        <v>5758</v>
      </c>
      <c r="J181" s="46">
        <v>82.359921600000007</v>
      </c>
      <c r="K181" s="5" t="s">
        <v>6060</v>
      </c>
      <c r="L181" s="5" t="s">
        <v>217</v>
      </c>
      <c r="M181" s="95">
        <v>4201.9768638000005</v>
      </c>
    </row>
    <row r="182" spans="1:13" x14ac:dyDescent="0.3">
      <c r="A182" s="5">
        <v>179</v>
      </c>
      <c r="B182" s="6" t="s">
        <v>6364</v>
      </c>
      <c r="C182" s="5" t="s">
        <v>133</v>
      </c>
      <c r="D182" s="47" t="s">
        <v>6368</v>
      </c>
      <c r="E182" s="5" t="s">
        <v>531</v>
      </c>
      <c r="F182" s="97">
        <v>5343.2821621699995</v>
      </c>
      <c r="G182" s="5" t="s">
        <v>532</v>
      </c>
      <c r="H182" s="5" t="s">
        <v>217</v>
      </c>
      <c r="I182" s="5" t="s">
        <v>5758</v>
      </c>
      <c r="J182" s="46">
        <v>29.179445279999999</v>
      </c>
      <c r="K182" s="5" t="s">
        <v>6060</v>
      </c>
      <c r="L182" s="5" t="s">
        <v>217</v>
      </c>
      <c r="M182" s="95">
        <v>1602.9846486509998</v>
      </c>
    </row>
    <row r="183" spans="1:13" x14ac:dyDescent="0.3">
      <c r="A183" s="5">
        <v>180</v>
      </c>
      <c r="B183" s="6" t="s">
        <v>6364</v>
      </c>
      <c r="C183" s="5" t="s">
        <v>133</v>
      </c>
      <c r="D183" s="47" t="s">
        <v>6368</v>
      </c>
      <c r="E183" s="5" t="s">
        <v>533</v>
      </c>
      <c r="F183" s="97">
        <v>2997.5595226099999</v>
      </c>
      <c r="G183" s="5" t="s">
        <v>534</v>
      </c>
      <c r="H183" s="5" t="s">
        <v>217</v>
      </c>
      <c r="I183" s="5" t="s">
        <v>5758</v>
      </c>
      <c r="J183" s="46">
        <v>13.534371551999998</v>
      </c>
      <c r="K183" s="5" t="s">
        <v>6060</v>
      </c>
      <c r="L183" s="5" t="s">
        <v>217</v>
      </c>
      <c r="M183" s="95">
        <v>899.26785678299996</v>
      </c>
    </row>
    <row r="184" spans="1:13" x14ac:dyDescent="0.3">
      <c r="A184" s="5">
        <v>181</v>
      </c>
      <c r="B184" s="6" t="s">
        <v>6364</v>
      </c>
      <c r="C184" s="5" t="s">
        <v>133</v>
      </c>
      <c r="D184" s="47" t="s">
        <v>6368</v>
      </c>
      <c r="E184" s="5" t="s">
        <v>535</v>
      </c>
      <c r="F184" s="97">
        <v>2556.8575685800001</v>
      </c>
      <c r="G184" s="5" t="s">
        <v>536</v>
      </c>
      <c r="H184" s="5" t="s">
        <v>215</v>
      </c>
      <c r="I184" s="5" t="s">
        <v>5758</v>
      </c>
      <c r="J184" s="46">
        <v>11.594216352</v>
      </c>
      <c r="K184" s="5" t="s">
        <v>6060</v>
      </c>
      <c r="L184" s="5" t="s">
        <v>217</v>
      </c>
      <c r="M184" s="95">
        <v>767.05727057400009</v>
      </c>
    </row>
    <row r="185" spans="1:13" x14ac:dyDescent="0.3">
      <c r="A185" s="5">
        <v>182</v>
      </c>
      <c r="B185" s="6" t="s">
        <v>6364</v>
      </c>
      <c r="C185" s="5" t="s">
        <v>133</v>
      </c>
      <c r="D185" s="47" t="s">
        <v>6368</v>
      </c>
      <c r="E185" s="5" t="s">
        <v>537</v>
      </c>
      <c r="F185" s="97">
        <v>6147.9655487</v>
      </c>
      <c r="G185" s="5" t="s">
        <v>538</v>
      </c>
      <c r="H185" s="5" t="s">
        <v>215</v>
      </c>
      <c r="I185" s="5" t="s">
        <v>5758</v>
      </c>
      <c r="J185" s="46">
        <v>41.911441535999998</v>
      </c>
      <c r="K185" s="5" t="s">
        <v>6060</v>
      </c>
      <c r="L185" s="5" t="s">
        <v>217</v>
      </c>
      <c r="M185" s="95">
        <v>1844.3896646100002</v>
      </c>
    </row>
    <row r="186" spans="1:13" x14ac:dyDescent="0.3">
      <c r="A186" s="5">
        <v>183</v>
      </c>
      <c r="B186" s="6" t="s">
        <v>6364</v>
      </c>
      <c r="C186" s="5" t="s">
        <v>133</v>
      </c>
      <c r="D186" s="47" t="s">
        <v>6368</v>
      </c>
      <c r="E186" s="5" t="s">
        <v>539</v>
      </c>
      <c r="F186" s="97">
        <v>4834.4697316100001</v>
      </c>
      <c r="G186" s="5" t="s">
        <v>540</v>
      </c>
      <c r="H186" s="5" t="s">
        <v>215</v>
      </c>
      <c r="I186" s="5" t="s">
        <v>5758</v>
      </c>
      <c r="J186" s="46">
        <v>27.118124832000003</v>
      </c>
      <c r="K186" s="5" t="s">
        <v>6060</v>
      </c>
      <c r="L186" s="5" t="s">
        <v>217</v>
      </c>
      <c r="M186" s="95">
        <v>1450.3409194829999</v>
      </c>
    </row>
    <row r="187" spans="1:13" x14ac:dyDescent="0.3">
      <c r="A187" s="5">
        <v>184</v>
      </c>
      <c r="B187" s="6" t="s">
        <v>6364</v>
      </c>
      <c r="C187" s="5" t="s">
        <v>133</v>
      </c>
      <c r="D187" s="47" t="s">
        <v>6368</v>
      </c>
      <c r="E187" s="5" t="s">
        <v>541</v>
      </c>
      <c r="F187" s="97">
        <v>1535.5662062399999</v>
      </c>
      <c r="G187" s="5" t="s">
        <v>542</v>
      </c>
      <c r="H187" s="5" t="s">
        <v>215</v>
      </c>
      <c r="I187" s="5" t="s">
        <v>5758</v>
      </c>
      <c r="J187" s="46">
        <v>36.517810080000004</v>
      </c>
      <c r="K187" s="5" t="s">
        <v>6060</v>
      </c>
      <c r="L187" s="5" t="s">
        <v>217</v>
      </c>
      <c r="M187" s="95">
        <v>460.66986187199996</v>
      </c>
    </row>
    <row r="188" spans="1:13" x14ac:dyDescent="0.3">
      <c r="A188" s="5">
        <v>185</v>
      </c>
      <c r="B188" s="6" t="s">
        <v>6364</v>
      </c>
      <c r="C188" s="5" t="s">
        <v>133</v>
      </c>
      <c r="D188" s="47" t="s">
        <v>6368</v>
      </c>
      <c r="E188" s="5" t="s">
        <v>543</v>
      </c>
      <c r="F188" s="97">
        <v>27411.007767799998</v>
      </c>
      <c r="G188" s="5" t="s">
        <v>544</v>
      </c>
      <c r="H188" s="5" t="s">
        <v>217</v>
      </c>
      <c r="I188" s="5" t="s">
        <v>5758</v>
      </c>
      <c r="J188" s="46">
        <v>991.96335071999999</v>
      </c>
      <c r="K188" s="5" t="s">
        <v>6060</v>
      </c>
      <c r="L188" s="5" t="s">
        <v>217</v>
      </c>
      <c r="M188" s="95">
        <v>8223.3023303399987</v>
      </c>
    </row>
    <row r="189" spans="1:13" x14ac:dyDescent="0.3">
      <c r="A189" s="5">
        <v>186</v>
      </c>
      <c r="B189" s="6" t="s">
        <v>6364</v>
      </c>
      <c r="C189" s="5" t="s">
        <v>133</v>
      </c>
      <c r="D189" s="47" t="s">
        <v>6368</v>
      </c>
      <c r="E189" s="5" t="s">
        <v>545</v>
      </c>
      <c r="F189" s="97">
        <v>9625.02846666</v>
      </c>
      <c r="G189" s="5" t="s">
        <v>546</v>
      </c>
      <c r="H189" s="5" t="s">
        <v>215</v>
      </c>
      <c r="I189" s="5" t="s">
        <v>5758</v>
      </c>
      <c r="J189" s="46">
        <v>733.4749844160001</v>
      </c>
      <c r="K189" s="5" t="s">
        <v>6060</v>
      </c>
      <c r="L189" s="5" t="s">
        <v>217</v>
      </c>
      <c r="M189" s="95">
        <v>2887.5085399979998</v>
      </c>
    </row>
    <row r="190" spans="1:13" x14ac:dyDescent="0.3">
      <c r="A190" s="5">
        <v>187</v>
      </c>
      <c r="B190" s="6" t="s">
        <v>6364</v>
      </c>
      <c r="C190" s="5" t="s">
        <v>133</v>
      </c>
      <c r="D190" s="47" t="s">
        <v>6368</v>
      </c>
      <c r="E190" s="5" t="s">
        <v>547</v>
      </c>
      <c r="F190" s="97">
        <v>6719.7765580899995</v>
      </c>
      <c r="G190" s="5" t="s">
        <v>548</v>
      </c>
      <c r="H190" s="5" t="s">
        <v>215</v>
      </c>
      <c r="I190" s="5" t="s">
        <v>5758</v>
      </c>
      <c r="J190" s="46">
        <v>1271.8933433279999</v>
      </c>
      <c r="K190" s="5" t="s">
        <v>6060</v>
      </c>
      <c r="L190" s="5" t="s">
        <v>217</v>
      </c>
      <c r="M190" s="95">
        <v>2015.932967427</v>
      </c>
    </row>
    <row r="191" spans="1:13" x14ac:dyDescent="0.3">
      <c r="A191" s="5">
        <v>188</v>
      </c>
      <c r="B191" s="6" t="s">
        <v>6364</v>
      </c>
      <c r="C191" s="5" t="s">
        <v>133</v>
      </c>
      <c r="D191" s="47" t="s">
        <v>6368</v>
      </c>
      <c r="E191" s="5" t="s">
        <v>549</v>
      </c>
      <c r="F191" s="97">
        <v>7940.33684085</v>
      </c>
      <c r="G191" s="5" t="s">
        <v>550</v>
      </c>
      <c r="H191" s="5" t="s">
        <v>215</v>
      </c>
      <c r="I191" s="5" t="s">
        <v>5758</v>
      </c>
      <c r="J191" s="46">
        <v>2013.6485456639998</v>
      </c>
      <c r="K191" s="5" t="s">
        <v>6060</v>
      </c>
      <c r="L191" s="5" t="s">
        <v>217</v>
      </c>
      <c r="M191" s="95">
        <v>2382.101052255</v>
      </c>
    </row>
    <row r="192" spans="1:13" x14ac:dyDescent="0.3">
      <c r="A192" s="5">
        <v>189</v>
      </c>
      <c r="B192" s="6" t="s">
        <v>6364</v>
      </c>
      <c r="C192" s="5" t="s">
        <v>133</v>
      </c>
      <c r="D192" s="47" t="s">
        <v>6368</v>
      </c>
      <c r="E192" s="5" t="s">
        <v>551</v>
      </c>
      <c r="F192" s="97">
        <v>4251.6551574900004</v>
      </c>
      <c r="G192" s="5" t="s">
        <v>552</v>
      </c>
      <c r="H192" s="5" t="s">
        <v>215</v>
      </c>
      <c r="I192" s="5" t="s">
        <v>5758</v>
      </c>
      <c r="J192" s="46">
        <v>16.29952608</v>
      </c>
      <c r="K192" s="5" t="s">
        <v>6060</v>
      </c>
      <c r="L192" s="5" t="s">
        <v>217</v>
      </c>
      <c r="M192" s="95">
        <v>1275.4965472470001</v>
      </c>
    </row>
    <row r="193" spans="1:13" x14ac:dyDescent="0.3">
      <c r="A193" s="5">
        <v>190</v>
      </c>
      <c r="B193" s="6" t="s">
        <v>6364</v>
      </c>
      <c r="C193" s="5" t="s">
        <v>133</v>
      </c>
      <c r="D193" s="47" t="s">
        <v>6368</v>
      </c>
      <c r="E193" s="5" t="s">
        <v>553</v>
      </c>
      <c r="F193" s="97">
        <v>55791.804574000002</v>
      </c>
      <c r="G193" s="5" t="s">
        <v>554</v>
      </c>
      <c r="H193" s="5" t="s">
        <v>215</v>
      </c>
      <c r="I193" s="5" t="s">
        <v>5758</v>
      </c>
      <c r="J193" s="46">
        <v>8416.5984740160002</v>
      </c>
      <c r="K193" s="5" t="s">
        <v>6060</v>
      </c>
      <c r="L193" s="5" t="s">
        <v>217</v>
      </c>
      <c r="M193" s="95">
        <v>16737.541372200001</v>
      </c>
    </row>
    <row r="194" spans="1:13" x14ac:dyDescent="0.3">
      <c r="A194" s="5">
        <v>191</v>
      </c>
      <c r="B194" s="6" t="s">
        <v>6364</v>
      </c>
      <c r="C194" s="5" t="s">
        <v>133</v>
      </c>
      <c r="D194" s="47" t="s">
        <v>6368</v>
      </c>
      <c r="E194" s="5" t="s">
        <v>555</v>
      </c>
      <c r="F194" s="97">
        <v>2644.7443794400001</v>
      </c>
      <c r="G194" s="5" t="s">
        <v>556</v>
      </c>
      <c r="H194" s="5" t="s">
        <v>215</v>
      </c>
      <c r="I194" s="5" t="s">
        <v>5758</v>
      </c>
      <c r="J194" s="46">
        <v>344.69695132800001</v>
      </c>
      <c r="K194" s="5" t="s">
        <v>6060</v>
      </c>
      <c r="L194" s="5" t="s">
        <v>217</v>
      </c>
      <c r="M194" s="95">
        <v>793.42331383199996</v>
      </c>
    </row>
    <row r="195" spans="1:13" x14ac:dyDescent="0.3">
      <c r="A195" s="5">
        <v>192</v>
      </c>
      <c r="B195" s="6" t="s">
        <v>6364</v>
      </c>
      <c r="C195" s="5" t="s">
        <v>133</v>
      </c>
      <c r="D195" s="47" t="s">
        <v>6368</v>
      </c>
      <c r="E195" s="5" t="s">
        <v>557</v>
      </c>
      <c r="F195" s="97">
        <v>3157.6573257300001</v>
      </c>
      <c r="G195" s="5" t="s">
        <v>558</v>
      </c>
      <c r="H195" s="5" t="s">
        <v>215</v>
      </c>
      <c r="I195" s="5" t="s">
        <v>5758</v>
      </c>
      <c r="J195" s="46">
        <v>18.608999711999996</v>
      </c>
      <c r="K195" s="5" t="s">
        <v>6060</v>
      </c>
      <c r="L195" s="5" t="s">
        <v>217</v>
      </c>
      <c r="M195" s="95">
        <v>947.297197719</v>
      </c>
    </row>
    <row r="196" spans="1:13" x14ac:dyDescent="0.3">
      <c r="A196" s="5">
        <v>193</v>
      </c>
      <c r="B196" s="6" t="s">
        <v>6364</v>
      </c>
      <c r="C196" s="5" t="s">
        <v>133</v>
      </c>
      <c r="D196" s="47" t="s">
        <v>6368</v>
      </c>
      <c r="E196" s="5" t="s">
        <v>559</v>
      </c>
      <c r="F196" s="97">
        <v>13392.3292397</v>
      </c>
      <c r="G196" s="5" t="s">
        <v>560</v>
      </c>
      <c r="H196" s="5" t="s">
        <v>215</v>
      </c>
      <c r="I196" s="5" t="s">
        <v>5758</v>
      </c>
      <c r="J196" s="46">
        <v>941.82027292800001</v>
      </c>
      <c r="K196" s="5" t="s">
        <v>6060</v>
      </c>
      <c r="L196" s="5" t="s">
        <v>217</v>
      </c>
      <c r="M196" s="95">
        <v>4017.6987719100002</v>
      </c>
    </row>
    <row r="197" spans="1:13" x14ac:dyDescent="0.3">
      <c r="A197" s="5">
        <v>194</v>
      </c>
      <c r="B197" s="6" t="s">
        <v>6364</v>
      </c>
      <c r="C197" s="5" t="s">
        <v>133</v>
      </c>
      <c r="D197" s="47" t="s">
        <v>6061</v>
      </c>
      <c r="E197" s="5" t="s">
        <v>561</v>
      </c>
      <c r="F197" s="97">
        <v>4712.6375541799998</v>
      </c>
      <c r="G197" s="5" t="s">
        <v>562</v>
      </c>
      <c r="H197" s="5" t="s">
        <v>215</v>
      </c>
      <c r="I197" s="5" t="s">
        <v>5758</v>
      </c>
      <c r="J197" s="46">
        <v>142.41739247999999</v>
      </c>
      <c r="K197" s="5" t="s">
        <v>6060</v>
      </c>
      <c r="L197" s="5" t="s">
        <v>217</v>
      </c>
      <c r="M197" s="95">
        <v>1413.791266254</v>
      </c>
    </row>
    <row r="198" spans="1:13" x14ac:dyDescent="0.3">
      <c r="A198" s="5">
        <v>195</v>
      </c>
      <c r="B198" s="6" t="s">
        <v>6364</v>
      </c>
      <c r="C198" s="5" t="s">
        <v>133</v>
      </c>
      <c r="D198" s="47" t="s">
        <v>6061</v>
      </c>
      <c r="E198" s="5" t="s">
        <v>563</v>
      </c>
      <c r="F198" s="97">
        <v>2141.1377860100001</v>
      </c>
      <c r="G198" s="5" t="s">
        <v>564</v>
      </c>
      <c r="H198" s="5" t="s">
        <v>215</v>
      </c>
      <c r="I198" s="5" t="s">
        <v>5758</v>
      </c>
      <c r="J198" s="46">
        <v>51.555901919999997</v>
      </c>
      <c r="K198" s="5" t="s">
        <v>6060</v>
      </c>
      <c r="L198" s="5" t="s">
        <v>217</v>
      </c>
      <c r="M198" s="95">
        <v>642.34133580299999</v>
      </c>
    </row>
    <row r="199" spans="1:13" x14ac:dyDescent="0.3">
      <c r="A199" s="5">
        <v>196</v>
      </c>
      <c r="B199" s="6" t="s">
        <v>6364</v>
      </c>
      <c r="C199" s="5" t="s">
        <v>133</v>
      </c>
      <c r="D199" s="47" t="s">
        <v>6368</v>
      </c>
      <c r="E199" s="5" t="s">
        <v>565</v>
      </c>
      <c r="F199" s="97">
        <v>18896.247079600002</v>
      </c>
      <c r="G199" s="5" t="s">
        <v>566</v>
      </c>
      <c r="H199" s="5" t="s">
        <v>205</v>
      </c>
      <c r="I199" s="5" t="s">
        <v>5758</v>
      </c>
      <c r="J199" s="46">
        <v>127.65141129599999</v>
      </c>
      <c r="K199" s="5" t="s">
        <v>6060</v>
      </c>
      <c r="L199" s="5" t="s">
        <v>217</v>
      </c>
      <c r="M199" s="95">
        <v>5668.8741238800012</v>
      </c>
    </row>
    <row r="200" spans="1:13" x14ac:dyDescent="0.3">
      <c r="A200" s="5">
        <v>197</v>
      </c>
      <c r="B200" s="6" t="s">
        <v>6364</v>
      </c>
      <c r="C200" s="5" t="s">
        <v>133</v>
      </c>
      <c r="D200" s="47" t="s">
        <v>6368</v>
      </c>
      <c r="E200" s="5" t="s">
        <v>567</v>
      </c>
      <c r="F200" s="97">
        <v>21508.9039395</v>
      </c>
      <c r="G200" s="5" t="s">
        <v>5779</v>
      </c>
      <c r="H200" s="5" t="s">
        <v>5757</v>
      </c>
      <c r="I200" s="5" t="s">
        <v>5758</v>
      </c>
      <c r="J200" s="46">
        <v>645.93384835199993</v>
      </c>
      <c r="K200" s="5" t="s">
        <v>6060</v>
      </c>
      <c r="L200" s="5" t="s">
        <v>217</v>
      </c>
      <c r="M200" s="95">
        <v>6452.6711818500007</v>
      </c>
    </row>
    <row r="201" spans="1:13" x14ac:dyDescent="0.3">
      <c r="A201" s="5">
        <v>198</v>
      </c>
      <c r="B201" s="6" t="s">
        <v>6364</v>
      </c>
      <c r="C201" s="5" t="s">
        <v>133</v>
      </c>
      <c r="D201" s="47" t="s">
        <v>6368</v>
      </c>
      <c r="E201" s="5" t="s">
        <v>568</v>
      </c>
      <c r="F201" s="97">
        <v>25900.678204399999</v>
      </c>
      <c r="G201" s="5" t="s">
        <v>569</v>
      </c>
      <c r="H201" s="5" t="s">
        <v>217</v>
      </c>
      <c r="I201" s="5" t="s">
        <v>5758</v>
      </c>
      <c r="J201" s="46">
        <v>4343.8556139840002</v>
      </c>
      <c r="K201" s="5" t="s">
        <v>6060</v>
      </c>
      <c r="L201" s="5" t="s">
        <v>217</v>
      </c>
      <c r="M201" s="95">
        <v>7770.2034613199994</v>
      </c>
    </row>
    <row r="202" spans="1:13" x14ac:dyDescent="0.3">
      <c r="A202" s="5">
        <v>199</v>
      </c>
      <c r="B202" s="6" t="s">
        <v>6364</v>
      </c>
      <c r="C202" s="5" t="s">
        <v>133</v>
      </c>
      <c r="D202" s="47" t="s">
        <v>6368</v>
      </c>
      <c r="E202" s="5" t="s">
        <v>570</v>
      </c>
      <c r="F202" s="97">
        <v>42804.348964700002</v>
      </c>
      <c r="G202" s="5" t="s">
        <v>571</v>
      </c>
      <c r="H202" s="5" t="s">
        <v>217</v>
      </c>
      <c r="I202" s="5" t="s">
        <v>5758</v>
      </c>
      <c r="J202" s="46">
        <v>4495.8293264640006</v>
      </c>
      <c r="K202" s="5" t="s">
        <v>6060</v>
      </c>
      <c r="L202" s="5" t="s">
        <v>217</v>
      </c>
      <c r="M202" s="95">
        <v>12841.304689410001</v>
      </c>
    </row>
    <row r="203" spans="1:13" x14ac:dyDescent="0.3">
      <c r="A203" s="5">
        <v>200</v>
      </c>
      <c r="B203" s="6" t="s">
        <v>6364</v>
      </c>
      <c r="C203" s="5" t="s">
        <v>133</v>
      </c>
      <c r="D203" s="47" t="s">
        <v>6368</v>
      </c>
      <c r="E203" s="5" t="s">
        <v>572</v>
      </c>
      <c r="F203" s="97">
        <v>19856.1461657</v>
      </c>
      <c r="G203" s="5" t="s">
        <v>5780</v>
      </c>
      <c r="H203" s="5" t="s">
        <v>217</v>
      </c>
      <c r="I203" s="5" t="s">
        <v>5758</v>
      </c>
      <c r="J203" s="46">
        <v>2863.4271447359997</v>
      </c>
      <c r="K203" s="5" t="s">
        <v>6060</v>
      </c>
      <c r="L203" s="5" t="s">
        <v>217</v>
      </c>
      <c r="M203" s="95">
        <v>5956.8438497099996</v>
      </c>
    </row>
    <row r="204" spans="1:13" x14ac:dyDescent="0.3">
      <c r="A204" s="5">
        <v>201</v>
      </c>
      <c r="B204" s="6" t="s">
        <v>6364</v>
      </c>
      <c r="C204" s="5" t="s">
        <v>133</v>
      </c>
      <c r="D204" s="47" t="s">
        <v>6370</v>
      </c>
      <c r="E204" s="5" t="s">
        <v>573</v>
      </c>
      <c r="F204" s="97">
        <v>6516.7675611900004</v>
      </c>
      <c r="G204" s="5" t="s">
        <v>574</v>
      </c>
      <c r="H204" s="5" t="s">
        <v>215</v>
      </c>
      <c r="I204" s="5" t="s">
        <v>5759</v>
      </c>
      <c r="J204" s="46">
        <v>0</v>
      </c>
      <c r="K204" s="5" t="s">
        <v>6060</v>
      </c>
      <c r="L204" s="5" t="s">
        <v>215</v>
      </c>
      <c r="M204" s="95">
        <v>1955.0302683570001</v>
      </c>
    </row>
    <row r="205" spans="1:13" x14ac:dyDescent="0.3">
      <c r="A205" s="5">
        <v>202</v>
      </c>
      <c r="B205" s="6" t="s">
        <v>6364</v>
      </c>
      <c r="C205" s="5" t="s">
        <v>133</v>
      </c>
      <c r="D205" s="47" t="s">
        <v>6062</v>
      </c>
      <c r="E205" s="5" t="s">
        <v>575</v>
      </c>
      <c r="F205" s="97">
        <v>2175.1992806100002</v>
      </c>
      <c r="G205" s="5" t="s">
        <v>576</v>
      </c>
      <c r="H205" s="5" t="s">
        <v>215</v>
      </c>
      <c r="I205" s="5" t="s">
        <v>5758</v>
      </c>
      <c r="J205" s="46">
        <v>146.31423753600001</v>
      </c>
      <c r="K205" s="5" t="s">
        <v>6060</v>
      </c>
      <c r="L205" s="98" t="s">
        <v>217</v>
      </c>
      <c r="M205" s="95">
        <v>652.55978418300015</v>
      </c>
    </row>
    <row r="206" spans="1:13" x14ac:dyDescent="0.3">
      <c r="A206" s="5">
        <v>203</v>
      </c>
      <c r="B206" s="6" t="s">
        <v>6364</v>
      </c>
      <c r="C206" s="5" t="s">
        <v>133</v>
      </c>
      <c r="D206" s="47" t="s">
        <v>6370</v>
      </c>
      <c r="E206" s="5" t="s">
        <v>577</v>
      </c>
      <c r="F206" s="97">
        <v>16618.486126899999</v>
      </c>
      <c r="G206" s="5" t="s">
        <v>5781</v>
      </c>
      <c r="H206" s="5" t="s">
        <v>215</v>
      </c>
      <c r="I206" s="5" t="s">
        <v>224</v>
      </c>
      <c r="J206" s="46">
        <v>400.57235433600005</v>
      </c>
      <c r="K206" s="5" t="s">
        <v>6060</v>
      </c>
      <c r="L206" s="5" t="s">
        <v>5757</v>
      </c>
      <c r="M206" s="95">
        <v>4985.5458380699993</v>
      </c>
    </row>
    <row r="207" spans="1:13" x14ac:dyDescent="0.3">
      <c r="A207" s="5">
        <v>204</v>
      </c>
      <c r="B207" s="6" t="s">
        <v>6364</v>
      </c>
      <c r="C207" s="5" t="s">
        <v>133</v>
      </c>
      <c r="D207" s="47" t="s">
        <v>6062</v>
      </c>
      <c r="E207" s="5" t="s">
        <v>578</v>
      </c>
      <c r="F207" s="97">
        <v>6622.2680656700004</v>
      </c>
      <c r="G207" s="5" t="s">
        <v>579</v>
      </c>
      <c r="H207" s="5" t="s">
        <v>215</v>
      </c>
      <c r="I207" s="5" t="s">
        <v>5758</v>
      </c>
      <c r="J207" s="46">
        <v>1918.8627856320002</v>
      </c>
      <c r="K207" s="5" t="s">
        <v>6060</v>
      </c>
      <c r="L207" s="71" t="s">
        <v>217</v>
      </c>
      <c r="M207" s="95">
        <v>1986.6804197010001</v>
      </c>
    </row>
    <row r="208" spans="1:13" x14ac:dyDescent="0.3">
      <c r="A208" s="5">
        <v>205</v>
      </c>
      <c r="B208" s="6" t="s">
        <v>6364</v>
      </c>
      <c r="C208" s="5" t="s">
        <v>133</v>
      </c>
      <c r="D208" s="47" t="s">
        <v>6370</v>
      </c>
      <c r="E208" s="5" t="s">
        <v>580</v>
      </c>
      <c r="F208" s="97">
        <v>12529.4761688</v>
      </c>
      <c r="G208" s="5" t="s">
        <v>581</v>
      </c>
      <c r="H208" s="5" t="s">
        <v>5757</v>
      </c>
      <c r="I208" s="5" t="s">
        <v>5759</v>
      </c>
      <c r="J208" s="46">
        <v>0</v>
      </c>
      <c r="K208" s="5" t="s">
        <v>6060</v>
      </c>
      <c r="L208" s="5" t="s">
        <v>217</v>
      </c>
      <c r="M208" s="95">
        <v>3758.8428506400001</v>
      </c>
    </row>
    <row r="209" spans="1:13" x14ac:dyDescent="0.3">
      <c r="A209" s="5">
        <v>206</v>
      </c>
      <c r="B209" s="6" t="s">
        <v>6364</v>
      </c>
      <c r="C209" s="5" t="s">
        <v>133</v>
      </c>
      <c r="D209" s="47" t="s">
        <v>6370</v>
      </c>
      <c r="E209" s="5" t="s">
        <v>582</v>
      </c>
      <c r="F209" s="97">
        <v>1614.1983075200001</v>
      </c>
      <c r="G209" s="5" t="s">
        <v>583</v>
      </c>
      <c r="H209" s="5" t="s">
        <v>5757</v>
      </c>
      <c r="I209" s="5" t="s">
        <v>5758</v>
      </c>
      <c r="J209" s="46">
        <v>125.9845224</v>
      </c>
      <c r="K209" s="5" t="s">
        <v>6060</v>
      </c>
      <c r="L209" s="5" t="s">
        <v>217</v>
      </c>
      <c r="M209" s="95">
        <v>484.25949225599999</v>
      </c>
    </row>
    <row r="210" spans="1:13" x14ac:dyDescent="0.3">
      <c r="A210" s="5">
        <v>207</v>
      </c>
      <c r="B210" s="6" t="s">
        <v>6364</v>
      </c>
      <c r="C210" s="5" t="s">
        <v>133</v>
      </c>
      <c r="D210" s="47" t="s">
        <v>6061</v>
      </c>
      <c r="E210" s="5" t="s">
        <v>584</v>
      </c>
      <c r="F210" s="97">
        <v>5605.7127522600003</v>
      </c>
      <c r="G210" s="5" t="s">
        <v>585</v>
      </c>
      <c r="H210" s="5" t="s">
        <v>215</v>
      </c>
      <c r="I210" s="5" t="s">
        <v>5758</v>
      </c>
      <c r="J210" s="46">
        <v>42.193375200000006</v>
      </c>
      <c r="K210" s="5" t="s">
        <v>6060</v>
      </c>
      <c r="L210" s="5" t="s">
        <v>217</v>
      </c>
      <c r="M210" s="95">
        <v>1681.7138256779999</v>
      </c>
    </row>
    <row r="211" spans="1:13" x14ac:dyDescent="0.3">
      <c r="A211" s="5">
        <v>208</v>
      </c>
      <c r="B211" s="6" t="s">
        <v>6364</v>
      </c>
      <c r="C211" s="5" t="s">
        <v>133</v>
      </c>
      <c r="D211" s="47" t="s">
        <v>6061</v>
      </c>
      <c r="E211" s="5" t="s">
        <v>586</v>
      </c>
      <c r="F211" s="97">
        <v>2068.09487334</v>
      </c>
      <c r="G211" s="5" t="s">
        <v>587</v>
      </c>
      <c r="H211" s="5" t="s">
        <v>215</v>
      </c>
      <c r="I211" s="5" t="s">
        <v>5758</v>
      </c>
      <c r="J211" s="46">
        <v>48.454453823999998</v>
      </c>
      <c r="K211" s="5" t="s">
        <v>6060</v>
      </c>
      <c r="L211" s="5" t="s">
        <v>217</v>
      </c>
      <c r="M211" s="95">
        <v>620.42846200200006</v>
      </c>
    </row>
    <row r="212" spans="1:13" x14ac:dyDescent="0.3">
      <c r="A212" s="5">
        <v>209</v>
      </c>
      <c r="B212" s="6" t="s">
        <v>6364</v>
      </c>
      <c r="C212" s="5" t="s">
        <v>133</v>
      </c>
      <c r="D212" s="47" t="s">
        <v>6061</v>
      </c>
      <c r="E212" s="5" t="s">
        <v>588</v>
      </c>
      <c r="F212" s="97">
        <v>7421.7154899200004</v>
      </c>
      <c r="G212" s="5" t="s">
        <v>589</v>
      </c>
      <c r="H212" s="5" t="s">
        <v>215</v>
      </c>
      <c r="I212" s="5" t="s">
        <v>5758</v>
      </c>
      <c r="J212" s="46">
        <v>515.74081151999997</v>
      </c>
      <c r="K212" s="5" t="s">
        <v>6060</v>
      </c>
      <c r="L212" s="5" t="s">
        <v>217</v>
      </c>
      <c r="M212" s="95">
        <v>2226.5146469760002</v>
      </c>
    </row>
    <row r="213" spans="1:13" x14ac:dyDescent="0.3">
      <c r="A213" s="5">
        <v>210</v>
      </c>
      <c r="B213" s="6" t="s">
        <v>6364</v>
      </c>
      <c r="C213" s="5" t="s">
        <v>133</v>
      </c>
      <c r="D213" s="47" t="s">
        <v>6368</v>
      </c>
      <c r="E213" s="5" t="s">
        <v>590</v>
      </c>
      <c r="F213" s="97">
        <v>10615.9300843</v>
      </c>
      <c r="G213" s="5" t="s">
        <v>591</v>
      </c>
      <c r="H213" s="5" t="s">
        <v>205</v>
      </c>
      <c r="I213" s="5" t="s">
        <v>5758</v>
      </c>
      <c r="J213" s="46">
        <v>56.726848896</v>
      </c>
      <c r="K213" s="5" t="s">
        <v>6060</v>
      </c>
      <c r="L213" s="5" t="s">
        <v>217</v>
      </c>
      <c r="M213" s="95">
        <v>3184.7790252900004</v>
      </c>
    </row>
    <row r="214" spans="1:13" x14ac:dyDescent="0.3">
      <c r="A214" s="5">
        <v>211</v>
      </c>
      <c r="B214" s="6" t="s">
        <v>6364</v>
      </c>
      <c r="C214" s="5" t="s">
        <v>133</v>
      </c>
      <c r="D214" s="47" t="s">
        <v>6368</v>
      </c>
      <c r="E214" s="5" t="s">
        <v>592</v>
      </c>
      <c r="F214" s="97">
        <v>3107.56385869</v>
      </c>
      <c r="G214" s="5" t="s">
        <v>593</v>
      </c>
      <c r="H214" s="5" t="s">
        <v>205</v>
      </c>
      <c r="I214" s="5" t="s">
        <v>5758</v>
      </c>
      <c r="J214" s="46">
        <v>17.524868544</v>
      </c>
      <c r="K214" s="5" t="s">
        <v>6060</v>
      </c>
      <c r="L214" s="5" t="s">
        <v>217</v>
      </c>
      <c r="M214" s="95">
        <v>932.26915760700001</v>
      </c>
    </row>
    <row r="215" spans="1:13" x14ac:dyDescent="0.3">
      <c r="A215" s="5">
        <v>212</v>
      </c>
      <c r="B215" s="6" t="s">
        <v>6364</v>
      </c>
      <c r="C215" s="5" t="s">
        <v>133</v>
      </c>
      <c r="D215" s="47" t="s">
        <v>6368</v>
      </c>
      <c r="E215" s="5" t="s">
        <v>594</v>
      </c>
      <c r="F215" s="97">
        <v>2272.7242587699998</v>
      </c>
      <c r="G215" s="5" t="s">
        <v>595</v>
      </c>
      <c r="H215" s="5" t="s">
        <v>205</v>
      </c>
      <c r="I215" s="5" t="s">
        <v>5758</v>
      </c>
      <c r="J215" s="46">
        <v>13.464054815999999</v>
      </c>
      <c r="K215" s="5" t="s">
        <v>6060</v>
      </c>
      <c r="L215" s="5" t="s">
        <v>217</v>
      </c>
      <c r="M215" s="95">
        <v>681.81727763099991</v>
      </c>
    </row>
    <row r="216" spans="1:13" x14ac:dyDescent="0.3">
      <c r="A216" s="5">
        <v>213</v>
      </c>
      <c r="B216" s="6" t="s">
        <v>6364</v>
      </c>
      <c r="C216" s="5" t="s">
        <v>133</v>
      </c>
      <c r="D216" s="47" t="s">
        <v>6368</v>
      </c>
      <c r="E216" s="5" t="s">
        <v>596</v>
      </c>
      <c r="F216" s="97">
        <v>5645.9072426499997</v>
      </c>
      <c r="G216" s="5" t="s">
        <v>597</v>
      </c>
      <c r="H216" s="5" t="s">
        <v>205</v>
      </c>
      <c r="I216" s="5" t="s">
        <v>5758</v>
      </c>
      <c r="J216" s="46">
        <v>623.83696963199998</v>
      </c>
      <c r="K216" s="5" t="s">
        <v>6060</v>
      </c>
      <c r="L216" s="5" t="s">
        <v>217</v>
      </c>
      <c r="M216" s="95">
        <v>1693.772172795</v>
      </c>
    </row>
    <row r="217" spans="1:13" x14ac:dyDescent="0.3">
      <c r="A217" s="5">
        <v>214</v>
      </c>
      <c r="B217" s="6" t="s">
        <v>6364</v>
      </c>
      <c r="C217" s="5" t="s">
        <v>133</v>
      </c>
      <c r="D217" s="47" t="s">
        <v>6368</v>
      </c>
      <c r="E217" s="5" t="s">
        <v>598</v>
      </c>
      <c r="F217" s="97">
        <v>18554.405294699998</v>
      </c>
      <c r="G217" s="5" t="s">
        <v>599</v>
      </c>
      <c r="H217" s="5" t="s">
        <v>205</v>
      </c>
      <c r="I217" s="5" t="s">
        <v>5758</v>
      </c>
      <c r="J217" s="46">
        <v>87.818358239999981</v>
      </c>
      <c r="K217" s="5" t="s">
        <v>6060</v>
      </c>
      <c r="L217" s="5" t="s">
        <v>217</v>
      </c>
      <c r="M217" s="95">
        <v>5566.3215884099991</v>
      </c>
    </row>
    <row r="218" spans="1:13" x14ac:dyDescent="0.3">
      <c r="A218" s="5">
        <v>215</v>
      </c>
      <c r="B218" s="6" t="s">
        <v>6364</v>
      </c>
      <c r="C218" s="5" t="s">
        <v>133</v>
      </c>
      <c r="D218" s="47" t="s">
        <v>6061</v>
      </c>
      <c r="E218" s="5" t="s">
        <v>600</v>
      </c>
      <c r="F218" s="97">
        <v>12721.131398899999</v>
      </c>
      <c r="G218" s="5" t="s">
        <v>601</v>
      </c>
      <c r="H218" s="5" t="s">
        <v>215</v>
      </c>
      <c r="I218" s="5" t="s">
        <v>5758</v>
      </c>
      <c r="J218" s="46">
        <v>1055.3992251839998</v>
      </c>
      <c r="K218" s="5" t="s">
        <v>6060</v>
      </c>
      <c r="L218" s="5" t="s">
        <v>217</v>
      </c>
      <c r="M218" s="95">
        <v>3816.3394196699996</v>
      </c>
    </row>
    <row r="219" spans="1:13" x14ac:dyDescent="0.3">
      <c r="A219" s="5">
        <v>216</v>
      </c>
      <c r="B219" s="6" t="s">
        <v>6364</v>
      </c>
      <c r="C219" s="5" t="s">
        <v>133</v>
      </c>
      <c r="D219" s="47" t="s">
        <v>6061</v>
      </c>
      <c r="E219" s="5" t="s">
        <v>602</v>
      </c>
      <c r="F219" s="97">
        <v>2478.8916884700002</v>
      </c>
      <c r="G219" s="5" t="s">
        <v>603</v>
      </c>
      <c r="H219" s="5" t="s">
        <v>215</v>
      </c>
      <c r="I219" s="5" t="s">
        <v>5758</v>
      </c>
      <c r="J219" s="46">
        <v>11.052973055999999</v>
      </c>
      <c r="K219" s="5" t="s">
        <v>6060</v>
      </c>
      <c r="L219" s="5" t="s">
        <v>217</v>
      </c>
      <c r="M219" s="95">
        <v>743.66750654100008</v>
      </c>
    </row>
    <row r="220" spans="1:13" x14ac:dyDescent="0.3">
      <c r="A220" s="5">
        <v>217</v>
      </c>
      <c r="B220" s="6" t="s">
        <v>6364</v>
      </c>
      <c r="C220" s="5" t="s">
        <v>133</v>
      </c>
      <c r="D220" s="47" t="s">
        <v>6370</v>
      </c>
      <c r="E220" s="5" t="s">
        <v>604</v>
      </c>
      <c r="F220" s="97">
        <v>57575.278074000002</v>
      </c>
      <c r="G220" s="5" t="s">
        <v>605</v>
      </c>
      <c r="H220" s="5" t="s">
        <v>217</v>
      </c>
      <c r="I220" s="5" t="s">
        <v>5758</v>
      </c>
      <c r="J220" s="46">
        <v>77.257913471999998</v>
      </c>
      <c r="K220" s="5" t="s">
        <v>6060</v>
      </c>
      <c r="L220" s="5" t="s">
        <v>217</v>
      </c>
      <c r="M220" s="95">
        <v>17272.583422200001</v>
      </c>
    </row>
    <row r="221" spans="1:13" x14ac:dyDescent="0.3">
      <c r="A221" s="5">
        <v>218</v>
      </c>
      <c r="B221" s="6" t="s">
        <v>6364</v>
      </c>
      <c r="C221" s="5" t="s">
        <v>133</v>
      </c>
      <c r="D221" s="47" t="s">
        <v>6370</v>
      </c>
      <c r="E221" s="5" t="s">
        <v>606</v>
      </c>
      <c r="F221" s="97">
        <v>6464.7793225199994</v>
      </c>
      <c r="G221" s="5" t="s">
        <v>607</v>
      </c>
      <c r="H221" s="5" t="s">
        <v>217</v>
      </c>
      <c r="I221" s="5" t="s">
        <v>5758</v>
      </c>
      <c r="J221" s="46">
        <v>703.35893088</v>
      </c>
      <c r="K221" s="5" t="s">
        <v>6060</v>
      </c>
      <c r="L221" s="5" t="s">
        <v>217</v>
      </c>
      <c r="M221" s="95">
        <v>1939.4337967559998</v>
      </c>
    </row>
    <row r="222" spans="1:13" x14ac:dyDescent="0.3">
      <c r="A222" s="5">
        <v>219</v>
      </c>
      <c r="B222" s="6" t="s">
        <v>6364</v>
      </c>
      <c r="C222" s="5" t="s">
        <v>133</v>
      </c>
      <c r="D222" s="47" t="s">
        <v>6370</v>
      </c>
      <c r="E222" s="5" t="s">
        <v>608</v>
      </c>
      <c r="F222" s="97">
        <v>2517.3082935400002</v>
      </c>
      <c r="G222" s="5" t="s">
        <v>609</v>
      </c>
      <c r="H222" s="5" t="s">
        <v>217</v>
      </c>
      <c r="I222" s="5" t="s">
        <v>5758</v>
      </c>
      <c r="J222" s="46">
        <v>18.176787359999999</v>
      </c>
      <c r="K222" s="5" t="s">
        <v>6060</v>
      </c>
      <c r="L222" s="5" t="s">
        <v>217</v>
      </c>
      <c r="M222" s="95">
        <v>755.19248806200005</v>
      </c>
    </row>
    <row r="223" spans="1:13" x14ac:dyDescent="0.3">
      <c r="A223" s="5">
        <v>220</v>
      </c>
      <c r="B223" s="6" t="s">
        <v>6364</v>
      </c>
      <c r="C223" s="5" t="s">
        <v>133</v>
      </c>
      <c r="D223" s="47" t="s">
        <v>6370</v>
      </c>
      <c r="E223" s="5" t="s">
        <v>610</v>
      </c>
      <c r="F223" s="97">
        <v>2385.4470874099998</v>
      </c>
      <c r="G223" s="5" t="s">
        <v>611</v>
      </c>
      <c r="H223" s="5" t="s">
        <v>217</v>
      </c>
      <c r="I223" s="5" t="s">
        <v>5758</v>
      </c>
      <c r="J223" s="46">
        <v>224.00298547200001</v>
      </c>
      <c r="K223" s="5" t="s">
        <v>6060</v>
      </c>
      <c r="L223" s="5" t="s">
        <v>217</v>
      </c>
      <c r="M223" s="95">
        <v>715.63412622299984</v>
      </c>
    </row>
    <row r="224" spans="1:13" x14ac:dyDescent="0.3">
      <c r="A224" s="5">
        <v>221</v>
      </c>
      <c r="B224" s="6" t="s">
        <v>6364</v>
      </c>
      <c r="C224" s="5" t="s">
        <v>133</v>
      </c>
      <c r="D224" s="47" t="s">
        <v>6370</v>
      </c>
      <c r="E224" s="5" t="s">
        <v>612</v>
      </c>
      <c r="F224" s="97">
        <v>19214.1605948</v>
      </c>
      <c r="G224" s="5" t="s">
        <v>613</v>
      </c>
      <c r="H224" s="5" t="s">
        <v>215</v>
      </c>
      <c r="I224" s="5" t="s">
        <v>5758</v>
      </c>
      <c r="J224" s="46">
        <v>762.40516531200001</v>
      </c>
      <c r="K224" s="5" t="s">
        <v>6060</v>
      </c>
      <c r="L224" s="5" t="s">
        <v>217</v>
      </c>
      <c r="M224" s="95">
        <v>5764.2481784399997</v>
      </c>
    </row>
    <row r="225" spans="1:13" x14ac:dyDescent="0.3">
      <c r="A225" s="5">
        <v>222</v>
      </c>
      <c r="B225" s="6" t="s">
        <v>6364</v>
      </c>
      <c r="C225" s="5" t="s">
        <v>133</v>
      </c>
      <c r="D225" s="47" t="s">
        <v>6061</v>
      </c>
      <c r="E225" s="5" t="s">
        <v>614</v>
      </c>
      <c r="F225" s="97">
        <v>25845.996718399998</v>
      </c>
      <c r="G225" s="5" t="s">
        <v>615</v>
      </c>
      <c r="H225" s="5" t="s">
        <v>217</v>
      </c>
      <c r="I225" s="5" t="s">
        <v>5758</v>
      </c>
      <c r="J225" s="46">
        <v>142.93752297599997</v>
      </c>
      <c r="K225" s="5" t="s">
        <v>6060</v>
      </c>
      <c r="L225" s="5" t="s">
        <v>217</v>
      </c>
      <c r="M225" s="95">
        <v>7753.7990155199986</v>
      </c>
    </row>
    <row r="226" spans="1:13" x14ac:dyDescent="0.3">
      <c r="A226" s="5">
        <v>223</v>
      </c>
      <c r="B226" s="6" t="s">
        <v>6364</v>
      </c>
      <c r="C226" s="5" t="s">
        <v>133</v>
      </c>
      <c r="D226" s="47" t="s">
        <v>6061</v>
      </c>
      <c r="E226" s="5" t="s">
        <v>616</v>
      </c>
      <c r="F226" s="97">
        <v>2422.2384349199997</v>
      </c>
      <c r="G226" s="5" t="s">
        <v>617</v>
      </c>
      <c r="H226" s="5" t="s">
        <v>217</v>
      </c>
      <c r="I226" s="5" t="s">
        <v>5758</v>
      </c>
      <c r="J226" s="46">
        <v>8.171898144</v>
      </c>
      <c r="K226" s="5" t="s">
        <v>6060</v>
      </c>
      <c r="L226" s="5" t="s">
        <v>217</v>
      </c>
      <c r="M226" s="95">
        <v>726.67153047599993</v>
      </c>
    </row>
    <row r="227" spans="1:13" x14ac:dyDescent="0.3">
      <c r="A227" s="5">
        <v>224</v>
      </c>
      <c r="B227" s="6" t="s">
        <v>6364</v>
      </c>
      <c r="C227" s="5" t="s">
        <v>133</v>
      </c>
      <c r="D227" s="47" t="s">
        <v>6061</v>
      </c>
      <c r="E227" s="5" t="s">
        <v>618</v>
      </c>
      <c r="F227" s="97">
        <v>15760.729856299999</v>
      </c>
      <c r="G227" s="5" t="s">
        <v>619</v>
      </c>
      <c r="H227" s="5" t="s">
        <v>215</v>
      </c>
      <c r="I227" s="5" t="s">
        <v>5758</v>
      </c>
      <c r="J227" s="46">
        <v>1345.5708370559998</v>
      </c>
      <c r="K227" s="5" t="s">
        <v>6060</v>
      </c>
      <c r="L227" s="5" t="s">
        <v>217</v>
      </c>
      <c r="M227" s="95">
        <v>4728.2189568900003</v>
      </c>
    </row>
    <row r="228" spans="1:13" x14ac:dyDescent="0.3">
      <c r="A228" s="5">
        <v>225</v>
      </c>
      <c r="B228" s="6" t="s">
        <v>6364</v>
      </c>
      <c r="C228" s="5" t="s">
        <v>133</v>
      </c>
      <c r="D228" s="47" t="s">
        <v>6062</v>
      </c>
      <c r="E228" s="5" t="s">
        <v>620</v>
      </c>
      <c r="F228" s="97">
        <v>19560.945047600002</v>
      </c>
      <c r="G228" s="5" t="s">
        <v>621</v>
      </c>
      <c r="H228" s="5" t="s">
        <v>215</v>
      </c>
      <c r="I228" s="5" t="s">
        <v>5758</v>
      </c>
      <c r="J228" s="46">
        <v>49.796694528000003</v>
      </c>
      <c r="K228" s="5" t="s">
        <v>6060</v>
      </c>
      <c r="L228" s="5" t="s">
        <v>217</v>
      </c>
      <c r="M228" s="95">
        <v>5868.2835142800004</v>
      </c>
    </row>
    <row r="229" spans="1:13" x14ac:dyDescent="0.3">
      <c r="A229" s="5">
        <v>226</v>
      </c>
      <c r="B229" s="6" t="s">
        <v>6364</v>
      </c>
      <c r="C229" s="5" t="s">
        <v>133</v>
      </c>
      <c r="D229" s="47" t="s">
        <v>6062</v>
      </c>
      <c r="E229" s="5" t="s">
        <v>622</v>
      </c>
      <c r="F229" s="97">
        <v>15288.696094800001</v>
      </c>
      <c r="G229" s="5" t="s">
        <v>623</v>
      </c>
      <c r="H229" s="5" t="s">
        <v>215</v>
      </c>
      <c r="I229" s="5" t="s">
        <v>5758</v>
      </c>
      <c r="J229" s="46">
        <v>75.705789311999993</v>
      </c>
      <c r="K229" s="5" t="s">
        <v>6060</v>
      </c>
      <c r="L229" s="5" t="s">
        <v>217</v>
      </c>
      <c r="M229" s="95">
        <v>4586.6088284400003</v>
      </c>
    </row>
    <row r="230" spans="1:13" x14ac:dyDescent="0.3">
      <c r="A230" s="5">
        <v>227</v>
      </c>
      <c r="B230" s="6" t="s">
        <v>6364</v>
      </c>
      <c r="C230" s="5" t="s">
        <v>133</v>
      </c>
      <c r="D230" s="47" t="s">
        <v>6062</v>
      </c>
      <c r="E230" s="5" t="s">
        <v>624</v>
      </c>
      <c r="F230" s="97">
        <v>14854.1201243</v>
      </c>
      <c r="G230" s="5" t="s">
        <v>625</v>
      </c>
      <c r="H230" s="5" t="s">
        <v>215</v>
      </c>
      <c r="I230" s="5" t="s">
        <v>5759</v>
      </c>
      <c r="J230" s="46">
        <v>0</v>
      </c>
      <c r="K230" s="5" t="s">
        <v>6060</v>
      </c>
      <c r="L230" s="5" t="s">
        <v>215</v>
      </c>
      <c r="M230" s="95">
        <v>4456.2360372899993</v>
      </c>
    </row>
    <row r="231" spans="1:13" x14ac:dyDescent="0.3">
      <c r="A231" s="5">
        <v>228</v>
      </c>
      <c r="B231" s="6" t="s">
        <v>6364</v>
      </c>
      <c r="C231" s="5" t="s">
        <v>133</v>
      </c>
      <c r="D231" s="47" t="s">
        <v>6369</v>
      </c>
      <c r="E231" s="5" t="s">
        <v>626</v>
      </c>
      <c r="F231" s="97">
        <v>50782.099883700001</v>
      </c>
      <c r="G231" s="5" t="s">
        <v>627</v>
      </c>
      <c r="H231" s="5" t="s">
        <v>205</v>
      </c>
      <c r="I231" s="5" t="s">
        <v>5758</v>
      </c>
      <c r="J231" s="46">
        <v>373.12531430399991</v>
      </c>
      <c r="K231" s="5" t="s">
        <v>6060</v>
      </c>
      <c r="L231" s="5" t="s">
        <v>217</v>
      </c>
      <c r="M231" s="95">
        <v>15234.62996511</v>
      </c>
    </row>
    <row r="232" spans="1:13" x14ac:dyDescent="0.3">
      <c r="A232" s="5">
        <v>229</v>
      </c>
      <c r="B232" s="6" t="s">
        <v>6364</v>
      </c>
      <c r="C232" s="5" t="s">
        <v>133</v>
      </c>
      <c r="D232" s="47" t="s">
        <v>6369</v>
      </c>
      <c r="E232" s="5" t="s">
        <v>628</v>
      </c>
      <c r="F232" s="97">
        <v>6644.4802678599999</v>
      </c>
      <c r="G232" s="5" t="s">
        <v>629</v>
      </c>
      <c r="H232" s="5" t="s">
        <v>217</v>
      </c>
      <c r="I232" s="5" t="s">
        <v>5758</v>
      </c>
      <c r="J232" s="46">
        <v>59.105839199999998</v>
      </c>
      <c r="K232" s="5" t="s">
        <v>6060</v>
      </c>
      <c r="L232" s="5" t="s">
        <v>217</v>
      </c>
      <c r="M232" s="95">
        <v>1993.3440803579999</v>
      </c>
    </row>
    <row r="233" spans="1:13" x14ac:dyDescent="0.3">
      <c r="A233" s="5">
        <v>230</v>
      </c>
      <c r="B233" s="6" t="s">
        <v>6364</v>
      </c>
      <c r="C233" s="5" t="s">
        <v>133</v>
      </c>
      <c r="D233" s="47" t="s">
        <v>6369</v>
      </c>
      <c r="E233" s="5" t="s">
        <v>630</v>
      </c>
      <c r="F233" s="97">
        <v>7154.07727729</v>
      </c>
      <c r="G233" s="5" t="s">
        <v>631</v>
      </c>
      <c r="H233" s="5" t="s">
        <v>205</v>
      </c>
      <c r="I233" s="5" t="s">
        <v>5758</v>
      </c>
      <c r="J233" s="46">
        <v>1244.7010347840001</v>
      </c>
      <c r="K233" s="5" t="s">
        <v>6060</v>
      </c>
      <c r="L233" s="5" t="s">
        <v>217</v>
      </c>
      <c r="M233" s="95">
        <v>2146.2231831869999</v>
      </c>
    </row>
    <row r="234" spans="1:13" x14ac:dyDescent="0.3">
      <c r="A234" s="5">
        <v>231</v>
      </c>
      <c r="B234" s="6" t="s">
        <v>6364</v>
      </c>
      <c r="C234" s="5" t="s">
        <v>133</v>
      </c>
      <c r="D234" s="47" t="s">
        <v>6369</v>
      </c>
      <c r="E234" s="5" t="s">
        <v>632</v>
      </c>
      <c r="F234" s="97">
        <v>1737.4894886999998</v>
      </c>
      <c r="G234" s="5" t="s">
        <v>494</v>
      </c>
      <c r="H234" s="5" t="s">
        <v>217</v>
      </c>
      <c r="I234" s="5" t="s">
        <v>5758</v>
      </c>
      <c r="J234" s="46">
        <v>12.644478144000001</v>
      </c>
      <c r="K234" s="5" t="s">
        <v>6060</v>
      </c>
      <c r="L234" s="5" t="s">
        <v>217</v>
      </c>
      <c r="M234" s="95">
        <v>521.24684660999992</v>
      </c>
    </row>
    <row r="235" spans="1:13" x14ac:dyDescent="0.3">
      <c r="A235" s="5">
        <v>232</v>
      </c>
      <c r="B235" s="6" t="s">
        <v>6364</v>
      </c>
      <c r="C235" s="5" t="s">
        <v>133</v>
      </c>
      <c r="D235" s="47" t="s">
        <v>6369</v>
      </c>
      <c r="E235" s="5" t="s">
        <v>633</v>
      </c>
      <c r="F235" s="97">
        <v>2414.3804897800001</v>
      </c>
      <c r="G235" s="5" t="s">
        <v>634</v>
      </c>
      <c r="H235" s="5" t="s">
        <v>215</v>
      </c>
      <c r="I235" s="5" t="s">
        <v>5758</v>
      </c>
      <c r="J235" s="46">
        <v>43.454498303999991</v>
      </c>
      <c r="K235" s="5" t="s">
        <v>6060</v>
      </c>
      <c r="L235" s="5" t="s">
        <v>217</v>
      </c>
      <c r="M235" s="95">
        <v>724.31414693400006</v>
      </c>
    </row>
    <row r="236" spans="1:13" x14ac:dyDescent="0.3">
      <c r="A236" s="5">
        <v>233</v>
      </c>
      <c r="B236" s="6" t="s">
        <v>6364</v>
      </c>
      <c r="C236" s="5" t="s">
        <v>133</v>
      </c>
      <c r="D236" s="47" t="s">
        <v>6369</v>
      </c>
      <c r="E236" s="5" t="s">
        <v>635</v>
      </c>
      <c r="F236" s="97">
        <v>19215.097083500001</v>
      </c>
      <c r="G236" s="5" t="s">
        <v>595</v>
      </c>
      <c r="H236" s="5" t="s">
        <v>205</v>
      </c>
      <c r="I236" s="5" t="s">
        <v>5758</v>
      </c>
      <c r="J236" s="46">
        <v>171.24849878399999</v>
      </c>
      <c r="K236" s="5" t="s">
        <v>6060</v>
      </c>
      <c r="L236" s="5" t="s">
        <v>217</v>
      </c>
      <c r="M236" s="95">
        <v>5764.5291250499995</v>
      </c>
    </row>
    <row r="237" spans="1:13" x14ac:dyDescent="0.3">
      <c r="A237" s="5">
        <v>234</v>
      </c>
      <c r="B237" s="6" t="s">
        <v>6364</v>
      </c>
      <c r="C237" s="5" t="s">
        <v>133</v>
      </c>
      <c r="D237" s="47" t="s">
        <v>6369</v>
      </c>
      <c r="E237" s="5" t="s">
        <v>636</v>
      </c>
      <c r="F237" s="97">
        <v>13410.490767700001</v>
      </c>
      <c r="G237" s="5" t="s">
        <v>5782</v>
      </c>
      <c r="H237" s="5" t="s">
        <v>205</v>
      </c>
      <c r="I237" s="5" t="s">
        <v>5758</v>
      </c>
      <c r="J237" s="46">
        <v>350.51012745600002</v>
      </c>
      <c r="K237" s="5" t="s">
        <v>6060</v>
      </c>
      <c r="L237" s="5" t="s">
        <v>217</v>
      </c>
      <c r="M237" s="95">
        <v>4023.1472303100004</v>
      </c>
    </row>
    <row r="238" spans="1:13" x14ac:dyDescent="0.3">
      <c r="A238" s="5">
        <v>235</v>
      </c>
      <c r="B238" s="6" t="s">
        <v>6364</v>
      </c>
      <c r="C238" s="5" t="s">
        <v>133</v>
      </c>
      <c r="D238" s="47" t="s">
        <v>6369</v>
      </c>
      <c r="E238" s="5" t="s">
        <v>637</v>
      </c>
      <c r="F238" s="97">
        <v>4301.5037848299999</v>
      </c>
      <c r="G238" s="5" t="s">
        <v>5783</v>
      </c>
      <c r="H238" s="5" t="s">
        <v>205</v>
      </c>
      <c r="I238" s="5" t="s">
        <v>5758</v>
      </c>
      <c r="J238" s="46">
        <v>28.164075168</v>
      </c>
      <c r="K238" s="5" t="s">
        <v>6060</v>
      </c>
      <c r="L238" s="5" t="s">
        <v>217</v>
      </c>
      <c r="M238" s="95">
        <v>1290.451135449</v>
      </c>
    </row>
    <row r="239" spans="1:13" x14ac:dyDescent="0.3">
      <c r="A239" s="5">
        <v>236</v>
      </c>
      <c r="B239" s="6" t="s">
        <v>6364</v>
      </c>
      <c r="C239" s="5" t="s">
        <v>133</v>
      </c>
      <c r="D239" s="47" t="s">
        <v>6369</v>
      </c>
      <c r="E239" s="5" t="s">
        <v>638</v>
      </c>
      <c r="F239" s="97">
        <v>2086.3889646100001</v>
      </c>
      <c r="G239" s="5" t="s">
        <v>639</v>
      </c>
      <c r="H239" s="5" t="s">
        <v>215</v>
      </c>
      <c r="I239" s="5" t="s">
        <v>5758</v>
      </c>
      <c r="J239" s="46">
        <v>9.970264224000001</v>
      </c>
      <c r="K239" s="5" t="s">
        <v>6060</v>
      </c>
      <c r="L239" s="5" t="s">
        <v>217</v>
      </c>
      <c r="M239" s="95">
        <v>625.91668938300006</v>
      </c>
    </row>
    <row r="240" spans="1:13" x14ac:dyDescent="0.3">
      <c r="A240" s="5">
        <v>237</v>
      </c>
      <c r="B240" s="6" t="s">
        <v>6364</v>
      </c>
      <c r="C240" s="5" t="s">
        <v>133</v>
      </c>
      <c r="D240" s="47" t="s">
        <v>6369</v>
      </c>
      <c r="E240" s="5" t="s">
        <v>640</v>
      </c>
      <c r="F240" s="97">
        <v>8858.1738336199996</v>
      </c>
      <c r="G240" s="5" t="s">
        <v>641</v>
      </c>
      <c r="H240" s="5" t="s">
        <v>215</v>
      </c>
      <c r="I240" s="5" t="s">
        <v>5758</v>
      </c>
      <c r="J240" s="46">
        <v>0</v>
      </c>
      <c r="K240" s="5" t="s">
        <v>6060</v>
      </c>
      <c r="L240" s="5" t="s">
        <v>217</v>
      </c>
      <c r="M240" s="95">
        <v>2657.4521500860001</v>
      </c>
    </row>
    <row r="241" spans="1:13" x14ac:dyDescent="0.3">
      <c r="A241" s="5">
        <v>238</v>
      </c>
      <c r="B241" s="6" t="s">
        <v>6364</v>
      </c>
      <c r="C241" s="5" t="s">
        <v>133</v>
      </c>
      <c r="D241" s="47" t="s">
        <v>6369</v>
      </c>
      <c r="E241" s="5" t="s">
        <v>642</v>
      </c>
      <c r="F241" s="97">
        <v>15003.606513699999</v>
      </c>
      <c r="G241" s="5" t="s">
        <v>643</v>
      </c>
      <c r="H241" s="5" t="s">
        <v>215</v>
      </c>
      <c r="I241" s="5" t="s">
        <v>5758</v>
      </c>
      <c r="J241" s="46">
        <v>2197.3511073599998</v>
      </c>
      <c r="K241" s="5" t="s">
        <v>6060</v>
      </c>
      <c r="L241" s="5" t="s">
        <v>217</v>
      </c>
      <c r="M241" s="95">
        <v>4501.0819541099991</v>
      </c>
    </row>
    <row r="242" spans="1:13" x14ac:dyDescent="0.3">
      <c r="A242" s="5">
        <v>239</v>
      </c>
      <c r="B242" s="6" t="s">
        <v>6364</v>
      </c>
      <c r="C242" s="5" t="s">
        <v>133</v>
      </c>
      <c r="D242" s="47" t="s">
        <v>6369</v>
      </c>
      <c r="E242" s="5" t="s">
        <v>644</v>
      </c>
      <c r="F242" s="97">
        <v>11058.618303900001</v>
      </c>
      <c r="G242" s="5" t="s">
        <v>645</v>
      </c>
      <c r="H242" s="5" t="s">
        <v>215</v>
      </c>
      <c r="I242" s="5" t="s">
        <v>5758</v>
      </c>
      <c r="J242" s="46">
        <v>5.6587193279999992</v>
      </c>
      <c r="K242" s="5" t="s">
        <v>6060</v>
      </c>
      <c r="L242" s="5" t="s">
        <v>217</v>
      </c>
      <c r="M242" s="95">
        <v>3317.5854911700003</v>
      </c>
    </row>
    <row r="243" spans="1:13" x14ac:dyDescent="0.3">
      <c r="A243" s="5">
        <v>240</v>
      </c>
      <c r="B243" s="6" t="s">
        <v>6364</v>
      </c>
      <c r="C243" s="5" t="s">
        <v>133</v>
      </c>
      <c r="D243" s="47" t="s">
        <v>6369</v>
      </c>
      <c r="E243" s="5" t="s">
        <v>646</v>
      </c>
      <c r="F243" s="97">
        <v>8264.7127613900011</v>
      </c>
      <c r="G243" s="5" t="s">
        <v>647</v>
      </c>
      <c r="H243" s="5" t="s">
        <v>217</v>
      </c>
      <c r="I243" s="5" t="s">
        <v>5758</v>
      </c>
      <c r="J243" s="46">
        <v>208.840350336</v>
      </c>
      <c r="K243" s="5" t="s">
        <v>6060</v>
      </c>
      <c r="L243" s="5" t="s">
        <v>217</v>
      </c>
      <c r="M243" s="95">
        <v>2479.4138284170003</v>
      </c>
    </row>
    <row r="244" spans="1:13" x14ac:dyDescent="0.3">
      <c r="A244" s="5">
        <v>241</v>
      </c>
      <c r="B244" s="6" t="s">
        <v>6364</v>
      </c>
      <c r="C244" s="5" t="s">
        <v>133</v>
      </c>
      <c r="D244" s="47" t="s">
        <v>6369</v>
      </c>
      <c r="E244" s="5" t="s">
        <v>648</v>
      </c>
      <c r="F244" s="97">
        <v>2741.54344919</v>
      </c>
      <c r="G244" s="5" t="s">
        <v>649</v>
      </c>
      <c r="H244" s="5" t="s">
        <v>217</v>
      </c>
      <c r="I244" s="5" t="s">
        <v>5758</v>
      </c>
      <c r="J244" s="46">
        <v>158.33795491200001</v>
      </c>
      <c r="K244" s="5" t="s">
        <v>6060</v>
      </c>
      <c r="L244" s="5" t="s">
        <v>217</v>
      </c>
      <c r="M244" s="95">
        <v>822.46303475700006</v>
      </c>
    </row>
    <row r="245" spans="1:13" x14ac:dyDescent="0.3">
      <c r="A245" s="5">
        <v>242</v>
      </c>
      <c r="B245" s="6" t="s">
        <v>6364</v>
      </c>
      <c r="C245" s="5" t="s">
        <v>133</v>
      </c>
      <c r="D245" s="47" t="s">
        <v>6369</v>
      </c>
      <c r="E245" s="5" t="s">
        <v>650</v>
      </c>
      <c r="F245" s="97">
        <v>57328.343640900006</v>
      </c>
      <c r="G245" s="5" t="s">
        <v>651</v>
      </c>
      <c r="H245" s="5" t="s">
        <v>217</v>
      </c>
      <c r="I245" s="5" t="s">
        <v>5758</v>
      </c>
      <c r="J245" s="46">
        <v>3999.0238074240001</v>
      </c>
      <c r="K245" s="5" t="s">
        <v>6060</v>
      </c>
      <c r="L245" s="5" t="s">
        <v>217</v>
      </c>
      <c r="M245" s="95">
        <v>17198.503092270003</v>
      </c>
    </row>
    <row r="246" spans="1:13" x14ac:dyDescent="0.3">
      <c r="A246" s="5">
        <v>243</v>
      </c>
      <c r="B246" s="6" t="s">
        <v>6364</v>
      </c>
      <c r="C246" s="5" t="s">
        <v>133</v>
      </c>
      <c r="D246" s="47" t="s">
        <v>6369</v>
      </c>
      <c r="E246" s="5" t="s">
        <v>652</v>
      </c>
      <c r="F246" s="97">
        <v>2944.8391534899997</v>
      </c>
      <c r="G246" s="5" t="s">
        <v>653</v>
      </c>
      <c r="H246" s="5" t="s">
        <v>217</v>
      </c>
      <c r="I246" s="5" t="s">
        <v>5758</v>
      </c>
      <c r="J246" s="46">
        <v>277.879295232</v>
      </c>
      <c r="K246" s="5" t="s">
        <v>6060</v>
      </c>
      <c r="L246" s="5" t="s">
        <v>217</v>
      </c>
      <c r="M246" s="95">
        <v>883.45174604699992</v>
      </c>
    </row>
    <row r="247" spans="1:13" x14ac:dyDescent="0.3">
      <c r="A247" s="5">
        <v>244</v>
      </c>
      <c r="B247" s="6" t="s">
        <v>6364</v>
      </c>
      <c r="C247" s="5" t="s">
        <v>133</v>
      </c>
      <c r="D247" s="47" t="s">
        <v>6369</v>
      </c>
      <c r="E247" s="5" t="s">
        <v>654</v>
      </c>
      <c r="F247" s="97">
        <v>29885.828286100001</v>
      </c>
      <c r="G247" s="5" t="s">
        <v>655</v>
      </c>
      <c r="H247" s="5" t="s">
        <v>217</v>
      </c>
      <c r="I247" s="5" t="s">
        <v>5758</v>
      </c>
      <c r="J247" s="46">
        <v>113.581396896</v>
      </c>
      <c r="K247" s="5" t="s">
        <v>6060</v>
      </c>
      <c r="L247" s="5" t="s">
        <v>217</v>
      </c>
      <c r="M247" s="95">
        <v>8965.7484858299995</v>
      </c>
    </row>
    <row r="248" spans="1:13" x14ac:dyDescent="0.3">
      <c r="A248" s="5">
        <v>245</v>
      </c>
      <c r="B248" s="6" t="s">
        <v>6364</v>
      </c>
      <c r="C248" s="5" t="s">
        <v>133</v>
      </c>
      <c r="D248" s="47" t="s">
        <v>6369</v>
      </c>
      <c r="E248" s="5" t="s">
        <v>656</v>
      </c>
      <c r="F248" s="97">
        <v>13134.186485300001</v>
      </c>
      <c r="G248" s="5" t="s">
        <v>657</v>
      </c>
      <c r="H248" s="5" t="s">
        <v>205</v>
      </c>
      <c r="I248" s="5" t="s">
        <v>5758</v>
      </c>
      <c r="J248" s="46">
        <v>205.518395712</v>
      </c>
      <c r="K248" s="5" t="s">
        <v>6060</v>
      </c>
      <c r="L248" s="5" t="s">
        <v>217</v>
      </c>
      <c r="M248" s="95">
        <v>3940.25594559</v>
      </c>
    </row>
    <row r="249" spans="1:13" x14ac:dyDescent="0.3">
      <c r="A249" s="5">
        <v>246</v>
      </c>
      <c r="B249" s="6" t="s">
        <v>6364</v>
      </c>
      <c r="C249" s="5" t="s">
        <v>133</v>
      </c>
      <c r="D249" s="47" t="s">
        <v>6371</v>
      </c>
      <c r="E249" s="5" t="s">
        <v>658</v>
      </c>
      <c r="F249" s="97">
        <v>58812.400285099997</v>
      </c>
      <c r="G249" s="5" t="s">
        <v>659</v>
      </c>
      <c r="H249" s="5" t="s">
        <v>215</v>
      </c>
      <c r="I249" s="5" t="s">
        <v>5758</v>
      </c>
      <c r="J249" s="46">
        <v>1088.2941232319999</v>
      </c>
      <c r="K249" s="5" t="s">
        <v>6060</v>
      </c>
      <c r="L249" s="5" t="s">
        <v>217</v>
      </c>
      <c r="M249" s="95">
        <v>17643.720085529996</v>
      </c>
    </row>
    <row r="250" spans="1:13" x14ac:dyDescent="0.3">
      <c r="A250" s="5">
        <v>247</v>
      </c>
      <c r="B250" s="6" t="s">
        <v>6364</v>
      </c>
      <c r="C250" s="5" t="s">
        <v>133</v>
      </c>
      <c r="D250" s="47" t="s">
        <v>6371</v>
      </c>
      <c r="E250" s="5" t="s">
        <v>660</v>
      </c>
      <c r="F250" s="97">
        <v>1962.2691864399999</v>
      </c>
      <c r="G250" s="5" t="s">
        <v>661</v>
      </c>
      <c r="H250" s="5" t="s">
        <v>215</v>
      </c>
      <c r="I250" s="5" t="s">
        <v>5758</v>
      </c>
      <c r="J250" s="46">
        <v>17.470775327999998</v>
      </c>
      <c r="K250" s="5" t="s">
        <v>6060</v>
      </c>
      <c r="L250" s="5" t="s">
        <v>217</v>
      </c>
      <c r="M250" s="95">
        <v>588.68075593200001</v>
      </c>
    </row>
    <row r="251" spans="1:13" x14ac:dyDescent="0.3">
      <c r="A251" s="5">
        <v>248</v>
      </c>
      <c r="B251" s="6" t="s">
        <v>6364</v>
      </c>
      <c r="C251" s="5" t="s">
        <v>133</v>
      </c>
      <c r="D251" s="47" t="s">
        <v>6371</v>
      </c>
      <c r="E251" s="5" t="s">
        <v>662</v>
      </c>
      <c r="F251" s="97">
        <v>34640.846625099999</v>
      </c>
      <c r="G251" s="5" t="s">
        <v>5784</v>
      </c>
      <c r="H251" s="5" t="s">
        <v>215</v>
      </c>
      <c r="I251" s="5" t="s">
        <v>5758</v>
      </c>
      <c r="J251" s="46">
        <v>1116.4200175679998</v>
      </c>
      <c r="K251" s="5" t="s">
        <v>6060</v>
      </c>
      <c r="L251" s="5" t="s">
        <v>217</v>
      </c>
      <c r="M251" s="95">
        <v>10392.253987530001</v>
      </c>
    </row>
    <row r="252" spans="1:13" x14ac:dyDescent="0.3">
      <c r="A252" s="5">
        <v>249</v>
      </c>
      <c r="B252" s="6" t="s">
        <v>6364</v>
      </c>
      <c r="C252" s="5" t="s">
        <v>133</v>
      </c>
      <c r="D252" s="47" t="s">
        <v>6371</v>
      </c>
      <c r="E252" s="5" t="s">
        <v>663</v>
      </c>
      <c r="F252" s="97">
        <v>7703.841257080001</v>
      </c>
      <c r="G252" s="5" t="s">
        <v>664</v>
      </c>
      <c r="H252" s="5" t="s">
        <v>215</v>
      </c>
      <c r="I252" s="5" t="s">
        <v>5759</v>
      </c>
      <c r="J252" s="46">
        <v>0</v>
      </c>
      <c r="K252" s="5" t="s">
        <v>6060</v>
      </c>
      <c r="L252" s="5" t="s">
        <v>215</v>
      </c>
      <c r="M252" s="95">
        <v>2311.1523771240004</v>
      </c>
    </row>
    <row r="253" spans="1:13" x14ac:dyDescent="0.3">
      <c r="A253" s="5">
        <v>250</v>
      </c>
      <c r="B253" s="6" t="s">
        <v>6364</v>
      </c>
      <c r="C253" s="5" t="s">
        <v>133</v>
      </c>
      <c r="D253" s="47" t="s">
        <v>6371</v>
      </c>
      <c r="E253" s="5" t="s">
        <v>665</v>
      </c>
      <c r="F253" s="97">
        <v>5369.0251227300005</v>
      </c>
      <c r="G253" s="5" t="s">
        <v>666</v>
      </c>
      <c r="H253" s="5" t="s">
        <v>215</v>
      </c>
      <c r="I253" s="5" t="s">
        <v>5759</v>
      </c>
      <c r="J253" s="46">
        <v>0</v>
      </c>
      <c r="K253" s="5" t="s">
        <v>6060</v>
      </c>
      <c r="L253" s="5" t="s">
        <v>215</v>
      </c>
      <c r="M253" s="95">
        <v>1610.7075368190001</v>
      </c>
    </row>
    <row r="254" spans="1:13" x14ac:dyDescent="0.3">
      <c r="A254" s="5">
        <v>251</v>
      </c>
      <c r="B254" s="6" t="s">
        <v>6364</v>
      </c>
      <c r="C254" s="5" t="s">
        <v>133</v>
      </c>
      <c r="D254" s="47" t="s">
        <v>6371</v>
      </c>
      <c r="E254" s="5" t="s">
        <v>667</v>
      </c>
      <c r="F254" s="97">
        <v>13076.855581299998</v>
      </c>
      <c r="G254" s="5" t="s">
        <v>668</v>
      </c>
      <c r="H254" s="5" t="s">
        <v>215</v>
      </c>
      <c r="I254" s="5" t="s">
        <v>5758</v>
      </c>
      <c r="J254" s="46">
        <v>116.86374835200002</v>
      </c>
      <c r="K254" s="5" t="s">
        <v>6060</v>
      </c>
      <c r="L254" s="5" t="s">
        <v>217</v>
      </c>
      <c r="M254" s="95">
        <v>3923.0566743899994</v>
      </c>
    </row>
    <row r="255" spans="1:13" x14ac:dyDescent="0.3">
      <c r="A255" s="5">
        <v>252</v>
      </c>
      <c r="B255" s="6" t="s">
        <v>6364</v>
      </c>
      <c r="C255" s="5" t="s">
        <v>133</v>
      </c>
      <c r="D255" s="47" t="s">
        <v>6371</v>
      </c>
      <c r="E255" s="5" t="s">
        <v>669</v>
      </c>
      <c r="F255" s="97">
        <v>3950.0936518200001</v>
      </c>
      <c r="G255" s="5" t="s">
        <v>670</v>
      </c>
      <c r="H255" s="5" t="s">
        <v>215</v>
      </c>
      <c r="I255" s="5" t="s">
        <v>5758</v>
      </c>
      <c r="J255" s="46">
        <v>16.290992063999997</v>
      </c>
      <c r="K255" s="5" t="s">
        <v>6060</v>
      </c>
      <c r="L255" s="5" t="s">
        <v>217</v>
      </c>
      <c r="M255" s="95">
        <v>1185.028095546</v>
      </c>
    </row>
    <row r="256" spans="1:13" x14ac:dyDescent="0.3">
      <c r="A256" s="5">
        <v>253</v>
      </c>
      <c r="B256" s="6" t="s">
        <v>6364</v>
      </c>
      <c r="C256" s="5" t="s">
        <v>133</v>
      </c>
      <c r="D256" s="47" t="s">
        <v>6371</v>
      </c>
      <c r="E256" s="5" t="s">
        <v>671</v>
      </c>
      <c r="F256" s="97">
        <v>3269.03068803</v>
      </c>
      <c r="G256" s="5" t="s">
        <v>672</v>
      </c>
      <c r="H256" s="5" t="s">
        <v>217</v>
      </c>
      <c r="I256" s="5" t="s">
        <v>5758</v>
      </c>
      <c r="J256" s="46">
        <v>10.519774848000001</v>
      </c>
      <c r="K256" s="5" t="s">
        <v>6060</v>
      </c>
      <c r="L256" s="5" t="s">
        <v>217</v>
      </c>
      <c r="M256" s="95">
        <v>980.70920640899999</v>
      </c>
    </row>
    <row r="257" spans="1:13" x14ac:dyDescent="0.3">
      <c r="A257" s="5">
        <v>254</v>
      </c>
      <c r="B257" s="6" t="s">
        <v>6364</v>
      </c>
      <c r="C257" s="5" t="s">
        <v>133</v>
      </c>
      <c r="D257" s="47" t="s">
        <v>6371</v>
      </c>
      <c r="E257" s="5" t="s">
        <v>673</v>
      </c>
      <c r="F257" s="97">
        <v>37586.829755899998</v>
      </c>
      <c r="G257" s="5" t="s">
        <v>674</v>
      </c>
      <c r="H257" s="5" t="s">
        <v>217</v>
      </c>
      <c r="I257" s="5" t="s">
        <v>5758</v>
      </c>
      <c r="J257" s="46">
        <v>1183.8414997440002</v>
      </c>
      <c r="K257" s="5" t="s">
        <v>6060</v>
      </c>
      <c r="L257" s="5" t="s">
        <v>217</v>
      </c>
      <c r="M257" s="95">
        <v>11276.04892677</v>
      </c>
    </row>
    <row r="258" spans="1:13" x14ac:dyDescent="0.3">
      <c r="A258" s="5">
        <v>255</v>
      </c>
      <c r="B258" s="6" t="s">
        <v>6364</v>
      </c>
      <c r="C258" s="5" t="s">
        <v>133</v>
      </c>
      <c r="D258" s="47" t="s">
        <v>6371</v>
      </c>
      <c r="E258" s="5" t="s">
        <v>675</v>
      </c>
      <c r="F258" s="97">
        <v>27991.072610700001</v>
      </c>
      <c r="G258" s="5" t="s">
        <v>676</v>
      </c>
      <c r="H258" s="5" t="s">
        <v>217</v>
      </c>
      <c r="I258" s="5" t="s">
        <v>5758</v>
      </c>
      <c r="J258" s="46">
        <v>453.80745724799993</v>
      </c>
      <c r="K258" s="5" t="s">
        <v>6060</v>
      </c>
      <c r="L258" s="5" t="s">
        <v>217</v>
      </c>
      <c r="M258" s="95">
        <v>8397.3217832099999</v>
      </c>
    </row>
    <row r="259" spans="1:13" x14ac:dyDescent="0.3">
      <c r="A259" s="5">
        <v>256</v>
      </c>
      <c r="B259" s="6" t="s">
        <v>6364</v>
      </c>
      <c r="C259" s="5" t="s">
        <v>133</v>
      </c>
      <c r="D259" s="47" t="s">
        <v>6371</v>
      </c>
      <c r="E259" s="5" t="s">
        <v>677</v>
      </c>
      <c r="F259" s="97">
        <v>21643.523543900003</v>
      </c>
      <c r="G259" s="5" t="s">
        <v>678</v>
      </c>
      <c r="H259" s="5" t="s">
        <v>217</v>
      </c>
      <c r="I259" s="5" t="s">
        <v>5758</v>
      </c>
      <c r="J259" s="46">
        <v>811.35681446399997</v>
      </c>
      <c r="K259" s="5" t="s">
        <v>6060</v>
      </c>
      <c r="L259" s="5" t="s">
        <v>217</v>
      </c>
      <c r="M259" s="95">
        <v>6493.0570631700011</v>
      </c>
    </row>
    <row r="260" spans="1:13" x14ac:dyDescent="0.3">
      <c r="A260" s="5">
        <v>257</v>
      </c>
      <c r="B260" s="6" t="s">
        <v>6364</v>
      </c>
      <c r="C260" s="5" t="s">
        <v>133</v>
      </c>
      <c r="D260" s="47" t="s">
        <v>6371</v>
      </c>
      <c r="E260" s="5" t="s">
        <v>679</v>
      </c>
      <c r="F260" s="97">
        <v>2111.9578384199999</v>
      </c>
      <c r="G260" s="5" t="s">
        <v>680</v>
      </c>
      <c r="H260" s="5" t="s">
        <v>217</v>
      </c>
      <c r="I260" s="5" t="s">
        <v>5758</v>
      </c>
      <c r="J260" s="46">
        <v>136.7320488</v>
      </c>
      <c r="K260" s="5" t="s">
        <v>6060</v>
      </c>
      <c r="L260" s="5" t="s">
        <v>217</v>
      </c>
      <c r="M260" s="95">
        <v>633.58735152599991</v>
      </c>
    </row>
    <row r="261" spans="1:13" x14ac:dyDescent="0.3">
      <c r="A261" s="5">
        <v>258</v>
      </c>
      <c r="B261" s="6" t="s">
        <v>6364</v>
      </c>
      <c r="C261" s="5" t="s">
        <v>133</v>
      </c>
      <c r="D261" s="47" t="s">
        <v>6371</v>
      </c>
      <c r="E261" s="5" t="s">
        <v>681</v>
      </c>
      <c r="F261" s="97">
        <v>9977.0858694500002</v>
      </c>
      <c r="G261" s="5" t="s">
        <v>682</v>
      </c>
      <c r="H261" s="5" t="s">
        <v>217</v>
      </c>
      <c r="I261" s="5" t="s">
        <v>5758</v>
      </c>
      <c r="J261" s="46">
        <v>33.107270591999999</v>
      </c>
      <c r="K261" s="5" t="s">
        <v>6060</v>
      </c>
      <c r="L261" s="5" t="s">
        <v>217</v>
      </c>
      <c r="M261" s="95">
        <v>2993.1257608349997</v>
      </c>
    </row>
    <row r="262" spans="1:13" x14ac:dyDescent="0.3">
      <c r="A262" s="5">
        <v>259</v>
      </c>
      <c r="B262" s="6" t="s">
        <v>6364</v>
      </c>
      <c r="C262" s="5" t="s">
        <v>133</v>
      </c>
      <c r="D262" s="47" t="s">
        <v>6371</v>
      </c>
      <c r="E262" s="5" t="s">
        <v>683</v>
      </c>
      <c r="F262" s="97">
        <v>8259.4823591500008</v>
      </c>
      <c r="G262" s="5" t="s">
        <v>684</v>
      </c>
      <c r="H262" s="5" t="s">
        <v>217</v>
      </c>
      <c r="I262" s="5" t="s">
        <v>5758</v>
      </c>
      <c r="J262" s="46">
        <v>97.387834847999983</v>
      </c>
      <c r="K262" s="5" t="s">
        <v>6060</v>
      </c>
      <c r="L262" s="5" t="s">
        <v>217</v>
      </c>
      <c r="M262" s="95">
        <v>2477.8447077450001</v>
      </c>
    </row>
    <row r="263" spans="1:13" x14ac:dyDescent="0.3">
      <c r="A263" s="5">
        <v>260</v>
      </c>
      <c r="B263" s="6" t="s">
        <v>6364</v>
      </c>
      <c r="C263" s="5" t="s">
        <v>133</v>
      </c>
      <c r="D263" s="47" t="s">
        <v>6371</v>
      </c>
      <c r="E263" s="5" t="s">
        <v>685</v>
      </c>
      <c r="F263" s="97">
        <v>7537.1142617200003</v>
      </c>
      <c r="G263" s="5" t="s">
        <v>686</v>
      </c>
      <c r="H263" s="5" t="s">
        <v>217</v>
      </c>
      <c r="I263" s="5" t="s">
        <v>5759</v>
      </c>
      <c r="J263" s="46">
        <v>0</v>
      </c>
      <c r="K263" s="5" t="s">
        <v>6060</v>
      </c>
      <c r="L263" s="5" t="s">
        <v>215</v>
      </c>
      <c r="M263" s="95">
        <v>2261.134278516</v>
      </c>
    </row>
    <row r="264" spans="1:13" x14ac:dyDescent="0.3">
      <c r="A264" s="5">
        <v>261</v>
      </c>
      <c r="B264" s="6" t="s">
        <v>6364</v>
      </c>
      <c r="C264" s="5" t="s">
        <v>133</v>
      </c>
      <c r="D264" s="47" t="s">
        <v>6371</v>
      </c>
      <c r="E264" s="5" t="s">
        <v>687</v>
      </c>
      <c r="F264" s="97">
        <v>35885.372689899996</v>
      </c>
      <c r="G264" s="5" t="s">
        <v>688</v>
      </c>
      <c r="H264" s="5" t="s">
        <v>205</v>
      </c>
      <c r="I264" s="5" t="s">
        <v>5758</v>
      </c>
      <c r="J264" s="46">
        <v>399.276117312</v>
      </c>
      <c r="K264" s="5" t="s">
        <v>6060</v>
      </c>
      <c r="L264" s="5" t="s">
        <v>217</v>
      </c>
      <c r="M264" s="95">
        <v>10765.611806969999</v>
      </c>
    </row>
    <row r="265" spans="1:13" x14ac:dyDescent="0.3">
      <c r="A265" s="5">
        <v>262</v>
      </c>
      <c r="B265" s="6" t="s">
        <v>6364</v>
      </c>
      <c r="C265" s="5" t="s">
        <v>133</v>
      </c>
      <c r="D265" s="47" t="s">
        <v>6371</v>
      </c>
      <c r="E265" s="5" t="s">
        <v>689</v>
      </c>
      <c r="F265" s="97">
        <v>2274.9940617800003</v>
      </c>
      <c r="G265" s="5" t="s">
        <v>690</v>
      </c>
      <c r="H265" s="5" t="s">
        <v>217</v>
      </c>
      <c r="I265" s="5" t="s">
        <v>5758</v>
      </c>
      <c r="J265" s="46">
        <v>98.903378304</v>
      </c>
      <c r="K265" s="5" t="s">
        <v>6060</v>
      </c>
      <c r="L265" s="5" t="s">
        <v>217</v>
      </c>
      <c r="M265" s="95">
        <v>682.4982185340001</v>
      </c>
    </row>
    <row r="266" spans="1:13" x14ac:dyDescent="0.3">
      <c r="A266" s="5">
        <v>263</v>
      </c>
      <c r="B266" s="6" t="s">
        <v>6364</v>
      </c>
      <c r="C266" s="5" t="s">
        <v>133</v>
      </c>
      <c r="D266" s="47" t="s">
        <v>6371</v>
      </c>
      <c r="E266" s="5" t="s">
        <v>691</v>
      </c>
      <c r="F266" s="97">
        <v>18755.390376200001</v>
      </c>
      <c r="G266" s="5" t="s">
        <v>692</v>
      </c>
      <c r="H266" s="5" t="s">
        <v>217</v>
      </c>
      <c r="I266" s="5" t="s">
        <v>5758</v>
      </c>
      <c r="J266" s="46">
        <v>104.726866368</v>
      </c>
      <c r="K266" s="5" t="s">
        <v>6060</v>
      </c>
      <c r="L266" s="5" t="s">
        <v>217</v>
      </c>
      <c r="M266" s="95">
        <v>5626.6171128600008</v>
      </c>
    </row>
    <row r="267" spans="1:13" x14ac:dyDescent="0.3">
      <c r="A267" s="5">
        <v>264</v>
      </c>
      <c r="B267" s="6" t="s">
        <v>6364</v>
      </c>
      <c r="C267" s="5" t="s">
        <v>133</v>
      </c>
      <c r="D267" s="47" t="s">
        <v>6371</v>
      </c>
      <c r="E267" s="5" t="s">
        <v>693</v>
      </c>
      <c r="F267" s="97">
        <v>72552.4822977</v>
      </c>
      <c r="G267" s="5" t="s">
        <v>5785</v>
      </c>
      <c r="H267" s="5" t="s">
        <v>215</v>
      </c>
      <c r="I267" s="5" t="s">
        <v>5758</v>
      </c>
      <c r="J267" s="46">
        <v>276.24738691200002</v>
      </c>
      <c r="K267" s="5" t="s">
        <v>6060</v>
      </c>
      <c r="L267" s="5" t="s">
        <v>217</v>
      </c>
      <c r="M267" s="95">
        <v>21765.744689309999</v>
      </c>
    </row>
    <row r="268" spans="1:13" x14ac:dyDescent="0.3">
      <c r="A268" s="5">
        <v>265</v>
      </c>
      <c r="B268" s="6" t="s">
        <v>6364</v>
      </c>
      <c r="C268" s="5" t="s">
        <v>133</v>
      </c>
      <c r="D268" s="47" t="s">
        <v>6371</v>
      </c>
      <c r="E268" s="5" t="s">
        <v>694</v>
      </c>
      <c r="F268" s="97">
        <v>17142.810947400001</v>
      </c>
      <c r="G268" s="5" t="s">
        <v>695</v>
      </c>
      <c r="H268" s="5" t="s">
        <v>215</v>
      </c>
      <c r="I268" s="5" t="s">
        <v>5758</v>
      </c>
      <c r="J268" s="46">
        <v>71.593815935999999</v>
      </c>
      <c r="K268" s="5" t="s">
        <v>6060</v>
      </c>
      <c r="L268" s="5" t="s">
        <v>217</v>
      </c>
      <c r="M268" s="95">
        <v>5142.8432842200009</v>
      </c>
    </row>
    <row r="269" spans="1:13" x14ac:dyDescent="0.3">
      <c r="A269" s="5">
        <v>266</v>
      </c>
      <c r="B269" s="6" t="s">
        <v>6364</v>
      </c>
      <c r="C269" s="5" t="s">
        <v>133</v>
      </c>
      <c r="D269" s="47" t="s">
        <v>6371</v>
      </c>
      <c r="E269" s="5" t="s">
        <v>696</v>
      </c>
      <c r="F269" s="97">
        <v>7978.6130032600004</v>
      </c>
      <c r="G269" s="5" t="s">
        <v>697</v>
      </c>
      <c r="H269" s="5" t="s">
        <v>215</v>
      </c>
      <c r="I269" s="5" t="s">
        <v>5758</v>
      </c>
      <c r="J269" s="46">
        <v>43.044776639999995</v>
      </c>
      <c r="K269" s="5" t="s">
        <v>6060</v>
      </c>
      <c r="L269" s="5" t="s">
        <v>217</v>
      </c>
      <c r="M269" s="95">
        <v>2393.5839009779997</v>
      </c>
    </row>
    <row r="270" spans="1:13" x14ac:dyDescent="0.3">
      <c r="A270" s="5">
        <v>267</v>
      </c>
      <c r="B270" s="6" t="s">
        <v>6364</v>
      </c>
      <c r="C270" s="5" t="s">
        <v>133</v>
      </c>
      <c r="D270" s="47" t="s">
        <v>6371</v>
      </c>
      <c r="E270" s="5" t="s">
        <v>698</v>
      </c>
      <c r="F270" s="97">
        <v>2140.2481566199999</v>
      </c>
      <c r="G270" s="5" t="s">
        <v>699</v>
      </c>
      <c r="H270" s="5" t="s">
        <v>215</v>
      </c>
      <c r="I270" s="5" t="s">
        <v>5758</v>
      </c>
      <c r="J270" s="46">
        <v>11.594216352</v>
      </c>
      <c r="K270" s="5" t="s">
        <v>6060</v>
      </c>
      <c r="L270" s="5" t="s">
        <v>217</v>
      </c>
      <c r="M270" s="95">
        <v>642.07444698599988</v>
      </c>
    </row>
    <row r="271" spans="1:13" x14ac:dyDescent="0.3">
      <c r="A271" s="5">
        <v>268</v>
      </c>
      <c r="B271" s="6" t="s">
        <v>6364</v>
      </c>
      <c r="C271" s="5" t="s">
        <v>133</v>
      </c>
      <c r="D271" s="47" t="s">
        <v>6371</v>
      </c>
      <c r="E271" s="5" t="s">
        <v>700</v>
      </c>
      <c r="F271" s="97">
        <v>15906.029078099999</v>
      </c>
      <c r="G271" s="5" t="s">
        <v>701</v>
      </c>
      <c r="H271" s="5" t="s">
        <v>215</v>
      </c>
      <c r="I271" s="5" t="s">
        <v>5758</v>
      </c>
      <c r="J271" s="46">
        <v>78.071134079999993</v>
      </c>
      <c r="K271" s="5" t="s">
        <v>6060</v>
      </c>
      <c r="L271" s="5" t="s">
        <v>217</v>
      </c>
      <c r="M271" s="95">
        <v>4771.8087234299992</v>
      </c>
    </row>
    <row r="272" spans="1:13" x14ac:dyDescent="0.3">
      <c r="A272" s="5">
        <v>269</v>
      </c>
      <c r="B272" s="6" t="s">
        <v>6364</v>
      </c>
      <c r="C272" s="5" t="s">
        <v>133</v>
      </c>
      <c r="D272" s="47" t="s">
        <v>6371</v>
      </c>
      <c r="E272" s="5" t="s">
        <v>702</v>
      </c>
      <c r="F272" s="97">
        <v>2033.3928729499999</v>
      </c>
      <c r="G272" s="5" t="s">
        <v>703</v>
      </c>
      <c r="H272" s="5" t="s">
        <v>217</v>
      </c>
      <c r="I272" s="5" t="s">
        <v>5758</v>
      </c>
      <c r="J272" s="46">
        <v>148.78923551999998</v>
      </c>
      <c r="K272" s="5" t="s">
        <v>6060</v>
      </c>
      <c r="L272" s="5" t="s">
        <v>217</v>
      </c>
      <c r="M272" s="95">
        <v>610.01786188499989</v>
      </c>
    </row>
    <row r="273" spans="1:13" x14ac:dyDescent="0.3">
      <c r="A273" s="5">
        <v>270</v>
      </c>
      <c r="B273" s="6" t="s">
        <v>6364</v>
      </c>
      <c r="C273" s="5" t="s">
        <v>133</v>
      </c>
      <c r="D273" s="47" t="s">
        <v>6369</v>
      </c>
      <c r="E273" s="5" t="s">
        <v>704</v>
      </c>
      <c r="F273" s="97">
        <v>12438.1537491</v>
      </c>
      <c r="G273" s="5" t="s">
        <v>705</v>
      </c>
      <c r="H273" s="5" t="s">
        <v>205</v>
      </c>
      <c r="I273" s="5" t="s">
        <v>5758</v>
      </c>
      <c r="J273" s="46">
        <v>194.44644335999999</v>
      </c>
      <c r="K273" s="5" t="s">
        <v>6060</v>
      </c>
      <c r="L273" s="5" t="s">
        <v>217</v>
      </c>
      <c r="M273" s="95">
        <v>3731.4461247299996</v>
      </c>
    </row>
    <row r="274" spans="1:13" x14ac:dyDescent="0.3">
      <c r="A274" s="5">
        <v>271</v>
      </c>
      <c r="B274" s="6" t="s">
        <v>6364</v>
      </c>
      <c r="C274" s="5" t="s">
        <v>133</v>
      </c>
      <c r="D274" s="47" t="s">
        <v>6369</v>
      </c>
      <c r="E274" s="5" t="s">
        <v>706</v>
      </c>
      <c r="F274" s="97">
        <v>24090.6535343</v>
      </c>
      <c r="G274" s="5" t="s">
        <v>707</v>
      </c>
      <c r="H274" s="5" t="s">
        <v>215</v>
      </c>
      <c r="I274" s="5" t="s">
        <v>5758</v>
      </c>
      <c r="J274" s="46">
        <v>1518.025965696</v>
      </c>
      <c r="K274" s="5" t="s">
        <v>6060</v>
      </c>
      <c r="L274" s="5" t="s">
        <v>217</v>
      </c>
      <c r="M274" s="95">
        <v>7227.1960602899999</v>
      </c>
    </row>
    <row r="275" spans="1:13" x14ac:dyDescent="0.3">
      <c r="A275" s="5">
        <v>272</v>
      </c>
      <c r="B275" s="6" t="s">
        <v>6364</v>
      </c>
      <c r="C275" s="5" t="s">
        <v>133</v>
      </c>
      <c r="D275" s="47" t="s">
        <v>6369</v>
      </c>
      <c r="E275" s="5" t="s">
        <v>708</v>
      </c>
      <c r="F275" s="97">
        <v>13091.9268278</v>
      </c>
      <c r="G275" s="5" t="s">
        <v>709</v>
      </c>
      <c r="H275" s="5" t="s">
        <v>215</v>
      </c>
      <c r="I275" s="5" t="s">
        <v>5758</v>
      </c>
      <c r="J275" s="46">
        <v>321.591103008</v>
      </c>
      <c r="K275" s="5" t="s">
        <v>6060</v>
      </c>
      <c r="L275" s="5" t="s">
        <v>217</v>
      </c>
      <c r="M275" s="95">
        <v>3927.5780483400004</v>
      </c>
    </row>
    <row r="276" spans="1:13" x14ac:dyDescent="0.3">
      <c r="A276" s="5">
        <v>273</v>
      </c>
      <c r="B276" s="6" t="s">
        <v>6364</v>
      </c>
      <c r="C276" s="5" t="s">
        <v>133</v>
      </c>
      <c r="D276" s="47" t="s">
        <v>6369</v>
      </c>
      <c r="E276" s="5" t="s">
        <v>710</v>
      </c>
      <c r="F276" s="97">
        <v>12744.339838899999</v>
      </c>
      <c r="G276" s="5" t="s">
        <v>327</v>
      </c>
      <c r="H276" s="5" t="s">
        <v>215</v>
      </c>
      <c r="I276" s="5" t="s">
        <v>5758</v>
      </c>
      <c r="J276" s="46">
        <v>1000.0355075519999</v>
      </c>
      <c r="K276" s="5" t="s">
        <v>6060</v>
      </c>
      <c r="L276" s="5" t="s">
        <v>217</v>
      </c>
      <c r="M276" s="95">
        <v>3823.3019516699997</v>
      </c>
    </row>
    <row r="277" spans="1:13" x14ac:dyDescent="0.3">
      <c r="A277" s="5">
        <v>274</v>
      </c>
      <c r="B277" s="6" t="s">
        <v>6364</v>
      </c>
      <c r="C277" s="5" t="s">
        <v>133</v>
      </c>
      <c r="D277" s="47" t="s">
        <v>6369</v>
      </c>
      <c r="E277" s="5" t="s">
        <v>711</v>
      </c>
      <c r="F277" s="97">
        <v>45252.347436199998</v>
      </c>
      <c r="G277" s="5" t="s">
        <v>712</v>
      </c>
      <c r="H277" s="5" t="s">
        <v>215</v>
      </c>
      <c r="I277" s="5" t="s">
        <v>5758</v>
      </c>
      <c r="J277" s="46">
        <v>19070.676598752001</v>
      </c>
      <c r="K277" s="5" t="s">
        <v>6060</v>
      </c>
      <c r="L277" s="5" t="s">
        <v>217</v>
      </c>
      <c r="M277" s="95">
        <v>13575.704230859999</v>
      </c>
    </row>
    <row r="278" spans="1:13" x14ac:dyDescent="0.3">
      <c r="A278" s="5">
        <v>275</v>
      </c>
      <c r="B278" s="6" t="s">
        <v>6364</v>
      </c>
      <c r="C278" s="5" t="s">
        <v>133</v>
      </c>
      <c r="D278" s="47" t="s">
        <v>6369</v>
      </c>
      <c r="E278" s="5" t="s">
        <v>713</v>
      </c>
      <c r="F278" s="97">
        <v>4912.3040230699999</v>
      </c>
      <c r="G278" s="5" t="s">
        <v>714</v>
      </c>
      <c r="H278" s="5" t="s">
        <v>215</v>
      </c>
      <c r="I278" s="5" t="s">
        <v>5758</v>
      </c>
      <c r="J278" s="46">
        <v>188.996940768</v>
      </c>
      <c r="K278" s="5" t="s">
        <v>6060</v>
      </c>
      <c r="L278" s="5" t="s">
        <v>217</v>
      </c>
      <c r="M278" s="95">
        <v>1473.691206921</v>
      </c>
    </row>
    <row r="279" spans="1:13" x14ac:dyDescent="0.3">
      <c r="A279" s="5">
        <v>276</v>
      </c>
      <c r="B279" s="6" t="s">
        <v>6364</v>
      </c>
      <c r="C279" s="5" t="s">
        <v>133</v>
      </c>
      <c r="D279" s="47" t="s">
        <v>6369</v>
      </c>
      <c r="E279" s="5" t="s">
        <v>715</v>
      </c>
      <c r="F279" s="97">
        <v>2727.55686487</v>
      </c>
      <c r="G279" s="5" t="s">
        <v>716</v>
      </c>
      <c r="H279" s="5" t="s">
        <v>215</v>
      </c>
      <c r="I279" s="5" t="s">
        <v>5758</v>
      </c>
      <c r="J279" s="46">
        <v>205.26744230399999</v>
      </c>
      <c r="K279" s="5" t="s">
        <v>6060</v>
      </c>
      <c r="L279" s="5" t="s">
        <v>217</v>
      </c>
      <c r="M279" s="95">
        <v>818.26705946100003</v>
      </c>
    </row>
    <row r="280" spans="1:13" x14ac:dyDescent="0.3">
      <c r="A280" s="5">
        <v>277</v>
      </c>
      <c r="B280" s="6" t="s">
        <v>6364</v>
      </c>
      <c r="C280" s="5" t="s">
        <v>133</v>
      </c>
      <c r="D280" s="47" t="s">
        <v>6369</v>
      </c>
      <c r="E280" s="5" t="s">
        <v>717</v>
      </c>
      <c r="F280" s="97">
        <v>2087.4160278099998</v>
      </c>
      <c r="G280" s="5" t="s">
        <v>718</v>
      </c>
      <c r="H280" s="5" t="s">
        <v>215</v>
      </c>
      <c r="I280" s="5" t="s">
        <v>5758</v>
      </c>
      <c r="J280" s="46">
        <v>188.39862624</v>
      </c>
      <c r="K280" s="5" t="s">
        <v>6060</v>
      </c>
      <c r="L280" s="5" t="s">
        <v>217</v>
      </c>
      <c r="M280" s="95">
        <v>626.22480834299995</v>
      </c>
    </row>
    <row r="281" spans="1:13" x14ac:dyDescent="0.3">
      <c r="A281" s="5">
        <v>278</v>
      </c>
      <c r="B281" s="6" t="s">
        <v>6364</v>
      </c>
      <c r="C281" s="5" t="s">
        <v>133</v>
      </c>
      <c r="D281" s="47" t="s">
        <v>6369</v>
      </c>
      <c r="E281" s="5" t="s">
        <v>719</v>
      </c>
      <c r="F281" s="97">
        <v>19055.443769600002</v>
      </c>
      <c r="G281" s="5" t="s">
        <v>720</v>
      </c>
      <c r="H281" s="5" t="s">
        <v>215</v>
      </c>
      <c r="I281" s="5" t="s">
        <v>5758</v>
      </c>
      <c r="J281" s="46">
        <v>2998.4261660160005</v>
      </c>
      <c r="K281" s="5" t="s">
        <v>6060</v>
      </c>
      <c r="L281" s="5" t="s">
        <v>217</v>
      </c>
      <c r="M281" s="95">
        <v>5716.6331308800009</v>
      </c>
    </row>
    <row r="282" spans="1:13" x14ac:dyDescent="0.3">
      <c r="A282" s="5">
        <v>279</v>
      </c>
      <c r="B282" s="6" t="s">
        <v>6364</v>
      </c>
      <c r="C282" s="5" t="s">
        <v>133</v>
      </c>
      <c r="D282" s="47" t="s">
        <v>6369</v>
      </c>
      <c r="E282" s="5" t="s">
        <v>721</v>
      </c>
      <c r="F282" s="97">
        <v>2673.7168924400003</v>
      </c>
      <c r="G282" s="5" t="s">
        <v>722</v>
      </c>
      <c r="H282" s="5" t="s">
        <v>215</v>
      </c>
      <c r="I282" s="5" t="s">
        <v>5758</v>
      </c>
      <c r="J282" s="46">
        <v>84.083703935999992</v>
      </c>
      <c r="K282" s="5" t="s">
        <v>6060</v>
      </c>
      <c r="L282" s="5" t="s">
        <v>217</v>
      </c>
      <c r="M282" s="95">
        <v>802.11506773200006</v>
      </c>
    </row>
    <row r="283" spans="1:13" x14ac:dyDescent="0.3">
      <c r="A283" s="5">
        <v>280</v>
      </c>
      <c r="B283" s="6" t="s">
        <v>6364</v>
      </c>
      <c r="C283" s="5" t="s">
        <v>133</v>
      </c>
      <c r="D283" s="47" t="s">
        <v>6369</v>
      </c>
      <c r="E283" s="5" t="s">
        <v>723</v>
      </c>
      <c r="F283" s="97">
        <v>16876.3175606</v>
      </c>
      <c r="G283" s="5" t="s">
        <v>724</v>
      </c>
      <c r="H283" s="5" t="s">
        <v>205</v>
      </c>
      <c r="I283" s="5" t="s">
        <v>5758</v>
      </c>
      <c r="J283" s="46">
        <v>1935.0281676479999</v>
      </c>
      <c r="K283" s="5" t="s">
        <v>6060</v>
      </c>
      <c r="L283" s="5" t="s">
        <v>217</v>
      </c>
      <c r="M283" s="95">
        <v>5062.8952681799992</v>
      </c>
    </row>
    <row r="284" spans="1:13" x14ac:dyDescent="0.3">
      <c r="A284" s="5">
        <v>281</v>
      </c>
      <c r="B284" s="6" t="s">
        <v>6364</v>
      </c>
      <c r="C284" s="5" t="s">
        <v>133</v>
      </c>
      <c r="D284" s="47" t="s">
        <v>6369</v>
      </c>
      <c r="E284" s="5" t="s">
        <v>725</v>
      </c>
      <c r="F284" s="97">
        <v>29011.384396499998</v>
      </c>
      <c r="G284" s="5" t="s">
        <v>726</v>
      </c>
      <c r="H284" s="5" t="s">
        <v>205</v>
      </c>
      <c r="I284" s="5" t="s">
        <v>5758</v>
      </c>
      <c r="J284" s="46">
        <v>1562.427739776</v>
      </c>
      <c r="K284" s="5" t="s">
        <v>6060</v>
      </c>
      <c r="L284" s="5" t="s">
        <v>217</v>
      </c>
      <c r="M284" s="95">
        <v>8703.4153189499993</v>
      </c>
    </row>
    <row r="285" spans="1:13" x14ac:dyDescent="0.3">
      <c r="A285" s="5">
        <v>282</v>
      </c>
      <c r="B285" s="6" t="s">
        <v>6364</v>
      </c>
      <c r="C285" s="5" t="s">
        <v>133</v>
      </c>
      <c r="D285" s="47" t="s">
        <v>6369</v>
      </c>
      <c r="E285" s="5" t="s">
        <v>727</v>
      </c>
      <c r="F285" s="97">
        <v>18895.509457</v>
      </c>
      <c r="G285" s="5" t="s">
        <v>728</v>
      </c>
      <c r="H285" s="5" t="s">
        <v>215</v>
      </c>
      <c r="I285" s="5" t="s">
        <v>5758</v>
      </c>
      <c r="J285" s="46">
        <v>131.98571356799999</v>
      </c>
      <c r="K285" s="5" t="s">
        <v>6060</v>
      </c>
      <c r="L285" s="5" t="s">
        <v>217</v>
      </c>
      <c r="M285" s="95">
        <v>5668.6528371000004</v>
      </c>
    </row>
    <row r="286" spans="1:13" x14ac:dyDescent="0.3">
      <c r="A286" s="5">
        <v>283</v>
      </c>
      <c r="B286" s="6" t="s">
        <v>6364</v>
      </c>
      <c r="C286" s="5" t="s">
        <v>133</v>
      </c>
      <c r="D286" s="47" t="s">
        <v>6369</v>
      </c>
      <c r="E286" s="5" t="s">
        <v>729</v>
      </c>
      <c r="F286" s="97">
        <v>1661.44457614</v>
      </c>
      <c r="G286" s="5" t="s">
        <v>730</v>
      </c>
      <c r="H286" s="5" t="s">
        <v>215</v>
      </c>
      <c r="I286" s="5" t="s">
        <v>5758</v>
      </c>
      <c r="J286" s="46">
        <v>66.126000767999997</v>
      </c>
      <c r="K286" s="5" t="s">
        <v>6060</v>
      </c>
      <c r="L286" s="5" t="s">
        <v>217</v>
      </c>
      <c r="M286" s="95">
        <v>498.43337284199998</v>
      </c>
    </row>
    <row r="287" spans="1:13" x14ac:dyDescent="0.3">
      <c r="A287" s="5">
        <v>284</v>
      </c>
      <c r="B287" s="6" t="s">
        <v>6364</v>
      </c>
      <c r="C287" s="5" t="s">
        <v>133</v>
      </c>
      <c r="D287" s="47" t="s">
        <v>6369</v>
      </c>
      <c r="E287" s="5" t="s">
        <v>731</v>
      </c>
      <c r="F287" s="97">
        <v>8861.69520405</v>
      </c>
      <c r="G287" s="5" t="s">
        <v>732</v>
      </c>
      <c r="H287" s="5" t="s">
        <v>215</v>
      </c>
      <c r="I287" s="5" t="s">
        <v>5758</v>
      </c>
      <c r="J287" s="46">
        <v>58.677271583999996</v>
      </c>
      <c r="K287" s="5" t="s">
        <v>6060</v>
      </c>
      <c r="L287" s="5" t="s">
        <v>217</v>
      </c>
      <c r="M287" s="95">
        <v>2658.5085612150001</v>
      </c>
    </row>
    <row r="288" spans="1:13" x14ac:dyDescent="0.3">
      <c r="A288" s="5">
        <v>285</v>
      </c>
      <c r="B288" s="6" t="s">
        <v>6364</v>
      </c>
      <c r="C288" s="5" t="s">
        <v>133</v>
      </c>
      <c r="D288" s="47" t="s">
        <v>6369</v>
      </c>
      <c r="E288" s="5" t="s">
        <v>733</v>
      </c>
      <c r="F288" s="97">
        <v>4260.4615892499996</v>
      </c>
      <c r="G288" s="5" t="s">
        <v>734</v>
      </c>
      <c r="H288" s="5" t="s">
        <v>215</v>
      </c>
      <c r="I288" s="5" t="s">
        <v>5758</v>
      </c>
      <c r="J288" s="46">
        <v>25.501862207999999</v>
      </c>
      <c r="K288" s="5" t="s">
        <v>6060</v>
      </c>
      <c r="L288" s="5" t="s">
        <v>217</v>
      </c>
      <c r="M288" s="95">
        <v>1278.1384767749998</v>
      </c>
    </row>
    <row r="289" spans="1:13" x14ac:dyDescent="0.3">
      <c r="A289" s="5">
        <v>286</v>
      </c>
      <c r="B289" s="6" t="s">
        <v>6364</v>
      </c>
      <c r="C289" s="5" t="s">
        <v>133</v>
      </c>
      <c r="D289" s="47" t="s">
        <v>6369</v>
      </c>
      <c r="E289" s="5" t="s">
        <v>735</v>
      </c>
      <c r="F289" s="97">
        <v>3895.3534330799998</v>
      </c>
      <c r="G289" s="5" t="s">
        <v>389</v>
      </c>
      <c r="H289" s="5" t="s">
        <v>215</v>
      </c>
      <c r="I289" s="5" t="s">
        <v>5759</v>
      </c>
      <c r="J289" s="46">
        <v>0</v>
      </c>
      <c r="K289" s="5" t="s">
        <v>6060</v>
      </c>
      <c r="L289" s="5" t="s">
        <v>215</v>
      </c>
      <c r="M289" s="95">
        <v>1168.6060299239998</v>
      </c>
    </row>
    <row r="290" spans="1:13" x14ac:dyDescent="0.3">
      <c r="A290" s="5">
        <v>287</v>
      </c>
      <c r="B290" s="6" t="s">
        <v>6364</v>
      </c>
      <c r="C290" s="5" t="s">
        <v>133</v>
      </c>
      <c r="D290" s="47" t="s">
        <v>6369</v>
      </c>
      <c r="E290" s="5" t="s">
        <v>736</v>
      </c>
      <c r="F290" s="97">
        <v>7337.8991249300007</v>
      </c>
      <c r="G290" s="5" t="s">
        <v>737</v>
      </c>
      <c r="H290" s="5" t="s">
        <v>215</v>
      </c>
      <c r="I290" s="5" t="s">
        <v>5758</v>
      </c>
      <c r="J290" s="46">
        <v>40.970255135999999</v>
      </c>
      <c r="K290" s="5" t="s">
        <v>6060</v>
      </c>
      <c r="L290" s="5" t="s">
        <v>217</v>
      </c>
      <c r="M290" s="95">
        <v>2201.3697374790004</v>
      </c>
    </row>
    <row r="291" spans="1:13" x14ac:dyDescent="0.3">
      <c r="A291" s="5">
        <v>288</v>
      </c>
      <c r="B291" s="6" t="s">
        <v>6364</v>
      </c>
      <c r="C291" s="5" t="s">
        <v>133</v>
      </c>
      <c r="D291" s="47" t="s">
        <v>6369</v>
      </c>
      <c r="E291" s="5" t="s">
        <v>738</v>
      </c>
      <c r="F291" s="97">
        <v>16479.450034400001</v>
      </c>
      <c r="G291" s="5" t="s">
        <v>739</v>
      </c>
      <c r="H291" s="5" t="s">
        <v>217</v>
      </c>
      <c r="I291" s="5" t="s">
        <v>5758</v>
      </c>
      <c r="J291" s="46">
        <v>1420.401889728</v>
      </c>
      <c r="K291" s="5" t="s">
        <v>6060</v>
      </c>
      <c r="L291" s="5" t="s">
        <v>217</v>
      </c>
      <c r="M291" s="95">
        <v>4943.83501032</v>
      </c>
    </row>
    <row r="292" spans="1:13" x14ac:dyDescent="0.3">
      <c r="A292" s="5">
        <v>289</v>
      </c>
      <c r="B292" s="6" t="s">
        <v>6364</v>
      </c>
      <c r="C292" s="5" t="s">
        <v>133</v>
      </c>
      <c r="D292" s="47" t="s">
        <v>6369</v>
      </c>
      <c r="E292" s="5" t="s">
        <v>740</v>
      </c>
      <c r="F292" s="97">
        <v>37195.491961200001</v>
      </c>
      <c r="G292" s="5" t="s">
        <v>741</v>
      </c>
      <c r="H292" s="5" t="s">
        <v>217</v>
      </c>
      <c r="I292" s="5" t="s">
        <v>5758</v>
      </c>
      <c r="J292" s="46">
        <v>27580.477417247999</v>
      </c>
      <c r="K292" s="5" t="s">
        <v>6060</v>
      </c>
      <c r="L292" s="5" t="s">
        <v>217</v>
      </c>
      <c r="M292" s="95">
        <v>11158.64758836</v>
      </c>
    </row>
    <row r="293" spans="1:13" x14ac:dyDescent="0.3">
      <c r="A293" s="5">
        <v>290</v>
      </c>
      <c r="B293" s="6" t="s">
        <v>6364</v>
      </c>
      <c r="C293" s="5" t="s">
        <v>133</v>
      </c>
      <c r="D293" s="47" t="s">
        <v>6369</v>
      </c>
      <c r="E293" s="5" t="s">
        <v>742</v>
      </c>
      <c r="F293" s="97">
        <v>9729.9253487499991</v>
      </c>
      <c r="G293" s="5" t="s">
        <v>5786</v>
      </c>
      <c r="H293" s="5" t="s">
        <v>217</v>
      </c>
      <c r="I293" s="5" t="s">
        <v>5758</v>
      </c>
      <c r="J293" s="46">
        <v>367.61105097599994</v>
      </c>
      <c r="K293" s="5" t="s">
        <v>6060</v>
      </c>
      <c r="L293" s="5" t="s">
        <v>217</v>
      </c>
      <c r="M293" s="95">
        <v>2918.9776046249999</v>
      </c>
    </row>
    <row r="294" spans="1:13" x14ac:dyDescent="0.3">
      <c r="A294" s="5">
        <v>291</v>
      </c>
      <c r="B294" s="6" t="s">
        <v>6364</v>
      </c>
      <c r="C294" s="5" t="s">
        <v>133</v>
      </c>
      <c r="D294" s="47" t="s">
        <v>6369</v>
      </c>
      <c r="E294" s="5" t="s">
        <v>743</v>
      </c>
      <c r="F294" s="97">
        <v>10971.3332109</v>
      </c>
      <c r="G294" s="5" t="s">
        <v>744</v>
      </c>
      <c r="H294" s="5" t="s">
        <v>217</v>
      </c>
      <c r="I294" s="5" t="s">
        <v>5758</v>
      </c>
      <c r="J294" s="46">
        <v>57.603807935999995</v>
      </c>
      <c r="K294" s="5" t="s">
        <v>6060</v>
      </c>
      <c r="L294" s="5" t="s">
        <v>217</v>
      </c>
      <c r="M294" s="95">
        <v>3291.3999632700002</v>
      </c>
    </row>
    <row r="295" spans="1:13" x14ac:dyDescent="0.3">
      <c r="A295" s="5">
        <v>292</v>
      </c>
      <c r="B295" s="6" t="s">
        <v>6364</v>
      </c>
      <c r="C295" s="5" t="s">
        <v>133</v>
      </c>
      <c r="D295" s="47" t="s">
        <v>6369</v>
      </c>
      <c r="E295" s="5" t="s">
        <v>745</v>
      </c>
      <c r="F295" s="97">
        <v>8792.9082214900009</v>
      </c>
      <c r="G295" s="5" t="s">
        <v>746</v>
      </c>
      <c r="H295" s="5" t="s">
        <v>217</v>
      </c>
      <c r="I295" s="5" t="s">
        <v>5758</v>
      </c>
      <c r="J295" s="46">
        <v>515.88135609599999</v>
      </c>
      <c r="K295" s="5" t="s">
        <v>6060</v>
      </c>
      <c r="L295" s="5" t="s">
        <v>217</v>
      </c>
      <c r="M295" s="95">
        <v>2637.8724664470005</v>
      </c>
    </row>
    <row r="296" spans="1:13" x14ac:dyDescent="0.3">
      <c r="A296" s="5">
        <v>293</v>
      </c>
      <c r="B296" s="6" t="s">
        <v>6364</v>
      </c>
      <c r="C296" s="5" t="s">
        <v>133</v>
      </c>
      <c r="D296" s="47" t="s">
        <v>6369</v>
      </c>
      <c r="E296" s="5" t="s">
        <v>747</v>
      </c>
      <c r="F296" s="97">
        <v>25547.958439899998</v>
      </c>
      <c r="G296" s="5" t="s">
        <v>748</v>
      </c>
      <c r="H296" s="5" t="s">
        <v>217</v>
      </c>
      <c r="I296" s="5" t="s">
        <v>5758</v>
      </c>
      <c r="J296" s="46">
        <v>107.439883392</v>
      </c>
      <c r="K296" s="5" t="s">
        <v>6060</v>
      </c>
      <c r="L296" s="5" t="s">
        <v>217</v>
      </c>
      <c r="M296" s="95">
        <v>7664.3875319699991</v>
      </c>
    </row>
    <row r="297" spans="1:13" x14ac:dyDescent="0.3">
      <c r="A297" s="5">
        <v>294</v>
      </c>
      <c r="B297" s="6" t="s">
        <v>6364</v>
      </c>
      <c r="C297" s="5" t="s">
        <v>133</v>
      </c>
      <c r="D297" s="47" t="s">
        <v>6371</v>
      </c>
      <c r="E297" s="5" t="s">
        <v>749</v>
      </c>
      <c r="F297" s="97">
        <v>7754.4190391599996</v>
      </c>
      <c r="G297" s="5" t="s">
        <v>750</v>
      </c>
      <c r="H297" s="5" t="s">
        <v>217</v>
      </c>
      <c r="I297" s="5" t="s">
        <v>5759</v>
      </c>
      <c r="J297" s="46">
        <v>0</v>
      </c>
      <c r="K297" s="5" t="s">
        <v>6060</v>
      </c>
      <c r="L297" s="5" t="s">
        <v>215</v>
      </c>
      <c r="M297" s="95">
        <v>2326.3257117479998</v>
      </c>
    </row>
    <row r="298" spans="1:13" x14ac:dyDescent="0.3">
      <c r="A298" s="5">
        <v>295</v>
      </c>
      <c r="B298" s="6" t="s">
        <v>6364</v>
      </c>
      <c r="C298" s="5" t="s">
        <v>133</v>
      </c>
      <c r="D298" s="47" t="s">
        <v>6371</v>
      </c>
      <c r="E298" s="5" t="s">
        <v>751</v>
      </c>
      <c r="F298" s="97">
        <v>39881.8500346</v>
      </c>
      <c r="G298" s="5" t="s">
        <v>752</v>
      </c>
      <c r="H298" s="5" t="s">
        <v>217</v>
      </c>
      <c r="I298" s="5" t="s">
        <v>5758</v>
      </c>
      <c r="J298" s="46">
        <v>163.98956256</v>
      </c>
      <c r="K298" s="5" t="s">
        <v>6060</v>
      </c>
      <c r="L298" s="5" t="s">
        <v>217</v>
      </c>
      <c r="M298" s="95">
        <v>11964.55501038</v>
      </c>
    </row>
    <row r="299" spans="1:13" x14ac:dyDescent="0.3">
      <c r="A299" s="5">
        <v>296</v>
      </c>
      <c r="B299" s="6" t="s">
        <v>6364</v>
      </c>
      <c r="C299" s="5" t="s">
        <v>133</v>
      </c>
      <c r="D299" s="47" t="s">
        <v>6371</v>
      </c>
      <c r="E299" s="5" t="s">
        <v>753</v>
      </c>
      <c r="F299" s="97">
        <v>17562.198036599999</v>
      </c>
      <c r="G299" s="5" t="s">
        <v>754</v>
      </c>
      <c r="H299" s="5" t="s">
        <v>217</v>
      </c>
      <c r="I299" s="5" t="s">
        <v>5758</v>
      </c>
      <c r="J299" s="46">
        <v>2126.482238304</v>
      </c>
      <c r="K299" s="5" t="s">
        <v>6060</v>
      </c>
      <c r="L299" s="5" t="s">
        <v>217</v>
      </c>
      <c r="M299" s="95">
        <v>5268.6594109799989</v>
      </c>
    </row>
    <row r="300" spans="1:13" x14ac:dyDescent="0.3">
      <c r="A300" s="5">
        <v>297</v>
      </c>
      <c r="B300" s="6" t="s">
        <v>6364</v>
      </c>
      <c r="C300" s="5" t="s">
        <v>133</v>
      </c>
      <c r="D300" s="47" t="s">
        <v>6371</v>
      </c>
      <c r="E300" s="5" t="s">
        <v>755</v>
      </c>
      <c r="F300" s="97">
        <v>15469.5356336</v>
      </c>
      <c r="G300" s="5" t="s">
        <v>756</v>
      </c>
      <c r="H300" s="5" t="s">
        <v>217</v>
      </c>
      <c r="I300" s="5" t="s">
        <v>5758</v>
      </c>
      <c r="J300" s="46">
        <v>239.765579712</v>
      </c>
      <c r="K300" s="5" t="s">
        <v>6060</v>
      </c>
      <c r="L300" s="5" t="s">
        <v>217</v>
      </c>
      <c r="M300" s="95">
        <v>4640.8606900800005</v>
      </c>
    </row>
    <row r="301" spans="1:13" x14ac:dyDescent="0.3">
      <c r="A301" s="5">
        <v>298</v>
      </c>
      <c r="B301" s="6" t="s">
        <v>6364</v>
      </c>
      <c r="C301" s="5" t="s">
        <v>133</v>
      </c>
      <c r="D301" s="47" t="s">
        <v>6371</v>
      </c>
      <c r="E301" s="5" t="s">
        <v>757</v>
      </c>
      <c r="F301" s="97">
        <v>1121.1325640499999</v>
      </c>
      <c r="G301" s="5" t="s">
        <v>758</v>
      </c>
      <c r="H301" s="5" t="s">
        <v>217</v>
      </c>
      <c r="I301" s="5" t="s">
        <v>5758</v>
      </c>
      <c r="J301" s="46">
        <v>142.01491584000001</v>
      </c>
      <c r="K301" s="5" t="s">
        <v>6060</v>
      </c>
      <c r="L301" s="5" t="s">
        <v>217</v>
      </c>
      <c r="M301" s="95">
        <v>336.33976921499999</v>
      </c>
    </row>
    <row r="302" spans="1:13" x14ac:dyDescent="0.3">
      <c r="A302" s="5">
        <v>299</v>
      </c>
      <c r="B302" s="6" t="s">
        <v>6364</v>
      </c>
      <c r="C302" s="5" t="s">
        <v>133</v>
      </c>
      <c r="D302" s="47" t="s">
        <v>6371</v>
      </c>
      <c r="E302" s="5" t="s">
        <v>759</v>
      </c>
      <c r="F302" s="97">
        <v>1937.11744318</v>
      </c>
      <c r="G302" s="5" t="s">
        <v>760</v>
      </c>
      <c r="H302" s="5" t="s">
        <v>217</v>
      </c>
      <c r="I302" s="5" t="s">
        <v>5758</v>
      </c>
      <c r="J302" s="46">
        <v>72.808001951999998</v>
      </c>
      <c r="K302" s="5" t="s">
        <v>6060</v>
      </c>
      <c r="L302" s="5" t="s">
        <v>217</v>
      </c>
      <c r="M302" s="95">
        <v>581.135232954</v>
      </c>
    </row>
    <row r="303" spans="1:13" x14ac:dyDescent="0.3">
      <c r="A303" s="5">
        <v>300</v>
      </c>
      <c r="B303" s="6" t="s">
        <v>6364</v>
      </c>
      <c r="C303" s="5" t="s">
        <v>133</v>
      </c>
      <c r="D303" s="47" t="s">
        <v>6371</v>
      </c>
      <c r="E303" s="5" t="s">
        <v>761</v>
      </c>
      <c r="F303" s="97">
        <v>20383.082880000002</v>
      </c>
      <c r="G303" s="5" t="s">
        <v>762</v>
      </c>
      <c r="H303" s="5" t="s">
        <v>217</v>
      </c>
      <c r="I303" s="5" t="s">
        <v>5758</v>
      </c>
      <c r="J303" s="46">
        <v>126.57150268800001</v>
      </c>
      <c r="K303" s="5" t="s">
        <v>6060</v>
      </c>
      <c r="L303" s="5" t="s">
        <v>217</v>
      </c>
      <c r="M303" s="95">
        <v>6114.9248639999996</v>
      </c>
    </row>
    <row r="304" spans="1:13" x14ac:dyDescent="0.3">
      <c r="A304" s="5">
        <v>301</v>
      </c>
      <c r="B304" s="6" t="s">
        <v>6364</v>
      </c>
      <c r="C304" s="5" t="s">
        <v>133</v>
      </c>
      <c r="D304" s="47" t="s">
        <v>6371</v>
      </c>
      <c r="E304" s="5" t="s">
        <v>763</v>
      </c>
      <c r="F304" s="97">
        <v>3962.2103467100001</v>
      </c>
      <c r="G304" s="5" t="s">
        <v>764</v>
      </c>
      <c r="H304" s="5" t="s">
        <v>217</v>
      </c>
      <c r="I304" s="5" t="s">
        <v>5758</v>
      </c>
      <c r="J304" s="46">
        <v>75.294023039999999</v>
      </c>
      <c r="K304" s="5" t="s">
        <v>6060</v>
      </c>
      <c r="L304" s="5" t="s">
        <v>217</v>
      </c>
      <c r="M304" s="95">
        <v>1188.6631040129998</v>
      </c>
    </row>
    <row r="305" spans="1:13" x14ac:dyDescent="0.3">
      <c r="A305" s="5">
        <v>302</v>
      </c>
      <c r="B305" s="6" t="s">
        <v>6364</v>
      </c>
      <c r="C305" s="5" t="s">
        <v>133</v>
      </c>
      <c r="D305" s="47" t="s">
        <v>6371</v>
      </c>
      <c r="E305" s="5" t="s">
        <v>765</v>
      </c>
      <c r="F305" s="97">
        <v>13920.814817500001</v>
      </c>
      <c r="G305" s="5" t="s">
        <v>766</v>
      </c>
      <c r="H305" s="5" t="s">
        <v>217</v>
      </c>
      <c r="I305" s="5" t="s">
        <v>5758</v>
      </c>
      <c r="J305" s="46">
        <v>0</v>
      </c>
      <c r="K305" s="5" t="s">
        <v>6060</v>
      </c>
      <c r="L305" s="5" t="s">
        <v>217</v>
      </c>
      <c r="M305" s="95">
        <v>4176.2444452500004</v>
      </c>
    </row>
    <row r="306" spans="1:13" x14ac:dyDescent="0.3">
      <c r="A306" s="5">
        <v>303</v>
      </c>
      <c r="B306" s="6" t="s">
        <v>6364</v>
      </c>
      <c r="C306" s="5" t="s">
        <v>133</v>
      </c>
      <c r="D306" s="47" t="s">
        <v>6371</v>
      </c>
      <c r="E306" s="5" t="s">
        <v>767</v>
      </c>
      <c r="F306" s="97">
        <v>13658.283458800001</v>
      </c>
      <c r="G306" s="5" t="s">
        <v>768</v>
      </c>
      <c r="H306" s="5" t="s">
        <v>217</v>
      </c>
      <c r="I306" s="5" t="s">
        <v>5758</v>
      </c>
      <c r="J306" s="46">
        <v>439.56556243199992</v>
      </c>
      <c r="K306" s="5" t="s">
        <v>6060</v>
      </c>
      <c r="L306" s="5" t="s">
        <v>217</v>
      </c>
      <c r="M306" s="95">
        <v>4097.48503764</v>
      </c>
    </row>
    <row r="307" spans="1:13" x14ac:dyDescent="0.3">
      <c r="A307" s="5">
        <v>304</v>
      </c>
      <c r="B307" s="6" t="s">
        <v>6364</v>
      </c>
      <c r="C307" s="5" t="s">
        <v>133</v>
      </c>
      <c r="D307" s="47" t="s">
        <v>6371</v>
      </c>
      <c r="E307" s="5" t="s">
        <v>769</v>
      </c>
      <c r="F307" s="97">
        <v>4818.4451385900002</v>
      </c>
      <c r="G307" s="5" t="s">
        <v>770</v>
      </c>
      <c r="H307" s="5" t="s">
        <v>217</v>
      </c>
      <c r="I307" s="5" t="s">
        <v>5758</v>
      </c>
      <c r="J307" s="46">
        <v>31.276901951999996</v>
      </c>
      <c r="K307" s="5" t="s">
        <v>6060</v>
      </c>
      <c r="L307" s="5" t="s">
        <v>217</v>
      </c>
      <c r="M307" s="95">
        <v>1445.5335415770001</v>
      </c>
    </row>
    <row r="308" spans="1:13" x14ac:dyDescent="0.3">
      <c r="A308" s="5">
        <v>305</v>
      </c>
      <c r="B308" s="6" t="s">
        <v>6364</v>
      </c>
      <c r="C308" s="5" t="s">
        <v>133</v>
      </c>
      <c r="D308" s="47" t="s">
        <v>6371</v>
      </c>
      <c r="E308" s="5" t="s">
        <v>771</v>
      </c>
      <c r="F308" s="97">
        <v>2257.3829716400001</v>
      </c>
      <c r="G308" s="5" t="s">
        <v>772</v>
      </c>
      <c r="H308" s="5" t="s">
        <v>217</v>
      </c>
      <c r="I308" s="5" t="s">
        <v>5758</v>
      </c>
      <c r="J308" s="46">
        <v>64.270830144000001</v>
      </c>
      <c r="K308" s="5" t="s">
        <v>6060</v>
      </c>
      <c r="L308" s="5" t="s">
        <v>217</v>
      </c>
      <c r="M308" s="95">
        <v>677.21489149199999</v>
      </c>
    </row>
    <row r="309" spans="1:13" x14ac:dyDescent="0.3">
      <c r="A309" s="5">
        <v>306</v>
      </c>
      <c r="B309" s="6" t="s">
        <v>6364</v>
      </c>
      <c r="C309" s="5" t="s">
        <v>133</v>
      </c>
      <c r="D309" s="47" t="s">
        <v>6371</v>
      </c>
      <c r="E309" s="5" t="s">
        <v>773</v>
      </c>
      <c r="F309" s="97">
        <v>6921.4718977400007</v>
      </c>
      <c r="G309" s="5" t="s">
        <v>774</v>
      </c>
      <c r="H309" s="5" t="s">
        <v>217</v>
      </c>
      <c r="I309" s="5" t="s">
        <v>5758</v>
      </c>
      <c r="J309" s="46">
        <v>185.77614979200001</v>
      </c>
      <c r="K309" s="5" t="s">
        <v>6060</v>
      </c>
      <c r="L309" s="5" t="s">
        <v>217</v>
      </c>
      <c r="M309" s="95">
        <v>2076.4415693220003</v>
      </c>
    </row>
    <row r="310" spans="1:13" x14ac:dyDescent="0.3">
      <c r="A310" s="5">
        <v>307</v>
      </c>
      <c r="B310" s="6" t="s">
        <v>6364</v>
      </c>
      <c r="C310" s="5" t="s">
        <v>133</v>
      </c>
      <c r="D310" s="47" t="s">
        <v>6371</v>
      </c>
      <c r="E310" s="5" t="s">
        <v>775</v>
      </c>
      <c r="F310" s="97">
        <v>2121.23996515</v>
      </c>
      <c r="G310" s="5" t="s">
        <v>776</v>
      </c>
      <c r="H310" s="5" t="s">
        <v>217</v>
      </c>
      <c r="I310" s="5" t="s">
        <v>5758</v>
      </c>
      <c r="J310" s="46">
        <v>38.158296864</v>
      </c>
      <c r="K310" s="5" t="s">
        <v>6060</v>
      </c>
      <c r="L310" s="5" t="s">
        <v>217</v>
      </c>
      <c r="M310" s="95">
        <v>636.37198954500002</v>
      </c>
    </row>
    <row r="311" spans="1:13" x14ac:dyDescent="0.3">
      <c r="A311" s="5">
        <v>308</v>
      </c>
      <c r="B311" s="6" t="s">
        <v>6364</v>
      </c>
      <c r="C311" s="5" t="s">
        <v>133</v>
      </c>
      <c r="D311" s="47" t="s">
        <v>6371</v>
      </c>
      <c r="E311" s="5" t="s">
        <v>777</v>
      </c>
      <c r="F311" s="97">
        <v>2013.5247578899998</v>
      </c>
      <c r="G311" s="5" t="s">
        <v>778</v>
      </c>
      <c r="H311" s="5" t="s">
        <v>217</v>
      </c>
      <c r="I311" s="5" t="s">
        <v>5758</v>
      </c>
      <c r="J311" s="46">
        <v>122.647766592</v>
      </c>
      <c r="K311" s="5" t="s">
        <v>6060</v>
      </c>
      <c r="L311" s="5" t="s">
        <v>217</v>
      </c>
      <c r="M311" s="95">
        <v>604.05742736699995</v>
      </c>
    </row>
    <row r="312" spans="1:13" x14ac:dyDescent="0.3">
      <c r="A312" s="5">
        <v>309</v>
      </c>
      <c r="B312" s="6" t="s">
        <v>6364</v>
      </c>
      <c r="C312" s="5" t="s">
        <v>133</v>
      </c>
      <c r="D312" s="47" t="s">
        <v>6371</v>
      </c>
      <c r="E312" s="5" t="s">
        <v>779</v>
      </c>
      <c r="F312" s="97">
        <v>3115.8761958499999</v>
      </c>
      <c r="G312" s="5" t="s">
        <v>780</v>
      </c>
      <c r="H312" s="5" t="s">
        <v>217</v>
      </c>
      <c r="I312" s="5" t="s">
        <v>5758</v>
      </c>
      <c r="J312" s="46">
        <v>38.690606112000005</v>
      </c>
      <c r="K312" s="5" t="s">
        <v>6060</v>
      </c>
      <c r="L312" s="5" t="s">
        <v>217</v>
      </c>
      <c r="M312" s="95">
        <v>934.76285875499991</v>
      </c>
    </row>
    <row r="313" spans="1:13" x14ac:dyDescent="0.3">
      <c r="A313" s="5">
        <v>310</v>
      </c>
      <c r="B313" s="6" t="s">
        <v>6364</v>
      </c>
      <c r="C313" s="5" t="s">
        <v>133</v>
      </c>
      <c r="D313" s="47" t="s">
        <v>6371</v>
      </c>
      <c r="E313" s="5" t="s">
        <v>781</v>
      </c>
      <c r="F313" s="97">
        <v>9780.1734662500003</v>
      </c>
      <c r="G313" s="5" t="s">
        <v>782</v>
      </c>
      <c r="H313" s="5" t="s">
        <v>217</v>
      </c>
      <c r="I313" s="5" t="s">
        <v>5758</v>
      </c>
      <c r="J313" s="46">
        <v>352.221019872</v>
      </c>
      <c r="K313" s="5" t="s">
        <v>6060</v>
      </c>
      <c r="L313" s="5" t="s">
        <v>217</v>
      </c>
      <c r="M313" s="95">
        <v>2934.0520398750004</v>
      </c>
    </row>
    <row r="314" spans="1:13" x14ac:dyDescent="0.3">
      <c r="A314" s="5">
        <v>311</v>
      </c>
      <c r="B314" s="6" t="s">
        <v>6364</v>
      </c>
      <c r="C314" s="5" t="s">
        <v>133</v>
      </c>
      <c r="D314" s="47" t="s">
        <v>6371</v>
      </c>
      <c r="E314" s="5" t="s">
        <v>783</v>
      </c>
      <c r="F314" s="97">
        <v>10063.8765334</v>
      </c>
      <c r="G314" s="5" t="s">
        <v>327</v>
      </c>
      <c r="H314" s="5" t="s">
        <v>217</v>
      </c>
      <c r="I314" s="5" t="s">
        <v>5758</v>
      </c>
      <c r="J314" s="46">
        <v>113.033130816</v>
      </c>
      <c r="K314" s="5" t="s">
        <v>6060</v>
      </c>
      <c r="L314" s="5" t="s">
        <v>217</v>
      </c>
      <c r="M314" s="95">
        <v>3019.1629600199999</v>
      </c>
    </row>
    <row r="315" spans="1:13" x14ac:dyDescent="0.3">
      <c r="A315" s="5">
        <v>312</v>
      </c>
      <c r="B315" s="6" t="s">
        <v>6364</v>
      </c>
      <c r="C315" s="5" t="s">
        <v>133</v>
      </c>
      <c r="D315" s="47" t="s">
        <v>6371</v>
      </c>
      <c r="E315" s="5" t="s">
        <v>784</v>
      </c>
      <c r="F315" s="97">
        <v>6103.5950045299996</v>
      </c>
      <c r="G315" s="5" t="s">
        <v>785</v>
      </c>
      <c r="H315" s="5" t="s">
        <v>217</v>
      </c>
      <c r="I315" s="5" t="s">
        <v>5758</v>
      </c>
      <c r="J315" s="46">
        <v>46.644486815999997</v>
      </c>
      <c r="K315" s="5" t="s">
        <v>6060</v>
      </c>
      <c r="L315" s="5" t="s">
        <v>217</v>
      </c>
      <c r="M315" s="95">
        <v>1831.0785013589998</v>
      </c>
    </row>
    <row r="316" spans="1:13" x14ac:dyDescent="0.3">
      <c r="A316" s="5">
        <v>313</v>
      </c>
      <c r="B316" s="6" t="s">
        <v>6364</v>
      </c>
      <c r="C316" s="5" t="s">
        <v>133</v>
      </c>
      <c r="D316" s="47" t="s">
        <v>6371</v>
      </c>
      <c r="E316" s="5" t="s">
        <v>786</v>
      </c>
      <c r="F316" s="97">
        <v>2810.97813468</v>
      </c>
      <c r="G316" s="5" t="s">
        <v>787</v>
      </c>
      <c r="H316" s="5" t="s">
        <v>217</v>
      </c>
      <c r="I316" s="5" t="s">
        <v>5758</v>
      </c>
      <c r="J316" s="46">
        <v>119.52356112</v>
      </c>
      <c r="K316" s="5" t="s">
        <v>6060</v>
      </c>
      <c r="L316" s="5" t="s">
        <v>217</v>
      </c>
      <c r="M316" s="95">
        <v>843.29344040399997</v>
      </c>
    </row>
    <row r="317" spans="1:13" x14ac:dyDescent="0.3">
      <c r="A317" s="5">
        <v>314</v>
      </c>
      <c r="B317" s="6" t="s">
        <v>6364</v>
      </c>
      <c r="C317" s="5" t="s">
        <v>133</v>
      </c>
      <c r="D317" s="47" t="s">
        <v>6368</v>
      </c>
      <c r="E317" s="5" t="s">
        <v>788</v>
      </c>
      <c r="F317" s="97">
        <v>19464.637230199998</v>
      </c>
      <c r="G317" s="5" t="s">
        <v>789</v>
      </c>
      <c r="H317" s="5" t="s">
        <v>5757</v>
      </c>
      <c r="I317" s="5" t="s">
        <v>5758</v>
      </c>
      <c r="J317" s="46">
        <v>138.28292841599998</v>
      </c>
      <c r="K317" s="5" t="s">
        <v>6060</v>
      </c>
      <c r="L317" s="5" t="s">
        <v>217</v>
      </c>
      <c r="M317" s="95">
        <v>5839.3911690599989</v>
      </c>
    </row>
    <row r="318" spans="1:13" x14ac:dyDescent="0.3">
      <c r="A318" s="5">
        <v>315</v>
      </c>
      <c r="B318" s="6" t="s">
        <v>6364</v>
      </c>
      <c r="C318" s="5" t="s">
        <v>133</v>
      </c>
      <c r="D318" s="47" t="s">
        <v>6368</v>
      </c>
      <c r="E318" s="5" t="s">
        <v>790</v>
      </c>
      <c r="F318" s="97">
        <v>9298.87036223</v>
      </c>
      <c r="G318" s="5" t="s">
        <v>791</v>
      </c>
      <c r="H318" s="5" t="s">
        <v>5757</v>
      </c>
      <c r="I318" s="5" t="s">
        <v>5758</v>
      </c>
      <c r="J318" s="46">
        <v>57.274048223999998</v>
      </c>
      <c r="K318" s="5" t="s">
        <v>6060</v>
      </c>
      <c r="L318" s="5" t="s">
        <v>217</v>
      </c>
      <c r="M318" s="95">
        <v>2789.661108669</v>
      </c>
    </row>
    <row r="319" spans="1:13" x14ac:dyDescent="0.3">
      <c r="A319" s="5">
        <v>316</v>
      </c>
      <c r="B319" s="6" t="s">
        <v>6364</v>
      </c>
      <c r="C319" s="5" t="s">
        <v>133</v>
      </c>
      <c r="D319" s="47" t="s">
        <v>6368</v>
      </c>
      <c r="E319" s="5" t="s">
        <v>792</v>
      </c>
      <c r="F319" s="97">
        <v>4884.57172567</v>
      </c>
      <c r="G319" s="5" t="s">
        <v>793</v>
      </c>
      <c r="H319" s="5" t="s">
        <v>205</v>
      </c>
      <c r="I319" s="5" t="s">
        <v>5758</v>
      </c>
      <c r="J319" s="46">
        <v>25.375852127999998</v>
      </c>
      <c r="K319" s="5" t="s">
        <v>6060</v>
      </c>
      <c r="L319" s="5" t="s">
        <v>217</v>
      </c>
      <c r="M319" s="95">
        <v>1465.3715177009999</v>
      </c>
    </row>
    <row r="320" spans="1:13" x14ac:dyDescent="0.3">
      <c r="A320" s="5">
        <v>317</v>
      </c>
      <c r="B320" s="6" t="s">
        <v>6364</v>
      </c>
      <c r="C320" s="5" t="s">
        <v>133</v>
      </c>
      <c r="D320" s="47" t="s">
        <v>6368</v>
      </c>
      <c r="E320" s="5" t="s">
        <v>794</v>
      </c>
      <c r="F320" s="97">
        <v>4793.8279642500002</v>
      </c>
      <c r="G320" s="5" t="s">
        <v>795</v>
      </c>
      <c r="H320" s="5" t="s">
        <v>205</v>
      </c>
      <c r="I320" s="5" t="s">
        <v>5758</v>
      </c>
      <c r="J320" s="46">
        <v>2177.6449087679998</v>
      </c>
      <c r="K320" s="5" t="s">
        <v>6060</v>
      </c>
      <c r="L320" s="5" t="s">
        <v>217</v>
      </c>
      <c r="M320" s="95">
        <v>1438.148389275</v>
      </c>
    </row>
    <row r="321" spans="1:13" x14ac:dyDescent="0.3">
      <c r="A321" s="5">
        <v>318</v>
      </c>
      <c r="B321" s="6" t="s">
        <v>6364</v>
      </c>
      <c r="C321" s="5" t="s">
        <v>133</v>
      </c>
      <c r="D321" s="47" t="s">
        <v>6368</v>
      </c>
      <c r="E321" s="5" t="s">
        <v>796</v>
      </c>
      <c r="F321" s="97">
        <v>1274.1696527699999</v>
      </c>
      <c r="G321" s="5" t="s">
        <v>797</v>
      </c>
      <c r="H321" s="5" t="s">
        <v>215</v>
      </c>
      <c r="I321" s="5" t="s">
        <v>5758</v>
      </c>
      <c r="J321" s="46">
        <v>12.32720832</v>
      </c>
      <c r="K321" s="5" t="s">
        <v>6060</v>
      </c>
      <c r="L321" s="5" t="s">
        <v>217</v>
      </c>
      <c r="M321" s="95">
        <v>382.25089583099992</v>
      </c>
    </row>
    <row r="322" spans="1:13" x14ac:dyDescent="0.3">
      <c r="A322" s="5">
        <v>319</v>
      </c>
      <c r="B322" s="6" t="s">
        <v>6364</v>
      </c>
      <c r="C322" s="5" t="s">
        <v>133</v>
      </c>
      <c r="D322" s="47" t="s">
        <v>6368</v>
      </c>
      <c r="E322" s="5" t="s">
        <v>798</v>
      </c>
      <c r="F322" s="97">
        <v>2806.9719572200001</v>
      </c>
      <c r="G322" s="5" t="s">
        <v>799</v>
      </c>
      <c r="H322" s="5" t="s">
        <v>215</v>
      </c>
      <c r="I322" s="5" t="s">
        <v>5758</v>
      </c>
      <c r="J322" s="46">
        <v>32.280760031999996</v>
      </c>
      <c r="K322" s="5" t="s">
        <v>6060</v>
      </c>
      <c r="L322" s="5" t="s">
        <v>217</v>
      </c>
      <c r="M322" s="95">
        <v>842.09158716600007</v>
      </c>
    </row>
    <row r="323" spans="1:13" x14ac:dyDescent="0.3">
      <c r="A323" s="5">
        <v>320</v>
      </c>
      <c r="B323" s="6" t="s">
        <v>6364</v>
      </c>
      <c r="C323" s="5" t="s">
        <v>133</v>
      </c>
      <c r="D323" s="47" t="s">
        <v>6368</v>
      </c>
      <c r="E323" s="5" t="s">
        <v>800</v>
      </c>
      <c r="F323" s="97">
        <v>7968.5504893699999</v>
      </c>
      <c r="G323" s="5" t="s">
        <v>801</v>
      </c>
      <c r="H323" s="5" t="s">
        <v>215</v>
      </c>
      <c r="I323" s="5" t="s">
        <v>5758</v>
      </c>
      <c r="J323" s="46">
        <v>44.421597887999994</v>
      </c>
      <c r="K323" s="5" t="s">
        <v>6060</v>
      </c>
      <c r="L323" s="5" t="s">
        <v>217</v>
      </c>
      <c r="M323" s="95">
        <v>2390.565146811</v>
      </c>
    </row>
    <row r="324" spans="1:13" x14ac:dyDescent="0.3">
      <c r="A324" s="5">
        <v>321</v>
      </c>
      <c r="B324" s="6" t="s">
        <v>6364</v>
      </c>
      <c r="C324" s="5" t="s">
        <v>133</v>
      </c>
      <c r="D324" s="47" t="s">
        <v>6368</v>
      </c>
      <c r="E324" s="5" t="s">
        <v>802</v>
      </c>
      <c r="F324" s="97">
        <v>1631.1535420299999</v>
      </c>
      <c r="G324" s="5" t="s">
        <v>803</v>
      </c>
      <c r="H324" s="5" t="s">
        <v>215</v>
      </c>
      <c r="I324" s="5" t="s">
        <v>5759</v>
      </c>
      <c r="J324" s="46">
        <v>0</v>
      </c>
      <c r="K324" s="5" t="s">
        <v>6060</v>
      </c>
      <c r="L324" s="5" t="s">
        <v>215</v>
      </c>
      <c r="M324" s="95">
        <v>489.34606260899994</v>
      </c>
    </row>
    <row r="325" spans="1:13" x14ac:dyDescent="0.3">
      <c r="A325" s="5">
        <v>322</v>
      </c>
      <c r="B325" s="6" t="s">
        <v>6364</v>
      </c>
      <c r="C325" s="5" t="s">
        <v>133</v>
      </c>
      <c r="D325" s="47" t="s">
        <v>6368</v>
      </c>
      <c r="E325" s="5" t="s">
        <v>804</v>
      </c>
      <c r="F325" s="97">
        <v>9672.0873326700003</v>
      </c>
      <c r="G325" s="5" t="s">
        <v>271</v>
      </c>
      <c r="H325" s="5" t="s">
        <v>215</v>
      </c>
      <c r="I325" s="5" t="s">
        <v>5758</v>
      </c>
      <c r="J325" s="46">
        <v>13290.847404960001</v>
      </c>
      <c r="K325" s="5" t="s">
        <v>6060</v>
      </c>
      <c r="L325" s="5" t="s">
        <v>217</v>
      </c>
      <c r="M325" s="95">
        <v>2901.6261998010004</v>
      </c>
    </row>
    <row r="326" spans="1:13" x14ac:dyDescent="0.3">
      <c r="A326" s="5">
        <v>323</v>
      </c>
      <c r="B326" s="6" t="s">
        <v>6364</v>
      </c>
      <c r="C326" s="5" t="s">
        <v>133</v>
      </c>
      <c r="D326" s="47" t="s">
        <v>6368</v>
      </c>
      <c r="E326" s="5" t="s">
        <v>805</v>
      </c>
      <c r="F326" s="97">
        <v>21103.9612524</v>
      </c>
      <c r="G326" s="5" t="s">
        <v>806</v>
      </c>
      <c r="H326" s="5" t="s">
        <v>215</v>
      </c>
      <c r="I326" s="5" t="s">
        <v>5758</v>
      </c>
      <c r="J326" s="46">
        <v>12456.807842688</v>
      </c>
      <c r="K326" s="5" t="s">
        <v>6060</v>
      </c>
      <c r="L326" s="5" t="s">
        <v>217</v>
      </c>
      <c r="M326" s="95">
        <v>6331.1883757200003</v>
      </c>
    </row>
    <row r="327" spans="1:13" x14ac:dyDescent="0.3">
      <c r="A327" s="5">
        <v>324</v>
      </c>
      <c r="B327" s="6" t="s">
        <v>6364</v>
      </c>
      <c r="C327" s="5" t="s">
        <v>133</v>
      </c>
      <c r="D327" s="47" t="s">
        <v>6368</v>
      </c>
      <c r="E327" s="5" t="s">
        <v>807</v>
      </c>
      <c r="F327" s="97">
        <v>24504.2837258</v>
      </c>
      <c r="G327" s="5" t="s">
        <v>808</v>
      </c>
      <c r="H327" s="5" t="s">
        <v>5757</v>
      </c>
      <c r="I327" s="5" t="s">
        <v>5758</v>
      </c>
      <c r="J327" s="46">
        <v>1441.6207871039999</v>
      </c>
      <c r="K327" s="5" t="s">
        <v>6060</v>
      </c>
      <c r="L327" s="5" t="s">
        <v>217</v>
      </c>
      <c r="M327" s="95">
        <v>7351.2851177399998</v>
      </c>
    </row>
    <row r="328" spans="1:13" x14ac:dyDescent="0.3">
      <c r="A328" s="5">
        <v>325</v>
      </c>
      <c r="B328" s="6" t="s">
        <v>6364</v>
      </c>
      <c r="C328" s="5" t="s">
        <v>133</v>
      </c>
      <c r="D328" s="47" t="s">
        <v>6368</v>
      </c>
      <c r="E328" s="5" t="s">
        <v>809</v>
      </c>
      <c r="F328" s="97">
        <v>3929.9982696500001</v>
      </c>
      <c r="G328" s="5" t="s">
        <v>810</v>
      </c>
      <c r="H328" s="5" t="s">
        <v>5757</v>
      </c>
      <c r="I328" s="5" t="s">
        <v>5758</v>
      </c>
      <c r="J328" s="46">
        <v>92.87885193599999</v>
      </c>
      <c r="K328" s="5" t="s">
        <v>6060</v>
      </c>
      <c r="L328" s="5" t="s">
        <v>217</v>
      </c>
      <c r="M328" s="95">
        <v>1178.999480895</v>
      </c>
    </row>
    <row r="329" spans="1:13" x14ac:dyDescent="0.3">
      <c r="A329" s="5">
        <v>326</v>
      </c>
      <c r="B329" s="6" t="s">
        <v>6364</v>
      </c>
      <c r="C329" s="5" t="s">
        <v>133</v>
      </c>
      <c r="D329" s="47" t="s">
        <v>6368</v>
      </c>
      <c r="E329" s="5" t="s">
        <v>811</v>
      </c>
      <c r="F329" s="97">
        <v>3811.5810270300003</v>
      </c>
      <c r="G329" s="5" t="s">
        <v>812</v>
      </c>
      <c r="H329" s="5" t="s">
        <v>215</v>
      </c>
      <c r="I329" s="5" t="s">
        <v>5758</v>
      </c>
      <c r="J329" s="46">
        <v>27.152349791999999</v>
      </c>
      <c r="K329" s="5" t="s">
        <v>6060</v>
      </c>
      <c r="L329" s="5" t="s">
        <v>217</v>
      </c>
      <c r="M329" s="95">
        <v>1143.474308109</v>
      </c>
    </row>
    <row r="330" spans="1:13" x14ac:dyDescent="0.3">
      <c r="A330" s="5">
        <v>327</v>
      </c>
      <c r="B330" s="6" t="s">
        <v>6364</v>
      </c>
      <c r="C330" s="5" t="s">
        <v>133</v>
      </c>
      <c r="D330" s="47" t="s">
        <v>6368</v>
      </c>
      <c r="E330" s="5" t="s">
        <v>813</v>
      </c>
      <c r="F330" s="97">
        <v>2511.30730382</v>
      </c>
      <c r="G330" s="5" t="s">
        <v>814</v>
      </c>
      <c r="H330" s="5" t="s">
        <v>215</v>
      </c>
      <c r="I330" s="5" t="s">
        <v>5758</v>
      </c>
      <c r="J330" s="46">
        <v>23.351956896000001</v>
      </c>
      <c r="K330" s="5" t="s">
        <v>6060</v>
      </c>
      <c r="L330" s="5" t="s">
        <v>217</v>
      </c>
      <c r="M330" s="95">
        <v>753.39219114600007</v>
      </c>
    </row>
    <row r="331" spans="1:13" x14ac:dyDescent="0.3">
      <c r="A331" s="5">
        <v>328</v>
      </c>
      <c r="B331" s="6" t="s">
        <v>6364</v>
      </c>
      <c r="C331" s="5" t="s">
        <v>133</v>
      </c>
      <c r="D331" s="47" t="s">
        <v>6368</v>
      </c>
      <c r="E331" s="5" t="s">
        <v>815</v>
      </c>
      <c r="F331" s="97">
        <v>2966.4559156099999</v>
      </c>
      <c r="G331" s="5" t="s">
        <v>816</v>
      </c>
      <c r="H331" s="5" t="s">
        <v>215</v>
      </c>
      <c r="I331" s="5" t="s">
        <v>5758</v>
      </c>
      <c r="J331" s="46">
        <v>14525.027998176</v>
      </c>
      <c r="K331" s="5" t="s">
        <v>6060</v>
      </c>
      <c r="L331" s="5" t="s">
        <v>217</v>
      </c>
      <c r="M331" s="95">
        <v>889.93677468299995</v>
      </c>
    </row>
    <row r="332" spans="1:13" x14ac:dyDescent="0.3">
      <c r="A332" s="5">
        <v>329</v>
      </c>
      <c r="B332" s="6" t="s">
        <v>6364</v>
      </c>
      <c r="C332" s="5" t="s">
        <v>133</v>
      </c>
      <c r="D332" s="47" t="s">
        <v>6368</v>
      </c>
      <c r="E332" s="5" t="s">
        <v>817</v>
      </c>
      <c r="F332" s="97">
        <v>3565.3486910800002</v>
      </c>
      <c r="G332" s="5" t="s">
        <v>818</v>
      </c>
      <c r="H332" s="5" t="s">
        <v>215</v>
      </c>
      <c r="I332" s="5" t="s">
        <v>5758</v>
      </c>
      <c r="J332" s="46">
        <v>358.93515695999997</v>
      </c>
      <c r="K332" s="5" t="s">
        <v>6060</v>
      </c>
      <c r="L332" s="5" t="s">
        <v>217</v>
      </c>
      <c r="M332" s="95">
        <v>1069.604607324</v>
      </c>
    </row>
    <row r="333" spans="1:13" x14ac:dyDescent="0.3">
      <c r="A333" s="5">
        <v>330</v>
      </c>
      <c r="B333" s="6" t="s">
        <v>6364</v>
      </c>
      <c r="C333" s="5" t="s">
        <v>133</v>
      </c>
      <c r="D333" s="47" t="s">
        <v>6368</v>
      </c>
      <c r="E333" s="5" t="s">
        <v>819</v>
      </c>
      <c r="F333" s="97">
        <v>7020.8858552800002</v>
      </c>
      <c r="G333" s="5" t="s">
        <v>820</v>
      </c>
      <c r="H333" s="5" t="s">
        <v>215</v>
      </c>
      <c r="I333" s="5" t="s">
        <v>5758</v>
      </c>
      <c r="J333" s="46">
        <v>4373.4884733119998</v>
      </c>
      <c r="K333" s="5" t="s">
        <v>6060</v>
      </c>
      <c r="L333" s="5" t="s">
        <v>217</v>
      </c>
      <c r="M333" s="95">
        <v>2106.265756584</v>
      </c>
    </row>
    <row r="334" spans="1:13" x14ac:dyDescent="0.3">
      <c r="A334" s="5">
        <v>331</v>
      </c>
      <c r="B334" s="6" t="s">
        <v>6364</v>
      </c>
      <c r="C334" s="5" t="s">
        <v>133</v>
      </c>
      <c r="D334" s="47" t="s">
        <v>6368</v>
      </c>
      <c r="E334" s="5" t="s">
        <v>821</v>
      </c>
      <c r="F334" s="97">
        <v>1077.57716931</v>
      </c>
      <c r="G334" s="5" t="s">
        <v>822</v>
      </c>
      <c r="H334" s="5" t="s">
        <v>215</v>
      </c>
      <c r="I334" s="5" t="s">
        <v>5758</v>
      </c>
      <c r="J334" s="46">
        <v>517.77644102399995</v>
      </c>
      <c r="K334" s="5" t="s">
        <v>6060</v>
      </c>
      <c r="L334" s="5" t="s">
        <v>217</v>
      </c>
      <c r="M334" s="95">
        <v>323.27315079300001</v>
      </c>
    </row>
    <row r="335" spans="1:13" x14ac:dyDescent="0.3">
      <c r="A335" s="5">
        <v>332</v>
      </c>
      <c r="B335" s="6" t="s">
        <v>6364</v>
      </c>
      <c r="C335" s="5" t="s">
        <v>133</v>
      </c>
      <c r="D335" s="47" t="s">
        <v>6368</v>
      </c>
      <c r="E335" s="5" t="s">
        <v>823</v>
      </c>
      <c r="F335" s="97">
        <v>2641.6811458799998</v>
      </c>
      <c r="G335" s="5" t="s">
        <v>824</v>
      </c>
      <c r="H335" s="5" t="s">
        <v>215</v>
      </c>
      <c r="I335" s="5" t="s">
        <v>5758</v>
      </c>
      <c r="J335" s="46">
        <v>377.50762041599995</v>
      </c>
      <c r="K335" s="5" t="s">
        <v>6060</v>
      </c>
      <c r="L335" s="5" t="s">
        <v>217</v>
      </c>
      <c r="M335" s="95">
        <v>792.50434376399994</v>
      </c>
    </row>
    <row r="336" spans="1:13" x14ac:dyDescent="0.3">
      <c r="A336" s="5">
        <v>333</v>
      </c>
      <c r="B336" s="6" t="s">
        <v>6364</v>
      </c>
      <c r="C336" s="5" t="s">
        <v>133</v>
      </c>
      <c r="D336" s="47" t="s">
        <v>6368</v>
      </c>
      <c r="E336" s="5" t="s">
        <v>825</v>
      </c>
      <c r="F336" s="97">
        <v>14930.5168856</v>
      </c>
      <c r="G336" s="5" t="s">
        <v>826</v>
      </c>
      <c r="H336" s="5" t="s">
        <v>215</v>
      </c>
      <c r="I336" s="5" t="s">
        <v>5758</v>
      </c>
      <c r="J336" s="46">
        <v>2503.0379159039999</v>
      </c>
      <c r="K336" s="5" t="s">
        <v>6060</v>
      </c>
      <c r="L336" s="5" t="s">
        <v>217</v>
      </c>
      <c r="M336" s="95">
        <v>4479.15506568</v>
      </c>
    </row>
    <row r="337" spans="1:13" x14ac:dyDescent="0.3">
      <c r="A337" s="5">
        <v>334</v>
      </c>
      <c r="B337" s="6" t="s">
        <v>6364</v>
      </c>
      <c r="C337" s="5" t="s">
        <v>133</v>
      </c>
      <c r="D337" s="47" t="s">
        <v>6368</v>
      </c>
      <c r="E337" s="5" t="s">
        <v>827</v>
      </c>
      <c r="F337" s="97">
        <v>6775.2125782900002</v>
      </c>
      <c r="G337" s="5" t="s">
        <v>828</v>
      </c>
      <c r="H337" s="5" t="s">
        <v>215</v>
      </c>
      <c r="I337" s="5" t="s">
        <v>5758</v>
      </c>
      <c r="J337" s="46">
        <v>3245.0480275199998</v>
      </c>
      <c r="K337" s="5" t="s">
        <v>6060</v>
      </c>
      <c r="L337" s="5" t="s">
        <v>217</v>
      </c>
      <c r="M337" s="95">
        <v>2032.5637734869999</v>
      </c>
    </row>
    <row r="338" spans="1:13" x14ac:dyDescent="0.3">
      <c r="A338" s="5">
        <v>335</v>
      </c>
      <c r="B338" s="6" t="s">
        <v>6364</v>
      </c>
      <c r="C338" s="5" t="s">
        <v>133</v>
      </c>
      <c r="D338" s="47" t="s">
        <v>6368</v>
      </c>
      <c r="E338" s="5" t="s">
        <v>829</v>
      </c>
      <c r="F338" s="97">
        <v>1545.58227184</v>
      </c>
      <c r="G338" s="5" t="s">
        <v>830</v>
      </c>
      <c r="H338" s="5" t="s">
        <v>215</v>
      </c>
      <c r="I338" s="5" t="s">
        <v>5758</v>
      </c>
      <c r="J338" s="46">
        <v>150.57813417600002</v>
      </c>
      <c r="K338" s="5" t="s">
        <v>6060</v>
      </c>
      <c r="L338" s="5" t="s">
        <v>217</v>
      </c>
      <c r="M338" s="95">
        <v>463.67468155199998</v>
      </c>
    </row>
    <row r="339" spans="1:13" x14ac:dyDescent="0.3">
      <c r="A339" s="5">
        <v>336</v>
      </c>
      <c r="B339" s="6" t="s">
        <v>6364</v>
      </c>
      <c r="C339" s="5" t="s">
        <v>133</v>
      </c>
      <c r="D339" s="47" t="s">
        <v>6368</v>
      </c>
      <c r="E339" s="5" t="s">
        <v>831</v>
      </c>
      <c r="F339" s="97">
        <v>6491.2742256499996</v>
      </c>
      <c r="G339" s="5" t="s">
        <v>832</v>
      </c>
      <c r="H339" s="5" t="s">
        <v>215</v>
      </c>
      <c r="I339" s="5" t="s">
        <v>5758</v>
      </c>
      <c r="J339" s="46">
        <v>24.221226431999998</v>
      </c>
      <c r="K339" s="5" t="s">
        <v>6060</v>
      </c>
      <c r="L339" s="5" t="s">
        <v>217</v>
      </c>
      <c r="M339" s="95">
        <v>1947.3822676949999</v>
      </c>
    </row>
    <row r="340" spans="1:13" x14ac:dyDescent="0.3">
      <c r="A340" s="5">
        <v>337</v>
      </c>
      <c r="B340" s="6" t="s">
        <v>6364</v>
      </c>
      <c r="C340" s="5" t="s">
        <v>133</v>
      </c>
      <c r="D340" s="47" t="s">
        <v>6368</v>
      </c>
      <c r="E340" s="5" t="s">
        <v>833</v>
      </c>
      <c r="F340" s="97">
        <v>1100.1789711200001</v>
      </c>
      <c r="G340" s="5" t="s">
        <v>834</v>
      </c>
      <c r="H340" s="5" t="s">
        <v>215</v>
      </c>
      <c r="I340" s="5" t="s">
        <v>5758</v>
      </c>
      <c r="J340" s="46">
        <v>9.9314166719999992</v>
      </c>
      <c r="K340" s="5" t="s">
        <v>6060</v>
      </c>
      <c r="L340" s="5" t="s">
        <v>217</v>
      </c>
      <c r="M340" s="95">
        <v>330.05369133600004</v>
      </c>
    </row>
    <row r="341" spans="1:13" x14ac:dyDescent="0.3">
      <c r="A341" s="5">
        <v>338</v>
      </c>
      <c r="B341" s="6" t="s">
        <v>6364</v>
      </c>
      <c r="C341" s="5" t="s">
        <v>133</v>
      </c>
      <c r="D341" s="47" t="s">
        <v>6368</v>
      </c>
      <c r="E341" s="5" t="s">
        <v>835</v>
      </c>
      <c r="F341" s="97">
        <v>1708.69833219</v>
      </c>
      <c r="G341" s="5" t="s">
        <v>836</v>
      </c>
      <c r="H341" s="5" t="s">
        <v>215</v>
      </c>
      <c r="I341" s="5" t="s">
        <v>5758</v>
      </c>
      <c r="J341" s="46">
        <v>436.03474665599998</v>
      </c>
      <c r="K341" s="5" t="s">
        <v>6060</v>
      </c>
      <c r="L341" s="5" t="s">
        <v>217</v>
      </c>
      <c r="M341" s="95">
        <v>512.60949965700001</v>
      </c>
    </row>
    <row r="342" spans="1:13" x14ac:dyDescent="0.3">
      <c r="A342" s="5">
        <v>339</v>
      </c>
      <c r="B342" s="6" t="s">
        <v>6364</v>
      </c>
      <c r="C342" s="5" t="s">
        <v>133</v>
      </c>
      <c r="D342" s="47" t="s">
        <v>6368</v>
      </c>
      <c r="E342" s="5" t="s">
        <v>837</v>
      </c>
      <c r="F342" s="97">
        <v>2501.9787492699998</v>
      </c>
      <c r="G342" s="5" t="s">
        <v>838</v>
      </c>
      <c r="H342" s="5" t="s">
        <v>215</v>
      </c>
      <c r="I342" s="5" t="s">
        <v>5758</v>
      </c>
      <c r="J342" s="46">
        <v>731.46851279999998</v>
      </c>
      <c r="K342" s="5" t="s">
        <v>6060</v>
      </c>
      <c r="L342" s="5" t="s">
        <v>217</v>
      </c>
      <c r="M342" s="95">
        <v>750.59362478100002</v>
      </c>
    </row>
    <row r="343" spans="1:13" x14ac:dyDescent="0.3">
      <c r="A343" s="5">
        <v>340</v>
      </c>
      <c r="B343" s="6" t="s">
        <v>6364</v>
      </c>
      <c r="C343" s="5" t="s">
        <v>133</v>
      </c>
      <c r="D343" s="47" t="s">
        <v>6368</v>
      </c>
      <c r="E343" s="5" t="s">
        <v>839</v>
      </c>
      <c r="F343" s="97">
        <v>6379.0344582199996</v>
      </c>
      <c r="G343" s="5" t="s">
        <v>840</v>
      </c>
      <c r="H343" s="5" t="s">
        <v>205</v>
      </c>
      <c r="I343" s="5" t="s">
        <v>5758</v>
      </c>
      <c r="J343" s="46">
        <v>4725.585261023999</v>
      </c>
      <c r="K343" s="5" t="s">
        <v>6060</v>
      </c>
      <c r="L343" s="5" t="s">
        <v>217</v>
      </c>
      <c r="M343" s="95">
        <v>1913.7103374659998</v>
      </c>
    </row>
    <row r="344" spans="1:13" x14ac:dyDescent="0.3">
      <c r="A344" s="5">
        <v>341</v>
      </c>
      <c r="B344" s="6" t="s">
        <v>6364</v>
      </c>
      <c r="C344" s="5" t="s">
        <v>133</v>
      </c>
      <c r="D344" s="47" t="s">
        <v>6368</v>
      </c>
      <c r="E344" s="5" t="s">
        <v>841</v>
      </c>
      <c r="F344" s="97">
        <v>3504.96238042</v>
      </c>
      <c r="G344" s="5" t="s">
        <v>842</v>
      </c>
      <c r="H344" s="5" t="s">
        <v>205</v>
      </c>
      <c r="I344" s="5" t="s">
        <v>5758</v>
      </c>
      <c r="J344" s="46">
        <v>588.63539817599997</v>
      </c>
      <c r="K344" s="5" t="s">
        <v>6060</v>
      </c>
      <c r="L344" s="5" t="s">
        <v>217</v>
      </c>
      <c r="M344" s="95">
        <v>1051.4887141259999</v>
      </c>
    </row>
    <row r="345" spans="1:13" x14ac:dyDescent="0.3">
      <c r="A345" s="5">
        <v>342</v>
      </c>
      <c r="B345" s="6" t="s">
        <v>6364</v>
      </c>
      <c r="C345" s="5" t="s">
        <v>133</v>
      </c>
      <c r="D345" s="47" t="s">
        <v>6368</v>
      </c>
      <c r="E345" s="5" t="s">
        <v>843</v>
      </c>
      <c r="F345" s="97">
        <v>31275.266439999999</v>
      </c>
      <c r="G345" s="5" t="s">
        <v>844</v>
      </c>
      <c r="H345" s="5" t="s">
        <v>217</v>
      </c>
      <c r="I345" s="5" t="s">
        <v>5758</v>
      </c>
      <c r="J345" s="46">
        <v>23034.486033695997</v>
      </c>
      <c r="K345" s="5" t="s">
        <v>6060</v>
      </c>
      <c r="L345" s="5" t="s">
        <v>217</v>
      </c>
      <c r="M345" s="95">
        <v>9382.5799320000006</v>
      </c>
    </row>
    <row r="346" spans="1:13" x14ac:dyDescent="0.3">
      <c r="A346" s="5">
        <v>343</v>
      </c>
      <c r="B346" s="6" t="s">
        <v>6364</v>
      </c>
      <c r="C346" s="5" t="s">
        <v>133</v>
      </c>
      <c r="D346" s="47" t="s">
        <v>6368</v>
      </c>
      <c r="E346" s="5" t="s">
        <v>845</v>
      </c>
      <c r="F346" s="97">
        <v>23901.216014700003</v>
      </c>
      <c r="G346" s="5" t="s">
        <v>846</v>
      </c>
      <c r="H346" s="5" t="s">
        <v>217</v>
      </c>
      <c r="I346" s="5" t="s">
        <v>5758</v>
      </c>
      <c r="J346" s="46">
        <v>18715.446138144001</v>
      </c>
      <c r="K346" s="5" t="s">
        <v>6060</v>
      </c>
      <c r="L346" s="5" t="s">
        <v>217</v>
      </c>
      <c r="M346" s="95">
        <v>7170.3648044100009</v>
      </c>
    </row>
    <row r="347" spans="1:13" x14ac:dyDescent="0.3">
      <c r="A347" s="5">
        <v>344</v>
      </c>
      <c r="B347" s="6" t="s">
        <v>6364</v>
      </c>
      <c r="C347" s="5" t="s">
        <v>133</v>
      </c>
      <c r="D347" s="47" t="s">
        <v>6370</v>
      </c>
      <c r="E347" s="5" t="s">
        <v>847</v>
      </c>
      <c r="F347" s="97">
        <v>26582.704135399999</v>
      </c>
      <c r="G347" s="5" t="s">
        <v>848</v>
      </c>
      <c r="H347" s="5" t="s">
        <v>217</v>
      </c>
      <c r="I347" s="5" t="s">
        <v>5758</v>
      </c>
      <c r="J347" s="46">
        <v>1180.7867664960002</v>
      </c>
      <c r="K347" s="5" t="s">
        <v>6060</v>
      </c>
      <c r="L347" s="5" t="s">
        <v>217</v>
      </c>
      <c r="M347" s="95">
        <v>7974.8112406199998</v>
      </c>
    </row>
    <row r="348" spans="1:13" x14ac:dyDescent="0.3">
      <c r="A348" s="5">
        <v>345</v>
      </c>
      <c r="B348" s="6" t="s">
        <v>6364</v>
      </c>
      <c r="C348" s="5" t="s">
        <v>133</v>
      </c>
      <c r="D348" s="47" t="s">
        <v>6370</v>
      </c>
      <c r="E348" s="5" t="s">
        <v>849</v>
      </c>
      <c r="F348" s="97">
        <v>6188.7692755500002</v>
      </c>
      <c r="G348" s="5" t="s">
        <v>850</v>
      </c>
      <c r="H348" s="5" t="s">
        <v>205</v>
      </c>
      <c r="I348" s="5" t="s">
        <v>5758</v>
      </c>
      <c r="J348" s="46">
        <v>614.08530067200002</v>
      </c>
      <c r="K348" s="5" t="s">
        <v>6060</v>
      </c>
      <c r="L348" s="5" t="s">
        <v>217</v>
      </c>
      <c r="M348" s="95">
        <v>1856.630782665</v>
      </c>
    </row>
    <row r="349" spans="1:13" x14ac:dyDescent="0.3">
      <c r="A349" s="5">
        <v>346</v>
      </c>
      <c r="B349" s="6" t="s">
        <v>6364</v>
      </c>
      <c r="C349" s="5" t="s">
        <v>133</v>
      </c>
      <c r="D349" s="47" t="s">
        <v>6370</v>
      </c>
      <c r="E349" s="5" t="s">
        <v>851</v>
      </c>
      <c r="F349" s="97">
        <v>6073.0103487699998</v>
      </c>
      <c r="G349" s="5" t="s">
        <v>852</v>
      </c>
      <c r="H349" s="5" t="s">
        <v>205</v>
      </c>
      <c r="I349" s="5" t="s">
        <v>5758</v>
      </c>
      <c r="J349" s="46">
        <v>40.245752735999993</v>
      </c>
      <c r="K349" s="5" t="s">
        <v>6060</v>
      </c>
      <c r="L349" s="5" t="s">
        <v>217</v>
      </c>
      <c r="M349" s="95">
        <v>1821.9031046309999</v>
      </c>
    </row>
    <row r="350" spans="1:13" x14ac:dyDescent="0.3">
      <c r="A350" s="5">
        <v>347</v>
      </c>
      <c r="B350" s="6" t="s">
        <v>6364</v>
      </c>
      <c r="C350" s="5" t="s">
        <v>133</v>
      </c>
      <c r="D350" s="47" t="s">
        <v>6370</v>
      </c>
      <c r="E350" s="5" t="s">
        <v>853</v>
      </c>
      <c r="F350" s="97">
        <v>33638.187506000002</v>
      </c>
      <c r="G350" s="5" t="s">
        <v>854</v>
      </c>
      <c r="H350" s="5" t="s">
        <v>205</v>
      </c>
      <c r="I350" s="5" t="s">
        <v>5758</v>
      </c>
      <c r="J350" s="46">
        <v>310.90962633600003</v>
      </c>
      <c r="K350" s="5" t="s">
        <v>6060</v>
      </c>
      <c r="L350" s="5" t="s">
        <v>217</v>
      </c>
      <c r="M350" s="95">
        <v>10091.4562518</v>
      </c>
    </row>
    <row r="351" spans="1:13" x14ac:dyDescent="0.3">
      <c r="A351" s="5">
        <v>348</v>
      </c>
      <c r="B351" s="6" t="s">
        <v>6364</v>
      </c>
      <c r="C351" s="5" t="s">
        <v>133</v>
      </c>
      <c r="D351" s="47" t="s">
        <v>6370</v>
      </c>
      <c r="E351" s="5" t="s">
        <v>855</v>
      </c>
      <c r="F351" s="97">
        <v>31226.540357499998</v>
      </c>
      <c r="G351" s="5" t="s">
        <v>856</v>
      </c>
      <c r="H351" s="5" t="s">
        <v>217</v>
      </c>
      <c r="I351" s="5" t="s">
        <v>5758</v>
      </c>
      <c r="J351" s="46">
        <v>4417.8794020799996</v>
      </c>
      <c r="K351" s="5" t="s">
        <v>6060</v>
      </c>
      <c r="L351" s="5" t="s">
        <v>217</v>
      </c>
      <c r="M351" s="95">
        <v>9367.9621072499995</v>
      </c>
    </row>
    <row r="352" spans="1:13" x14ac:dyDescent="0.3">
      <c r="A352" s="5">
        <v>349</v>
      </c>
      <c r="B352" s="6" t="s">
        <v>6364</v>
      </c>
      <c r="C352" s="5" t="s">
        <v>133</v>
      </c>
      <c r="D352" s="47" t="s">
        <v>6370</v>
      </c>
      <c r="E352" s="5" t="s">
        <v>857</v>
      </c>
      <c r="F352" s="97">
        <v>3556.9122532799997</v>
      </c>
      <c r="G352" s="5" t="s">
        <v>858</v>
      </c>
      <c r="H352" s="5" t="s">
        <v>215</v>
      </c>
      <c r="I352" s="5" t="s">
        <v>5759</v>
      </c>
      <c r="J352" s="46">
        <v>0</v>
      </c>
      <c r="K352" s="5" t="s">
        <v>6060</v>
      </c>
      <c r="L352" s="5" t="s">
        <v>215</v>
      </c>
      <c r="M352" s="95">
        <v>1067.0736759839999</v>
      </c>
    </row>
    <row r="353" spans="1:13" x14ac:dyDescent="0.3">
      <c r="A353" s="5">
        <v>350</v>
      </c>
      <c r="B353" s="6" t="s">
        <v>6364</v>
      </c>
      <c r="C353" s="5" t="s">
        <v>133</v>
      </c>
      <c r="D353" s="47" t="s">
        <v>6370</v>
      </c>
      <c r="E353" s="5" t="s">
        <v>859</v>
      </c>
      <c r="F353" s="97">
        <v>2060.5428175500001</v>
      </c>
      <c r="G353" s="5" t="s">
        <v>860</v>
      </c>
      <c r="H353" s="5" t="s">
        <v>215</v>
      </c>
      <c r="I353" s="5" t="s">
        <v>5758</v>
      </c>
      <c r="J353" s="46">
        <v>13.372180800000001</v>
      </c>
      <c r="K353" s="5" t="s">
        <v>6060</v>
      </c>
      <c r="L353" s="5" t="s">
        <v>217</v>
      </c>
      <c r="M353" s="95">
        <v>618.16284526499999</v>
      </c>
    </row>
    <row r="354" spans="1:13" x14ac:dyDescent="0.3">
      <c r="A354" s="5">
        <v>351</v>
      </c>
      <c r="B354" s="6" t="s">
        <v>6364</v>
      </c>
      <c r="C354" s="5" t="s">
        <v>133</v>
      </c>
      <c r="D354" s="47" t="s">
        <v>6370</v>
      </c>
      <c r="E354" s="5" t="s">
        <v>861</v>
      </c>
      <c r="F354" s="97">
        <v>3008.2394493299998</v>
      </c>
      <c r="G354" s="5" t="s">
        <v>862</v>
      </c>
      <c r="H354" s="5" t="s">
        <v>215</v>
      </c>
      <c r="I354" s="5" t="s">
        <v>5758</v>
      </c>
      <c r="J354" s="46">
        <v>66.646397952000001</v>
      </c>
      <c r="K354" s="5" t="s">
        <v>6060</v>
      </c>
      <c r="L354" s="5" t="s">
        <v>217</v>
      </c>
      <c r="M354" s="95">
        <v>902.47183479899991</v>
      </c>
    </row>
    <row r="355" spans="1:13" x14ac:dyDescent="0.3">
      <c r="A355" s="5">
        <v>352</v>
      </c>
      <c r="B355" s="6" t="s">
        <v>6364</v>
      </c>
      <c r="C355" s="5" t="s">
        <v>133</v>
      </c>
      <c r="D355" s="47" t="s">
        <v>6370</v>
      </c>
      <c r="E355" s="5" t="s">
        <v>863</v>
      </c>
      <c r="F355" s="97">
        <v>1305.1353521799999</v>
      </c>
      <c r="G355" s="5" t="s">
        <v>864</v>
      </c>
      <c r="H355" s="5" t="s">
        <v>215</v>
      </c>
      <c r="I355" s="5" t="s">
        <v>5758</v>
      </c>
      <c r="J355" s="46">
        <v>13.424184959999998</v>
      </c>
      <c r="K355" s="5" t="s">
        <v>6060</v>
      </c>
      <c r="L355" s="5" t="s">
        <v>217</v>
      </c>
      <c r="M355" s="95">
        <v>391.54060565399993</v>
      </c>
    </row>
    <row r="356" spans="1:13" x14ac:dyDescent="0.3">
      <c r="A356" s="5">
        <v>353</v>
      </c>
      <c r="B356" s="6" t="s">
        <v>6364</v>
      </c>
      <c r="C356" s="5" t="s">
        <v>133</v>
      </c>
      <c r="D356" s="47" t="s">
        <v>6370</v>
      </c>
      <c r="E356" s="5" t="s">
        <v>865</v>
      </c>
      <c r="F356" s="97">
        <v>7238.9561323200005</v>
      </c>
      <c r="G356" s="5" t="s">
        <v>299</v>
      </c>
      <c r="H356" s="5" t="s">
        <v>215</v>
      </c>
      <c r="I356" s="5" t="s">
        <v>5758</v>
      </c>
      <c r="J356" s="46">
        <v>51.751828703999998</v>
      </c>
      <c r="K356" s="5" t="s">
        <v>6060</v>
      </c>
      <c r="L356" s="5" t="s">
        <v>217</v>
      </c>
      <c r="M356" s="95">
        <v>2171.6868396960003</v>
      </c>
    </row>
    <row r="357" spans="1:13" x14ac:dyDescent="0.3">
      <c r="A357" s="5">
        <v>354</v>
      </c>
      <c r="B357" s="6" t="s">
        <v>6364</v>
      </c>
      <c r="C357" s="5" t="s">
        <v>133</v>
      </c>
      <c r="D357" s="47" t="s">
        <v>6370</v>
      </c>
      <c r="E357" s="5" t="s">
        <v>866</v>
      </c>
      <c r="F357" s="97">
        <v>7973.4023756099996</v>
      </c>
      <c r="G357" s="5" t="s">
        <v>867</v>
      </c>
      <c r="H357" s="5" t="s">
        <v>215</v>
      </c>
      <c r="I357" s="5" t="s">
        <v>5758</v>
      </c>
      <c r="J357" s="46">
        <v>71.141290848000011</v>
      </c>
      <c r="K357" s="5" t="s">
        <v>6060</v>
      </c>
      <c r="L357" s="5" t="s">
        <v>217</v>
      </c>
      <c r="M357" s="95">
        <v>2392.0207126829996</v>
      </c>
    </row>
    <row r="358" spans="1:13" x14ac:dyDescent="0.3">
      <c r="A358" s="5">
        <v>355</v>
      </c>
      <c r="B358" s="6" t="s">
        <v>6364</v>
      </c>
      <c r="C358" s="5" t="s">
        <v>133</v>
      </c>
      <c r="D358" s="47" t="s">
        <v>6062</v>
      </c>
      <c r="E358" s="5" t="s">
        <v>868</v>
      </c>
      <c r="F358" s="97">
        <v>3080.5233945</v>
      </c>
      <c r="G358" s="5" t="s">
        <v>869</v>
      </c>
      <c r="H358" s="5" t="s">
        <v>215</v>
      </c>
      <c r="I358" s="5" t="s">
        <v>5758</v>
      </c>
      <c r="J358" s="46">
        <v>18.968850719999999</v>
      </c>
      <c r="K358" s="5" t="s">
        <v>6060</v>
      </c>
      <c r="L358" s="5" t="s">
        <v>217</v>
      </c>
      <c r="M358" s="95">
        <v>924.15701835000004</v>
      </c>
    </row>
    <row r="359" spans="1:13" x14ac:dyDescent="0.3">
      <c r="A359" s="5">
        <v>356</v>
      </c>
      <c r="B359" s="6" t="s">
        <v>6364</v>
      </c>
      <c r="C359" s="5" t="s">
        <v>133</v>
      </c>
      <c r="D359" s="47" t="s">
        <v>6062</v>
      </c>
      <c r="E359" s="5" t="s">
        <v>870</v>
      </c>
      <c r="F359" s="97">
        <v>2107.5430503299999</v>
      </c>
      <c r="G359" s="5" t="s">
        <v>871</v>
      </c>
      <c r="H359" s="5" t="s">
        <v>215</v>
      </c>
      <c r="I359" s="5" t="s">
        <v>5758</v>
      </c>
      <c r="J359" s="46">
        <v>6706.8961976639994</v>
      </c>
      <c r="K359" s="5" t="s">
        <v>6060</v>
      </c>
      <c r="L359" s="5" t="s">
        <v>217</v>
      </c>
      <c r="M359" s="95">
        <v>632.262915099</v>
      </c>
    </row>
    <row r="360" spans="1:13" x14ac:dyDescent="0.3">
      <c r="A360" s="5">
        <v>357</v>
      </c>
      <c r="B360" s="6" t="s">
        <v>6364</v>
      </c>
      <c r="C360" s="5" t="s">
        <v>133</v>
      </c>
      <c r="D360" s="47" t="s">
        <v>6370</v>
      </c>
      <c r="E360" s="5" t="s">
        <v>872</v>
      </c>
      <c r="F360" s="97">
        <v>6602.8855478200003</v>
      </c>
      <c r="G360" s="5" t="s">
        <v>873</v>
      </c>
      <c r="H360" s="5" t="s">
        <v>5757</v>
      </c>
      <c r="I360" s="5" t="s">
        <v>5758</v>
      </c>
      <c r="J360" s="46">
        <v>56.317038335999996</v>
      </c>
      <c r="K360" s="5" t="s">
        <v>6060</v>
      </c>
      <c r="L360" s="5" t="s">
        <v>217</v>
      </c>
      <c r="M360" s="95">
        <v>1980.8656643460001</v>
      </c>
    </row>
    <row r="361" spans="1:13" x14ac:dyDescent="0.3">
      <c r="A361" s="5">
        <v>358</v>
      </c>
      <c r="B361" s="6" t="s">
        <v>6364</v>
      </c>
      <c r="C361" s="5" t="s">
        <v>133</v>
      </c>
      <c r="D361" s="47" t="s">
        <v>6370</v>
      </c>
      <c r="E361" s="5" t="s">
        <v>874</v>
      </c>
      <c r="F361" s="97">
        <v>27693.270369599999</v>
      </c>
      <c r="G361" s="5" t="s">
        <v>546</v>
      </c>
      <c r="H361" s="5" t="s">
        <v>5757</v>
      </c>
      <c r="I361" s="5" t="s">
        <v>5758</v>
      </c>
      <c r="J361" s="46">
        <v>3709.0759467839998</v>
      </c>
      <c r="K361" s="5" t="s">
        <v>6060</v>
      </c>
      <c r="L361" s="5" t="s">
        <v>217</v>
      </c>
      <c r="M361" s="95">
        <v>8307.9811108800004</v>
      </c>
    </row>
    <row r="362" spans="1:13" x14ac:dyDescent="0.3">
      <c r="A362" s="5">
        <v>359</v>
      </c>
      <c r="B362" s="6" t="s">
        <v>6364</v>
      </c>
      <c r="C362" s="5" t="s">
        <v>133</v>
      </c>
      <c r="D362" s="47" t="s">
        <v>6370</v>
      </c>
      <c r="E362" s="5" t="s">
        <v>875</v>
      </c>
      <c r="F362" s="97">
        <v>11317.1725456</v>
      </c>
      <c r="G362" s="5" t="s">
        <v>726</v>
      </c>
      <c r="H362" s="5" t="s">
        <v>205</v>
      </c>
      <c r="I362" s="5" t="s">
        <v>5758</v>
      </c>
      <c r="J362" s="46">
        <v>46.013369663999995</v>
      </c>
      <c r="K362" s="5" t="s">
        <v>6060</v>
      </c>
      <c r="L362" s="5" t="s">
        <v>217</v>
      </c>
      <c r="M362" s="95">
        <v>3395.1517636800004</v>
      </c>
    </row>
    <row r="363" spans="1:13" x14ac:dyDescent="0.3">
      <c r="A363" s="5">
        <v>360</v>
      </c>
      <c r="B363" s="6" t="s">
        <v>6364</v>
      </c>
      <c r="C363" s="5" t="s">
        <v>133</v>
      </c>
      <c r="D363" s="47" t="s">
        <v>6370</v>
      </c>
      <c r="E363" s="5" t="s">
        <v>876</v>
      </c>
      <c r="F363" s="97">
        <v>7518.7079136399998</v>
      </c>
      <c r="G363" s="5" t="s">
        <v>877</v>
      </c>
      <c r="H363" s="5" t="s">
        <v>215</v>
      </c>
      <c r="I363" s="5" t="s">
        <v>5759</v>
      </c>
      <c r="J363" s="46">
        <v>0</v>
      </c>
      <c r="K363" s="5" t="s">
        <v>6060</v>
      </c>
      <c r="L363" s="5" t="s">
        <v>215</v>
      </c>
      <c r="M363" s="95">
        <v>2255.6123740920002</v>
      </c>
    </row>
    <row r="364" spans="1:13" x14ac:dyDescent="0.3">
      <c r="A364" s="5">
        <v>361</v>
      </c>
      <c r="B364" s="6" t="s">
        <v>6364</v>
      </c>
      <c r="C364" s="5" t="s">
        <v>133</v>
      </c>
      <c r="D364" s="47" t="s">
        <v>6370</v>
      </c>
      <c r="E364" s="5" t="s">
        <v>878</v>
      </c>
      <c r="F364" s="97">
        <v>1626.1885480599999</v>
      </c>
      <c r="G364" s="5" t="s">
        <v>879</v>
      </c>
      <c r="H364" s="5" t="s">
        <v>215</v>
      </c>
      <c r="I364" s="5" t="s">
        <v>5758</v>
      </c>
      <c r="J364" s="46">
        <v>2586.4388541119997</v>
      </c>
      <c r="K364" s="5" t="s">
        <v>6060</v>
      </c>
      <c r="L364" s="5" t="s">
        <v>217</v>
      </c>
      <c r="M364" s="95">
        <v>487.856564418</v>
      </c>
    </row>
    <row r="365" spans="1:13" x14ac:dyDescent="0.3">
      <c r="A365" s="5">
        <v>362</v>
      </c>
      <c r="B365" s="6" t="s">
        <v>6364</v>
      </c>
      <c r="C365" s="5" t="s">
        <v>133</v>
      </c>
      <c r="D365" s="47" t="s">
        <v>6370</v>
      </c>
      <c r="E365" s="5" t="s">
        <v>880</v>
      </c>
      <c r="F365" s="97">
        <v>17146.034465799999</v>
      </c>
      <c r="G365" s="5" t="s">
        <v>881</v>
      </c>
      <c r="H365" s="5" t="s">
        <v>215</v>
      </c>
      <c r="I365" s="5" t="s">
        <v>5758</v>
      </c>
      <c r="J365" s="46">
        <v>117.32156275199999</v>
      </c>
      <c r="K365" s="5" t="s">
        <v>6060</v>
      </c>
      <c r="L365" s="5" t="s">
        <v>217</v>
      </c>
      <c r="M365" s="95">
        <v>5143.81033974</v>
      </c>
    </row>
    <row r="366" spans="1:13" x14ac:dyDescent="0.3">
      <c r="A366" s="5">
        <v>363</v>
      </c>
      <c r="B366" s="6" t="s">
        <v>6364</v>
      </c>
      <c r="C366" s="5" t="s">
        <v>133</v>
      </c>
      <c r="D366" s="47" t="s">
        <v>6370</v>
      </c>
      <c r="E366" s="5" t="s">
        <v>882</v>
      </c>
      <c r="F366" s="97">
        <v>12925.944089099999</v>
      </c>
      <c r="G366" s="5" t="s">
        <v>883</v>
      </c>
      <c r="H366" s="5" t="s">
        <v>215</v>
      </c>
      <c r="I366" s="5" t="s">
        <v>5758</v>
      </c>
      <c r="J366" s="46">
        <v>76.420913184</v>
      </c>
      <c r="K366" s="5" t="s">
        <v>6060</v>
      </c>
      <c r="L366" s="5" t="s">
        <v>217</v>
      </c>
      <c r="M366" s="95">
        <v>3877.7832267299996</v>
      </c>
    </row>
    <row r="367" spans="1:13" x14ac:dyDescent="0.3">
      <c r="A367" s="5">
        <v>364</v>
      </c>
      <c r="B367" s="6" t="s">
        <v>6364</v>
      </c>
      <c r="C367" s="5" t="s">
        <v>133</v>
      </c>
      <c r="D367" s="47" t="s">
        <v>6370</v>
      </c>
      <c r="E367" s="5" t="s">
        <v>884</v>
      </c>
      <c r="F367" s="97">
        <v>21938.0445067</v>
      </c>
      <c r="G367" s="5" t="s">
        <v>885</v>
      </c>
      <c r="H367" s="5" t="s">
        <v>217</v>
      </c>
      <c r="I367" s="5" t="s">
        <v>5758</v>
      </c>
      <c r="J367" s="46">
        <v>120.843533376</v>
      </c>
      <c r="K367" s="5" t="s">
        <v>6060</v>
      </c>
      <c r="L367" s="5" t="s">
        <v>217</v>
      </c>
      <c r="M367" s="95">
        <v>6581.4133520099995</v>
      </c>
    </row>
    <row r="368" spans="1:13" x14ac:dyDescent="0.3">
      <c r="A368" s="5">
        <v>365</v>
      </c>
      <c r="B368" s="6" t="s">
        <v>6364</v>
      </c>
      <c r="C368" s="5" t="s">
        <v>133</v>
      </c>
      <c r="D368" s="47" t="s">
        <v>6370</v>
      </c>
      <c r="E368" s="5" t="s">
        <v>886</v>
      </c>
      <c r="F368" s="97">
        <v>16376.2322699</v>
      </c>
      <c r="G368" s="5" t="s">
        <v>5787</v>
      </c>
      <c r="H368" s="5" t="s">
        <v>5757</v>
      </c>
      <c r="I368" s="5" t="s">
        <v>5758</v>
      </c>
      <c r="J368" s="46">
        <v>84.724332959999998</v>
      </c>
      <c r="K368" s="5" t="s">
        <v>6060</v>
      </c>
      <c r="L368" s="5" t="s">
        <v>217</v>
      </c>
      <c r="M368" s="95">
        <v>4912.8696809700004</v>
      </c>
    </row>
    <row r="369" spans="1:13" x14ac:dyDescent="0.3">
      <c r="A369" s="5">
        <v>366</v>
      </c>
      <c r="B369" s="6" t="s">
        <v>6364</v>
      </c>
      <c r="C369" s="5" t="s">
        <v>133</v>
      </c>
      <c r="D369" s="47" t="s">
        <v>6370</v>
      </c>
      <c r="E369" s="5" t="s">
        <v>887</v>
      </c>
      <c r="F369" s="97">
        <v>10846.2077341</v>
      </c>
      <c r="G369" s="5" t="s">
        <v>888</v>
      </c>
      <c r="H369" s="5" t="s">
        <v>205</v>
      </c>
      <c r="I369" s="5" t="s">
        <v>5758</v>
      </c>
      <c r="J369" s="46">
        <v>1872.698203872</v>
      </c>
      <c r="K369" s="5" t="s">
        <v>6060</v>
      </c>
      <c r="L369" s="5" t="s">
        <v>217</v>
      </c>
      <c r="M369" s="95">
        <v>3253.86232023</v>
      </c>
    </row>
    <row r="370" spans="1:13" x14ac:dyDescent="0.3">
      <c r="A370" s="5">
        <v>367</v>
      </c>
      <c r="B370" s="6" t="s">
        <v>6364</v>
      </c>
      <c r="C370" s="5" t="s">
        <v>133</v>
      </c>
      <c r="D370" s="47" t="s">
        <v>6370</v>
      </c>
      <c r="E370" s="5" t="s">
        <v>889</v>
      </c>
      <c r="F370" s="97">
        <v>9276.8245090500004</v>
      </c>
      <c r="G370" s="5" t="s">
        <v>890</v>
      </c>
      <c r="H370" s="5" t="s">
        <v>217</v>
      </c>
      <c r="I370" s="5" t="s">
        <v>5758</v>
      </c>
      <c r="J370" s="46">
        <v>990.63439996800003</v>
      </c>
      <c r="K370" s="5" t="s">
        <v>6060</v>
      </c>
      <c r="L370" s="5" t="s">
        <v>217</v>
      </c>
      <c r="M370" s="95">
        <v>2783.0473527150002</v>
      </c>
    </row>
    <row r="371" spans="1:13" x14ac:dyDescent="0.3">
      <c r="A371" s="5">
        <v>368</v>
      </c>
      <c r="B371" s="6" t="s">
        <v>6364</v>
      </c>
      <c r="C371" s="5" t="s">
        <v>133</v>
      </c>
      <c r="D371" s="47" t="s">
        <v>6370</v>
      </c>
      <c r="E371" s="5" t="s">
        <v>891</v>
      </c>
      <c r="F371" s="97">
        <v>33651.396457399998</v>
      </c>
      <c r="G371" s="5" t="s">
        <v>5788</v>
      </c>
      <c r="H371" s="5" t="s">
        <v>217</v>
      </c>
      <c r="I371" s="5" t="s">
        <v>5758</v>
      </c>
      <c r="J371" s="46">
        <v>13043.345695295999</v>
      </c>
      <c r="K371" s="5" t="s">
        <v>6060</v>
      </c>
      <c r="L371" s="5" t="s">
        <v>217</v>
      </c>
      <c r="M371" s="95">
        <v>10095.41893722</v>
      </c>
    </row>
    <row r="372" spans="1:13" x14ac:dyDescent="0.3">
      <c r="A372" s="5">
        <v>369</v>
      </c>
      <c r="B372" s="6" t="s">
        <v>6364</v>
      </c>
      <c r="C372" s="5" t="s">
        <v>133</v>
      </c>
      <c r="D372" s="47" t="s">
        <v>6370</v>
      </c>
      <c r="E372" s="5" t="s">
        <v>892</v>
      </c>
      <c r="F372" s="97">
        <v>4817.3948663299998</v>
      </c>
      <c r="G372" s="5" t="s">
        <v>893</v>
      </c>
      <c r="H372" s="5" t="s">
        <v>217</v>
      </c>
      <c r="I372" s="5" t="s">
        <v>5758</v>
      </c>
      <c r="J372" s="46">
        <v>32.969348447999998</v>
      </c>
      <c r="K372" s="5" t="s">
        <v>6060</v>
      </c>
      <c r="L372" s="5" t="s">
        <v>217</v>
      </c>
      <c r="M372" s="95">
        <v>1445.218459899</v>
      </c>
    </row>
    <row r="373" spans="1:13" x14ac:dyDescent="0.3">
      <c r="A373" s="5">
        <v>370</v>
      </c>
      <c r="B373" s="6" t="s">
        <v>6364</v>
      </c>
      <c r="C373" s="5" t="s">
        <v>133</v>
      </c>
      <c r="D373" s="47" t="s">
        <v>6370</v>
      </c>
      <c r="E373" s="5" t="s">
        <v>894</v>
      </c>
      <c r="F373" s="97">
        <v>29118.473657300001</v>
      </c>
      <c r="G373" s="5" t="s">
        <v>895</v>
      </c>
      <c r="H373" s="5" t="s">
        <v>217</v>
      </c>
      <c r="I373" s="5" t="s">
        <v>5758</v>
      </c>
      <c r="J373" s="46">
        <v>157.891830336</v>
      </c>
      <c r="K373" s="5" t="s">
        <v>6060</v>
      </c>
      <c r="L373" s="5" t="s">
        <v>217</v>
      </c>
      <c r="M373" s="95">
        <v>8735.5420971900003</v>
      </c>
    </row>
    <row r="374" spans="1:13" x14ac:dyDescent="0.3">
      <c r="A374" s="5">
        <v>371</v>
      </c>
      <c r="B374" s="6" t="s">
        <v>6364</v>
      </c>
      <c r="C374" s="5" t="s">
        <v>133</v>
      </c>
      <c r="D374" s="47" t="s">
        <v>6370</v>
      </c>
      <c r="E374" s="5" t="s">
        <v>896</v>
      </c>
      <c r="F374" s="97">
        <v>33600.383252699998</v>
      </c>
      <c r="G374" s="5" t="s">
        <v>897</v>
      </c>
      <c r="H374" s="5" t="s">
        <v>5757</v>
      </c>
      <c r="I374" s="5" t="s">
        <v>5758</v>
      </c>
      <c r="J374" s="46">
        <v>2357.0967748799999</v>
      </c>
      <c r="K374" s="5" t="s">
        <v>6060</v>
      </c>
      <c r="L374" s="5" t="s">
        <v>217</v>
      </c>
      <c r="M374" s="95">
        <v>10080.114975809998</v>
      </c>
    </row>
    <row r="375" spans="1:13" x14ac:dyDescent="0.3">
      <c r="A375" s="5">
        <v>372</v>
      </c>
      <c r="B375" s="6" t="s">
        <v>6364</v>
      </c>
      <c r="C375" s="5" t="s">
        <v>133</v>
      </c>
      <c r="D375" s="47" t="s">
        <v>6370</v>
      </c>
      <c r="E375" s="5" t="s">
        <v>898</v>
      </c>
      <c r="F375" s="97">
        <v>4776.0824172700004</v>
      </c>
      <c r="G375" s="5" t="s">
        <v>899</v>
      </c>
      <c r="H375" s="5" t="s">
        <v>217</v>
      </c>
      <c r="I375" s="5" t="s">
        <v>5758</v>
      </c>
      <c r="J375" s="46">
        <v>25.76961696</v>
      </c>
      <c r="K375" s="5" t="s">
        <v>6060</v>
      </c>
      <c r="L375" s="5" t="s">
        <v>217</v>
      </c>
      <c r="M375" s="95">
        <v>1432.8247251810001</v>
      </c>
    </row>
    <row r="376" spans="1:13" x14ac:dyDescent="0.3">
      <c r="A376" s="5">
        <v>373</v>
      </c>
      <c r="B376" s="6" t="s">
        <v>6364</v>
      </c>
      <c r="C376" s="5" t="s">
        <v>133</v>
      </c>
      <c r="D376" s="47" t="s">
        <v>6370</v>
      </c>
      <c r="E376" s="5" t="s">
        <v>900</v>
      </c>
      <c r="F376" s="97">
        <v>3762.1433207900004</v>
      </c>
      <c r="G376" s="5" t="s">
        <v>901</v>
      </c>
      <c r="H376" s="5" t="s">
        <v>217</v>
      </c>
      <c r="I376" s="5" t="s">
        <v>5758</v>
      </c>
      <c r="J376" s="46">
        <v>18.718075103999997</v>
      </c>
      <c r="K376" s="5" t="s">
        <v>6060</v>
      </c>
      <c r="L376" s="5" t="s">
        <v>217</v>
      </c>
      <c r="M376" s="95">
        <v>1128.6429962370003</v>
      </c>
    </row>
    <row r="377" spans="1:13" x14ac:dyDescent="0.3">
      <c r="A377" s="5">
        <v>374</v>
      </c>
      <c r="B377" s="6" t="s">
        <v>6364</v>
      </c>
      <c r="C377" s="5" t="s">
        <v>133</v>
      </c>
      <c r="D377" s="47" t="s">
        <v>6368</v>
      </c>
      <c r="E377" s="5" t="s">
        <v>902</v>
      </c>
      <c r="F377" s="97">
        <v>11486.260484</v>
      </c>
      <c r="G377" s="5" t="s">
        <v>5789</v>
      </c>
      <c r="H377" s="5" t="s">
        <v>217</v>
      </c>
      <c r="I377" s="5" t="s">
        <v>5758</v>
      </c>
      <c r="J377" s="46">
        <v>2056.7865742079998</v>
      </c>
      <c r="K377" s="5" t="s">
        <v>6060</v>
      </c>
      <c r="L377" s="5" t="s">
        <v>217</v>
      </c>
      <c r="M377" s="95">
        <v>3445.8781452000003</v>
      </c>
    </row>
    <row r="378" spans="1:13" x14ac:dyDescent="0.3">
      <c r="A378" s="5">
        <v>375</v>
      </c>
      <c r="B378" s="6" t="s">
        <v>6364</v>
      </c>
      <c r="C378" s="5" t="s">
        <v>133</v>
      </c>
      <c r="D378" s="47" t="s">
        <v>6368</v>
      </c>
      <c r="E378" s="5" t="s">
        <v>903</v>
      </c>
      <c r="F378" s="97">
        <v>9800.2110671999999</v>
      </c>
      <c r="G378" s="5" t="s">
        <v>904</v>
      </c>
      <c r="H378" s="5" t="s">
        <v>215</v>
      </c>
      <c r="I378" s="5" t="s">
        <v>5758</v>
      </c>
      <c r="J378" s="46">
        <v>925.66506950400003</v>
      </c>
      <c r="K378" s="5" t="s">
        <v>6060</v>
      </c>
      <c r="L378" s="5" t="s">
        <v>217</v>
      </c>
      <c r="M378" s="95">
        <v>2940.0633201600003</v>
      </c>
    </row>
    <row r="379" spans="1:13" x14ac:dyDescent="0.3">
      <c r="A379" s="5">
        <v>376</v>
      </c>
      <c r="B379" s="6" t="s">
        <v>6364</v>
      </c>
      <c r="C379" s="5" t="s">
        <v>133</v>
      </c>
      <c r="D379" s="47" t="s">
        <v>6368</v>
      </c>
      <c r="E379" s="5" t="s">
        <v>905</v>
      </c>
      <c r="F379" s="97">
        <v>31799.207968699997</v>
      </c>
      <c r="G379" s="5" t="s">
        <v>5790</v>
      </c>
      <c r="H379" s="5" t="s">
        <v>215</v>
      </c>
      <c r="I379" s="5" t="s">
        <v>5758</v>
      </c>
      <c r="J379" s="46">
        <v>69.187312320000004</v>
      </c>
      <c r="K379" s="5" t="s">
        <v>6060</v>
      </c>
      <c r="L379" s="5" t="s">
        <v>217</v>
      </c>
      <c r="M379" s="95">
        <v>9539.762390609998</v>
      </c>
    </row>
    <row r="380" spans="1:13" x14ac:dyDescent="0.3">
      <c r="A380" s="5">
        <v>377</v>
      </c>
      <c r="B380" s="6" t="s">
        <v>6364</v>
      </c>
      <c r="C380" s="5" t="s">
        <v>133</v>
      </c>
      <c r="D380" s="47" t="s">
        <v>6368</v>
      </c>
      <c r="E380" s="5" t="s">
        <v>906</v>
      </c>
      <c r="F380" s="97">
        <v>174106.48077600001</v>
      </c>
      <c r="G380" s="5" t="s">
        <v>907</v>
      </c>
      <c r="H380" s="5" t="s">
        <v>215</v>
      </c>
      <c r="I380" s="5" t="s">
        <v>5758</v>
      </c>
      <c r="J380" s="46">
        <v>34832.241645312002</v>
      </c>
      <c r="K380" s="5" t="s">
        <v>6060</v>
      </c>
      <c r="L380" s="5" t="s">
        <v>217</v>
      </c>
      <c r="M380" s="95">
        <v>52231.944232800008</v>
      </c>
    </row>
    <row r="381" spans="1:13" x14ac:dyDescent="0.3">
      <c r="A381" s="5">
        <v>378</v>
      </c>
      <c r="B381" s="6" t="s">
        <v>6364</v>
      </c>
      <c r="C381" s="5" t="s">
        <v>133</v>
      </c>
      <c r="D381" s="47" t="s">
        <v>6368</v>
      </c>
      <c r="E381" s="5" t="s">
        <v>908</v>
      </c>
      <c r="F381" s="97">
        <v>12039.7377985</v>
      </c>
      <c r="G381" s="5" t="s">
        <v>5791</v>
      </c>
      <c r="H381" s="5" t="s">
        <v>215</v>
      </c>
      <c r="I381" s="5" t="s">
        <v>5758</v>
      </c>
      <c r="J381" s="46">
        <v>15694.342602527999</v>
      </c>
      <c r="K381" s="5" t="s">
        <v>6060</v>
      </c>
      <c r="L381" s="5" t="s">
        <v>217</v>
      </c>
      <c r="M381" s="95">
        <v>3611.9213395500001</v>
      </c>
    </row>
    <row r="382" spans="1:13" x14ac:dyDescent="0.3">
      <c r="A382" s="5">
        <v>379</v>
      </c>
      <c r="B382" s="6" t="s">
        <v>6364</v>
      </c>
      <c r="C382" s="5" t="s">
        <v>133</v>
      </c>
      <c r="D382" s="47" t="s">
        <v>6370</v>
      </c>
      <c r="E382" s="5" t="s">
        <v>909</v>
      </c>
      <c r="F382" s="97">
        <v>17721.030003</v>
      </c>
      <c r="G382" s="5" t="s">
        <v>5792</v>
      </c>
      <c r="H382" s="5" t="s">
        <v>215</v>
      </c>
      <c r="I382" s="5" t="s">
        <v>5758</v>
      </c>
      <c r="J382" s="46">
        <v>624.76308816000005</v>
      </c>
      <c r="K382" s="5" t="s">
        <v>6060</v>
      </c>
      <c r="L382" s="5" t="s">
        <v>217</v>
      </c>
      <c r="M382" s="95">
        <v>5316.3090009000007</v>
      </c>
    </row>
    <row r="383" spans="1:13" x14ac:dyDescent="0.3">
      <c r="A383" s="5">
        <v>380</v>
      </c>
      <c r="B383" s="6" t="s">
        <v>6364</v>
      </c>
      <c r="C383" s="5" t="s">
        <v>133</v>
      </c>
      <c r="D383" s="47" t="s">
        <v>6370</v>
      </c>
      <c r="E383" s="5" t="s">
        <v>910</v>
      </c>
      <c r="F383" s="97">
        <v>39330.168949800005</v>
      </c>
      <c r="G383" s="5" t="s">
        <v>911</v>
      </c>
      <c r="H383" s="5" t="s">
        <v>215</v>
      </c>
      <c r="I383" s="5" t="s">
        <v>5758</v>
      </c>
      <c r="J383" s="46">
        <v>121.15284700799999</v>
      </c>
      <c r="K383" s="5" t="s">
        <v>6060</v>
      </c>
      <c r="L383" s="5" t="s">
        <v>217</v>
      </c>
      <c r="M383" s="95">
        <v>11799.050684940001</v>
      </c>
    </row>
    <row r="384" spans="1:13" x14ac:dyDescent="0.3">
      <c r="A384" s="5">
        <v>381</v>
      </c>
      <c r="B384" s="6" t="s">
        <v>6364</v>
      </c>
      <c r="C384" s="5" t="s">
        <v>133</v>
      </c>
      <c r="D384" s="47" t="s">
        <v>6370</v>
      </c>
      <c r="E384" s="5" t="s">
        <v>912</v>
      </c>
      <c r="F384" s="97">
        <v>9704.9384981800013</v>
      </c>
      <c r="G384" s="5" t="s">
        <v>913</v>
      </c>
      <c r="H384" s="5" t="s">
        <v>215</v>
      </c>
      <c r="I384" s="5" t="s">
        <v>5758</v>
      </c>
      <c r="J384" s="46">
        <v>10250.269378176001</v>
      </c>
      <c r="K384" s="5" t="s">
        <v>6060</v>
      </c>
      <c r="L384" s="5" t="s">
        <v>217</v>
      </c>
      <c r="M384" s="95">
        <v>2911.4815494540003</v>
      </c>
    </row>
    <row r="385" spans="1:13" x14ac:dyDescent="0.3">
      <c r="A385" s="5">
        <v>382</v>
      </c>
      <c r="B385" s="6" t="s">
        <v>6364</v>
      </c>
      <c r="C385" s="5" t="s">
        <v>133</v>
      </c>
      <c r="D385" s="47" t="s">
        <v>6370</v>
      </c>
      <c r="E385" s="5" t="s">
        <v>914</v>
      </c>
      <c r="F385" s="97">
        <v>15344.756019100001</v>
      </c>
      <c r="G385" s="5" t="s">
        <v>915</v>
      </c>
      <c r="H385" s="5" t="s">
        <v>217</v>
      </c>
      <c r="I385" s="5" t="s">
        <v>5758</v>
      </c>
      <c r="J385" s="46">
        <v>221.92708607999998</v>
      </c>
      <c r="K385" s="5" t="s">
        <v>6060</v>
      </c>
      <c r="L385" s="5" t="s">
        <v>217</v>
      </c>
      <c r="M385" s="95">
        <v>4603.4268057300005</v>
      </c>
    </row>
    <row r="386" spans="1:13" x14ac:dyDescent="0.3">
      <c r="A386" s="5">
        <v>383</v>
      </c>
      <c r="B386" s="6" t="s">
        <v>6364</v>
      </c>
      <c r="C386" s="5" t="s">
        <v>133</v>
      </c>
      <c r="D386" s="47" t="s">
        <v>6371</v>
      </c>
      <c r="E386" s="5" t="s">
        <v>916</v>
      </c>
      <c r="F386" s="97">
        <v>13861.255215499999</v>
      </c>
      <c r="G386" s="5" t="s">
        <v>5793</v>
      </c>
      <c r="H386" s="5" t="s">
        <v>217</v>
      </c>
      <c r="I386" s="5" t="s">
        <v>5758</v>
      </c>
      <c r="J386" s="46">
        <v>53.474677632000002</v>
      </c>
      <c r="K386" s="5" t="s">
        <v>6060</v>
      </c>
      <c r="L386" s="5" t="s">
        <v>217</v>
      </c>
      <c r="M386" s="95">
        <v>4158.3765646499996</v>
      </c>
    </row>
    <row r="387" spans="1:13" x14ac:dyDescent="0.3">
      <c r="A387" s="5">
        <v>384</v>
      </c>
      <c r="B387" s="6" t="s">
        <v>6364</v>
      </c>
      <c r="C387" s="5" t="s">
        <v>133</v>
      </c>
      <c r="D387" s="47" t="s">
        <v>6371</v>
      </c>
      <c r="E387" s="5" t="s">
        <v>917</v>
      </c>
      <c r="F387" s="97">
        <v>14176.156727599999</v>
      </c>
      <c r="G387" s="5" t="s">
        <v>5794</v>
      </c>
      <c r="H387" s="5" t="s">
        <v>215</v>
      </c>
      <c r="I387" s="5" t="s">
        <v>5758</v>
      </c>
      <c r="J387" s="46">
        <v>49.062013536000002</v>
      </c>
      <c r="K387" s="5" t="s">
        <v>6060</v>
      </c>
      <c r="L387" s="5" t="s">
        <v>217</v>
      </c>
      <c r="M387" s="95">
        <v>4252.8470182799992</v>
      </c>
    </row>
    <row r="388" spans="1:13" x14ac:dyDescent="0.3">
      <c r="A388" s="5">
        <v>385</v>
      </c>
      <c r="B388" s="6" t="s">
        <v>6364</v>
      </c>
      <c r="C388" s="5" t="s">
        <v>133</v>
      </c>
      <c r="D388" s="47" t="s">
        <v>6367</v>
      </c>
      <c r="E388" s="5" t="s">
        <v>918</v>
      </c>
      <c r="F388" s="97">
        <v>2824.4811227</v>
      </c>
      <c r="G388" s="5" t="s">
        <v>919</v>
      </c>
      <c r="H388" s="5" t="s">
        <v>217</v>
      </c>
      <c r="I388" s="5" t="s">
        <v>5758</v>
      </c>
      <c r="J388" s="46">
        <v>14.993243807999999</v>
      </c>
      <c r="K388" s="5" t="s">
        <v>6060</v>
      </c>
      <c r="L388" s="5" t="s">
        <v>217</v>
      </c>
      <c r="M388" s="95">
        <v>847.34433680999996</v>
      </c>
    </row>
    <row r="389" spans="1:13" x14ac:dyDescent="0.3">
      <c r="A389" s="5">
        <v>386</v>
      </c>
      <c r="B389" s="6" t="s">
        <v>6364</v>
      </c>
      <c r="C389" s="5" t="s">
        <v>133</v>
      </c>
      <c r="D389" s="47" t="s">
        <v>6367</v>
      </c>
      <c r="E389" s="5" t="s">
        <v>920</v>
      </c>
      <c r="F389" s="97">
        <v>4409.5105094400005</v>
      </c>
      <c r="G389" s="5" t="s">
        <v>921</v>
      </c>
      <c r="H389" s="5" t="s">
        <v>205</v>
      </c>
      <c r="I389" s="5" t="s">
        <v>5758</v>
      </c>
      <c r="J389" s="46">
        <v>109.91577033600001</v>
      </c>
      <c r="K389" s="5" t="s">
        <v>6060</v>
      </c>
      <c r="L389" s="5" t="s">
        <v>217</v>
      </c>
      <c r="M389" s="95">
        <v>1322.853152832</v>
      </c>
    </row>
    <row r="390" spans="1:13" x14ac:dyDescent="0.3">
      <c r="A390" s="5">
        <v>387</v>
      </c>
      <c r="B390" s="6" t="s">
        <v>6364</v>
      </c>
      <c r="C390" s="5" t="s">
        <v>133</v>
      </c>
      <c r="D390" s="47" t="s">
        <v>6367</v>
      </c>
      <c r="E390" s="5" t="s">
        <v>922</v>
      </c>
      <c r="F390" s="97">
        <v>10621.598682099999</v>
      </c>
      <c r="G390" s="5" t="s">
        <v>5795</v>
      </c>
      <c r="H390" s="5" t="s">
        <v>205</v>
      </c>
      <c r="I390" s="5" t="s">
        <v>5758</v>
      </c>
      <c r="J390" s="46">
        <v>5413.3588562880004</v>
      </c>
      <c r="K390" s="5" t="s">
        <v>6060</v>
      </c>
      <c r="L390" s="5" t="s">
        <v>217</v>
      </c>
      <c r="M390" s="95">
        <v>3186.4796046299994</v>
      </c>
    </row>
    <row r="391" spans="1:13" x14ac:dyDescent="0.3">
      <c r="A391" s="5">
        <v>388</v>
      </c>
      <c r="B391" s="6" t="s">
        <v>6364</v>
      </c>
      <c r="C391" s="5" t="s">
        <v>133</v>
      </c>
      <c r="D391" s="47" t="s">
        <v>6368</v>
      </c>
      <c r="E391" s="5" t="s">
        <v>923</v>
      </c>
      <c r="F391" s="97">
        <v>3686.7867632200005</v>
      </c>
      <c r="G391" s="5" t="s">
        <v>462</v>
      </c>
      <c r="H391" s="5" t="s">
        <v>215</v>
      </c>
      <c r="I391" s="5" t="s">
        <v>5758</v>
      </c>
      <c r="J391" s="46">
        <v>231.41500060800001</v>
      </c>
      <c r="K391" s="5" t="s">
        <v>6060</v>
      </c>
      <c r="L391" s="5" t="s">
        <v>217</v>
      </c>
      <c r="M391" s="95">
        <v>1106.036028966</v>
      </c>
    </row>
    <row r="392" spans="1:13" x14ac:dyDescent="0.3">
      <c r="A392" s="5">
        <v>389</v>
      </c>
      <c r="B392" s="6" t="s">
        <v>6364</v>
      </c>
      <c r="C392" s="5" t="s">
        <v>133</v>
      </c>
      <c r="D392" s="47" t="s">
        <v>6368</v>
      </c>
      <c r="E392" s="5" t="s">
        <v>924</v>
      </c>
      <c r="F392" s="97">
        <v>4033.5241368400002</v>
      </c>
      <c r="G392" s="5" t="s">
        <v>925</v>
      </c>
      <c r="H392" s="5" t="s">
        <v>215</v>
      </c>
      <c r="I392" s="5" t="s">
        <v>5758</v>
      </c>
      <c r="J392" s="46">
        <v>4733.3303250239996</v>
      </c>
      <c r="K392" s="5" t="s">
        <v>6060</v>
      </c>
      <c r="L392" s="5" t="s">
        <v>217</v>
      </c>
      <c r="M392" s="95">
        <v>1210.0572410520001</v>
      </c>
    </row>
    <row r="393" spans="1:13" x14ac:dyDescent="0.3">
      <c r="A393" s="5">
        <v>390</v>
      </c>
      <c r="B393" s="6" t="s">
        <v>6364</v>
      </c>
      <c r="C393" s="5" t="s">
        <v>133</v>
      </c>
      <c r="D393" s="47" t="s">
        <v>6368</v>
      </c>
      <c r="E393" s="5" t="s">
        <v>926</v>
      </c>
      <c r="F393" s="97">
        <v>1556.45093266</v>
      </c>
      <c r="G393" s="5" t="s">
        <v>927</v>
      </c>
      <c r="H393" s="5" t="s">
        <v>215</v>
      </c>
      <c r="I393" s="5" t="s">
        <v>5758</v>
      </c>
      <c r="J393" s="46">
        <v>249.25216079999998</v>
      </c>
      <c r="K393" s="5" t="s">
        <v>6060</v>
      </c>
      <c r="L393" s="5" t="s">
        <v>217</v>
      </c>
      <c r="M393" s="95">
        <v>466.93527979800001</v>
      </c>
    </row>
    <row r="394" spans="1:13" x14ac:dyDescent="0.3">
      <c r="A394" s="5">
        <v>391</v>
      </c>
      <c r="B394" s="6" t="s">
        <v>6364</v>
      </c>
      <c r="C394" s="5" t="s">
        <v>133</v>
      </c>
      <c r="D394" s="47" t="s">
        <v>6368</v>
      </c>
      <c r="E394" s="5" t="s">
        <v>928</v>
      </c>
      <c r="F394" s="97">
        <v>1920.3443793000001</v>
      </c>
      <c r="G394" s="5" t="s">
        <v>929</v>
      </c>
      <c r="H394" s="5" t="s">
        <v>215</v>
      </c>
      <c r="I394" s="5" t="s">
        <v>5758</v>
      </c>
      <c r="J394" s="46">
        <v>174.86598815999997</v>
      </c>
      <c r="K394" s="5" t="s">
        <v>6060</v>
      </c>
      <c r="L394" s="5" t="s">
        <v>217</v>
      </c>
      <c r="M394" s="95">
        <v>576.10331379000002</v>
      </c>
    </row>
    <row r="395" spans="1:13" x14ac:dyDescent="0.3">
      <c r="A395" s="5">
        <v>392</v>
      </c>
      <c r="B395" s="6" t="s">
        <v>6364</v>
      </c>
      <c r="C395" s="5" t="s">
        <v>133</v>
      </c>
      <c r="D395" s="47" t="s">
        <v>6368</v>
      </c>
      <c r="E395" s="5" t="s">
        <v>930</v>
      </c>
      <c r="F395" s="97">
        <v>3517.3699291399998</v>
      </c>
      <c r="G395" s="5" t="s">
        <v>931</v>
      </c>
      <c r="H395" s="5" t="s">
        <v>215</v>
      </c>
      <c r="I395" s="5" t="s">
        <v>5759</v>
      </c>
      <c r="J395" s="46">
        <v>0</v>
      </c>
      <c r="K395" s="5" t="s">
        <v>6060</v>
      </c>
      <c r="L395" s="5" t="s">
        <v>215</v>
      </c>
      <c r="M395" s="95">
        <v>1055.210978742</v>
      </c>
    </row>
    <row r="396" spans="1:13" x14ac:dyDescent="0.3">
      <c r="A396" s="5">
        <v>393</v>
      </c>
      <c r="B396" s="6" t="s">
        <v>6364</v>
      </c>
      <c r="C396" s="5" t="s">
        <v>133</v>
      </c>
      <c r="D396" s="47" t="s">
        <v>6368</v>
      </c>
      <c r="E396" s="5" t="s">
        <v>932</v>
      </c>
      <c r="F396" s="97">
        <v>3148.3514401799998</v>
      </c>
      <c r="G396" s="5" t="s">
        <v>933</v>
      </c>
      <c r="H396" s="5" t="s">
        <v>215</v>
      </c>
      <c r="I396" s="5" t="s">
        <v>5758</v>
      </c>
      <c r="J396" s="46">
        <v>118.26510489600001</v>
      </c>
      <c r="K396" s="5" t="s">
        <v>6060</v>
      </c>
      <c r="L396" s="5" t="s">
        <v>217</v>
      </c>
      <c r="M396" s="95">
        <v>944.50543205399993</v>
      </c>
    </row>
    <row r="397" spans="1:13" x14ac:dyDescent="0.3">
      <c r="A397" s="5">
        <v>394</v>
      </c>
      <c r="B397" s="6" t="s">
        <v>6364</v>
      </c>
      <c r="C397" s="5" t="s">
        <v>133</v>
      </c>
      <c r="D397" s="47" t="s">
        <v>6368</v>
      </c>
      <c r="E397" s="5" t="s">
        <v>934</v>
      </c>
      <c r="F397" s="97">
        <v>1400.16646158</v>
      </c>
      <c r="G397" s="5" t="s">
        <v>935</v>
      </c>
      <c r="H397" s="5" t="s">
        <v>215</v>
      </c>
      <c r="I397" s="5" t="s">
        <v>5758</v>
      </c>
      <c r="J397" s="46">
        <v>39.628281119999997</v>
      </c>
      <c r="K397" s="5" t="s">
        <v>6060</v>
      </c>
      <c r="L397" s="5" t="s">
        <v>217</v>
      </c>
      <c r="M397" s="95">
        <v>420.04993847400004</v>
      </c>
    </row>
    <row r="398" spans="1:13" x14ac:dyDescent="0.3">
      <c r="A398" s="5">
        <v>395</v>
      </c>
      <c r="B398" s="6" t="s">
        <v>6364</v>
      </c>
      <c r="C398" s="5" t="s">
        <v>133</v>
      </c>
      <c r="D398" s="47" t="s">
        <v>6368</v>
      </c>
      <c r="E398" s="5" t="s">
        <v>936</v>
      </c>
      <c r="F398" s="97">
        <v>6671.5821685299998</v>
      </c>
      <c r="G398" s="5" t="s">
        <v>937</v>
      </c>
      <c r="H398" s="5" t="s">
        <v>217</v>
      </c>
      <c r="I398" s="5" t="s">
        <v>5758</v>
      </c>
      <c r="J398" s="46">
        <v>20.827132703999997</v>
      </c>
      <c r="K398" s="5" t="s">
        <v>6060</v>
      </c>
      <c r="L398" s="5" t="s">
        <v>217</v>
      </c>
      <c r="M398" s="95">
        <v>2001.4746505589999</v>
      </c>
    </row>
    <row r="399" spans="1:13" x14ac:dyDescent="0.3">
      <c r="A399" s="5">
        <v>396</v>
      </c>
      <c r="B399" s="6" t="s">
        <v>6364</v>
      </c>
      <c r="C399" s="5" t="s">
        <v>133</v>
      </c>
      <c r="D399" s="47" t="s">
        <v>6368</v>
      </c>
      <c r="E399" s="5" t="s">
        <v>938</v>
      </c>
      <c r="F399" s="97">
        <v>1084.0112252399999</v>
      </c>
      <c r="G399" s="5" t="s">
        <v>939</v>
      </c>
      <c r="H399" s="5" t="s">
        <v>215</v>
      </c>
      <c r="I399" s="5" t="s">
        <v>5758</v>
      </c>
      <c r="J399" s="46">
        <v>78.067267103999995</v>
      </c>
      <c r="K399" s="5" t="s">
        <v>6060</v>
      </c>
      <c r="L399" s="5" t="s">
        <v>217</v>
      </c>
      <c r="M399" s="95">
        <v>325.20336757199993</v>
      </c>
    </row>
    <row r="400" spans="1:13" x14ac:dyDescent="0.3">
      <c r="A400" s="5">
        <v>397</v>
      </c>
      <c r="B400" s="6" t="s">
        <v>6364</v>
      </c>
      <c r="C400" s="5" t="s">
        <v>133</v>
      </c>
      <c r="D400" s="47" t="s">
        <v>6368</v>
      </c>
      <c r="E400" s="5" t="s">
        <v>940</v>
      </c>
      <c r="F400" s="97">
        <v>10011.170595399999</v>
      </c>
      <c r="G400" s="5" t="s">
        <v>941</v>
      </c>
      <c r="H400" s="5" t="s">
        <v>215</v>
      </c>
      <c r="I400" s="5" t="s">
        <v>5758</v>
      </c>
      <c r="J400" s="46">
        <v>52.808535456000001</v>
      </c>
      <c r="K400" s="5" t="s">
        <v>6060</v>
      </c>
      <c r="L400" s="5" t="s">
        <v>217</v>
      </c>
      <c r="M400" s="95">
        <v>3003.3511786199997</v>
      </c>
    </row>
    <row r="401" spans="1:13" x14ac:dyDescent="0.3">
      <c r="A401" s="5">
        <v>398</v>
      </c>
      <c r="B401" s="6" t="s">
        <v>6364</v>
      </c>
      <c r="C401" s="5" t="s">
        <v>133</v>
      </c>
      <c r="D401" s="47" t="s">
        <v>6368</v>
      </c>
      <c r="E401" s="5" t="s">
        <v>942</v>
      </c>
      <c r="F401" s="97">
        <v>7266.6684069100011</v>
      </c>
      <c r="G401" s="5" t="s">
        <v>943</v>
      </c>
      <c r="H401" s="5" t="s">
        <v>215</v>
      </c>
      <c r="I401" s="5" t="s">
        <v>5758</v>
      </c>
      <c r="J401" s="46">
        <v>1332.7287431039999</v>
      </c>
      <c r="K401" s="5" t="s">
        <v>6060</v>
      </c>
      <c r="L401" s="5" t="s">
        <v>217</v>
      </c>
      <c r="M401" s="95">
        <v>2180.0005220730004</v>
      </c>
    </row>
    <row r="402" spans="1:13" x14ac:dyDescent="0.3">
      <c r="A402" s="5">
        <v>399</v>
      </c>
      <c r="B402" s="6" t="s">
        <v>6364</v>
      </c>
      <c r="C402" s="5" t="s">
        <v>133</v>
      </c>
      <c r="D402" s="47" t="s">
        <v>6368</v>
      </c>
      <c r="E402" s="5" t="s">
        <v>944</v>
      </c>
      <c r="F402" s="97">
        <v>3980.3249677399999</v>
      </c>
      <c r="G402" s="5" t="s">
        <v>945</v>
      </c>
      <c r="H402" s="5" t="s">
        <v>215</v>
      </c>
      <c r="I402" s="5" t="s">
        <v>5759</v>
      </c>
      <c r="J402" s="46">
        <v>0</v>
      </c>
      <c r="K402" s="5" t="s">
        <v>6060</v>
      </c>
      <c r="L402" s="5" t="s">
        <v>215</v>
      </c>
      <c r="M402" s="95">
        <v>1194.0974903219999</v>
      </c>
    </row>
    <row r="403" spans="1:13" x14ac:dyDescent="0.3">
      <c r="A403" s="5">
        <v>400</v>
      </c>
      <c r="B403" s="6" t="s">
        <v>6364</v>
      </c>
      <c r="C403" s="5" t="s">
        <v>133</v>
      </c>
      <c r="D403" s="47" t="s">
        <v>6368</v>
      </c>
      <c r="E403" s="5" t="s">
        <v>946</v>
      </c>
      <c r="F403" s="97">
        <v>18017.4314696</v>
      </c>
      <c r="G403" s="5" t="s">
        <v>947</v>
      </c>
      <c r="H403" s="5" t="s">
        <v>215</v>
      </c>
      <c r="I403" s="5" t="s">
        <v>5758</v>
      </c>
      <c r="J403" s="46">
        <v>999.98923718399999</v>
      </c>
      <c r="K403" s="5" t="s">
        <v>6060</v>
      </c>
      <c r="L403" s="5" t="s">
        <v>217</v>
      </c>
      <c r="M403" s="95">
        <v>5405.2294408799999</v>
      </c>
    </row>
    <row r="404" spans="1:13" x14ac:dyDescent="0.3">
      <c r="A404" s="5">
        <v>401</v>
      </c>
      <c r="B404" s="6" t="s">
        <v>6364</v>
      </c>
      <c r="C404" s="5" t="s">
        <v>133</v>
      </c>
      <c r="D404" s="47" t="s">
        <v>6368</v>
      </c>
      <c r="E404" s="5" t="s">
        <v>948</v>
      </c>
      <c r="F404" s="97">
        <v>1942.1612044399999</v>
      </c>
      <c r="G404" s="5" t="s">
        <v>494</v>
      </c>
      <c r="H404" s="5" t="s">
        <v>215</v>
      </c>
      <c r="I404" s="5" t="s">
        <v>5758</v>
      </c>
      <c r="J404" s="46">
        <v>9.5322736320000008</v>
      </c>
      <c r="K404" s="5" t="s">
        <v>6060</v>
      </c>
      <c r="L404" s="5" t="s">
        <v>217</v>
      </c>
      <c r="M404" s="95">
        <v>582.64836133200004</v>
      </c>
    </row>
    <row r="405" spans="1:13" x14ac:dyDescent="0.3">
      <c r="A405" s="5">
        <v>402</v>
      </c>
      <c r="B405" s="6" t="s">
        <v>6364</v>
      </c>
      <c r="C405" s="5" t="s">
        <v>133</v>
      </c>
      <c r="D405" s="47" t="s">
        <v>6368</v>
      </c>
      <c r="E405" s="5" t="s">
        <v>949</v>
      </c>
      <c r="F405" s="97">
        <v>11513.4523997</v>
      </c>
      <c r="G405" s="5" t="s">
        <v>950</v>
      </c>
      <c r="H405" s="5" t="s">
        <v>215</v>
      </c>
      <c r="I405" s="5" t="s">
        <v>5758</v>
      </c>
      <c r="J405" s="46">
        <v>2917.0477451520001</v>
      </c>
      <c r="K405" s="5" t="s">
        <v>6060</v>
      </c>
      <c r="L405" s="5" t="s">
        <v>217</v>
      </c>
      <c r="M405" s="95">
        <v>3454.0357199099999</v>
      </c>
    </row>
    <row r="406" spans="1:13" x14ac:dyDescent="0.3">
      <c r="A406" s="5">
        <v>403</v>
      </c>
      <c r="B406" s="6" t="s">
        <v>6364</v>
      </c>
      <c r="C406" s="5" t="s">
        <v>133</v>
      </c>
      <c r="D406" s="47" t="s">
        <v>6368</v>
      </c>
      <c r="E406" s="5" t="s">
        <v>951</v>
      </c>
      <c r="F406" s="97">
        <v>3959.6642655800001</v>
      </c>
      <c r="G406" s="5" t="s">
        <v>952</v>
      </c>
      <c r="H406" s="5" t="s">
        <v>215</v>
      </c>
      <c r="I406" s="5" t="s">
        <v>5758</v>
      </c>
      <c r="J406" s="46">
        <v>29.697664511999996</v>
      </c>
      <c r="K406" s="5" t="s">
        <v>6060</v>
      </c>
      <c r="L406" s="5" t="s">
        <v>217</v>
      </c>
      <c r="M406" s="95">
        <v>1187.8992796740001</v>
      </c>
    </row>
    <row r="407" spans="1:13" x14ac:dyDescent="0.3">
      <c r="A407" s="5">
        <v>404</v>
      </c>
      <c r="B407" s="6" t="s">
        <v>6364</v>
      </c>
      <c r="C407" s="5" t="s">
        <v>133</v>
      </c>
      <c r="D407" s="47" t="s">
        <v>6368</v>
      </c>
      <c r="E407" s="5" t="s">
        <v>953</v>
      </c>
      <c r="F407" s="97">
        <v>3739.8371647600002</v>
      </c>
      <c r="G407" s="5" t="s">
        <v>954</v>
      </c>
      <c r="H407" s="5" t="s">
        <v>215</v>
      </c>
      <c r="I407" s="5" t="s">
        <v>5758</v>
      </c>
      <c r="J407" s="46">
        <v>544.21477814399998</v>
      </c>
      <c r="K407" s="5" t="s">
        <v>6060</v>
      </c>
      <c r="L407" s="5" t="s">
        <v>217</v>
      </c>
      <c r="M407" s="95">
        <v>1121.951149428</v>
      </c>
    </row>
    <row r="408" spans="1:13" x14ac:dyDescent="0.3">
      <c r="A408" s="5">
        <v>405</v>
      </c>
      <c r="B408" s="6" t="s">
        <v>6364</v>
      </c>
      <c r="C408" s="5" t="s">
        <v>133</v>
      </c>
      <c r="D408" s="47" t="s">
        <v>6061</v>
      </c>
      <c r="E408" s="5" t="s">
        <v>955</v>
      </c>
      <c r="F408" s="97">
        <v>6289.8428864100006</v>
      </c>
      <c r="G408" s="5" t="s">
        <v>956</v>
      </c>
      <c r="H408" s="5" t="s">
        <v>215</v>
      </c>
      <c r="I408" s="5" t="s">
        <v>5758</v>
      </c>
      <c r="J408" s="46">
        <v>709.31167372799996</v>
      </c>
      <c r="K408" s="5" t="s">
        <v>6060</v>
      </c>
      <c r="L408" s="5" t="s">
        <v>217</v>
      </c>
      <c r="M408" s="95">
        <v>1886.9528659230002</v>
      </c>
    </row>
    <row r="409" spans="1:13" x14ac:dyDescent="0.3">
      <c r="A409" s="5">
        <v>406</v>
      </c>
      <c r="B409" s="6" t="s">
        <v>6364</v>
      </c>
      <c r="C409" s="5" t="s">
        <v>133</v>
      </c>
      <c r="D409" s="47" t="s">
        <v>6061</v>
      </c>
      <c r="E409" s="5" t="s">
        <v>957</v>
      </c>
      <c r="F409" s="97">
        <v>2078.6245640299999</v>
      </c>
      <c r="G409" s="5" t="s">
        <v>958</v>
      </c>
      <c r="H409" s="5" t="s">
        <v>215</v>
      </c>
      <c r="I409" s="5" t="s">
        <v>5758</v>
      </c>
      <c r="J409" s="46">
        <v>203.47681017599999</v>
      </c>
      <c r="K409" s="5" t="s">
        <v>6060</v>
      </c>
      <c r="L409" s="5" t="s">
        <v>217</v>
      </c>
      <c r="M409" s="95">
        <v>623.58736920899992</v>
      </c>
    </row>
    <row r="410" spans="1:13" x14ac:dyDescent="0.3">
      <c r="A410" s="5">
        <v>407</v>
      </c>
      <c r="B410" s="6" t="s">
        <v>6364</v>
      </c>
      <c r="C410" s="5" t="s">
        <v>133</v>
      </c>
      <c r="D410" s="47" t="s">
        <v>6061</v>
      </c>
      <c r="E410" s="5" t="s">
        <v>959</v>
      </c>
      <c r="F410" s="97">
        <v>2129.0733354399999</v>
      </c>
      <c r="G410" s="5" t="s">
        <v>601</v>
      </c>
      <c r="H410" s="5" t="s">
        <v>215</v>
      </c>
      <c r="I410" s="5" t="s">
        <v>5758</v>
      </c>
      <c r="J410" s="46">
        <v>158.60966553599999</v>
      </c>
      <c r="K410" s="5" t="s">
        <v>6060</v>
      </c>
      <c r="L410" s="5" t="s">
        <v>217</v>
      </c>
      <c r="M410" s="95">
        <v>638.72200063199989</v>
      </c>
    </row>
    <row r="411" spans="1:13" x14ac:dyDescent="0.3">
      <c r="A411" s="5">
        <v>408</v>
      </c>
      <c r="B411" s="6" t="s">
        <v>6364</v>
      </c>
      <c r="C411" s="5" t="s">
        <v>133</v>
      </c>
      <c r="D411" s="47" t="s">
        <v>6061</v>
      </c>
      <c r="E411" s="5" t="s">
        <v>960</v>
      </c>
      <c r="F411" s="97">
        <v>3010.4308484900002</v>
      </c>
      <c r="G411" s="5" t="s">
        <v>961</v>
      </c>
      <c r="H411" s="5" t="s">
        <v>217</v>
      </c>
      <c r="I411" s="5" t="s">
        <v>5758</v>
      </c>
      <c r="J411" s="46">
        <v>43.747410623999997</v>
      </c>
      <c r="K411" s="5" t="s">
        <v>6060</v>
      </c>
      <c r="L411" s="5" t="s">
        <v>217</v>
      </c>
      <c r="M411" s="95">
        <v>903.12925454700007</v>
      </c>
    </row>
    <row r="412" spans="1:13" x14ac:dyDescent="0.3">
      <c r="A412" s="5">
        <v>409</v>
      </c>
      <c r="B412" s="6" t="s">
        <v>6364</v>
      </c>
      <c r="C412" s="5" t="s">
        <v>133</v>
      </c>
      <c r="D412" s="47" t="s">
        <v>6370</v>
      </c>
      <c r="E412" s="5" t="s">
        <v>962</v>
      </c>
      <c r="F412" s="97">
        <v>3446.4720364699997</v>
      </c>
      <c r="G412" s="5" t="s">
        <v>963</v>
      </c>
      <c r="H412" s="5" t="s">
        <v>217</v>
      </c>
      <c r="I412" s="5" t="s">
        <v>5758</v>
      </c>
      <c r="J412" s="46">
        <v>16.868816063999997</v>
      </c>
      <c r="K412" s="5" t="s">
        <v>6060</v>
      </c>
      <c r="L412" s="5" t="s">
        <v>217</v>
      </c>
      <c r="M412" s="95">
        <v>1033.9416109409999</v>
      </c>
    </row>
    <row r="413" spans="1:13" x14ac:dyDescent="0.3">
      <c r="A413" s="5">
        <v>410</v>
      </c>
      <c r="B413" s="6" t="s">
        <v>6364</v>
      </c>
      <c r="C413" s="5" t="s">
        <v>133</v>
      </c>
      <c r="D413" s="47" t="s">
        <v>6370</v>
      </c>
      <c r="E413" s="5" t="s">
        <v>964</v>
      </c>
      <c r="F413" s="97">
        <v>3565.2376856799997</v>
      </c>
      <c r="G413" s="5" t="s">
        <v>494</v>
      </c>
      <c r="H413" s="5" t="s">
        <v>217</v>
      </c>
      <c r="I413" s="5" t="s">
        <v>5758</v>
      </c>
      <c r="J413" s="46">
        <v>17.179196447999999</v>
      </c>
      <c r="K413" s="5" t="s">
        <v>6060</v>
      </c>
      <c r="L413" s="5" t="s">
        <v>217</v>
      </c>
      <c r="M413" s="95">
        <v>1069.571305704</v>
      </c>
    </row>
    <row r="414" spans="1:13" x14ac:dyDescent="0.3">
      <c r="A414" s="5">
        <v>411</v>
      </c>
      <c r="B414" s="6" t="s">
        <v>6364</v>
      </c>
      <c r="C414" s="5" t="s">
        <v>133</v>
      </c>
      <c r="D414" s="47" t="s">
        <v>6370</v>
      </c>
      <c r="E414" s="5" t="s">
        <v>965</v>
      </c>
      <c r="F414" s="97">
        <v>9432.2787259599991</v>
      </c>
      <c r="G414" s="5" t="s">
        <v>966</v>
      </c>
      <c r="H414" s="5" t="s">
        <v>215</v>
      </c>
      <c r="I414" s="5" t="s">
        <v>5758</v>
      </c>
      <c r="J414" s="46">
        <v>1719.9454068479999</v>
      </c>
      <c r="K414" s="5" t="s">
        <v>6060</v>
      </c>
      <c r="L414" s="5" t="s">
        <v>217</v>
      </c>
      <c r="M414" s="95">
        <v>2829.6836177879995</v>
      </c>
    </row>
    <row r="415" spans="1:13" x14ac:dyDescent="0.3">
      <c r="A415" s="5">
        <v>412</v>
      </c>
      <c r="B415" s="6" t="s">
        <v>6364</v>
      </c>
      <c r="C415" s="5" t="s">
        <v>133</v>
      </c>
      <c r="D415" s="47" t="s">
        <v>6370</v>
      </c>
      <c r="E415" s="5" t="s">
        <v>967</v>
      </c>
      <c r="F415" s="97">
        <v>5571.7424194499999</v>
      </c>
      <c r="G415" s="5" t="s">
        <v>968</v>
      </c>
      <c r="H415" s="5" t="s">
        <v>217</v>
      </c>
      <c r="I415" s="5" t="s">
        <v>5758</v>
      </c>
      <c r="J415" s="46">
        <v>41.961934463999995</v>
      </c>
      <c r="K415" s="5" t="s">
        <v>6060</v>
      </c>
      <c r="L415" s="5" t="s">
        <v>217</v>
      </c>
      <c r="M415" s="95">
        <v>1671.5227258349998</v>
      </c>
    </row>
    <row r="416" spans="1:13" x14ac:dyDescent="0.3">
      <c r="A416" s="5">
        <v>413</v>
      </c>
      <c r="B416" s="6" t="s">
        <v>6364</v>
      </c>
      <c r="C416" s="5" t="s">
        <v>133</v>
      </c>
      <c r="D416" s="47" t="s">
        <v>6370</v>
      </c>
      <c r="E416" s="5" t="s">
        <v>969</v>
      </c>
      <c r="F416" s="97">
        <v>3363.0023481100002</v>
      </c>
      <c r="G416" s="5" t="s">
        <v>970</v>
      </c>
      <c r="H416" s="5" t="s">
        <v>217</v>
      </c>
      <c r="I416" s="5" t="s">
        <v>5759</v>
      </c>
      <c r="J416" s="46">
        <v>0</v>
      </c>
      <c r="K416" s="5" t="s">
        <v>6060</v>
      </c>
      <c r="L416" s="5" t="s">
        <v>215</v>
      </c>
      <c r="M416" s="95">
        <v>1008.9007044330001</v>
      </c>
    </row>
    <row r="417" spans="1:13" x14ac:dyDescent="0.3">
      <c r="A417" s="5">
        <v>414</v>
      </c>
      <c r="B417" s="6" t="s">
        <v>6364</v>
      </c>
      <c r="C417" s="5" t="s">
        <v>133</v>
      </c>
      <c r="D417" s="47" t="s">
        <v>6370</v>
      </c>
      <c r="E417" s="5" t="s">
        <v>971</v>
      </c>
      <c r="F417" s="97">
        <v>3011.50426642</v>
      </c>
      <c r="G417" s="5" t="s">
        <v>972</v>
      </c>
      <c r="H417" s="5" t="s">
        <v>217</v>
      </c>
      <c r="I417" s="5" t="s">
        <v>5758</v>
      </c>
      <c r="J417" s="46">
        <v>300.35798227200002</v>
      </c>
      <c r="K417" s="5" t="s">
        <v>6060</v>
      </c>
      <c r="L417" s="5" t="s">
        <v>217</v>
      </c>
      <c r="M417" s="95">
        <v>903.4512799260001</v>
      </c>
    </row>
    <row r="418" spans="1:13" x14ac:dyDescent="0.3">
      <c r="A418" s="5">
        <v>415</v>
      </c>
      <c r="B418" s="6" t="s">
        <v>6364</v>
      </c>
      <c r="C418" s="5" t="s">
        <v>133</v>
      </c>
      <c r="D418" s="47" t="s">
        <v>6370</v>
      </c>
      <c r="E418" s="5" t="s">
        <v>973</v>
      </c>
      <c r="F418" s="97">
        <v>3742.6897440800003</v>
      </c>
      <c r="G418" s="5" t="s">
        <v>974</v>
      </c>
      <c r="H418" s="5" t="s">
        <v>217</v>
      </c>
      <c r="I418" s="5" t="s">
        <v>5759</v>
      </c>
      <c r="J418" s="46">
        <v>0</v>
      </c>
      <c r="K418" s="5" t="s">
        <v>6060</v>
      </c>
      <c r="L418" s="5" t="s">
        <v>215</v>
      </c>
      <c r="M418" s="95">
        <v>1122.806923224</v>
      </c>
    </row>
    <row r="419" spans="1:13" x14ac:dyDescent="0.3">
      <c r="A419" s="5">
        <v>416</v>
      </c>
      <c r="B419" s="6" t="s">
        <v>6364</v>
      </c>
      <c r="C419" s="5" t="s">
        <v>133</v>
      </c>
      <c r="D419" s="47" t="s">
        <v>6370</v>
      </c>
      <c r="E419" s="5" t="s">
        <v>975</v>
      </c>
      <c r="F419" s="97">
        <v>12000.0961431</v>
      </c>
      <c r="G419" s="5" t="s">
        <v>976</v>
      </c>
      <c r="H419" s="5" t="s">
        <v>215</v>
      </c>
      <c r="I419" s="5" t="s">
        <v>5758</v>
      </c>
      <c r="J419" s="46">
        <v>2041.7049677759999</v>
      </c>
      <c r="K419" s="5" t="s">
        <v>6060</v>
      </c>
      <c r="L419" s="5" t="s">
        <v>217</v>
      </c>
      <c r="M419" s="95">
        <v>3600.0288429299999</v>
      </c>
    </row>
    <row r="420" spans="1:13" x14ac:dyDescent="0.3">
      <c r="A420" s="5">
        <v>417</v>
      </c>
      <c r="B420" s="6" t="s">
        <v>6364</v>
      </c>
      <c r="C420" s="5" t="s">
        <v>133</v>
      </c>
      <c r="D420" s="47" t="s">
        <v>6370</v>
      </c>
      <c r="E420" s="5" t="s">
        <v>977</v>
      </c>
      <c r="F420" s="97">
        <v>3305.1628462000003</v>
      </c>
      <c r="G420" s="5" t="s">
        <v>978</v>
      </c>
      <c r="H420" s="5" t="s">
        <v>205</v>
      </c>
      <c r="I420" s="5" t="s">
        <v>5759</v>
      </c>
      <c r="J420" s="46">
        <v>0</v>
      </c>
      <c r="K420" s="5" t="s">
        <v>6060</v>
      </c>
      <c r="L420" s="5" t="s">
        <v>217</v>
      </c>
      <c r="M420" s="95">
        <v>991.54885386000012</v>
      </c>
    </row>
    <row r="421" spans="1:13" x14ac:dyDescent="0.3">
      <c r="A421" s="5">
        <v>418</v>
      </c>
      <c r="B421" s="6" t="s">
        <v>6364</v>
      </c>
      <c r="C421" s="5" t="s">
        <v>133</v>
      </c>
      <c r="D421" s="47" t="s">
        <v>6370</v>
      </c>
      <c r="E421" s="5" t="s">
        <v>979</v>
      </c>
      <c r="F421" s="97">
        <v>14812.567659999999</v>
      </c>
      <c r="G421" s="5" t="s">
        <v>980</v>
      </c>
      <c r="H421" s="5" t="s">
        <v>205</v>
      </c>
      <c r="I421" s="5" t="s">
        <v>5758</v>
      </c>
      <c r="J421" s="46">
        <v>4788.9264168</v>
      </c>
      <c r="K421" s="5" t="s">
        <v>6060</v>
      </c>
      <c r="L421" s="5" t="s">
        <v>217</v>
      </c>
      <c r="M421" s="95">
        <v>4443.7702979999995</v>
      </c>
    </row>
    <row r="422" spans="1:13" x14ac:dyDescent="0.3">
      <c r="A422" s="5">
        <v>419</v>
      </c>
      <c r="B422" s="6" t="s">
        <v>6364</v>
      </c>
      <c r="C422" s="5" t="s">
        <v>133</v>
      </c>
      <c r="D422" s="47" t="s">
        <v>6370</v>
      </c>
      <c r="E422" s="5" t="s">
        <v>981</v>
      </c>
      <c r="F422" s="97">
        <v>6110.6237508200002</v>
      </c>
      <c r="G422" s="5" t="s">
        <v>982</v>
      </c>
      <c r="H422" s="5" t="s">
        <v>205</v>
      </c>
      <c r="I422" s="5" t="s">
        <v>5758</v>
      </c>
      <c r="J422" s="46">
        <v>91.974912959999997</v>
      </c>
      <c r="K422" s="5" t="s">
        <v>6060</v>
      </c>
      <c r="L422" s="5" t="s">
        <v>217</v>
      </c>
      <c r="M422" s="95">
        <v>1833.1871252460001</v>
      </c>
    </row>
    <row r="423" spans="1:13" x14ac:dyDescent="0.3">
      <c r="A423" s="5">
        <v>420</v>
      </c>
      <c r="B423" s="6" t="s">
        <v>6364</v>
      </c>
      <c r="C423" s="5" t="s">
        <v>133</v>
      </c>
      <c r="D423" s="47" t="s">
        <v>6370</v>
      </c>
      <c r="E423" s="5" t="s">
        <v>983</v>
      </c>
      <c r="F423" s="97">
        <v>3215.1305667500001</v>
      </c>
      <c r="G423" s="5" t="s">
        <v>984</v>
      </c>
      <c r="H423" s="5" t="s">
        <v>205</v>
      </c>
      <c r="I423" s="5" t="s">
        <v>5758</v>
      </c>
      <c r="J423" s="46">
        <v>75.82206527999999</v>
      </c>
      <c r="K423" s="5" t="s">
        <v>6060</v>
      </c>
      <c r="L423" s="5" t="s">
        <v>217</v>
      </c>
      <c r="M423" s="95">
        <v>964.53917002499998</v>
      </c>
    </row>
    <row r="424" spans="1:13" x14ac:dyDescent="0.3">
      <c r="A424" s="5">
        <v>421</v>
      </c>
      <c r="B424" s="6" t="s">
        <v>6364</v>
      </c>
      <c r="C424" s="5" t="s">
        <v>133</v>
      </c>
      <c r="D424" s="47" t="s">
        <v>6370</v>
      </c>
      <c r="E424" s="5" t="s">
        <v>985</v>
      </c>
      <c r="F424" s="97">
        <v>2131.27837602</v>
      </c>
      <c r="G424" s="5" t="s">
        <v>986</v>
      </c>
      <c r="H424" s="5" t="s">
        <v>217</v>
      </c>
      <c r="I424" s="5" t="s">
        <v>5758</v>
      </c>
      <c r="J424" s="46">
        <v>461.70248879999997</v>
      </c>
      <c r="K424" s="5" t="s">
        <v>6060</v>
      </c>
      <c r="L424" s="5" t="s">
        <v>217</v>
      </c>
      <c r="M424" s="95">
        <v>639.383512806</v>
      </c>
    </row>
    <row r="425" spans="1:13" x14ac:dyDescent="0.3">
      <c r="A425" s="5">
        <v>422</v>
      </c>
      <c r="B425" s="6" t="s">
        <v>6364</v>
      </c>
      <c r="C425" s="5" t="s">
        <v>133</v>
      </c>
      <c r="D425" s="47" t="s">
        <v>6370</v>
      </c>
      <c r="E425" s="5" t="s">
        <v>987</v>
      </c>
      <c r="F425" s="97">
        <v>8424.4388498799999</v>
      </c>
      <c r="G425" s="5" t="s">
        <v>988</v>
      </c>
      <c r="H425" s="5" t="s">
        <v>217</v>
      </c>
      <c r="I425" s="5" t="s">
        <v>5758</v>
      </c>
      <c r="J425" s="46">
        <v>4547.8575328319994</v>
      </c>
      <c r="K425" s="5" t="s">
        <v>6060</v>
      </c>
      <c r="L425" s="5" t="s">
        <v>217</v>
      </c>
      <c r="M425" s="95">
        <v>2527.3316549639999</v>
      </c>
    </row>
    <row r="426" spans="1:13" x14ac:dyDescent="0.3">
      <c r="A426" s="5">
        <v>423</v>
      </c>
      <c r="B426" s="6" t="s">
        <v>6364</v>
      </c>
      <c r="C426" s="5" t="s">
        <v>133</v>
      </c>
      <c r="D426" s="47" t="s">
        <v>6370</v>
      </c>
      <c r="E426" s="5" t="s">
        <v>989</v>
      </c>
      <c r="F426" s="97">
        <v>3745.5422340999999</v>
      </c>
      <c r="G426" s="5" t="s">
        <v>990</v>
      </c>
      <c r="H426" s="5" t="s">
        <v>217</v>
      </c>
      <c r="I426" s="5" t="s">
        <v>5758</v>
      </c>
      <c r="J426" s="46">
        <v>2165.8229853120001</v>
      </c>
      <c r="K426" s="5" t="s">
        <v>6060</v>
      </c>
      <c r="L426" s="5" t="s">
        <v>217</v>
      </c>
      <c r="M426" s="95">
        <v>1123.66267023</v>
      </c>
    </row>
    <row r="427" spans="1:13" x14ac:dyDescent="0.3">
      <c r="A427" s="5">
        <v>424</v>
      </c>
      <c r="B427" s="6" t="s">
        <v>6364</v>
      </c>
      <c r="C427" s="5" t="s">
        <v>133</v>
      </c>
      <c r="D427" s="47" t="s">
        <v>6370</v>
      </c>
      <c r="E427" s="5" t="s">
        <v>991</v>
      </c>
      <c r="F427" s="97">
        <v>6172.0678948899995</v>
      </c>
      <c r="G427" s="5" t="s">
        <v>992</v>
      </c>
      <c r="H427" s="5" t="s">
        <v>205</v>
      </c>
      <c r="I427" s="5" t="s">
        <v>5758</v>
      </c>
      <c r="J427" s="46">
        <v>526.1086631039999</v>
      </c>
      <c r="K427" s="5" t="s">
        <v>6060</v>
      </c>
      <c r="L427" s="5" t="s">
        <v>217</v>
      </c>
      <c r="M427" s="95">
        <v>1851.6203684669999</v>
      </c>
    </row>
    <row r="428" spans="1:13" x14ac:dyDescent="0.3">
      <c r="A428" s="5">
        <v>425</v>
      </c>
      <c r="B428" s="6" t="s">
        <v>6364</v>
      </c>
      <c r="C428" s="5" t="s">
        <v>133</v>
      </c>
      <c r="D428" s="47" t="s">
        <v>6370</v>
      </c>
      <c r="E428" s="5" t="s">
        <v>993</v>
      </c>
      <c r="F428" s="97">
        <v>7554.5754764599997</v>
      </c>
      <c r="G428" s="5" t="s">
        <v>994</v>
      </c>
      <c r="H428" s="5" t="s">
        <v>205</v>
      </c>
      <c r="I428" s="5" t="s">
        <v>5758</v>
      </c>
      <c r="J428" s="46">
        <v>989.73286118399994</v>
      </c>
      <c r="K428" s="5" t="s">
        <v>6060</v>
      </c>
      <c r="L428" s="5" t="s">
        <v>217</v>
      </c>
      <c r="M428" s="95">
        <v>2266.3726429379999</v>
      </c>
    </row>
    <row r="429" spans="1:13" x14ac:dyDescent="0.3">
      <c r="A429" s="5">
        <v>426</v>
      </c>
      <c r="B429" s="6" t="s">
        <v>6364</v>
      </c>
      <c r="C429" s="5" t="s">
        <v>133</v>
      </c>
      <c r="D429" s="47" t="s">
        <v>6370</v>
      </c>
      <c r="E429" s="5" t="s">
        <v>995</v>
      </c>
      <c r="F429" s="97">
        <v>5932.4787669299994</v>
      </c>
      <c r="G429" s="5" t="s">
        <v>996</v>
      </c>
      <c r="H429" s="5" t="s">
        <v>217</v>
      </c>
      <c r="I429" s="5" t="s">
        <v>5758</v>
      </c>
      <c r="J429" s="46">
        <v>337.503131424</v>
      </c>
      <c r="K429" s="5" t="s">
        <v>6060</v>
      </c>
      <c r="L429" s="5" t="s">
        <v>217</v>
      </c>
      <c r="M429" s="95">
        <v>1779.7436300789998</v>
      </c>
    </row>
    <row r="430" spans="1:13" x14ac:dyDescent="0.3">
      <c r="A430" s="5">
        <v>427</v>
      </c>
      <c r="B430" s="6" t="s">
        <v>6364</v>
      </c>
      <c r="C430" s="5" t="s">
        <v>133</v>
      </c>
      <c r="D430" s="47" t="s">
        <v>6370</v>
      </c>
      <c r="E430" s="5" t="s">
        <v>997</v>
      </c>
      <c r="F430" s="97">
        <v>15694.276348400001</v>
      </c>
      <c r="G430" s="5" t="s">
        <v>998</v>
      </c>
      <c r="H430" s="5" t="s">
        <v>215</v>
      </c>
      <c r="I430" s="5" t="s">
        <v>5758</v>
      </c>
      <c r="J430" s="46">
        <v>3999.3411216959998</v>
      </c>
      <c r="K430" s="5" t="s">
        <v>6060</v>
      </c>
      <c r="L430" s="5" t="s">
        <v>217</v>
      </c>
      <c r="M430" s="95">
        <v>4708.2829045200006</v>
      </c>
    </row>
    <row r="431" spans="1:13" x14ac:dyDescent="0.3">
      <c r="A431" s="5">
        <v>428</v>
      </c>
      <c r="B431" s="6" t="s">
        <v>6364</v>
      </c>
      <c r="C431" s="5" t="s">
        <v>133</v>
      </c>
      <c r="D431" s="47" t="s">
        <v>6370</v>
      </c>
      <c r="E431" s="5" t="s">
        <v>999</v>
      </c>
      <c r="F431" s="97">
        <v>10561.357263800001</v>
      </c>
      <c r="G431" s="5" t="s">
        <v>1000</v>
      </c>
      <c r="H431" s="5" t="s">
        <v>215</v>
      </c>
      <c r="I431" s="5" t="s">
        <v>5759</v>
      </c>
      <c r="J431" s="46">
        <v>0</v>
      </c>
      <c r="K431" s="5" t="s">
        <v>6060</v>
      </c>
      <c r="L431" s="5" t="s">
        <v>215</v>
      </c>
      <c r="M431" s="95">
        <v>3168.4071791400002</v>
      </c>
    </row>
    <row r="432" spans="1:13" x14ac:dyDescent="0.3">
      <c r="A432" s="5">
        <v>429</v>
      </c>
      <c r="B432" s="6" t="s">
        <v>6364</v>
      </c>
      <c r="C432" s="5" t="s">
        <v>133</v>
      </c>
      <c r="D432" s="47" t="s">
        <v>6370</v>
      </c>
      <c r="E432" s="5" t="s">
        <v>1001</v>
      </c>
      <c r="F432" s="97">
        <v>3344.1522085199999</v>
      </c>
      <c r="G432" s="5" t="s">
        <v>1002</v>
      </c>
      <c r="H432" s="5" t="s">
        <v>215</v>
      </c>
      <c r="I432" s="5" t="s">
        <v>5758</v>
      </c>
      <c r="J432" s="46">
        <v>24.399507360000001</v>
      </c>
      <c r="K432" s="5" t="s">
        <v>6060</v>
      </c>
      <c r="L432" s="5" t="s">
        <v>217</v>
      </c>
      <c r="M432" s="95">
        <v>1003.245662556</v>
      </c>
    </row>
    <row r="433" spans="1:13" x14ac:dyDescent="0.3">
      <c r="A433" s="5">
        <v>430</v>
      </c>
      <c r="B433" s="6" t="s">
        <v>6364</v>
      </c>
      <c r="C433" s="5" t="s">
        <v>133</v>
      </c>
      <c r="D433" s="47" t="s">
        <v>6370</v>
      </c>
      <c r="E433" s="5" t="s">
        <v>1003</v>
      </c>
      <c r="F433" s="97">
        <v>7169.5289475999998</v>
      </c>
      <c r="G433" s="5" t="s">
        <v>1004</v>
      </c>
      <c r="H433" s="5" t="s">
        <v>215</v>
      </c>
      <c r="I433" s="5" t="s">
        <v>5758</v>
      </c>
      <c r="J433" s="46">
        <v>309.50689190399999</v>
      </c>
      <c r="K433" s="5" t="s">
        <v>6060</v>
      </c>
      <c r="L433" s="5" t="s">
        <v>217</v>
      </c>
      <c r="M433" s="95">
        <v>2150.85868428</v>
      </c>
    </row>
    <row r="434" spans="1:13" x14ac:dyDescent="0.3">
      <c r="A434" s="5">
        <v>431</v>
      </c>
      <c r="B434" s="6" t="s">
        <v>6364</v>
      </c>
      <c r="C434" s="5" t="s">
        <v>133</v>
      </c>
      <c r="D434" s="47" t="s">
        <v>6370</v>
      </c>
      <c r="E434" s="5" t="s">
        <v>1005</v>
      </c>
      <c r="F434" s="97">
        <v>6594.7303917600002</v>
      </c>
      <c r="G434" s="5" t="s">
        <v>1006</v>
      </c>
      <c r="H434" s="5" t="s">
        <v>215</v>
      </c>
      <c r="I434" s="5" t="s">
        <v>5758</v>
      </c>
      <c r="J434" s="46">
        <v>40.776728544000008</v>
      </c>
      <c r="K434" s="5" t="s">
        <v>6060</v>
      </c>
      <c r="L434" s="5" t="s">
        <v>217</v>
      </c>
      <c r="M434" s="95">
        <v>1978.4191175280002</v>
      </c>
    </row>
    <row r="435" spans="1:13" x14ac:dyDescent="0.3">
      <c r="A435" s="5">
        <v>432</v>
      </c>
      <c r="B435" s="6" t="s">
        <v>6364</v>
      </c>
      <c r="C435" s="5" t="s">
        <v>133</v>
      </c>
      <c r="D435" s="47" t="s">
        <v>6370</v>
      </c>
      <c r="E435" s="5" t="s">
        <v>1007</v>
      </c>
      <c r="F435" s="97">
        <v>4432.1596707799999</v>
      </c>
      <c r="G435" s="5" t="s">
        <v>1008</v>
      </c>
      <c r="H435" s="5" t="s">
        <v>215</v>
      </c>
      <c r="I435" s="5" t="s">
        <v>5758</v>
      </c>
      <c r="J435" s="46">
        <v>870.05030956799999</v>
      </c>
      <c r="K435" s="5" t="s">
        <v>6060</v>
      </c>
      <c r="L435" s="5" t="s">
        <v>217</v>
      </c>
      <c r="M435" s="95">
        <v>1329.6479012340001</v>
      </c>
    </row>
    <row r="436" spans="1:13" x14ac:dyDescent="0.3">
      <c r="A436" s="5">
        <v>433</v>
      </c>
      <c r="B436" s="6" t="s">
        <v>6364</v>
      </c>
      <c r="C436" s="5" t="s">
        <v>133</v>
      </c>
      <c r="D436" s="47" t="s">
        <v>6369</v>
      </c>
      <c r="E436" s="5" t="s">
        <v>1009</v>
      </c>
      <c r="F436" s="97">
        <v>27652.190241600001</v>
      </c>
      <c r="G436" s="5" t="s">
        <v>1010</v>
      </c>
      <c r="H436" s="5" t="s">
        <v>217</v>
      </c>
      <c r="I436" s="5" t="s">
        <v>5758</v>
      </c>
      <c r="J436" s="46">
        <v>1362.3822263039997</v>
      </c>
      <c r="K436" s="5" t="s">
        <v>6060</v>
      </c>
      <c r="L436" s="5" t="s">
        <v>217</v>
      </c>
      <c r="M436" s="95">
        <v>8295.6570724800004</v>
      </c>
    </row>
    <row r="437" spans="1:13" x14ac:dyDescent="0.3">
      <c r="A437" s="5">
        <v>434</v>
      </c>
      <c r="B437" s="6" t="s">
        <v>6364</v>
      </c>
      <c r="C437" s="5" t="s">
        <v>133</v>
      </c>
      <c r="D437" s="47" t="s">
        <v>6369</v>
      </c>
      <c r="E437" s="5" t="s">
        <v>1011</v>
      </c>
      <c r="F437" s="97">
        <v>6097.6804011000004</v>
      </c>
      <c r="G437" s="5" t="s">
        <v>1012</v>
      </c>
      <c r="H437" s="5" t="s">
        <v>217</v>
      </c>
      <c r="I437" s="5" t="s">
        <v>5758</v>
      </c>
      <c r="J437" s="46">
        <v>76.603016640000007</v>
      </c>
      <c r="K437" s="5" t="s">
        <v>6060</v>
      </c>
      <c r="L437" s="5" t="s">
        <v>217</v>
      </c>
      <c r="M437" s="95">
        <v>1829.3041203300002</v>
      </c>
    </row>
    <row r="438" spans="1:13" x14ac:dyDescent="0.3">
      <c r="A438" s="5">
        <v>435</v>
      </c>
      <c r="B438" s="6" t="s">
        <v>6364</v>
      </c>
      <c r="C438" s="5" t="s">
        <v>133</v>
      </c>
      <c r="D438" s="47" t="s">
        <v>6373</v>
      </c>
      <c r="E438" s="5" t="s">
        <v>1013</v>
      </c>
      <c r="F438" s="97">
        <v>3803.5722167900003</v>
      </c>
      <c r="G438" s="5" t="s">
        <v>1014</v>
      </c>
      <c r="H438" s="5" t="s">
        <v>217</v>
      </c>
      <c r="I438" s="5" t="s">
        <v>5758</v>
      </c>
      <c r="J438" s="46">
        <v>29.715665951999998</v>
      </c>
      <c r="K438" s="5" t="s">
        <v>6060</v>
      </c>
      <c r="L438" s="5" t="s">
        <v>217</v>
      </c>
      <c r="M438" s="95">
        <v>1141.071665037</v>
      </c>
    </row>
    <row r="439" spans="1:13" x14ac:dyDescent="0.3">
      <c r="A439" s="5">
        <v>436</v>
      </c>
      <c r="B439" s="6" t="s">
        <v>6364</v>
      </c>
      <c r="C439" s="5" t="s">
        <v>133</v>
      </c>
      <c r="D439" s="47" t="s">
        <v>6373</v>
      </c>
      <c r="E439" s="5" t="s">
        <v>1015</v>
      </c>
      <c r="F439" s="97">
        <v>34741.596380499999</v>
      </c>
      <c r="G439" s="5" t="s">
        <v>1016</v>
      </c>
      <c r="H439" s="5" t="s">
        <v>205</v>
      </c>
      <c r="I439" s="5" t="s">
        <v>5758</v>
      </c>
      <c r="J439" s="46">
        <v>895.48283289599988</v>
      </c>
      <c r="K439" s="5" t="s">
        <v>6060</v>
      </c>
      <c r="L439" s="5" t="s">
        <v>217</v>
      </c>
      <c r="M439" s="95">
        <v>10422.47891415</v>
      </c>
    </row>
    <row r="440" spans="1:13" x14ac:dyDescent="0.3">
      <c r="A440" s="5">
        <v>437</v>
      </c>
      <c r="B440" s="6" t="s">
        <v>6364</v>
      </c>
      <c r="C440" s="5" t="s">
        <v>133</v>
      </c>
      <c r="D440" s="47" t="s">
        <v>6373</v>
      </c>
      <c r="E440" s="5" t="s">
        <v>1017</v>
      </c>
      <c r="F440" s="97">
        <v>7743.3271133899998</v>
      </c>
      <c r="G440" s="5" t="s">
        <v>1018</v>
      </c>
      <c r="H440" s="5" t="s">
        <v>217</v>
      </c>
      <c r="I440" s="5" t="s">
        <v>5759</v>
      </c>
      <c r="J440" s="46">
        <v>0</v>
      </c>
      <c r="K440" s="5" t="s">
        <v>6060</v>
      </c>
      <c r="L440" s="5" t="s">
        <v>215</v>
      </c>
      <c r="M440" s="95">
        <v>2322.9981340169998</v>
      </c>
    </row>
    <row r="441" spans="1:13" x14ac:dyDescent="0.3">
      <c r="A441" s="5">
        <v>438</v>
      </c>
      <c r="B441" s="6" t="s">
        <v>6364</v>
      </c>
      <c r="C441" s="5" t="s">
        <v>133</v>
      </c>
      <c r="D441" s="47" t="s">
        <v>6373</v>
      </c>
      <c r="E441" s="5" t="s">
        <v>1019</v>
      </c>
      <c r="F441" s="97">
        <v>6517.3050033299996</v>
      </c>
      <c r="G441" s="5" t="s">
        <v>1020</v>
      </c>
      <c r="H441" s="5" t="s">
        <v>217</v>
      </c>
      <c r="I441" s="5" t="s">
        <v>5758</v>
      </c>
      <c r="J441" s="46">
        <v>489.09508003199994</v>
      </c>
      <c r="K441" s="5" t="s">
        <v>6060</v>
      </c>
      <c r="L441" s="5" t="s">
        <v>217</v>
      </c>
      <c r="M441" s="95">
        <v>1955.191500999</v>
      </c>
    </row>
    <row r="442" spans="1:13" x14ac:dyDescent="0.3">
      <c r="A442" s="5">
        <v>439</v>
      </c>
      <c r="B442" s="6" t="s">
        <v>6364</v>
      </c>
      <c r="C442" s="5" t="s">
        <v>133</v>
      </c>
      <c r="D442" s="47" t="s">
        <v>6373</v>
      </c>
      <c r="E442" s="5" t="s">
        <v>1021</v>
      </c>
      <c r="F442" s="97">
        <v>4278.2983011100005</v>
      </c>
      <c r="G442" s="5" t="s">
        <v>1022</v>
      </c>
      <c r="H442" s="5" t="s">
        <v>205</v>
      </c>
      <c r="I442" s="5" t="s">
        <v>5758</v>
      </c>
      <c r="J442" s="46">
        <v>152.03945107199999</v>
      </c>
      <c r="K442" s="5" t="s">
        <v>6060</v>
      </c>
      <c r="L442" s="5" t="s">
        <v>217</v>
      </c>
      <c r="M442" s="95">
        <v>1283.4894903330003</v>
      </c>
    </row>
    <row r="443" spans="1:13" x14ac:dyDescent="0.3">
      <c r="A443" s="5">
        <v>440</v>
      </c>
      <c r="B443" s="6" t="s">
        <v>6364</v>
      </c>
      <c r="C443" s="5" t="s">
        <v>133</v>
      </c>
      <c r="D443" s="47" t="s">
        <v>6373</v>
      </c>
      <c r="E443" s="5" t="s">
        <v>1023</v>
      </c>
      <c r="F443" s="97">
        <v>7820.8661359599992</v>
      </c>
      <c r="G443" s="5" t="s">
        <v>5796</v>
      </c>
      <c r="H443" s="5" t="s">
        <v>205</v>
      </c>
      <c r="I443" s="5" t="s">
        <v>5758</v>
      </c>
      <c r="J443" s="46">
        <v>124.347013632</v>
      </c>
      <c r="K443" s="5" t="s">
        <v>6060</v>
      </c>
      <c r="L443" s="5" t="s">
        <v>217</v>
      </c>
      <c r="M443" s="95">
        <v>2346.259840788</v>
      </c>
    </row>
    <row r="444" spans="1:13" x14ac:dyDescent="0.3">
      <c r="A444" s="5">
        <v>441</v>
      </c>
      <c r="B444" s="6" t="s">
        <v>6364</v>
      </c>
      <c r="C444" s="5" t="s">
        <v>133</v>
      </c>
      <c r="D444" s="47" t="s">
        <v>6373</v>
      </c>
      <c r="E444" s="5" t="s">
        <v>1024</v>
      </c>
      <c r="F444" s="97">
        <v>2464.8958432200002</v>
      </c>
      <c r="G444" s="5" t="s">
        <v>1025</v>
      </c>
      <c r="H444" s="5" t="s">
        <v>205</v>
      </c>
      <c r="I444" s="5" t="s">
        <v>5758</v>
      </c>
      <c r="J444" s="46">
        <v>250.56906614399998</v>
      </c>
      <c r="K444" s="5" t="s">
        <v>6060</v>
      </c>
      <c r="L444" s="5" t="s">
        <v>217</v>
      </c>
      <c r="M444" s="95">
        <v>739.46875296600001</v>
      </c>
    </row>
    <row r="445" spans="1:13" x14ac:dyDescent="0.3">
      <c r="A445" s="5">
        <v>442</v>
      </c>
      <c r="B445" s="6" t="s">
        <v>6364</v>
      </c>
      <c r="C445" s="5" t="s">
        <v>133</v>
      </c>
      <c r="D445" s="47" t="s">
        <v>6373</v>
      </c>
      <c r="E445" s="5" t="s">
        <v>1026</v>
      </c>
      <c r="F445" s="97">
        <v>4908.9875265399996</v>
      </c>
      <c r="G445" s="5" t="s">
        <v>1027</v>
      </c>
      <c r="H445" s="5" t="s">
        <v>205</v>
      </c>
      <c r="I445" s="5" t="s">
        <v>5758</v>
      </c>
      <c r="J445" s="46">
        <v>32.965170335999993</v>
      </c>
      <c r="K445" s="5" t="s">
        <v>6060</v>
      </c>
      <c r="L445" s="5" t="s">
        <v>217</v>
      </c>
      <c r="M445" s="95">
        <v>1472.6962579619999</v>
      </c>
    </row>
    <row r="446" spans="1:13" x14ac:dyDescent="0.3">
      <c r="A446" s="5">
        <v>443</v>
      </c>
      <c r="B446" s="6" t="s">
        <v>6364</v>
      </c>
      <c r="C446" s="5" t="s">
        <v>133</v>
      </c>
      <c r="D446" s="47" t="s">
        <v>6373</v>
      </c>
      <c r="E446" s="5" t="s">
        <v>1028</v>
      </c>
      <c r="F446" s="97">
        <v>9862.7941794500002</v>
      </c>
      <c r="G446" s="5" t="s">
        <v>1029</v>
      </c>
      <c r="H446" s="5" t="s">
        <v>205</v>
      </c>
      <c r="I446" s="5" t="s">
        <v>5758</v>
      </c>
      <c r="J446" s="46">
        <v>1027.0116210240001</v>
      </c>
      <c r="K446" s="5" t="s">
        <v>6060</v>
      </c>
      <c r="L446" s="5" t="s">
        <v>217</v>
      </c>
      <c r="M446" s="95">
        <v>2958.8382538350002</v>
      </c>
    </row>
    <row r="447" spans="1:13" x14ac:dyDescent="0.3">
      <c r="A447" s="5">
        <v>444</v>
      </c>
      <c r="B447" s="6" t="s">
        <v>6364</v>
      </c>
      <c r="C447" s="5" t="s">
        <v>133</v>
      </c>
      <c r="D447" s="47" t="s">
        <v>6373</v>
      </c>
      <c r="E447" s="5" t="s">
        <v>1030</v>
      </c>
      <c r="F447" s="97">
        <v>5310.6629420299996</v>
      </c>
      <c r="G447" s="5" t="s">
        <v>1031</v>
      </c>
      <c r="H447" s="5" t="s">
        <v>205</v>
      </c>
      <c r="I447" s="5" t="s">
        <v>5758</v>
      </c>
      <c r="J447" s="46">
        <v>299.86989878400004</v>
      </c>
      <c r="K447" s="5" t="s">
        <v>6060</v>
      </c>
      <c r="L447" s="5" t="s">
        <v>217</v>
      </c>
      <c r="M447" s="95">
        <v>1593.1988826090001</v>
      </c>
    </row>
    <row r="448" spans="1:13" x14ac:dyDescent="0.3">
      <c r="A448" s="5">
        <v>445</v>
      </c>
      <c r="B448" s="6" t="s">
        <v>6364</v>
      </c>
      <c r="C448" s="5" t="s">
        <v>133</v>
      </c>
      <c r="D448" s="47" t="s">
        <v>6373</v>
      </c>
      <c r="E448" s="5" t="s">
        <v>1032</v>
      </c>
      <c r="F448" s="97">
        <v>13789.617438999998</v>
      </c>
      <c r="G448" s="5" t="s">
        <v>1033</v>
      </c>
      <c r="H448" s="5" t="s">
        <v>215</v>
      </c>
      <c r="I448" s="5" t="s">
        <v>5758</v>
      </c>
      <c r="J448" s="46">
        <v>892.70003251199989</v>
      </c>
      <c r="K448" s="5" t="s">
        <v>6060</v>
      </c>
      <c r="L448" s="5" t="s">
        <v>217</v>
      </c>
      <c r="M448" s="95">
        <v>4136.8852316999992</v>
      </c>
    </row>
    <row r="449" spans="1:13" x14ac:dyDescent="0.3">
      <c r="A449" s="5">
        <v>446</v>
      </c>
      <c r="B449" s="6" t="s">
        <v>6364</v>
      </c>
      <c r="C449" s="5" t="s">
        <v>133</v>
      </c>
      <c r="D449" s="47" t="s">
        <v>6373</v>
      </c>
      <c r="E449" s="5" t="s">
        <v>1034</v>
      </c>
      <c r="F449" s="97">
        <v>2463.8490072</v>
      </c>
      <c r="G449" s="5" t="s">
        <v>1035</v>
      </c>
      <c r="H449" s="5" t="s">
        <v>215</v>
      </c>
      <c r="I449" s="5" t="s">
        <v>5758</v>
      </c>
      <c r="J449" s="46">
        <v>242.36507654399998</v>
      </c>
      <c r="K449" s="5" t="s">
        <v>6060</v>
      </c>
      <c r="L449" s="5" t="s">
        <v>217</v>
      </c>
      <c r="M449" s="95">
        <v>739.15470215999994</v>
      </c>
    </row>
    <row r="450" spans="1:13" x14ac:dyDescent="0.3">
      <c r="A450" s="5">
        <v>447</v>
      </c>
      <c r="B450" s="6" t="s">
        <v>6364</v>
      </c>
      <c r="C450" s="5" t="s">
        <v>133</v>
      </c>
      <c r="D450" s="47" t="s">
        <v>6373</v>
      </c>
      <c r="E450" s="5" t="s">
        <v>1036</v>
      </c>
      <c r="F450" s="97">
        <v>4762.5737619400006</v>
      </c>
      <c r="G450" s="5" t="s">
        <v>1037</v>
      </c>
      <c r="H450" s="5" t="s">
        <v>215</v>
      </c>
      <c r="I450" s="5" t="s">
        <v>5758</v>
      </c>
      <c r="J450" s="46">
        <v>286.45980384000001</v>
      </c>
      <c r="K450" s="5" t="s">
        <v>6060</v>
      </c>
      <c r="L450" s="5" t="s">
        <v>217</v>
      </c>
      <c r="M450" s="95">
        <v>1428.7721285820003</v>
      </c>
    </row>
    <row r="451" spans="1:13" x14ac:dyDescent="0.3">
      <c r="A451" s="5">
        <v>448</v>
      </c>
      <c r="B451" s="6" t="s">
        <v>6364</v>
      </c>
      <c r="C451" s="5" t="s">
        <v>133</v>
      </c>
      <c r="D451" s="47" t="s">
        <v>6373</v>
      </c>
      <c r="E451" s="5" t="s">
        <v>1038</v>
      </c>
      <c r="F451" s="97">
        <v>2917.6175482099998</v>
      </c>
      <c r="G451" s="5" t="s">
        <v>1039</v>
      </c>
      <c r="H451" s="5" t="s">
        <v>217</v>
      </c>
      <c r="I451" s="5" t="s">
        <v>5758</v>
      </c>
      <c r="J451" s="46">
        <v>72.214443360000004</v>
      </c>
      <c r="K451" s="5" t="s">
        <v>6060</v>
      </c>
      <c r="L451" s="5" t="s">
        <v>217</v>
      </c>
      <c r="M451" s="95">
        <v>875.28526446299986</v>
      </c>
    </row>
    <row r="452" spans="1:13" x14ac:dyDescent="0.3">
      <c r="A452" s="5">
        <v>449</v>
      </c>
      <c r="B452" s="6" t="s">
        <v>6364</v>
      </c>
      <c r="C452" s="5" t="s">
        <v>133</v>
      </c>
      <c r="D452" s="47" t="s">
        <v>6373</v>
      </c>
      <c r="E452" s="5" t="s">
        <v>1040</v>
      </c>
      <c r="F452" s="97">
        <v>2736.0899561299998</v>
      </c>
      <c r="G452" s="5" t="s">
        <v>1041</v>
      </c>
      <c r="H452" s="5" t="s">
        <v>217</v>
      </c>
      <c r="I452" s="5" t="s">
        <v>5758</v>
      </c>
      <c r="J452" s="46">
        <v>12.566116319999999</v>
      </c>
      <c r="K452" s="5" t="s">
        <v>6060</v>
      </c>
      <c r="L452" s="5" t="s">
        <v>217</v>
      </c>
      <c r="M452" s="95">
        <v>820.82698683899991</v>
      </c>
    </row>
    <row r="453" spans="1:13" x14ac:dyDescent="0.3">
      <c r="A453" s="5">
        <v>450</v>
      </c>
      <c r="B453" s="6" t="s">
        <v>6364</v>
      </c>
      <c r="C453" s="5" t="s">
        <v>133</v>
      </c>
      <c r="D453" s="47" t="s">
        <v>6371</v>
      </c>
      <c r="E453" s="5" t="s">
        <v>1042</v>
      </c>
      <c r="F453" s="97">
        <v>12437.3224326</v>
      </c>
      <c r="G453" s="5" t="s">
        <v>1043</v>
      </c>
      <c r="H453" s="5" t="s">
        <v>217</v>
      </c>
      <c r="I453" s="5" t="s">
        <v>5758</v>
      </c>
      <c r="J453" s="46">
        <v>929.61791903999995</v>
      </c>
      <c r="K453" s="5" t="s">
        <v>6060</v>
      </c>
      <c r="L453" s="5" t="s">
        <v>217</v>
      </c>
      <c r="M453" s="95">
        <v>3731.1967297800002</v>
      </c>
    </row>
    <row r="454" spans="1:13" x14ac:dyDescent="0.3">
      <c r="A454" s="5">
        <v>451</v>
      </c>
      <c r="B454" s="6" t="s">
        <v>6364</v>
      </c>
      <c r="C454" s="5" t="s">
        <v>133</v>
      </c>
      <c r="D454" s="47" t="s">
        <v>6372</v>
      </c>
      <c r="E454" s="5" t="s">
        <v>1044</v>
      </c>
      <c r="F454" s="97">
        <v>11272.3373474</v>
      </c>
      <c r="G454" s="5" t="s">
        <v>5797</v>
      </c>
      <c r="H454" s="5" t="s">
        <v>205</v>
      </c>
      <c r="I454" s="5" t="s">
        <v>5758</v>
      </c>
      <c r="J454" s="46">
        <v>49.033700160000002</v>
      </c>
      <c r="K454" s="5" t="s">
        <v>6060</v>
      </c>
      <c r="L454" s="5" t="s">
        <v>217</v>
      </c>
      <c r="M454" s="95">
        <v>3381.7012042200004</v>
      </c>
    </row>
    <row r="455" spans="1:13" x14ac:dyDescent="0.3">
      <c r="A455" s="5">
        <v>452</v>
      </c>
      <c r="B455" s="6" t="s">
        <v>6364</v>
      </c>
      <c r="C455" s="5" t="s">
        <v>133</v>
      </c>
      <c r="D455" s="47" t="s">
        <v>6372</v>
      </c>
      <c r="E455" s="5" t="s">
        <v>1045</v>
      </c>
      <c r="F455" s="97">
        <v>9924.1072739899992</v>
      </c>
      <c r="G455" s="5" t="s">
        <v>1046</v>
      </c>
      <c r="H455" s="5" t="s">
        <v>217</v>
      </c>
      <c r="I455" s="5" t="s">
        <v>5758</v>
      </c>
      <c r="J455" s="46">
        <v>112.023716736</v>
      </c>
      <c r="K455" s="5" t="s">
        <v>6060</v>
      </c>
      <c r="L455" s="5" t="s">
        <v>217</v>
      </c>
      <c r="M455" s="95">
        <v>2977.2321821969999</v>
      </c>
    </row>
    <row r="456" spans="1:13" x14ac:dyDescent="0.3">
      <c r="A456" s="5">
        <v>453</v>
      </c>
      <c r="B456" s="6" t="s">
        <v>6364</v>
      </c>
      <c r="C456" s="5" t="s">
        <v>133</v>
      </c>
      <c r="D456" s="47" t="s">
        <v>6372</v>
      </c>
      <c r="E456" s="5" t="s">
        <v>1047</v>
      </c>
      <c r="F456" s="97">
        <v>1065.8961730799999</v>
      </c>
      <c r="G456" s="5" t="s">
        <v>1048</v>
      </c>
      <c r="H456" s="5" t="s">
        <v>217</v>
      </c>
      <c r="I456" s="5" t="s">
        <v>5758</v>
      </c>
      <c r="J456" s="46">
        <v>36.248721887999999</v>
      </c>
      <c r="K456" s="5" t="s">
        <v>6060</v>
      </c>
      <c r="L456" s="5" t="s">
        <v>217</v>
      </c>
      <c r="M456" s="95">
        <v>319.76885192399993</v>
      </c>
    </row>
    <row r="457" spans="1:13" x14ac:dyDescent="0.3">
      <c r="A457" s="5">
        <v>454</v>
      </c>
      <c r="B457" s="6" t="s">
        <v>6364</v>
      </c>
      <c r="C457" s="5" t="s">
        <v>133</v>
      </c>
      <c r="D457" s="47" t="s">
        <v>6372</v>
      </c>
      <c r="E457" s="5" t="s">
        <v>1049</v>
      </c>
      <c r="F457" s="97">
        <v>5084.8526302299997</v>
      </c>
      <c r="G457" s="5" t="s">
        <v>593</v>
      </c>
      <c r="H457" s="5" t="s">
        <v>215</v>
      </c>
      <c r="I457" s="5" t="s">
        <v>5758</v>
      </c>
      <c r="J457" s="46">
        <v>35.841444863999996</v>
      </c>
      <c r="K457" s="5" t="s">
        <v>6060</v>
      </c>
      <c r="L457" s="5" t="s">
        <v>217</v>
      </c>
      <c r="M457" s="95">
        <v>1525.4557890689998</v>
      </c>
    </row>
    <row r="458" spans="1:13" x14ac:dyDescent="0.3">
      <c r="A458" s="5">
        <v>455</v>
      </c>
      <c r="B458" s="6" t="s">
        <v>6364</v>
      </c>
      <c r="C458" s="5" t="s">
        <v>133</v>
      </c>
      <c r="D458" s="47" t="s">
        <v>6372</v>
      </c>
      <c r="E458" s="5" t="s">
        <v>1050</v>
      </c>
      <c r="F458" s="97">
        <v>17301.566512599999</v>
      </c>
      <c r="G458" s="5" t="s">
        <v>1051</v>
      </c>
      <c r="H458" s="5" t="s">
        <v>215</v>
      </c>
      <c r="I458" s="5" t="s">
        <v>5758</v>
      </c>
      <c r="J458" s="46">
        <v>86.563813440000004</v>
      </c>
      <c r="K458" s="5" t="s">
        <v>6060</v>
      </c>
      <c r="L458" s="5" t="s">
        <v>217</v>
      </c>
      <c r="M458" s="95">
        <v>5190.4699537799988</v>
      </c>
    </row>
    <row r="459" spans="1:13" x14ac:dyDescent="0.3">
      <c r="A459" s="5">
        <v>456</v>
      </c>
      <c r="B459" s="6" t="s">
        <v>6364</v>
      </c>
      <c r="C459" s="5" t="s">
        <v>133</v>
      </c>
      <c r="D459" s="47" t="s">
        <v>6372</v>
      </c>
      <c r="E459" s="5" t="s">
        <v>1052</v>
      </c>
      <c r="F459" s="97">
        <v>10277.1340095</v>
      </c>
      <c r="G459" s="5" t="s">
        <v>1053</v>
      </c>
      <c r="H459" s="5" t="s">
        <v>217</v>
      </c>
      <c r="I459" s="5" t="s">
        <v>5758</v>
      </c>
      <c r="J459" s="46">
        <v>33.651625247999995</v>
      </c>
      <c r="K459" s="5" t="s">
        <v>6060</v>
      </c>
      <c r="L459" s="5" t="s">
        <v>217</v>
      </c>
      <c r="M459" s="95">
        <v>3083.1402028500002</v>
      </c>
    </row>
    <row r="460" spans="1:13" x14ac:dyDescent="0.3">
      <c r="A460" s="5">
        <v>457</v>
      </c>
      <c r="B460" s="6" t="s">
        <v>6364</v>
      </c>
      <c r="C460" s="5" t="s">
        <v>133</v>
      </c>
      <c r="D460" s="47" t="s">
        <v>6372</v>
      </c>
      <c r="E460" s="5" t="s">
        <v>1054</v>
      </c>
      <c r="F460" s="97">
        <v>4826.2734665500002</v>
      </c>
      <c r="G460" s="5" t="s">
        <v>1055</v>
      </c>
      <c r="H460" s="5" t="s">
        <v>217</v>
      </c>
      <c r="I460" s="5" t="s">
        <v>5758</v>
      </c>
      <c r="J460" s="46">
        <v>32.152483103999998</v>
      </c>
      <c r="K460" s="5" t="s">
        <v>6060</v>
      </c>
      <c r="L460" s="5" t="s">
        <v>217</v>
      </c>
      <c r="M460" s="95">
        <v>1447.8820399650001</v>
      </c>
    </row>
    <row r="461" spans="1:13" x14ac:dyDescent="0.3">
      <c r="A461" s="5">
        <v>458</v>
      </c>
      <c r="B461" s="6" t="s">
        <v>6364</v>
      </c>
      <c r="C461" s="5" t="s">
        <v>133</v>
      </c>
      <c r="D461" s="47" t="s">
        <v>6372</v>
      </c>
      <c r="E461" s="5" t="s">
        <v>1056</v>
      </c>
      <c r="F461" s="97">
        <v>31727.896960000002</v>
      </c>
      <c r="G461" s="5" t="s">
        <v>5798</v>
      </c>
      <c r="H461" s="5" t="s">
        <v>215</v>
      </c>
      <c r="I461" s="5" t="s">
        <v>5758</v>
      </c>
      <c r="J461" s="46">
        <v>81.647864639999995</v>
      </c>
      <c r="K461" s="5" t="s">
        <v>6060</v>
      </c>
      <c r="L461" s="5" t="s">
        <v>217</v>
      </c>
      <c r="M461" s="95">
        <v>9518.3690880000013</v>
      </c>
    </row>
    <row r="462" spans="1:13" x14ac:dyDescent="0.3">
      <c r="A462" s="5">
        <v>459</v>
      </c>
      <c r="B462" s="6" t="s">
        <v>6364</v>
      </c>
      <c r="C462" s="5" t="s">
        <v>133</v>
      </c>
      <c r="D462" s="47" t="s">
        <v>6372</v>
      </c>
      <c r="E462" s="5" t="s">
        <v>1057</v>
      </c>
      <c r="F462" s="97">
        <v>26811.122122099998</v>
      </c>
      <c r="G462" s="5" t="s">
        <v>1058</v>
      </c>
      <c r="H462" s="5" t="s">
        <v>215</v>
      </c>
      <c r="I462" s="5" t="s">
        <v>5758</v>
      </c>
      <c r="J462" s="46">
        <v>813.36941990399998</v>
      </c>
      <c r="K462" s="5" t="s">
        <v>6060</v>
      </c>
      <c r="L462" s="5" t="s">
        <v>217</v>
      </c>
      <c r="M462" s="95">
        <v>8043.3366366299997</v>
      </c>
    </row>
    <row r="463" spans="1:13" x14ac:dyDescent="0.3">
      <c r="A463" s="5">
        <v>460</v>
      </c>
      <c r="B463" s="6" t="s">
        <v>6364</v>
      </c>
      <c r="C463" s="5" t="s">
        <v>133</v>
      </c>
      <c r="D463" s="47" t="s">
        <v>6372</v>
      </c>
      <c r="E463" s="5" t="s">
        <v>1059</v>
      </c>
      <c r="F463" s="97">
        <v>3458.3837475100004</v>
      </c>
      <c r="G463" s="5" t="s">
        <v>1060</v>
      </c>
      <c r="H463" s="5" t="s">
        <v>215</v>
      </c>
      <c r="I463" s="5" t="s">
        <v>5758</v>
      </c>
      <c r="J463" s="46">
        <v>78.88773273599999</v>
      </c>
      <c r="K463" s="5" t="s">
        <v>6060</v>
      </c>
      <c r="L463" s="5" t="s">
        <v>217</v>
      </c>
      <c r="M463" s="95">
        <v>1037.5151242530001</v>
      </c>
    </row>
    <row r="464" spans="1:13" x14ac:dyDescent="0.3">
      <c r="A464" s="5">
        <v>461</v>
      </c>
      <c r="B464" s="6" t="s">
        <v>6364</v>
      </c>
      <c r="C464" s="5" t="s">
        <v>133</v>
      </c>
      <c r="D464" s="47" t="s">
        <v>6372</v>
      </c>
      <c r="E464" s="5" t="s">
        <v>1061</v>
      </c>
      <c r="F464" s="97">
        <v>15187.5576296</v>
      </c>
      <c r="G464" s="5" t="s">
        <v>1062</v>
      </c>
      <c r="H464" s="5" t="s">
        <v>215</v>
      </c>
      <c r="I464" s="5" t="s">
        <v>5758</v>
      </c>
      <c r="J464" s="46">
        <v>158.97871727999998</v>
      </c>
      <c r="K464" s="5" t="s">
        <v>6060</v>
      </c>
      <c r="L464" s="5" t="s">
        <v>217</v>
      </c>
      <c r="M464" s="95">
        <v>4556.2672888799998</v>
      </c>
    </row>
    <row r="465" spans="1:13" x14ac:dyDescent="0.3">
      <c r="A465" s="5">
        <v>462</v>
      </c>
      <c r="B465" s="6" t="s">
        <v>6364</v>
      </c>
      <c r="C465" s="5" t="s">
        <v>133</v>
      </c>
      <c r="D465" s="47" t="s">
        <v>6372</v>
      </c>
      <c r="E465" s="5" t="s">
        <v>1063</v>
      </c>
      <c r="F465" s="97">
        <v>11114.735957999999</v>
      </c>
      <c r="G465" s="5" t="s">
        <v>1064</v>
      </c>
      <c r="H465" s="5" t="s">
        <v>215</v>
      </c>
      <c r="I465" s="5" t="s">
        <v>5758</v>
      </c>
      <c r="J465" s="46">
        <v>340.04489030399992</v>
      </c>
      <c r="K465" s="5" t="s">
        <v>6060</v>
      </c>
      <c r="L465" s="5" t="s">
        <v>217</v>
      </c>
      <c r="M465" s="95">
        <v>3334.4207873999999</v>
      </c>
    </row>
    <row r="466" spans="1:13" x14ac:dyDescent="0.3">
      <c r="A466" s="5">
        <v>463</v>
      </c>
      <c r="B466" s="6" t="s">
        <v>6364</v>
      </c>
      <c r="C466" s="5" t="s">
        <v>133</v>
      </c>
      <c r="D466" s="47" t="s">
        <v>6372</v>
      </c>
      <c r="E466" s="5" t="s">
        <v>1065</v>
      </c>
      <c r="F466" s="97">
        <v>2643.4486277300002</v>
      </c>
      <c r="G466" s="5" t="s">
        <v>1066</v>
      </c>
      <c r="H466" s="5" t="s">
        <v>215</v>
      </c>
      <c r="I466" s="5" t="s">
        <v>5758</v>
      </c>
      <c r="J466" s="46">
        <v>76.709291807999989</v>
      </c>
      <c r="K466" s="5" t="s">
        <v>6060</v>
      </c>
      <c r="L466" s="5" t="s">
        <v>217</v>
      </c>
      <c r="M466" s="95">
        <v>793.03458831900014</v>
      </c>
    </row>
    <row r="467" spans="1:13" x14ac:dyDescent="0.3">
      <c r="A467" s="5">
        <v>464</v>
      </c>
      <c r="B467" s="6" t="s">
        <v>6364</v>
      </c>
      <c r="C467" s="5" t="s">
        <v>133</v>
      </c>
      <c r="D467" s="47" t="s">
        <v>6372</v>
      </c>
      <c r="E467" s="5" t="s">
        <v>1067</v>
      </c>
      <c r="F467" s="97">
        <v>2330.5646727100002</v>
      </c>
      <c r="G467" s="5" t="s">
        <v>1068</v>
      </c>
      <c r="H467" s="5" t="s">
        <v>215</v>
      </c>
      <c r="I467" s="5" t="s">
        <v>5758</v>
      </c>
      <c r="J467" s="46">
        <v>69.845987231999999</v>
      </c>
      <c r="K467" s="5" t="s">
        <v>6060</v>
      </c>
      <c r="L467" s="5" t="s">
        <v>217</v>
      </c>
      <c r="M467" s="95">
        <v>699.16940181300004</v>
      </c>
    </row>
    <row r="468" spans="1:13" x14ac:dyDescent="0.3">
      <c r="A468" s="5">
        <v>465</v>
      </c>
      <c r="B468" s="6" t="s">
        <v>6364</v>
      </c>
      <c r="C468" s="5" t="s">
        <v>133</v>
      </c>
      <c r="D468" s="47" t="s">
        <v>6372</v>
      </c>
      <c r="E468" s="5" t="s">
        <v>1069</v>
      </c>
      <c r="F468" s="97">
        <v>1966.7250531800003</v>
      </c>
      <c r="G468" s="5" t="s">
        <v>1070</v>
      </c>
      <c r="H468" s="5" t="s">
        <v>215</v>
      </c>
      <c r="I468" s="5" t="s">
        <v>5758</v>
      </c>
      <c r="J468" s="46">
        <v>13.432941216</v>
      </c>
      <c r="K468" s="5" t="s">
        <v>6060</v>
      </c>
      <c r="L468" s="5" t="s">
        <v>217</v>
      </c>
      <c r="M468" s="95">
        <v>590.01751595400003</v>
      </c>
    </row>
    <row r="469" spans="1:13" x14ac:dyDescent="0.3">
      <c r="A469" s="5">
        <v>466</v>
      </c>
      <c r="B469" s="6" t="s">
        <v>6364</v>
      </c>
      <c r="C469" s="5" t="s">
        <v>133</v>
      </c>
      <c r="D469" s="47" t="s">
        <v>6372</v>
      </c>
      <c r="E469" s="5" t="s">
        <v>1071</v>
      </c>
      <c r="F469" s="97">
        <v>14241.276541499999</v>
      </c>
      <c r="G469" s="5" t="s">
        <v>1072</v>
      </c>
      <c r="H469" s="5" t="s">
        <v>215</v>
      </c>
      <c r="I469" s="5" t="s">
        <v>5758</v>
      </c>
      <c r="J469" s="46">
        <v>512.61136118399997</v>
      </c>
      <c r="K469" s="5" t="s">
        <v>6060</v>
      </c>
      <c r="L469" s="5" t="s">
        <v>217</v>
      </c>
      <c r="M469" s="95">
        <v>4272.3829624499995</v>
      </c>
    </row>
    <row r="470" spans="1:13" x14ac:dyDescent="0.3">
      <c r="A470" s="5">
        <v>467</v>
      </c>
      <c r="B470" s="6" t="s">
        <v>6364</v>
      </c>
      <c r="C470" s="5" t="s">
        <v>133</v>
      </c>
      <c r="D470" s="47" t="s">
        <v>6372</v>
      </c>
      <c r="E470" s="5" t="s">
        <v>1073</v>
      </c>
      <c r="F470" s="97">
        <v>10870.3863358</v>
      </c>
      <c r="G470" s="5" t="s">
        <v>1074</v>
      </c>
      <c r="H470" s="5" t="s">
        <v>215</v>
      </c>
      <c r="I470" s="5" t="s">
        <v>5758</v>
      </c>
      <c r="J470" s="46">
        <v>203.36751254399999</v>
      </c>
      <c r="K470" s="5" t="s">
        <v>6060</v>
      </c>
      <c r="L470" s="5" t="s">
        <v>217</v>
      </c>
      <c r="M470" s="95">
        <v>3261.1159007400001</v>
      </c>
    </row>
    <row r="471" spans="1:13" x14ac:dyDescent="0.3">
      <c r="A471" s="5">
        <v>468</v>
      </c>
      <c r="B471" s="6" t="s">
        <v>6364</v>
      </c>
      <c r="C471" s="5" t="s">
        <v>133</v>
      </c>
      <c r="D471" s="47" t="s">
        <v>6372</v>
      </c>
      <c r="E471" s="5" t="s">
        <v>1075</v>
      </c>
      <c r="F471" s="97">
        <v>7338.3077530300006</v>
      </c>
      <c r="G471" s="5" t="s">
        <v>1076</v>
      </c>
      <c r="H471" s="5" t="s">
        <v>217</v>
      </c>
      <c r="I471" s="5" t="s">
        <v>5758</v>
      </c>
      <c r="J471" s="46">
        <v>312.71839324799993</v>
      </c>
      <c r="K471" s="5" t="s">
        <v>6060</v>
      </c>
      <c r="L471" s="5" t="s">
        <v>217</v>
      </c>
      <c r="M471" s="95">
        <v>2201.4923259090006</v>
      </c>
    </row>
    <row r="472" spans="1:13" x14ac:dyDescent="0.3">
      <c r="A472" s="5">
        <v>469</v>
      </c>
      <c r="B472" s="6" t="s">
        <v>6364</v>
      </c>
      <c r="C472" s="5" t="s">
        <v>133</v>
      </c>
      <c r="D472" s="47" t="s">
        <v>6372</v>
      </c>
      <c r="E472" s="5" t="s">
        <v>1077</v>
      </c>
      <c r="F472" s="97">
        <v>3153.1125185999999</v>
      </c>
      <c r="G472" s="5" t="s">
        <v>1078</v>
      </c>
      <c r="H472" s="5" t="s">
        <v>215</v>
      </c>
      <c r="I472" s="5" t="s">
        <v>5758</v>
      </c>
      <c r="J472" s="46">
        <v>10.009200671999999</v>
      </c>
      <c r="K472" s="5" t="s">
        <v>6060</v>
      </c>
      <c r="L472" s="5" t="s">
        <v>217</v>
      </c>
      <c r="M472" s="95">
        <v>945.93375558000002</v>
      </c>
    </row>
    <row r="473" spans="1:13" x14ac:dyDescent="0.3">
      <c r="A473" s="5">
        <v>470</v>
      </c>
      <c r="B473" s="6" t="s">
        <v>6364</v>
      </c>
      <c r="C473" s="5" t="s">
        <v>133</v>
      </c>
      <c r="D473" s="47" t="s">
        <v>6372</v>
      </c>
      <c r="E473" s="5" t="s">
        <v>1079</v>
      </c>
      <c r="F473" s="97">
        <v>2988.3618888999999</v>
      </c>
      <c r="G473" s="5" t="s">
        <v>1080</v>
      </c>
      <c r="H473" s="5" t="s">
        <v>217</v>
      </c>
      <c r="I473" s="5" t="s">
        <v>5758</v>
      </c>
      <c r="J473" s="46">
        <v>13.555173216</v>
      </c>
      <c r="K473" s="5" t="s">
        <v>6060</v>
      </c>
      <c r="L473" s="5" t="s">
        <v>217</v>
      </c>
      <c r="M473" s="95">
        <v>896.50856666999994</v>
      </c>
    </row>
    <row r="474" spans="1:13" x14ac:dyDescent="0.3">
      <c r="A474" s="5">
        <v>471</v>
      </c>
      <c r="B474" s="6" t="s">
        <v>6364</v>
      </c>
      <c r="C474" s="5" t="s">
        <v>133</v>
      </c>
      <c r="D474" s="47" t="s">
        <v>6372</v>
      </c>
      <c r="E474" s="5" t="s">
        <v>1081</v>
      </c>
      <c r="F474" s="97">
        <v>1736.9085096200001</v>
      </c>
      <c r="G474" s="5" t="s">
        <v>1082</v>
      </c>
      <c r="H474" s="5" t="s">
        <v>217</v>
      </c>
      <c r="I474" s="5" t="s">
        <v>5758</v>
      </c>
      <c r="J474" s="46">
        <v>16.963401407999999</v>
      </c>
      <c r="K474" s="5" t="s">
        <v>6060</v>
      </c>
      <c r="L474" s="5" t="s">
        <v>217</v>
      </c>
      <c r="M474" s="95">
        <v>521.07255288600004</v>
      </c>
    </row>
    <row r="475" spans="1:13" x14ac:dyDescent="0.3">
      <c r="A475" s="5">
        <v>472</v>
      </c>
      <c r="B475" s="6" t="s">
        <v>6364</v>
      </c>
      <c r="C475" s="5" t="s">
        <v>133</v>
      </c>
      <c r="D475" s="47" t="s">
        <v>6372</v>
      </c>
      <c r="E475" s="5" t="s">
        <v>1083</v>
      </c>
      <c r="F475" s="97">
        <v>2480.0885042800001</v>
      </c>
      <c r="G475" s="5" t="s">
        <v>1084</v>
      </c>
      <c r="H475" s="5" t="s">
        <v>217</v>
      </c>
      <c r="I475" s="5" t="s">
        <v>5758</v>
      </c>
      <c r="J475" s="46">
        <v>17.531180159999998</v>
      </c>
      <c r="K475" s="5" t="s">
        <v>6060</v>
      </c>
      <c r="L475" s="5" t="s">
        <v>217</v>
      </c>
      <c r="M475" s="95">
        <v>744.02655128399999</v>
      </c>
    </row>
    <row r="476" spans="1:13" x14ac:dyDescent="0.3">
      <c r="A476" s="5">
        <v>473</v>
      </c>
      <c r="B476" s="6" t="s">
        <v>6364</v>
      </c>
      <c r="C476" s="5" t="s">
        <v>133</v>
      </c>
      <c r="D476" s="47" t="s">
        <v>6372</v>
      </c>
      <c r="E476" s="5" t="s">
        <v>1085</v>
      </c>
      <c r="F476" s="97">
        <v>10945.110290500001</v>
      </c>
      <c r="G476" s="5" t="s">
        <v>1086</v>
      </c>
      <c r="H476" s="5" t="s">
        <v>5757</v>
      </c>
      <c r="I476" s="5" t="s">
        <v>5758</v>
      </c>
      <c r="J476" s="46">
        <v>912.65998473599996</v>
      </c>
      <c r="K476" s="5" t="s">
        <v>6060</v>
      </c>
      <c r="L476" s="5" t="s">
        <v>217</v>
      </c>
      <c r="M476" s="95">
        <v>3283.53308715</v>
      </c>
    </row>
    <row r="477" spans="1:13" x14ac:dyDescent="0.3">
      <c r="A477" s="5">
        <v>474</v>
      </c>
      <c r="B477" s="6" t="s">
        <v>6364</v>
      </c>
      <c r="C477" s="5" t="s">
        <v>133</v>
      </c>
      <c r="D477" s="47" t="s">
        <v>6372</v>
      </c>
      <c r="E477" s="5" t="s">
        <v>1087</v>
      </c>
      <c r="F477" s="97">
        <v>4018.7330008699996</v>
      </c>
      <c r="G477" s="5" t="s">
        <v>5799</v>
      </c>
      <c r="H477" s="5" t="s">
        <v>5757</v>
      </c>
      <c r="I477" s="5" t="s">
        <v>5758</v>
      </c>
      <c r="J477" s="46">
        <v>25.642228992</v>
      </c>
      <c r="K477" s="5" t="s">
        <v>6060</v>
      </c>
      <c r="L477" s="5" t="s">
        <v>217</v>
      </c>
      <c r="M477" s="95">
        <v>1205.6199002609999</v>
      </c>
    </row>
    <row r="478" spans="1:13" x14ac:dyDescent="0.3">
      <c r="A478" s="5">
        <v>475</v>
      </c>
      <c r="B478" s="6" t="s">
        <v>6364</v>
      </c>
      <c r="C478" s="5" t="s">
        <v>133</v>
      </c>
      <c r="D478" s="47" t="s">
        <v>6372</v>
      </c>
      <c r="E478" s="5" t="s">
        <v>1088</v>
      </c>
      <c r="F478" s="97">
        <v>2553.8530298000001</v>
      </c>
      <c r="G478" s="5" t="s">
        <v>1089</v>
      </c>
      <c r="H478" s="5" t="s">
        <v>215</v>
      </c>
      <c r="I478" s="5" t="s">
        <v>5758</v>
      </c>
      <c r="J478" s="46">
        <v>3.3646691519999998</v>
      </c>
      <c r="K478" s="5" t="s">
        <v>6060</v>
      </c>
      <c r="L478" s="5" t="s">
        <v>217</v>
      </c>
      <c r="M478" s="95">
        <v>766.15590894000002</v>
      </c>
    </row>
    <row r="479" spans="1:13" x14ac:dyDescent="0.3">
      <c r="A479" s="5">
        <v>476</v>
      </c>
      <c r="B479" s="6" t="s">
        <v>6364</v>
      </c>
      <c r="C479" s="5" t="s">
        <v>133</v>
      </c>
      <c r="D479" s="47" t="s">
        <v>6372</v>
      </c>
      <c r="E479" s="5" t="s">
        <v>1090</v>
      </c>
      <c r="F479" s="97">
        <v>19302.678547399999</v>
      </c>
      <c r="G479" s="5" t="s">
        <v>1091</v>
      </c>
      <c r="H479" s="5" t="s">
        <v>215</v>
      </c>
      <c r="I479" s="5" t="s">
        <v>5758</v>
      </c>
      <c r="J479" s="46">
        <v>794.92967817599992</v>
      </c>
      <c r="K479" s="5" t="s">
        <v>6060</v>
      </c>
      <c r="L479" s="5" t="s">
        <v>217</v>
      </c>
      <c r="M479" s="95">
        <v>5790.8035642200002</v>
      </c>
    </row>
    <row r="480" spans="1:13" x14ac:dyDescent="0.3">
      <c r="A480" s="5">
        <v>477</v>
      </c>
      <c r="B480" s="6" t="s">
        <v>6364</v>
      </c>
      <c r="C480" s="5" t="s">
        <v>133</v>
      </c>
      <c r="D480" s="47" t="s">
        <v>6372</v>
      </c>
      <c r="E480" s="5" t="s">
        <v>1092</v>
      </c>
      <c r="F480" s="97">
        <v>10221.4987172</v>
      </c>
      <c r="G480" s="5" t="s">
        <v>1093</v>
      </c>
      <c r="H480" s="5" t="s">
        <v>215</v>
      </c>
      <c r="I480" s="5" t="s">
        <v>5758</v>
      </c>
      <c r="J480" s="46">
        <v>41.964423552</v>
      </c>
      <c r="K480" s="5" t="s">
        <v>6060</v>
      </c>
      <c r="L480" s="5" t="s">
        <v>217</v>
      </c>
      <c r="M480" s="95">
        <v>3066.4496151600001</v>
      </c>
    </row>
    <row r="481" spans="1:13" x14ac:dyDescent="0.3">
      <c r="A481" s="5">
        <v>478</v>
      </c>
      <c r="B481" s="6" t="s">
        <v>6364</v>
      </c>
      <c r="C481" s="5" t="s">
        <v>133</v>
      </c>
      <c r="D481" s="47" t="s">
        <v>6372</v>
      </c>
      <c r="E481" s="5" t="s">
        <v>1094</v>
      </c>
      <c r="F481" s="97">
        <v>3926.3846429799996</v>
      </c>
      <c r="G481" s="5" t="s">
        <v>1095</v>
      </c>
      <c r="H481" s="5" t="s">
        <v>215</v>
      </c>
      <c r="I481" s="5" t="s">
        <v>5758</v>
      </c>
      <c r="J481" s="46">
        <v>26.687957087999997</v>
      </c>
      <c r="K481" s="5" t="s">
        <v>6060</v>
      </c>
      <c r="L481" s="5" t="s">
        <v>217</v>
      </c>
      <c r="M481" s="95">
        <v>1177.9153928939998</v>
      </c>
    </row>
    <row r="482" spans="1:13" x14ac:dyDescent="0.3">
      <c r="A482" s="5">
        <v>479</v>
      </c>
      <c r="B482" s="6" t="s">
        <v>6364</v>
      </c>
      <c r="C482" s="5" t="s">
        <v>133</v>
      </c>
      <c r="D482" s="47" t="s">
        <v>6372</v>
      </c>
      <c r="E482" s="5" t="s">
        <v>1096</v>
      </c>
      <c r="F482" s="97">
        <v>2316.09238869</v>
      </c>
      <c r="G482" s="5" t="s">
        <v>1097</v>
      </c>
      <c r="H482" s="5" t="s">
        <v>215</v>
      </c>
      <c r="I482" s="5" t="s">
        <v>5758</v>
      </c>
      <c r="J482" s="46">
        <v>21.638530943999999</v>
      </c>
      <c r="K482" s="5" t="s">
        <v>6060</v>
      </c>
      <c r="L482" s="5" t="s">
        <v>217</v>
      </c>
      <c r="M482" s="95">
        <v>694.82771660699996</v>
      </c>
    </row>
    <row r="483" spans="1:13" x14ac:dyDescent="0.3">
      <c r="A483" s="5">
        <v>480</v>
      </c>
      <c r="B483" s="6" t="s">
        <v>6364</v>
      </c>
      <c r="C483" s="5" t="s">
        <v>133</v>
      </c>
      <c r="D483" s="47" t="s">
        <v>6372</v>
      </c>
      <c r="E483" s="5" t="s">
        <v>1098</v>
      </c>
      <c r="F483" s="97">
        <v>18576.045358799998</v>
      </c>
      <c r="G483" s="5" t="s">
        <v>1099</v>
      </c>
      <c r="H483" s="5" t="s">
        <v>215</v>
      </c>
      <c r="I483" s="5" t="s">
        <v>5758</v>
      </c>
      <c r="J483" s="46">
        <v>615.38584915199988</v>
      </c>
      <c r="K483" s="5" t="s">
        <v>6060</v>
      </c>
      <c r="L483" s="5" t="s">
        <v>217</v>
      </c>
      <c r="M483" s="95">
        <v>5572.8136076399987</v>
      </c>
    </row>
    <row r="484" spans="1:13" x14ac:dyDescent="0.3">
      <c r="A484" s="5">
        <v>481</v>
      </c>
      <c r="B484" s="6" t="s">
        <v>6364</v>
      </c>
      <c r="C484" s="5" t="s">
        <v>133</v>
      </c>
      <c r="D484" s="47" t="s">
        <v>6372</v>
      </c>
      <c r="E484" s="5" t="s">
        <v>1100</v>
      </c>
      <c r="F484" s="97">
        <v>914.96728491699992</v>
      </c>
      <c r="G484" s="5" t="s">
        <v>1101</v>
      </c>
      <c r="H484" s="5" t="s">
        <v>5757</v>
      </c>
      <c r="I484" s="5" t="s">
        <v>5758</v>
      </c>
      <c r="J484" s="46">
        <v>34.846476383999999</v>
      </c>
      <c r="K484" s="5" t="s">
        <v>6060</v>
      </c>
      <c r="L484" s="5" t="s">
        <v>217</v>
      </c>
      <c r="M484" s="95">
        <v>274.49018547509996</v>
      </c>
    </row>
    <row r="485" spans="1:13" x14ac:dyDescent="0.3">
      <c r="A485" s="5">
        <v>482</v>
      </c>
      <c r="B485" s="6" t="s">
        <v>6364</v>
      </c>
      <c r="C485" s="5" t="s">
        <v>133</v>
      </c>
      <c r="D485" s="47" t="s">
        <v>6367</v>
      </c>
      <c r="E485" s="5" t="s">
        <v>1102</v>
      </c>
      <c r="F485" s="97">
        <v>4220.3057818500001</v>
      </c>
      <c r="G485" s="5" t="s">
        <v>1103</v>
      </c>
      <c r="H485" s="5" t="s">
        <v>215</v>
      </c>
      <c r="I485" s="5" t="s">
        <v>5759</v>
      </c>
      <c r="J485" s="46">
        <v>0</v>
      </c>
      <c r="K485" s="5" t="s">
        <v>6060</v>
      </c>
      <c r="L485" s="5" t="s">
        <v>215</v>
      </c>
      <c r="M485" s="95">
        <v>1266.0917345549999</v>
      </c>
    </row>
    <row r="486" spans="1:13" x14ac:dyDescent="0.3">
      <c r="A486" s="5">
        <v>483</v>
      </c>
      <c r="B486" s="6" t="s">
        <v>6364</v>
      </c>
      <c r="C486" s="5" t="s">
        <v>133</v>
      </c>
      <c r="D486" s="47" t="s">
        <v>6367</v>
      </c>
      <c r="E486" s="5" t="s">
        <v>1104</v>
      </c>
      <c r="F486" s="97">
        <v>7750.5706885900008</v>
      </c>
      <c r="G486" s="5" t="s">
        <v>1105</v>
      </c>
      <c r="H486" s="5" t="s">
        <v>215</v>
      </c>
      <c r="I486" s="5" t="s">
        <v>5758</v>
      </c>
      <c r="J486" s="46">
        <v>733.80745545599996</v>
      </c>
      <c r="K486" s="5" t="s">
        <v>6060</v>
      </c>
      <c r="L486" s="5" t="s">
        <v>217</v>
      </c>
      <c r="M486" s="95">
        <v>2325.1712065770002</v>
      </c>
    </row>
    <row r="487" spans="1:13" x14ac:dyDescent="0.3">
      <c r="A487" s="5">
        <v>484</v>
      </c>
      <c r="B487" s="6" t="s">
        <v>6364</v>
      </c>
      <c r="C487" s="5" t="s">
        <v>133</v>
      </c>
      <c r="D487" s="47" t="s">
        <v>6367</v>
      </c>
      <c r="E487" s="5" t="s">
        <v>1106</v>
      </c>
      <c r="F487" s="97">
        <v>13086.2601952</v>
      </c>
      <c r="G487" s="5" t="s">
        <v>1107</v>
      </c>
      <c r="H487" s="5" t="s">
        <v>5757</v>
      </c>
      <c r="I487" s="5" t="s">
        <v>5758</v>
      </c>
      <c r="J487" s="46">
        <v>201.67097683199998</v>
      </c>
      <c r="K487" s="5" t="s">
        <v>6060</v>
      </c>
      <c r="L487" s="5" t="s">
        <v>217</v>
      </c>
      <c r="M487" s="95">
        <v>3925.8780585600002</v>
      </c>
    </row>
    <row r="488" spans="1:13" x14ac:dyDescent="0.3">
      <c r="A488" s="5">
        <v>485</v>
      </c>
      <c r="B488" s="6" t="s">
        <v>6364</v>
      </c>
      <c r="C488" s="5" t="s">
        <v>133</v>
      </c>
      <c r="D488" s="47" t="s">
        <v>6367</v>
      </c>
      <c r="E488" s="5" t="s">
        <v>1108</v>
      </c>
      <c r="F488" s="97">
        <v>13242.999942800001</v>
      </c>
      <c r="G488" s="5" t="s">
        <v>1109</v>
      </c>
      <c r="H488" s="5" t="s">
        <v>215</v>
      </c>
      <c r="I488" s="5" t="s">
        <v>5759</v>
      </c>
      <c r="J488" s="46">
        <v>0</v>
      </c>
      <c r="K488" s="5" t="s">
        <v>6060</v>
      </c>
      <c r="L488" s="5" t="s">
        <v>215</v>
      </c>
      <c r="M488" s="95">
        <v>3972.8999828400001</v>
      </c>
    </row>
    <row r="489" spans="1:13" x14ac:dyDescent="0.3">
      <c r="A489" s="5">
        <v>486</v>
      </c>
      <c r="B489" s="6" t="s">
        <v>6364</v>
      </c>
      <c r="C489" s="5" t="s">
        <v>133</v>
      </c>
      <c r="D489" s="47" t="s">
        <v>6368</v>
      </c>
      <c r="E489" s="5" t="s">
        <v>1110</v>
      </c>
      <c r="F489" s="97">
        <v>2336.4806302400002</v>
      </c>
      <c r="G489" s="5" t="s">
        <v>494</v>
      </c>
      <c r="H489" s="5" t="s">
        <v>215</v>
      </c>
      <c r="I489" s="5" t="s">
        <v>5758</v>
      </c>
      <c r="J489" s="46">
        <v>14.16579984</v>
      </c>
      <c r="K489" s="5" t="s">
        <v>6060</v>
      </c>
      <c r="L489" s="5" t="s">
        <v>217</v>
      </c>
      <c r="M489" s="95">
        <v>700.94418907200009</v>
      </c>
    </row>
    <row r="490" spans="1:13" x14ac:dyDescent="0.3">
      <c r="A490" s="5">
        <v>487</v>
      </c>
      <c r="B490" s="6" t="s">
        <v>6364</v>
      </c>
      <c r="C490" s="5" t="s">
        <v>133</v>
      </c>
      <c r="D490" s="47" t="s">
        <v>6368</v>
      </c>
      <c r="E490" s="5" t="s">
        <v>1111</v>
      </c>
      <c r="F490" s="97">
        <v>12986.253293099999</v>
      </c>
      <c r="G490" s="5" t="s">
        <v>1112</v>
      </c>
      <c r="H490" s="5" t="s">
        <v>215</v>
      </c>
      <c r="I490" s="5" t="s">
        <v>5758</v>
      </c>
      <c r="J490" s="46">
        <v>2027.7730533119998</v>
      </c>
      <c r="K490" s="5" t="s">
        <v>6060</v>
      </c>
      <c r="L490" s="5" t="s">
        <v>217</v>
      </c>
      <c r="M490" s="95">
        <v>3895.8759879299996</v>
      </c>
    </row>
    <row r="491" spans="1:13" x14ac:dyDescent="0.3">
      <c r="A491" s="5">
        <v>488</v>
      </c>
      <c r="B491" s="6" t="s">
        <v>6364</v>
      </c>
      <c r="C491" s="5" t="s">
        <v>133</v>
      </c>
      <c r="D491" s="47" t="s">
        <v>6368</v>
      </c>
      <c r="E491" s="5" t="s">
        <v>1113</v>
      </c>
      <c r="F491" s="97">
        <v>3598.9797308899997</v>
      </c>
      <c r="G491" s="5" t="s">
        <v>1114</v>
      </c>
      <c r="H491" s="5" t="s">
        <v>215</v>
      </c>
      <c r="I491" s="5" t="s">
        <v>5758</v>
      </c>
      <c r="J491" s="46">
        <v>21.27414624</v>
      </c>
      <c r="K491" s="5" t="s">
        <v>6060</v>
      </c>
      <c r="L491" s="5" t="s">
        <v>217</v>
      </c>
      <c r="M491" s="95">
        <v>1079.693919267</v>
      </c>
    </row>
    <row r="492" spans="1:13" x14ac:dyDescent="0.3">
      <c r="A492" s="5">
        <v>489</v>
      </c>
      <c r="B492" s="6" t="s">
        <v>6364</v>
      </c>
      <c r="C492" s="5" t="s">
        <v>133</v>
      </c>
      <c r="D492" s="47" t="s">
        <v>6368</v>
      </c>
      <c r="E492" s="5" t="s">
        <v>1115</v>
      </c>
      <c r="F492" s="97">
        <v>17234.012144100001</v>
      </c>
      <c r="G492" s="5" t="s">
        <v>1116</v>
      </c>
      <c r="H492" s="5" t="s">
        <v>215</v>
      </c>
      <c r="I492" s="5" t="s">
        <v>5758</v>
      </c>
      <c r="J492" s="46">
        <v>11336.028543072</v>
      </c>
      <c r="K492" s="5" t="s">
        <v>6060</v>
      </c>
      <c r="L492" s="5" t="s">
        <v>217</v>
      </c>
      <c r="M492" s="95">
        <v>5170.2036432300001</v>
      </c>
    </row>
    <row r="493" spans="1:13" x14ac:dyDescent="0.3">
      <c r="A493" s="5">
        <v>490</v>
      </c>
      <c r="B493" s="6" t="s">
        <v>6364</v>
      </c>
      <c r="C493" s="5" t="s">
        <v>133</v>
      </c>
      <c r="D493" s="47" t="s">
        <v>6061</v>
      </c>
      <c r="E493" s="5" t="s">
        <v>1117</v>
      </c>
      <c r="F493" s="97">
        <v>8836.5909184400007</v>
      </c>
      <c r="G493" s="5" t="s">
        <v>1118</v>
      </c>
      <c r="H493" s="5" t="s">
        <v>215</v>
      </c>
      <c r="I493" s="5" t="s">
        <v>5758</v>
      </c>
      <c r="J493" s="46">
        <v>6096.2752630079995</v>
      </c>
      <c r="K493" s="5" t="s">
        <v>6060</v>
      </c>
      <c r="L493" s="5" t="s">
        <v>217</v>
      </c>
      <c r="M493" s="95">
        <v>2650.977275532</v>
      </c>
    </row>
    <row r="494" spans="1:13" x14ac:dyDescent="0.3">
      <c r="A494" s="5">
        <v>491</v>
      </c>
      <c r="B494" s="6" t="s">
        <v>6364</v>
      </c>
      <c r="C494" s="5" t="s">
        <v>133</v>
      </c>
      <c r="D494" s="47" t="s">
        <v>6061</v>
      </c>
      <c r="E494" s="5" t="s">
        <v>1119</v>
      </c>
      <c r="F494" s="97">
        <v>10152.480180500001</v>
      </c>
      <c r="G494" s="5" t="s">
        <v>1120</v>
      </c>
      <c r="H494" s="5" t="s">
        <v>215</v>
      </c>
      <c r="I494" s="5" t="s">
        <v>5758</v>
      </c>
      <c r="J494" s="46">
        <v>43036.338364991992</v>
      </c>
      <c r="K494" s="5" t="s">
        <v>6060</v>
      </c>
      <c r="L494" s="5" t="s">
        <v>217</v>
      </c>
      <c r="M494" s="95">
        <v>3045.74405415</v>
      </c>
    </row>
    <row r="495" spans="1:13" x14ac:dyDescent="0.3">
      <c r="A495" s="5">
        <v>492</v>
      </c>
      <c r="B495" s="6" t="s">
        <v>6364</v>
      </c>
      <c r="C495" s="5" t="s">
        <v>133</v>
      </c>
      <c r="D495" s="47" t="s">
        <v>6061</v>
      </c>
      <c r="E495" s="5" t="s">
        <v>1121</v>
      </c>
      <c r="F495" s="97">
        <v>5697.9002694499995</v>
      </c>
      <c r="G495" s="5" t="s">
        <v>1122</v>
      </c>
      <c r="H495" s="5" t="s">
        <v>215</v>
      </c>
      <c r="I495" s="5" t="s">
        <v>5758</v>
      </c>
      <c r="J495" s="46">
        <v>6514.0594830719992</v>
      </c>
      <c r="K495" s="5" t="s">
        <v>6060</v>
      </c>
      <c r="L495" s="5" t="s">
        <v>217</v>
      </c>
      <c r="M495" s="95">
        <v>1709.370080835</v>
      </c>
    </row>
    <row r="496" spans="1:13" x14ac:dyDescent="0.3">
      <c r="A496" s="5">
        <v>493</v>
      </c>
      <c r="B496" s="6" t="s">
        <v>6364</v>
      </c>
      <c r="C496" s="5" t="s">
        <v>133</v>
      </c>
      <c r="D496" s="47" t="s">
        <v>6061</v>
      </c>
      <c r="E496" s="5" t="s">
        <v>1123</v>
      </c>
      <c r="F496" s="97">
        <v>13412.392091</v>
      </c>
      <c r="G496" s="5" t="s">
        <v>1124</v>
      </c>
      <c r="H496" s="5" t="s">
        <v>215</v>
      </c>
      <c r="I496" s="5" t="s">
        <v>5758</v>
      </c>
      <c r="J496" s="46">
        <v>11335.997340576001</v>
      </c>
      <c r="K496" s="5" t="s">
        <v>6060</v>
      </c>
      <c r="L496" s="5" t="s">
        <v>217</v>
      </c>
      <c r="M496" s="95">
        <v>4023.7176273</v>
      </c>
    </row>
    <row r="497" spans="1:13" x14ac:dyDescent="0.3">
      <c r="A497" s="5">
        <v>494</v>
      </c>
      <c r="B497" s="6" t="s">
        <v>6364</v>
      </c>
      <c r="C497" s="5" t="s">
        <v>133</v>
      </c>
      <c r="D497" s="47" t="s">
        <v>6061</v>
      </c>
      <c r="E497" s="5" t="s">
        <v>1125</v>
      </c>
      <c r="F497" s="97">
        <v>20364.998077799999</v>
      </c>
      <c r="G497" s="5" t="s">
        <v>1126</v>
      </c>
      <c r="H497" s="5" t="s">
        <v>215</v>
      </c>
      <c r="I497" s="5" t="s">
        <v>5758</v>
      </c>
      <c r="J497" s="46">
        <v>5639.9960080320006</v>
      </c>
      <c r="K497" s="5" t="s">
        <v>6060</v>
      </c>
      <c r="L497" s="5" t="s">
        <v>217</v>
      </c>
      <c r="M497" s="95">
        <v>6109.4994233399993</v>
      </c>
    </row>
    <row r="498" spans="1:13" x14ac:dyDescent="0.3">
      <c r="A498" s="5">
        <v>495</v>
      </c>
      <c r="B498" s="6" t="s">
        <v>6364</v>
      </c>
      <c r="C498" s="5" t="s">
        <v>133</v>
      </c>
      <c r="D498" s="47" t="s">
        <v>6061</v>
      </c>
      <c r="E498" s="5" t="s">
        <v>1127</v>
      </c>
      <c r="F498" s="97">
        <v>3105.3824070300002</v>
      </c>
      <c r="G498" s="5" t="s">
        <v>1128</v>
      </c>
      <c r="H498" s="5" t="s">
        <v>215</v>
      </c>
      <c r="I498" s="5" t="s">
        <v>5758</v>
      </c>
      <c r="J498" s="46">
        <v>631.59674591999988</v>
      </c>
      <c r="K498" s="5" t="s">
        <v>6060</v>
      </c>
      <c r="L498" s="5" t="s">
        <v>217</v>
      </c>
      <c r="M498" s="95">
        <v>931.61472210900013</v>
      </c>
    </row>
    <row r="499" spans="1:13" x14ac:dyDescent="0.3">
      <c r="A499" s="5">
        <v>496</v>
      </c>
      <c r="B499" s="6" t="s">
        <v>6364</v>
      </c>
      <c r="C499" s="5" t="s">
        <v>133</v>
      </c>
      <c r="D499" s="47" t="s">
        <v>6061</v>
      </c>
      <c r="E499" s="5" t="s">
        <v>1129</v>
      </c>
      <c r="F499" s="97">
        <v>2065.9571145499999</v>
      </c>
      <c r="G499" s="5" t="s">
        <v>1130</v>
      </c>
      <c r="H499" s="5" t="s">
        <v>215</v>
      </c>
      <c r="I499" s="5" t="s">
        <v>5758</v>
      </c>
      <c r="J499" s="46">
        <v>152.62865375999999</v>
      </c>
      <c r="K499" s="5" t="s">
        <v>6060</v>
      </c>
      <c r="L499" s="5" t="s">
        <v>217</v>
      </c>
      <c r="M499" s="95">
        <v>619.78713436499993</v>
      </c>
    </row>
    <row r="500" spans="1:13" x14ac:dyDescent="0.3">
      <c r="A500" s="5">
        <v>497</v>
      </c>
      <c r="B500" s="6" t="s">
        <v>6364</v>
      </c>
      <c r="C500" s="5" t="s">
        <v>133</v>
      </c>
      <c r="D500" s="47" t="s">
        <v>6062</v>
      </c>
      <c r="E500" s="5" t="s">
        <v>1131</v>
      </c>
      <c r="F500" s="97">
        <v>21870.658081900001</v>
      </c>
      <c r="G500" s="5" t="s">
        <v>1132</v>
      </c>
      <c r="H500" s="5" t="s">
        <v>215</v>
      </c>
      <c r="I500" s="5" t="s">
        <v>5758</v>
      </c>
      <c r="J500" s="46">
        <v>2793.3412272</v>
      </c>
      <c r="K500" s="5" t="s">
        <v>6060</v>
      </c>
      <c r="L500" s="5" t="s">
        <v>217</v>
      </c>
      <c r="M500" s="95">
        <v>6561.1974245700003</v>
      </c>
    </row>
    <row r="501" spans="1:13" x14ac:dyDescent="0.3">
      <c r="A501" s="5">
        <v>498</v>
      </c>
      <c r="B501" s="6" t="s">
        <v>6364</v>
      </c>
      <c r="C501" s="5" t="s">
        <v>133</v>
      </c>
      <c r="D501" s="47" t="s">
        <v>6062</v>
      </c>
      <c r="E501" s="5" t="s">
        <v>1133</v>
      </c>
      <c r="F501" s="97">
        <v>2909.6202448499998</v>
      </c>
      <c r="G501" s="5" t="s">
        <v>1134</v>
      </c>
      <c r="H501" s="5" t="s">
        <v>215</v>
      </c>
      <c r="I501" s="5" t="s">
        <v>5758</v>
      </c>
      <c r="J501" s="46">
        <v>262.63078655999999</v>
      </c>
      <c r="K501" s="5" t="s">
        <v>6060</v>
      </c>
      <c r="L501" s="5" t="s">
        <v>217</v>
      </c>
      <c r="M501" s="95">
        <v>872.88607345499997</v>
      </c>
    </row>
    <row r="502" spans="1:13" x14ac:dyDescent="0.3">
      <c r="A502" s="5">
        <v>499</v>
      </c>
      <c r="B502" s="6" t="s">
        <v>6364</v>
      </c>
      <c r="C502" s="5" t="s">
        <v>133</v>
      </c>
      <c r="D502" s="47" t="s">
        <v>6062</v>
      </c>
      <c r="E502" s="5" t="s">
        <v>1135</v>
      </c>
      <c r="F502" s="97">
        <v>14167.212454800001</v>
      </c>
      <c r="G502" s="5" t="s">
        <v>1136</v>
      </c>
      <c r="H502" s="5" t="s">
        <v>215</v>
      </c>
      <c r="I502" s="5" t="s">
        <v>5758</v>
      </c>
      <c r="J502" s="46">
        <v>1801.742394528</v>
      </c>
      <c r="K502" s="5" t="s">
        <v>6060</v>
      </c>
      <c r="L502" s="5" t="s">
        <v>217</v>
      </c>
      <c r="M502" s="95">
        <v>4250.1637364400003</v>
      </c>
    </row>
    <row r="503" spans="1:13" x14ac:dyDescent="0.3">
      <c r="A503" s="5">
        <v>500</v>
      </c>
      <c r="B503" s="6" t="s">
        <v>6364</v>
      </c>
      <c r="C503" s="5" t="s">
        <v>133</v>
      </c>
      <c r="D503" s="47" t="s">
        <v>6062</v>
      </c>
      <c r="E503" s="5" t="s">
        <v>1137</v>
      </c>
      <c r="F503" s="97">
        <v>11114.718793099999</v>
      </c>
      <c r="G503" s="5" t="s">
        <v>1138</v>
      </c>
      <c r="H503" s="5" t="s">
        <v>215</v>
      </c>
      <c r="I503" s="5" t="s">
        <v>5758</v>
      </c>
      <c r="J503" s="46">
        <v>2584.6272425279999</v>
      </c>
      <c r="K503" s="5" t="s">
        <v>6060</v>
      </c>
      <c r="L503" s="5" t="s">
        <v>217</v>
      </c>
      <c r="M503" s="95">
        <v>3334.4156379299998</v>
      </c>
    </row>
    <row r="504" spans="1:13" x14ac:dyDescent="0.3">
      <c r="A504" s="5">
        <v>501</v>
      </c>
      <c r="B504" s="6" t="s">
        <v>6364</v>
      </c>
      <c r="C504" s="5" t="s">
        <v>133</v>
      </c>
      <c r="D504" s="47" t="s">
        <v>6062</v>
      </c>
      <c r="E504" s="5" t="s">
        <v>1139</v>
      </c>
      <c r="F504" s="97">
        <v>3061.0592089100001</v>
      </c>
      <c r="G504" s="5" t="s">
        <v>1140</v>
      </c>
      <c r="H504" s="5" t="s">
        <v>215</v>
      </c>
      <c r="I504" s="5" t="s">
        <v>5758</v>
      </c>
      <c r="J504" s="46">
        <v>21.973491072000002</v>
      </c>
      <c r="K504" s="5" t="s">
        <v>6060</v>
      </c>
      <c r="L504" s="5" t="s">
        <v>217</v>
      </c>
      <c r="M504" s="95">
        <v>918.31776267299995</v>
      </c>
    </row>
    <row r="505" spans="1:13" x14ac:dyDescent="0.3">
      <c r="A505" s="5">
        <v>502</v>
      </c>
      <c r="B505" s="6" t="s">
        <v>6364</v>
      </c>
      <c r="C505" s="5" t="s">
        <v>133</v>
      </c>
      <c r="D505" s="47" t="s">
        <v>6062</v>
      </c>
      <c r="E505" s="5" t="s">
        <v>1141</v>
      </c>
      <c r="F505" s="97">
        <v>15688.895102399998</v>
      </c>
      <c r="G505" s="5" t="s">
        <v>1118</v>
      </c>
      <c r="H505" s="5" t="s">
        <v>215</v>
      </c>
      <c r="I505" s="5" t="s">
        <v>5758</v>
      </c>
      <c r="J505" s="46">
        <v>2674.0115038079998</v>
      </c>
      <c r="K505" s="5" t="s">
        <v>6060</v>
      </c>
      <c r="L505" s="5" t="s">
        <v>217</v>
      </c>
      <c r="M505" s="95">
        <v>4706.6685307199996</v>
      </c>
    </row>
    <row r="506" spans="1:13" x14ac:dyDescent="0.3">
      <c r="A506" s="5">
        <v>503</v>
      </c>
      <c r="B506" s="6" t="s">
        <v>6364</v>
      </c>
      <c r="C506" s="5" t="s">
        <v>133</v>
      </c>
      <c r="D506" s="47" t="s">
        <v>6061</v>
      </c>
      <c r="E506" s="5" t="s">
        <v>1142</v>
      </c>
      <c r="F506" s="97">
        <v>4230.3766709000001</v>
      </c>
      <c r="G506" s="5" t="s">
        <v>1143</v>
      </c>
      <c r="H506" s="5" t="s">
        <v>215</v>
      </c>
      <c r="I506" s="5" t="s">
        <v>5758</v>
      </c>
      <c r="J506" s="46">
        <v>163.17643084800002</v>
      </c>
      <c r="K506" s="5" t="s">
        <v>6060</v>
      </c>
      <c r="L506" s="5" t="s">
        <v>217</v>
      </c>
      <c r="M506" s="95">
        <v>1269.11300127</v>
      </c>
    </row>
    <row r="507" spans="1:13" x14ac:dyDescent="0.3">
      <c r="A507" s="5">
        <v>504</v>
      </c>
      <c r="B507" s="6" t="s">
        <v>6364</v>
      </c>
      <c r="C507" s="5" t="s">
        <v>133</v>
      </c>
      <c r="D507" s="47" t="s">
        <v>6061</v>
      </c>
      <c r="E507" s="5" t="s">
        <v>1144</v>
      </c>
      <c r="F507" s="97">
        <v>2486.2220846099999</v>
      </c>
      <c r="G507" s="5" t="s">
        <v>1145</v>
      </c>
      <c r="H507" s="5" t="s">
        <v>215</v>
      </c>
      <c r="I507" s="5" t="s">
        <v>5758</v>
      </c>
      <c r="J507" s="46">
        <v>12.383523936</v>
      </c>
      <c r="K507" s="5" t="s">
        <v>6060</v>
      </c>
      <c r="L507" s="5" t="s">
        <v>217</v>
      </c>
      <c r="M507" s="95">
        <v>745.86662538300004</v>
      </c>
    </row>
    <row r="508" spans="1:13" x14ac:dyDescent="0.3">
      <c r="A508" s="5">
        <v>505</v>
      </c>
      <c r="B508" s="6" t="s">
        <v>6364</v>
      </c>
      <c r="C508" s="5" t="s">
        <v>133</v>
      </c>
      <c r="D508" s="47" t="s">
        <v>6062</v>
      </c>
      <c r="E508" s="5" t="s">
        <v>1146</v>
      </c>
      <c r="F508" s="97">
        <v>21753.9408301</v>
      </c>
      <c r="G508" s="5" t="s">
        <v>1147</v>
      </c>
      <c r="H508" s="5" t="s">
        <v>215</v>
      </c>
      <c r="I508" s="5" t="s">
        <v>5758</v>
      </c>
      <c r="J508" s="46">
        <v>167.51571129600001</v>
      </c>
      <c r="K508" s="5" t="s">
        <v>6060</v>
      </c>
      <c r="L508" s="5" t="s">
        <v>217</v>
      </c>
      <c r="M508" s="95">
        <v>6526.1822490300001</v>
      </c>
    </row>
    <row r="509" spans="1:13" x14ac:dyDescent="0.3">
      <c r="A509" s="5">
        <v>506</v>
      </c>
      <c r="B509" s="6" t="s">
        <v>6364</v>
      </c>
      <c r="C509" s="5" t="s">
        <v>133</v>
      </c>
      <c r="D509" s="47" t="s">
        <v>6062</v>
      </c>
      <c r="E509" s="5" t="s">
        <v>1148</v>
      </c>
      <c r="F509" s="97">
        <v>16607.502897999999</v>
      </c>
      <c r="G509" s="5" t="s">
        <v>1149</v>
      </c>
      <c r="H509" s="5" t="s">
        <v>217</v>
      </c>
      <c r="I509" s="5" t="s">
        <v>5758</v>
      </c>
      <c r="J509" s="46">
        <v>12177.320241023999</v>
      </c>
      <c r="K509" s="5" t="s">
        <v>6060</v>
      </c>
      <c r="L509" s="5" t="s">
        <v>217</v>
      </c>
      <c r="M509" s="95">
        <v>4982.2508693999989</v>
      </c>
    </row>
    <row r="510" spans="1:13" x14ac:dyDescent="0.3">
      <c r="A510" s="5">
        <v>507</v>
      </c>
      <c r="B510" s="6" t="s">
        <v>6364</v>
      </c>
      <c r="C510" s="5" t="s">
        <v>133</v>
      </c>
      <c r="D510" s="47" t="s">
        <v>6062</v>
      </c>
      <c r="E510" s="5" t="s">
        <v>1150</v>
      </c>
      <c r="F510" s="97">
        <v>3339.8415753300001</v>
      </c>
      <c r="G510" s="5" t="s">
        <v>1151</v>
      </c>
      <c r="H510" s="5" t="s">
        <v>217</v>
      </c>
      <c r="I510" s="5" t="s">
        <v>5758</v>
      </c>
      <c r="J510" s="46">
        <v>481.33850399999994</v>
      </c>
      <c r="K510" s="5" t="s">
        <v>6060</v>
      </c>
      <c r="L510" s="5" t="s">
        <v>217</v>
      </c>
      <c r="M510" s="95">
        <v>1001.952472599</v>
      </c>
    </row>
    <row r="511" spans="1:13" x14ac:dyDescent="0.3">
      <c r="A511" s="5">
        <v>508</v>
      </c>
      <c r="B511" s="6" t="s">
        <v>6364</v>
      </c>
      <c r="C511" s="5" t="s">
        <v>133</v>
      </c>
      <c r="D511" s="47" t="s">
        <v>6062</v>
      </c>
      <c r="E511" s="5" t="s">
        <v>1152</v>
      </c>
      <c r="F511" s="97">
        <v>18231.585733300002</v>
      </c>
      <c r="G511" s="5" t="s">
        <v>1153</v>
      </c>
      <c r="H511" s="5" t="s">
        <v>217</v>
      </c>
      <c r="I511" s="5" t="s">
        <v>5758</v>
      </c>
      <c r="J511" s="46">
        <v>15356.439039072</v>
      </c>
      <c r="K511" s="5" t="s">
        <v>6060</v>
      </c>
      <c r="L511" s="5" t="s">
        <v>217</v>
      </c>
      <c r="M511" s="95">
        <v>5469.4757199900014</v>
      </c>
    </row>
    <row r="512" spans="1:13" x14ac:dyDescent="0.3">
      <c r="A512" s="5">
        <v>509</v>
      </c>
      <c r="B512" s="6" t="s">
        <v>6364</v>
      </c>
      <c r="C512" s="5" t="s">
        <v>133</v>
      </c>
      <c r="D512" s="47" t="s">
        <v>6062</v>
      </c>
      <c r="E512" s="5" t="s">
        <v>1154</v>
      </c>
      <c r="F512" s="97">
        <v>3662.66235994</v>
      </c>
      <c r="G512" s="5" t="s">
        <v>1155</v>
      </c>
      <c r="H512" s="5" t="s">
        <v>217</v>
      </c>
      <c r="I512" s="5" t="s">
        <v>5759</v>
      </c>
      <c r="J512" s="46">
        <v>0</v>
      </c>
      <c r="K512" s="5" t="s">
        <v>6060</v>
      </c>
      <c r="L512" s="5" t="s">
        <v>215</v>
      </c>
      <c r="M512" s="95">
        <v>1098.798707982</v>
      </c>
    </row>
    <row r="513" spans="1:13" x14ac:dyDescent="0.3">
      <c r="A513" s="5">
        <v>510</v>
      </c>
      <c r="B513" s="6" t="s">
        <v>6364</v>
      </c>
      <c r="C513" s="5" t="s">
        <v>133</v>
      </c>
      <c r="D513" s="47" t="s">
        <v>6062</v>
      </c>
      <c r="E513" s="5" t="s">
        <v>1156</v>
      </c>
      <c r="F513" s="97">
        <v>8451.1318304800006</v>
      </c>
      <c r="G513" s="5" t="s">
        <v>1157</v>
      </c>
      <c r="H513" s="5" t="s">
        <v>217</v>
      </c>
      <c r="I513" s="5" t="s">
        <v>5758</v>
      </c>
      <c r="J513" s="46">
        <v>286.58839190399999</v>
      </c>
      <c r="K513" s="5" t="s">
        <v>6060</v>
      </c>
      <c r="L513" s="98" t="s">
        <v>217</v>
      </c>
      <c r="M513" s="95">
        <v>2535.3395491440001</v>
      </c>
    </row>
    <row r="514" spans="1:13" x14ac:dyDescent="0.3">
      <c r="A514" s="5">
        <v>511</v>
      </c>
      <c r="B514" s="6" t="s">
        <v>6364</v>
      </c>
      <c r="C514" s="5" t="s">
        <v>133</v>
      </c>
      <c r="D514" s="47" t="s">
        <v>6062</v>
      </c>
      <c r="E514" s="5" t="s">
        <v>1158</v>
      </c>
      <c r="F514" s="97">
        <v>19495.592529599999</v>
      </c>
      <c r="G514" s="5" t="s">
        <v>1159</v>
      </c>
      <c r="H514" s="5" t="s">
        <v>217</v>
      </c>
      <c r="I514" s="5" t="s">
        <v>224</v>
      </c>
      <c r="J514" s="46">
        <v>779.69228150400011</v>
      </c>
      <c r="K514" s="5" t="s">
        <v>6060</v>
      </c>
      <c r="L514" s="5" t="s">
        <v>5757</v>
      </c>
      <c r="M514" s="95">
        <v>5848.6777588799996</v>
      </c>
    </row>
    <row r="515" spans="1:13" x14ac:dyDescent="0.3">
      <c r="A515" s="5">
        <v>512</v>
      </c>
      <c r="B515" s="6" t="s">
        <v>6364</v>
      </c>
      <c r="C515" s="5" t="s">
        <v>133</v>
      </c>
      <c r="D515" s="47" t="s">
        <v>6062</v>
      </c>
      <c r="E515" s="5" t="s">
        <v>1160</v>
      </c>
      <c r="F515" s="97">
        <v>1432.4867271400001</v>
      </c>
      <c r="G515" s="5" t="s">
        <v>1161</v>
      </c>
      <c r="H515" s="5" t="s">
        <v>217</v>
      </c>
      <c r="I515" s="5" t="s">
        <v>5759</v>
      </c>
      <c r="J515" s="46">
        <v>0</v>
      </c>
      <c r="K515" s="5" t="s">
        <v>6060</v>
      </c>
      <c r="L515" s="71" t="s">
        <v>215</v>
      </c>
      <c r="M515" s="95">
        <v>429.74601814200003</v>
      </c>
    </row>
    <row r="516" spans="1:13" x14ac:dyDescent="0.3">
      <c r="A516" s="5">
        <v>513</v>
      </c>
      <c r="B516" s="6" t="s">
        <v>6364</v>
      </c>
      <c r="C516" s="5" t="s">
        <v>133</v>
      </c>
      <c r="D516" s="47" t="s">
        <v>6062</v>
      </c>
      <c r="E516" s="5" t="s">
        <v>1162</v>
      </c>
      <c r="F516" s="97">
        <v>1303.5077490900001</v>
      </c>
      <c r="G516" s="5" t="s">
        <v>1163</v>
      </c>
      <c r="H516" s="5" t="s">
        <v>217</v>
      </c>
      <c r="I516" s="5" t="s">
        <v>5758</v>
      </c>
      <c r="J516" s="46">
        <v>11.80138848</v>
      </c>
      <c r="K516" s="5" t="s">
        <v>6060</v>
      </c>
      <c r="L516" s="5" t="s">
        <v>217</v>
      </c>
      <c r="M516" s="95">
        <v>391.05232472700004</v>
      </c>
    </row>
    <row r="517" spans="1:13" x14ac:dyDescent="0.3">
      <c r="A517" s="5">
        <v>514</v>
      </c>
      <c r="B517" s="6" t="s">
        <v>6364</v>
      </c>
      <c r="C517" s="5" t="s">
        <v>133</v>
      </c>
      <c r="D517" s="47" t="s">
        <v>6062</v>
      </c>
      <c r="E517" s="5" t="s">
        <v>1164</v>
      </c>
      <c r="F517" s="97">
        <v>14206.827022400001</v>
      </c>
      <c r="G517" s="5" t="s">
        <v>1165</v>
      </c>
      <c r="H517" s="5" t="s">
        <v>217</v>
      </c>
      <c r="I517" s="5" t="s">
        <v>5758</v>
      </c>
      <c r="J517" s="46">
        <v>2016.39529872</v>
      </c>
      <c r="K517" s="5" t="s">
        <v>6060</v>
      </c>
      <c r="L517" s="5" t="s">
        <v>217</v>
      </c>
      <c r="M517" s="95">
        <v>4262.0481067200008</v>
      </c>
    </row>
    <row r="518" spans="1:13" x14ac:dyDescent="0.3">
      <c r="A518" s="5">
        <v>515</v>
      </c>
      <c r="B518" s="6" t="s">
        <v>6364</v>
      </c>
      <c r="C518" s="5" t="s">
        <v>133</v>
      </c>
      <c r="D518" s="47" t="s">
        <v>6062</v>
      </c>
      <c r="E518" s="5" t="s">
        <v>1166</v>
      </c>
      <c r="F518" s="97">
        <v>2503.3079776299996</v>
      </c>
      <c r="G518" s="5" t="s">
        <v>1167</v>
      </c>
      <c r="H518" s="5" t="s">
        <v>217</v>
      </c>
      <c r="I518" s="5" t="s">
        <v>5758</v>
      </c>
      <c r="J518" s="46">
        <v>123.48796713599999</v>
      </c>
      <c r="K518" s="5" t="s">
        <v>6060</v>
      </c>
      <c r="L518" s="5" t="s">
        <v>217</v>
      </c>
      <c r="M518" s="95">
        <v>750.99239328899989</v>
      </c>
    </row>
    <row r="519" spans="1:13" x14ac:dyDescent="0.3">
      <c r="A519" s="5">
        <v>516</v>
      </c>
      <c r="B519" s="6" t="s">
        <v>6364</v>
      </c>
      <c r="C519" s="5" t="s">
        <v>133</v>
      </c>
      <c r="D519" s="47" t="s">
        <v>6062</v>
      </c>
      <c r="E519" s="5" t="s">
        <v>1168</v>
      </c>
      <c r="F519" s="97">
        <v>2325.7304755199998</v>
      </c>
      <c r="G519" s="5" t="s">
        <v>1169</v>
      </c>
      <c r="H519" s="5" t="s">
        <v>217</v>
      </c>
      <c r="I519" s="5" t="s">
        <v>5758</v>
      </c>
      <c r="J519" s="46">
        <v>23.409472608000002</v>
      </c>
      <c r="K519" s="5" t="s">
        <v>6060</v>
      </c>
      <c r="L519" s="5" t="s">
        <v>217</v>
      </c>
      <c r="M519" s="95">
        <v>697.71914265600003</v>
      </c>
    </row>
    <row r="520" spans="1:13" x14ac:dyDescent="0.3">
      <c r="A520" s="5">
        <v>517</v>
      </c>
      <c r="B520" s="6" t="s">
        <v>6364</v>
      </c>
      <c r="C520" s="5" t="s">
        <v>133</v>
      </c>
      <c r="D520" s="47" t="s">
        <v>6062</v>
      </c>
      <c r="E520" s="5" t="s">
        <v>1170</v>
      </c>
      <c r="F520" s="97">
        <v>2211.33769966</v>
      </c>
      <c r="G520" s="5" t="s">
        <v>1171</v>
      </c>
      <c r="H520" s="5" t="s">
        <v>217</v>
      </c>
      <c r="I520" s="5" t="s">
        <v>5758</v>
      </c>
      <c r="J520" s="46">
        <v>16.408423679999999</v>
      </c>
      <c r="K520" s="5" t="s">
        <v>6060</v>
      </c>
      <c r="L520" s="5" t="s">
        <v>217</v>
      </c>
      <c r="M520" s="95">
        <v>663.40130989800002</v>
      </c>
    </row>
    <row r="521" spans="1:13" x14ac:dyDescent="0.3">
      <c r="A521" s="5">
        <v>518</v>
      </c>
      <c r="B521" s="6" t="s">
        <v>6364</v>
      </c>
      <c r="C521" s="5" t="s">
        <v>133</v>
      </c>
      <c r="D521" s="47" t="s">
        <v>6062</v>
      </c>
      <c r="E521" s="5" t="s">
        <v>1172</v>
      </c>
      <c r="F521" s="97">
        <v>1793.1908198600001</v>
      </c>
      <c r="G521" s="5" t="s">
        <v>1173</v>
      </c>
      <c r="H521" s="5" t="s">
        <v>217</v>
      </c>
      <c r="I521" s="5" t="s">
        <v>5758</v>
      </c>
      <c r="J521" s="46">
        <v>130.99043395200002</v>
      </c>
      <c r="K521" s="5" t="s">
        <v>6060</v>
      </c>
      <c r="L521" s="5" t="s">
        <v>217</v>
      </c>
      <c r="M521" s="95">
        <v>537.95724595800004</v>
      </c>
    </row>
    <row r="522" spans="1:13" x14ac:dyDescent="0.3">
      <c r="A522" s="5">
        <v>519</v>
      </c>
      <c r="B522" s="6" t="s">
        <v>6364</v>
      </c>
      <c r="C522" s="5" t="s">
        <v>133</v>
      </c>
      <c r="D522" s="47" t="s">
        <v>6062</v>
      </c>
      <c r="E522" s="5" t="s">
        <v>1174</v>
      </c>
      <c r="F522" s="97">
        <v>5869.5149490099993</v>
      </c>
      <c r="G522" s="5" t="s">
        <v>1175</v>
      </c>
      <c r="H522" s="5" t="s">
        <v>217</v>
      </c>
      <c r="I522" s="5" t="s">
        <v>5758</v>
      </c>
      <c r="J522" s="46">
        <v>214.32225552</v>
      </c>
      <c r="K522" s="5" t="s">
        <v>6060</v>
      </c>
      <c r="L522" s="5" t="s">
        <v>217</v>
      </c>
      <c r="M522" s="95">
        <v>1760.8544847029998</v>
      </c>
    </row>
    <row r="523" spans="1:13" x14ac:dyDescent="0.3">
      <c r="A523" s="5">
        <v>520</v>
      </c>
      <c r="B523" s="6" t="s">
        <v>6364</v>
      </c>
      <c r="C523" s="5" t="s">
        <v>133</v>
      </c>
      <c r="D523" s="47" t="s">
        <v>6062</v>
      </c>
      <c r="E523" s="5" t="s">
        <v>1176</v>
      </c>
      <c r="F523" s="97">
        <v>2375.1970216200002</v>
      </c>
      <c r="G523" s="5" t="s">
        <v>1177</v>
      </c>
      <c r="H523" s="5" t="s">
        <v>217</v>
      </c>
      <c r="I523" s="5" t="s">
        <v>5758</v>
      </c>
      <c r="J523" s="46">
        <v>595.7945486399999</v>
      </c>
      <c r="K523" s="5" t="s">
        <v>6060</v>
      </c>
      <c r="L523" s="5" t="s">
        <v>217</v>
      </c>
      <c r="M523" s="95">
        <v>712.55910648600013</v>
      </c>
    </row>
    <row r="524" spans="1:13" x14ac:dyDescent="0.3">
      <c r="A524" s="5">
        <v>521</v>
      </c>
      <c r="B524" s="6" t="s">
        <v>6364</v>
      </c>
      <c r="C524" s="5" t="s">
        <v>133</v>
      </c>
      <c r="D524" s="47" t="s">
        <v>6062</v>
      </c>
      <c r="E524" s="5" t="s">
        <v>1178</v>
      </c>
      <c r="F524" s="97">
        <v>2689.5092369399999</v>
      </c>
      <c r="G524" s="5" t="s">
        <v>1179</v>
      </c>
      <c r="H524" s="5" t="s">
        <v>217</v>
      </c>
      <c r="I524" s="5" t="s">
        <v>5758</v>
      </c>
      <c r="J524" s="46">
        <v>11.556168864</v>
      </c>
      <c r="K524" s="5" t="s">
        <v>6060</v>
      </c>
      <c r="L524" s="5" t="s">
        <v>217</v>
      </c>
      <c r="M524" s="95">
        <v>806.852771082</v>
      </c>
    </row>
    <row r="525" spans="1:13" x14ac:dyDescent="0.3">
      <c r="A525" s="5">
        <v>522</v>
      </c>
      <c r="B525" s="6" t="s">
        <v>6364</v>
      </c>
      <c r="C525" s="5" t="s">
        <v>133</v>
      </c>
      <c r="D525" s="47" t="s">
        <v>6062</v>
      </c>
      <c r="E525" s="5" t="s">
        <v>1180</v>
      </c>
      <c r="F525" s="97">
        <v>2979.15071734</v>
      </c>
      <c r="G525" s="5" t="s">
        <v>1181</v>
      </c>
      <c r="H525" s="5" t="s">
        <v>217</v>
      </c>
      <c r="I525" s="5" t="s">
        <v>5758</v>
      </c>
      <c r="J525" s="46">
        <v>25.931941055999999</v>
      </c>
      <c r="K525" s="5" t="s">
        <v>6060</v>
      </c>
      <c r="L525" s="5" t="s">
        <v>217</v>
      </c>
      <c r="M525" s="95">
        <v>893.74521520199994</v>
      </c>
    </row>
    <row r="526" spans="1:13" x14ac:dyDescent="0.3">
      <c r="A526" s="5">
        <v>523</v>
      </c>
      <c r="B526" s="6" t="s">
        <v>6364</v>
      </c>
      <c r="C526" s="5" t="s">
        <v>133</v>
      </c>
      <c r="D526" s="47" t="s">
        <v>6062</v>
      </c>
      <c r="E526" s="5" t="s">
        <v>1182</v>
      </c>
      <c r="F526" s="97">
        <v>5149.0868789699998</v>
      </c>
      <c r="G526" s="5" t="s">
        <v>1183</v>
      </c>
      <c r="H526" s="5" t="s">
        <v>217</v>
      </c>
      <c r="I526" s="5" t="s">
        <v>5758</v>
      </c>
      <c r="J526" s="46">
        <v>25.875847680000003</v>
      </c>
      <c r="K526" s="5" t="s">
        <v>6060</v>
      </c>
      <c r="L526" s="5" t="s">
        <v>217</v>
      </c>
      <c r="M526" s="95">
        <v>1544.726063691</v>
      </c>
    </row>
    <row r="527" spans="1:13" x14ac:dyDescent="0.3">
      <c r="A527" s="5">
        <v>524</v>
      </c>
      <c r="B527" s="6" t="s">
        <v>6364</v>
      </c>
      <c r="C527" s="5" t="s">
        <v>133</v>
      </c>
      <c r="D527" s="47" t="s">
        <v>6062</v>
      </c>
      <c r="E527" s="5" t="s">
        <v>1184</v>
      </c>
      <c r="F527" s="97">
        <v>5084.57403118</v>
      </c>
      <c r="G527" s="5" t="s">
        <v>1185</v>
      </c>
      <c r="H527" s="5" t="s">
        <v>217</v>
      </c>
      <c r="I527" s="5" t="s">
        <v>5758</v>
      </c>
      <c r="J527" s="46">
        <v>7848.5457445439997</v>
      </c>
      <c r="K527" s="5" t="s">
        <v>6060</v>
      </c>
      <c r="L527" s="5" t="s">
        <v>217</v>
      </c>
      <c r="M527" s="95">
        <v>1525.372209354</v>
      </c>
    </row>
    <row r="528" spans="1:13" x14ac:dyDescent="0.3">
      <c r="A528" s="5">
        <v>525</v>
      </c>
      <c r="B528" s="6" t="s">
        <v>6364</v>
      </c>
      <c r="C528" s="5" t="s">
        <v>133</v>
      </c>
      <c r="D528" s="47" t="s">
        <v>6062</v>
      </c>
      <c r="E528" s="5" t="s">
        <v>1186</v>
      </c>
      <c r="F528" s="97">
        <v>2171.52518762</v>
      </c>
      <c r="G528" s="5" t="s">
        <v>1187</v>
      </c>
      <c r="H528" s="5" t="s">
        <v>217</v>
      </c>
      <c r="I528" s="5" t="s">
        <v>5758</v>
      </c>
      <c r="J528" s="46">
        <v>365.67707404800001</v>
      </c>
      <c r="K528" s="5" t="s">
        <v>6060</v>
      </c>
      <c r="L528" s="5" t="s">
        <v>217</v>
      </c>
      <c r="M528" s="95">
        <v>651.457556286</v>
      </c>
    </row>
    <row r="529" spans="1:13" x14ac:dyDescent="0.3">
      <c r="A529" s="5">
        <v>526</v>
      </c>
      <c r="B529" s="6" t="s">
        <v>6364</v>
      </c>
      <c r="C529" s="5" t="s">
        <v>133</v>
      </c>
      <c r="D529" s="47" t="s">
        <v>6370</v>
      </c>
      <c r="E529" s="5" t="s">
        <v>1188</v>
      </c>
      <c r="F529" s="97">
        <v>14395.430280500001</v>
      </c>
      <c r="G529" s="5" t="s">
        <v>1189</v>
      </c>
      <c r="H529" s="5" t="s">
        <v>217</v>
      </c>
      <c r="I529" s="5" t="s">
        <v>5758</v>
      </c>
      <c r="J529" s="46">
        <v>445.66853951999991</v>
      </c>
      <c r="K529" s="5" t="s">
        <v>6060</v>
      </c>
      <c r="L529" s="5" t="s">
        <v>217</v>
      </c>
      <c r="M529" s="95">
        <v>4318.6290841500004</v>
      </c>
    </row>
    <row r="530" spans="1:13" x14ac:dyDescent="0.3">
      <c r="A530" s="5">
        <v>527</v>
      </c>
      <c r="B530" s="6" t="s">
        <v>6364</v>
      </c>
      <c r="C530" s="5" t="s">
        <v>133</v>
      </c>
      <c r="D530" s="47" t="s">
        <v>6370</v>
      </c>
      <c r="E530" s="5" t="s">
        <v>1190</v>
      </c>
      <c r="F530" s="97">
        <v>5570.0954255500001</v>
      </c>
      <c r="G530" s="5" t="s">
        <v>1191</v>
      </c>
      <c r="H530" s="5" t="s">
        <v>215</v>
      </c>
      <c r="I530" s="5" t="s">
        <v>5758</v>
      </c>
      <c r="J530" s="46">
        <v>119.59512239999999</v>
      </c>
      <c r="K530" s="5" t="s">
        <v>6060</v>
      </c>
      <c r="L530" s="5" t="s">
        <v>217</v>
      </c>
      <c r="M530" s="95">
        <v>1671.0286276649999</v>
      </c>
    </row>
    <row r="531" spans="1:13" x14ac:dyDescent="0.3">
      <c r="A531" s="5">
        <v>528</v>
      </c>
      <c r="B531" s="6" t="s">
        <v>6364</v>
      </c>
      <c r="C531" s="5" t="s">
        <v>133</v>
      </c>
      <c r="D531" s="47" t="s">
        <v>6370</v>
      </c>
      <c r="E531" s="5" t="s">
        <v>1192</v>
      </c>
      <c r="F531" s="97">
        <v>6753.5371909099995</v>
      </c>
      <c r="G531" s="5" t="s">
        <v>1193</v>
      </c>
      <c r="H531" s="5" t="s">
        <v>215</v>
      </c>
      <c r="I531" s="5" t="s">
        <v>5758</v>
      </c>
      <c r="J531" s="46">
        <v>1344.0080009279998</v>
      </c>
      <c r="K531" s="5" t="s">
        <v>6060</v>
      </c>
      <c r="L531" s="5" t="s">
        <v>217</v>
      </c>
      <c r="M531" s="95">
        <v>2026.0611572729999</v>
      </c>
    </row>
    <row r="532" spans="1:13" x14ac:dyDescent="0.3">
      <c r="A532" s="5">
        <v>529</v>
      </c>
      <c r="B532" s="6" t="s">
        <v>6364</v>
      </c>
      <c r="C532" s="5" t="s">
        <v>133</v>
      </c>
      <c r="D532" s="47" t="s">
        <v>6370</v>
      </c>
      <c r="E532" s="5" t="s">
        <v>1194</v>
      </c>
      <c r="F532" s="97">
        <v>2177.36140922</v>
      </c>
      <c r="G532" s="5" t="s">
        <v>1195</v>
      </c>
      <c r="H532" s="5" t="s">
        <v>215</v>
      </c>
      <c r="I532" s="5" t="s">
        <v>5758</v>
      </c>
      <c r="J532" s="46">
        <v>10.916473248000001</v>
      </c>
      <c r="K532" s="5" t="s">
        <v>6060</v>
      </c>
      <c r="L532" s="5" t="s">
        <v>217</v>
      </c>
      <c r="M532" s="95">
        <v>653.20842276600001</v>
      </c>
    </row>
    <row r="533" spans="1:13" x14ac:dyDescent="0.3">
      <c r="A533" s="5">
        <v>530</v>
      </c>
      <c r="B533" s="6" t="s">
        <v>6364</v>
      </c>
      <c r="C533" s="5" t="s">
        <v>133</v>
      </c>
      <c r="D533" s="47" t="s">
        <v>6370</v>
      </c>
      <c r="E533" s="5" t="s">
        <v>1196</v>
      </c>
      <c r="F533" s="97">
        <v>4519.8974691699996</v>
      </c>
      <c r="G533" s="5" t="s">
        <v>1197</v>
      </c>
      <c r="H533" s="5" t="s">
        <v>215</v>
      </c>
      <c r="I533" s="5" t="s">
        <v>5758</v>
      </c>
      <c r="J533" s="46">
        <v>148.070466912</v>
      </c>
      <c r="K533" s="5" t="s">
        <v>6060</v>
      </c>
      <c r="L533" s="5" t="s">
        <v>217</v>
      </c>
      <c r="M533" s="95">
        <v>1355.9692407509999</v>
      </c>
    </row>
    <row r="534" spans="1:13" x14ac:dyDescent="0.3">
      <c r="A534" s="5">
        <v>531</v>
      </c>
      <c r="B534" s="6" t="s">
        <v>6364</v>
      </c>
      <c r="C534" s="5" t="s">
        <v>133</v>
      </c>
      <c r="D534" s="47" t="s">
        <v>6370</v>
      </c>
      <c r="E534" s="5" t="s">
        <v>1198</v>
      </c>
      <c r="F534" s="97">
        <v>3297.2628206700001</v>
      </c>
      <c r="G534" s="5" t="s">
        <v>1199</v>
      </c>
      <c r="H534" s="5" t="s">
        <v>205</v>
      </c>
      <c r="I534" s="5" t="s">
        <v>5758</v>
      </c>
      <c r="J534" s="46">
        <v>2311.1790128639996</v>
      </c>
      <c r="K534" s="5" t="s">
        <v>6060</v>
      </c>
      <c r="L534" s="5" t="s">
        <v>217</v>
      </c>
      <c r="M534" s="95">
        <v>989.17884620100006</v>
      </c>
    </row>
    <row r="535" spans="1:13" x14ac:dyDescent="0.3">
      <c r="A535" s="5">
        <v>532</v>
      </c>
      <c r="B535" s="6" t="s">
        <v>6364</v>
      </c>
      <c r="C535" s="5" t="s">
        <v>133</v>
      </c>
      <c r="D535" s="47" t="s">
        <v>6370</v>
      </c>
      <c r="E535" s="5" t="s">
        <v>1200</v>
      </c>
      <c r="F535" s="97">
        <v>9044.9095479499993</v>
      </c>
      <c r="G535" s="5" t="s">
        <v>1201</v>
      </c>
      <c r="H535" s="5" t="s">
        <v>215</v>
      </c>
      <c r="I535" s="5" t="s">
        <v>5758</v>
      </c>
      <c r="J535" s="46">
        <v>61.505631168000001</v>
      </c>
      <c r="K535" s="5" t="s">
        <v>6060</v>
      </c>
      <c r="L535" s="5" t="s">
        <v>217</v>
      </c>
      <c r="M535" s="95">
        <v>2713.4728643849999</v>
      </c>
    </row>
    <row r="536" spans="1:13" x14ac:dyDescent="0.3">
      <c r="A536" s="5">
        <v>533</v>
      </c>
      <c r="B536" s="6" t="s">
        <v>6364</v>
      </c>
      <c r="C536" s="5" t="s">
        <v>133</v>
      </c>
      <c r="D536" s="47" t="s">
        <v>6370</v>
      </c>
      <c r="E536" s="5" t="s">
        <v>1202</v>
      </c>
      <c r="F536" s="97">
        <v>5986.8296249100003</v>
      </c>
      <c r="G536" s="5" t="s">
        <v>1203</v>
      </c>
      <c r="H536" s="5" t="s">
        <v>215</v>
      </c>
      <c r="I536" s="5" t="s">
        <v>5758</v>
      </c>
      <c r="J536" s="46">
        <v>887.94805238399988</v>
      </c>
      <c r="K536" s="5" t="s">
        <v>6060</v>
      </c>
      <c r="L536" s="5" t="s">
        <v>217</v>
      </c>
      <c r="M536" s="95">
        <v>1796.0488874730001</v>
      </c>
    </row>
    <row r="537" spans="1:13" x14ac:dyDescent="0.3">
      <c r="A537" s="5">
        <v>534</v>
      </c>
      <c r="B537" s="6" t="s">
        <v>6364</v>
      </c>
      <c r="C537" s="5" t="s">
        <v>133</v>
      </c>
      <c r="D537" s="47" t="s">
        <v>6370</v>
      </c>
      <c r="E537" s="5" t="s">
        <v>1204</v>
      </c>
      <c r="F537" s="97">
        <v>6337.7634540200006</v>
      </c>
      <c r="G537" s="5" t="s">
        <v>814</v>
      </c>
      <c r="H537" s="5" t="s">
        <v>215</v>
      </c>
      <c r="I537" s="5" t="s">
        <v>5758</v>
      </c>
      <c r="J537" s="46">
        <v>1029.962523744</v>
      </c>
      <c r="K537" s="5" t="s">
        <v>6060</v>
      </c>
      <c r="L537" s="5" t="s">
        <v>217</v>
      </c>
      <c r="M537" s="95">
        <v>1901.3290362060002</v>
      </c>
    </row>
    <row r="538" spans="1:13" x14ac:dyDescent="0.3">
      <c r="A538" s="5">
        <v>535</v>
      </c>
      <c r="B538" s="6" t="s">
        <v>6364</v>
      </c>
      <c r="C538" s="5" t="s">
        <v>133</v>
      </c>
      <c r="D538" s="47" t="s">
        <v>6370</v>
      </c>
      <c r="E538" s="5" t="s">
        <v>1205</v>
      </c>
      <c r="F538" s="97">
        <v>9340.4442238699994</v>
      </c>
      <c r="G538" s="5" t="s">
        <v>1004</v>
      </c>
      <c r="H538" s="5" t="s">
        <v>215</v>
      </c>
      <c r="I538" s="5" t="s">
        <v>5758</v>
      </c>
      <c r="J538" s="46">
        <v>414.85274111999996</v>
      </c>
      <c r="K538" s="5" t="s">
        <v>6060</v>
      </c>
      <c r="L538" s="5" t="s">
        <v>217</v>
      </c>
      <c r="M538" s="95">
        <v>2802.1332671609994</v>
      </c>
    </row>
    <row r="539" spans="1:13" x14ac:dyDescent="0.3">
      <c r="A539" s="5">
        <v>536</v>
      </c>
      <c r="B539" s="6" t="s">
        <v>6364</v>
      </c>
      <c r="C539" s="5" t="s">
        <v>133</v>
      </c>
      <c r="D539" s="47" t="s">
        <v>6370</v>
      </c>
      <c r="E539" s="5" t="s">
        <v>1206</v>
      </c>
      <c r="F539" s="97">
        <v>19836.666893999998</v>
      </c>
      <c r="G539" s="5" t="s">
        <v>1207</v>
      </c>
      <c r="H539" s="5" t="s">
        <v>217</v>
      </c>
      <c r="I539" s="5" t="s">
        <v>5758</v>
      </c>
      <c r="J539" s="46">
        <v>7599.1793079359995</v>
      </c>
      <c r="K539" s="5" t="s">
        <v>6060</v>
      </c>
      <c r="L539" s="5" t="s">
        <v>217</v>
      </c>
      <c r="M539" s="95">
        <v>5951.0000682</v>
      </c>
    </row>
    <row r="540" spans="1:13" x14ac:dyDescent="0.3">
      <c r="A540" s="5">
        <v>537</v>
      </c>
      <c r="B540" s="6" t="s">
        <v>6364</v>
      </c>
      <c r="C540" s="5" t="s">
        <v>133</v>
      </c>
      <c r="D540" s="47" t="s">
        <v>6370</v>
      </c>
      <c r="E540" s="5" t="s">
        <v>1208</v>
      </c>
      <c r="F540" s="97">
        <v>9142.3672498699998</v>
      </c>
      <c r="G540" s="5" t="s">
        <v>1209</v>
      </c>
      <c r="H540" s="5" t="s">
        <v>217</v>
      </c>
      <c r="I540" s="5" t="s">
        <v>5758</v>
      </c>
      <c r="J540" s="46">
        <v>1106.3290770240001</v>
      </c>
      <c r="K540" s="5" t="s">
        <v>6060</v>
      </c>
      <c r="L540" s="5" t="s">
        <v>217</v>
      </c>
      <c r="M540" s="95">
        <v>2742.7101749609997</v>
      </c>
    </row>
    <row r="541" spans="1:13" x14ac:dyDescent="0.3">
      <c r="A541" s="5">
        <v>538</v>
      </c>
      <c r="B541" s="6" t="s">
        <v>6364</v>
      </c>
      <c r="C541" s="5" t="s">
        <v>133</v>
      </c>
      <c r="D541" s="47" t="s">
        <v>6370</v>
      </c>
      <c r="E541" s="5" t="s">
        <v>1210</v>
      </c>
      <c r="F541" s="97">
        <v>6955.8057010900002</v>
      </c>
      <c r="G541" s="5" t="s">
        <v>1211</v>
      </c>
      <c r="H541" s="5" t="s">
        <v>217</v>
      </c>
      <c r="I541" s="5" t="s">
        <v>5758</v>
      </c>
      <c r="J541" s="46">
        <v>1119.9663901440001</v>
      </c>
      <c r="K541" s="5" t="s">
        <v>6060</v>
      </c>
      <c r="L541" s="5" t="s">
        <v>217</v>
      </c>
      <c r="M541" s="95">
        <v>2086.741710327</v>
      </c>
    </row>
    <row r="542" spans="1:13" x14ac:dyDescent="0.3">
      <c r="A542" s="5">
        <v>539</v>
      </c>
      <c r="B542" s="6" t="s">
        <v>6364</v>
      </c>
      <c r="C542" s="5" t="s">
        <v>133</v>
      </c>
      <c r="D542" s="47" t="s">
        <v>6370</v>
      </c>
      <c r="E542" s="5" t="s">
        <v>1212</v>
      </c>
      <c r="F542" s="97">
        <v>3653.6185504299997</v>
      </c>
      <c r="G542" s="5" t="s">
        <v>494</v>
      </c>
      <c r="H542" s="5" t="s">
        <v>217</v>
      </c>
      <c r="I542" s="5" t="s">
        <v>5758</v>
      </c>
      <c r="J542" s="46">
        <v>2342.7473603519998</v>
      </c>
      <c r="K542" s="5" t="s">
        <v>6060</v>
      </c>
      <c r="L542" s="5" t="s">
        <v>217</v>
      </c>
      <c r="M542" s="95">
        <v>1096.0855651290001</v>
      </c>
    </row>
    <row r="543" spans="1:13" x14ac:dyDescent="0.3">
      <c r="A543" s="5">
        <v>540</v>
      </c>
      <c r="B543" s="6" t="s">
        <v>6364</v>
      </c>
      <c r="C543" s="5" t="s">
        <v>133</v>
      </c>
      <c r="D543" s="47" t="s">
        <v>6370</v>
      </c>
      <c r="E543" s="5" t="s">
        <v>1213</v>
      </c>
      <c r="F543" s="97">
        <v>2943.8831732399999</v>
      </c>
      <c r="G543" s="5" t="s">
        <v>1214</v>
      </c>
      <c r="H543" s="5" t="s">
        <v>217</v>
      </c>
      <c r="I543" s="5" t="s">
        <v>5758</v>
      </c>
      <c r="J543" s="46">
        <v>145.261308864</v>
      </c>
      <c r="K543" s="5" t="s">
        <v>6060</v>
      </c>
      <c r="L543" s="5" t="s">
        <v>217</v>
      </c>
      <c r="M543" s="95">
        <v>883.16495197199993</v>
      </c>
    </row>
    <row r="544" spans="1:13" x14ac:dyDescent="0.3">
      <c r="A544" s="5">
        <v>541</v>
      </c>
      <c r="B544" s="6" t="s">
        <v>6364</v>
      </c>
      <c r="C544" s="5" t="s">
        <v>133</v>
      </c>
      <c r="D544" s="47" t="s">
        <v>6370</v>
      </c>
      <c r="E544" s="5" t="s">
        <v>1215</v>
      </c>
      <c r="F544" s="97">
        <v>3333.4219086599996</v>
      </c>
      <c r="G544" s="5" t="s">
        <v>1216</v>
      </c>
      <c r="H544" s="5" t="s">
        <v>215</v>
      </c>
      <c r="I544" s="5" t="s">
        <v>5758</v>
      </c>
      <c r="J544" s="46">
        <v>127.884141024</v>
      </c>
      <c r="K544" s="5" t="s">
        <v>6060</v>
      </c>
      <c r="L544" s="5" t="s">
        <v>217</v>
      </c>
      <c r="M544" s="95">
        <v>1000.0265725979999</v>
      </c>
    </row>
    <row r="545" spans="1:13" x14ac:dyDescent="0.3">
      <c r="A545" s="5">
        <v>542</v>
      </c>
      <c r="B545" s="6" t="s">
        <v>6364</v>
      </c>
      <c r="C545" s="5" t="s">
        <v>133</v>
      </c>
      <c r="D545" s="47" t="s">
        <v>6370</v>
      </c>
      <c r="E545" s="5" t="s">
        <v>1217</v>
      </c>
      <c r="F545" s="97">
        <v>2754.8053283700001</v>
      </c>
      <c r="G545" s="5" t="s">
        <v>1218</v>
      </c>
      <c r="H545" s="5" t="s">
        <v>215</v>
      </c>
      <c r="I545" s="5" t="s">
        <v>5758</v>
      </c>
      <c r="J545" s="46">
        <v>183.74292048000001</v>
      </c>
      <c r="K545" s="5" t="s">
        <v>6060</v>
      </c>
      <c r="L545" s="5" t="s">
        <v>217</v>
      </c>
      <c r="M545" s="95">
        <v>826.44159851100005</v>
      </c>
    </row>
    <row r="546" spans="1:13" x14ac:dyDescent="0.3">
      <c r="A546" s="5">
        <v>543</v>
      </c>
      <c r="B546" s="6" t="s">
        <v>6364</v>
      </c>
      <c r="C546" s="5" t="s">
        <v>133</v>
      </c>
      <c r="D546" s="47" t="s">
        <v>6370</v>
      </c>
      <c r="E546" s="5" t="s">
        <v>1219</v>
      </c>
      <c r="F546" s="97">
        <v>4890.8292198999998</v>
      </c>
      <c r="G546" s="5" t="s">
        <v>1220</v>
      </c>
      <c r="H546" s="5" t="s">
        <v>215</v>
      </c>
      <c r="I546" s="5" t="s">
        <v>5758</v>
      </c>
      <c r="J546" s="46">
        <v>1156.187776512</v>
      </c>
      <c r="K546" s="5" t="s">
        <v>6060</v>
      </c>
      <c r="L546" s="5" t="s">
        <v>217</v>
      </c>
      <c r="M546" s="95">
        <v>1467.2487659699998</v>
      </c>
    </row>
    <row r="547" spans="1:13" x14ac:dyDescent="0.3">
      <c r="A547" s="5">
        <v>544</v>
      </c>
      <c r="B547" s="6" t="s">
        <v>6364</v>
      </c>
      <c r="C547" s="5" t="s">
        <v>133</v>
      </c>
      <c r="D547" s="47" t="s">
        <v>6370</v>
      </c>
      <c r="E547" s="5" t="s">
        <v>1221</v>
      </c>
      <c r="F547" s="97">
        <v>14916.6347991</v>
      </c>
      <c r="G547" s="5" t="s">
        <v>1222</v>
      </c>
      <c r="H547" s="5" t="s">
        <v>215</v>
      </c>
      <c r="I547" s="5" t="s">
        <v>5758</v>
      </c>
      <c r="J547" s="46">
        <v>323.902487904</v>
      </c>
      <c r="K547" s="5" t="s">
        <v>6060</v>
      </c>
      <c r="L547" s="5" t="s">
        <v>217</v>
      </c>
      <c r="M547" s="95">
        <v>4474.9904397299997</v>
      </c>
    </row>
    <row r="548" spans="1:13" x14ac:dyDescent="0.3">
      <c r="A548" s="5">
        <v>545</v>
      </c>
      <c r="B548" s="6" t="s">
        <v>6364</v>
      </c>
      <c r="C548" s="5" t="s">
        <v>133</v>
      </c>
      <c r="D548" s="47" t="s">
        <v>6370</v>
      </c>
      <c r="E548" s="5" t="s">
        <v>1223</v>
      </c>
      <c r="F548" s="97">
        <v>1549.6320689700001</v>
      </c>
      <c r="G548" s="5" t="s">
        <v>1224</v>
      </c>
      <c r="H548" s="5" t="s">
        <v>215</v>
      </c>
      <c r="I548" s="5" t="s">
        <v>5758</v>
      </c>
      <c r="J548" s="46">
        <v>15.680721024</v>
      </c>
      <c r="K548" s="5" t="s">
        <v>6060</v>
      </c>
      <c r="L548" s="5" t="s">
        <v>217</v>
      </c>
      <c r="M548" s="95">
        <v>464.889620691</v>
      </c>
    </row>
    <row r="549" spans="1:13" x14ac:dyDescent="0.3">
      <c r="A549" s="5">
        <v>546</v>
      </c>
      <c r="B549" s="6" t="s">
        <v>6364</v>
      </c>
      <c r="C549" s="5" t="s">
        <v>133</v>
      </c>
      <c r="D549" s="47" t="s">
        <v>6370</v>
      </c>
      <c r="E549" s="5" t="s">
        <v>1225</v>
      </c>
      <c r="F549" s="97">
        <v>10529.894352400001</v>
      </c>
      <c r="G549" s="5" t="s">
        <v>1222</v>
      </c>
      <c r="H549" s="5" t="s">
        <v>215</v>
      </c>
      <c r="I549" s="5" t="s">
        <v>5758</v>
      </c>
      <c r="J549" s="46">
        <v>761.65617206399997</v>
      </c>
      <c r="K549" s="5" t="s">
        <v>6060</v>
      </c>
      <c r="L549" s="5" t="s">
        <v>217</v>
      </c>
      <c r="M549" s="95">
        <v>3158.96830572</v>
      </c>
    </row>
    <row r="550" spans="1:13" x14ac:dyDescent="0.3">
      <c r="A550" s="5">
        <v>547</v>
      </c>
      <c r="B550" s="6" t="s">
        <v>6364</v>
      </c>
      <c r="C550" s="5" t="s">
        <v>133</v>
      </c>
      <c r="D550" s="47" t="s">
        <v>6370</v>
      </c>
      <c r="E550" s="5" t="s">
        <v>1226</v>
      </c>
      <c r="F550" s="97">
        <v>4493.79036559</v>
      </c>
      <c r="G550" s="5" t="s">
        <v>1227</v>
      </c>
      <c r="H550" s="5" t="s">
        <v>215</v>
      </c>
      <c r="I550" s="5" t="s">
        <v>5758</v>
      </c>
      <c r="J550" s="46">
        <v>115.942341312</v>
      </c>
      <c r="K550" s="5" t="s">
        <v>6060</v>
      </c>
      <c r="L550" s="5" t="s">
        <v>217</v>
      </c>
      <c r="M550" s="95">
        <v>1348.1371096769999</v>
      </c>
    </row>
    <row r="551" spans="1:13" x14ac:dyDescent="0.3">
      <c r="A551" s="5">
        <v>548</v>
      </c>
      <c r="B551" s="6" t="s">
        <v>6364</v>
      </c>
      <c r="C551" s="5" t="s">
        <v>133</v>
      </c>
      <c r="D551" s="47" t="s">
        <v>6370</v>
      </c>
      <c r="E551" s="5" t="s">
        <v>1228</v>
      </c>
      <c r="F551" s="97">
        <v>11207.204436599999</v>
      </c>
      <c r="G551" s="5" t="s">
        <v>1229</v>
      </c>
      <c r="H551" s="5" t="s">
        <v>5757</v>
      </c>
      <c r="I551" s="5" t="s">
        <v>5758</v>
      </c>
      <c r="J551" s="46">
        <v>661.96010812799989</v>
      </c>
      <c r="K551" s="5" t="s">
        <v>6060</v>
      </c>
      <c r="L551" s="5" t="s">
        <v>217</v>
      </c>
      <c r="M551" s="95">
        <v>3362.1613309799995</v>
      </c>
    </row>
    <row r="552" spans="1:13" x14ac:dyDescent="0.3">
      <c r="A552" s="5">
        <v>549</v>
      </c>
      <c r="B552" s="6" t="s">
        <v>6364</v>
      </c>
      <c r="C552" s="5" t="s">
        <v>133</v>
      </c>
      <c r="D552" s="47" t="s">
        <v>6370</v>
      </c>
      <c r="E552" s="5" t="s">
        <v>1230</v>
      </c>
      <c r="F552" s="97">
        <v>5256.9780305600007</v>
      </c>
      <c r="G552" s="5" t="s">
        <v>1231</v>
      </c>
      <c r="H552" s="5" t="s">
        <v>5757</v>
      </c>
      <c r="I552" s="5" t="s">
        <v>5758</v>
      </c>
      <c r="J552" s="46">
        <v>163.143983808</v>
      </c>
      <c r="K552" s="5" t="s">
        <v>6060</v>
      </c>
      <c r="L552" s="5" t="s">
        <v>217</v>
      </c>
      <c r="M552" s="95">
        <v>1577.0934091680001</v>
      </c>
    </row>
    <row r="553" spans="1:13" x14ac:dyDescent="0.3">
      <c r="A553" s="5">
        <v>550</v>
      </c>
      <c r="B553" s="6" t="s">
        <v>6364</v>
      </c>
      <c r="C553" s="5" t="s">
        <v>133</v>
      </c>
      <c r="D553" s="47" t="s">
        <v>6370</v>
      </c>
      <c r="E553" s="5" t="s">
        <v>1232</v>
      </c>
      <c r="F553" s="97">
        <v>2466.89183701</v>
      </c>
      <c r="G553" s="5" t="s">
        <v>1233</v>
      </c>
      <c r="H553" s="5" t="s">
        <v>5757</v>
      </c>
      <c r="I553" s="5" t="s">
        <v>5758</v>
      </c>
      <c r="J553" s="46">
        <v>101.569102656</v>
      </c>
      <c r="K553" s="5" t="s">
        <v>6060</v>
      </c>
      <c r="L553" s="5" t="s">
        <v>217</v>
      </c>
      <c r="M553" s="95">
        <v>740.06755110300003</v>
      </c>
    </row>
    <row r="554" spans="1:13" x14ac:dyDescent="0.3">
      <c r="A554" s="5">
        <v>551</v>
      </c>
      <c r="B554" s="6" t="s">
        <v>6364</v>
      </c>
      <c r="C554" s="5" t="s">
        <v>133</v>
      </c>
      <c r="D554" s="47" t="s">
        <v>6370</v>
      </c>
      <c r="E554" s="5" t="s">
        <v>1234</v>
      </c>
      <c r="F554" s="97">
        <v>3269.6996063799998</v>
      </c>
      <c r="G554" s="5" t="s">
        <v>1235</v>
      </c>
      <c r="H554" s="5" t="s">
        <v>215</v>
      </c>
      <c r="I554" s="5" t="s">
        <v>5758</v>
      </c>
      <c r="J554" s="46">
        <v>252.27017999999998</v>
      </c>
      <c r="K554" s="5" t="s">
        <v>6060</v>
      </c>
      <c r="L554" s="5" t="s">
        <v>217</v>
      </c>
      <c r="M554" s="95">
        <v>980.90988191399993</v>
      </c>
    </row>
    <row r="555" spans="1:13" x14ac:dyDescent="0.3">
      <c r="A555" s="5">
        <v>552</v>
      </c>
      <c r="B555" s="6" t="s">
        <v>6364</v>
      </c>
      <c r="C555" s="5" t="s">
        <v>133</v>
      </c>
      <c r="D555" s="47" t="s">
        <v>6370</v>
      </c>
      <c r="E555" s="5" t="s">
        <v>1236</v>
      </c>
      <c r="F555" s="97">
        <v>21607.249818299999</v>
      </c>
      <c r="G555" s="5" t="s">
        <v>1237</v>
      </c>
      <c r="H555" s="5" t="s">
        <v>215</v>
      </c>
      <c r="I555" s="5" t="s">
        <v>5758</v>
      </c>
      <c r="J555" s="46">
        <v>4535.2746151679994</v>
      </c>
      <c r="K555" s="5" t="s">
        <v>6060</v>
      </c>
      <c r="L555" s="5" t="s">
        <v>217</v>
      </c>
      <c r="M555" s="95">
        <v>6482.17494549</v>
      </c>
    </row>
    <row r="556" spans="1:13" x14ac:dyDescent="0.3">
      <c r="A556" s="5">
        <v>553</v>
      </c>
      <c r="B556" s="6" t="s">
        <v>6364</v>
      </c>
      <c r="C556" s="5" t="s">
        <v>133</v>
      </c>
      <c r="D556" s="47" t="s">
        <v>6370</v>
      </c>
      <c r="E556" s="5" t="s">
        <v>1238</v>
      </c>
      <c r="F556" s="97">
        <v>8475.5626022899996</v>
      </c>
      <c r="G556" s="5" t="s">
        <v>1239</v>
      </c>
      <c r="H556" s="5" t="s">
        <v>215</v>
      </c>
      <c r="I556" s="5" t="s">
        <v>5758</v>
      </c>
      <c r="J556" s="46">
        <v>68.378047584000001</v>
      </c>
      <c r="K556" s="5" t="s">
        <v>6060</v>
      </c>
      <c r="L556" s="5" t="s">
        <v>217</v>
      </c>
      <c r="M556" s="95">
        <v>2542.6687806869995</v>
      </c>
    </row>
    <row r="557" spans="1:13" x14ac:dyDescent="0.3">
      <c r="A557" s="5">
        <v>554</v>
      </c>
      <c r="B557" s="6" t="s">
        <v>6364</v>
      </c>
      <c r="C557" s="5" t="s">
        <v>133</v>
      </c>
      <c r="D557" s="47" t="s">
        <v>6370</v>
      </c>
      <c r="E557" s="5" t="s">
        <v>1240</v>
      </c>
      <c r="F557" s="97">
        <v>4763.9448176899996</v>
      </c>
      <c r="G557" s="5" t="s">
        <v>1241</v>
      </c>
      <c r="H557" s="5" t="s">
        <v>215</v>
      </c>
      <c r="I557" s="5" t="s">
        <v>5759</v>
      </c>
      <c r="J557" s="46">
        <v>0</v>
      </c>
      <c r="K557" s="5" t="s">
        <v>6060</v>
      </c>
      <c r="L557" s="5" t="s">
        <v>215</v>
      </c>
      <c r="M557" s="95">
        <v>1429.1834453069998</v>
      </c>
    </row>
    <row r="558" spans="1:13" x14ac:dyDescent="0.3">
      <c r="A558" s="5">
        <v>555</v>
      </c>
      <c r="B558" s="6" t="s">
        <v>6364</v>
      </c>
      <c r="C558" s="5" t="s">
        <v>133</v>
      </c>
      <c r="D558" s="47" t="s">
        <v>6370</v>
      </c>
      <c r="E558" s="5" t="s">
        <v>1242</v>
      </c>
      <c r="F558" s="97">
        <v>5943.5271579299997</v>
      </c>
      <c r="G558" s="5" t="s">
        <v>1243</v>
      </c>
      <c r="H558" s="5" t="s">
        <v>215</v>
      </c>
      <c r="I558" s="5" t="s">
        <v>5758</v>
      </c>
      <c r="J558" s="46">
        <v>16.480962815999998</v>
      </c>
      <c r="K558" s="5" t="s">
        <v>6060</v>
      </c>
      <c r="L558" s="5" t="s">
        <v>217</v>
      </c>
      <c r="M558" s="95">
        <v>1783.058147379</v>
      </c>
    </row>
    <row r="559" spans="1:13" x14ac:dyDescent="0.3">
      <c r="A559" s="5">
        <v>556</v>
      </c>
      <c r="B559" s="6" t="s">
        <v>6364</v>
      </c>
      <c r="C559" s="5" t="s">
        <v>133</v>
      </c>
      <c r="D559" s="47" t="s">
        <v>6370</v>
      </c>
      <c r="E559" s="5" t="s">
        <v>1244</v>
      </c>
      <c r="F559" s="97">
        <v>5757.0931111199998</v>
      </c>
      <c r="G559" s="5" t="s">
        <v>1245</v>
      </c>
      <c r="H559" s="5" t="s">
        <v>215</v>
      </c>
      <c r="I559" s="5" t="s">
        <v>5758</v>
      </c>
      <c r="J559" s="46">
        <v>0</v>
      </c>
      <c r="K559" s="5" t="s">
        <v>6060</v>
      </c>
      <c r="L559" s="5" t="s">
        <v>217</v>
      </c>
      <c r="M559" s="95">
        <v>1727.1279333360001</v>
      </c>
    </row>
    <row r="560" spans="1:13" x14ac:dyDescent="0.3">
      <c r="A560" s="5">
        <v>557</v>
      </c>
      <c r="B560" s="6" t="s">
        <v>6364</v>
      </c>
      <c r="C560" s="5" t="s">
        <v>133</v>
      </c>
      <c r="D560" s="47" t="s">
        <v>6370</v>
      </c>
      <c r="E560" s="5" t="s">
        <v>1246</v>
      </c>
      <c r="F560" s="97">
        <v>12081.2216871</v>
      </c>
      <c r="G560" s="5" t="s">
        <v>1247</v>
      </c>
      <c r="H560" s="5" t="s">
        <v>215</v>
      </c>
      <c r="I560" s="5" t="s">
        <v>5758</v>
      </c>
      <c r="J560" s="46">
        <v>0</v>
      </c>
      <c r="K560" s="5" t="s">
        <v>6060</v>
      </c>
      <c r="L560" s="5" t="s">
        <v>217</v>
      </c>
      <c r="M560" s="95">
        <v>3624.3665061300003</v>
      </c>
    </row>
    <row r="561" spans="1:13" x14ac:dyDescent="0.3">
      <c r="A561" s="5">
        <v>558</v>
      </c>
      <c r="B561" s="6" t="s">
        <v>6364</v>
      </c>
      <c r="C561" s="5" t="s">
        <v>133</v>
      </c>
      <c r="D561" s="47" t="s">
        <v>6370</v>
      </c>
      <c r="E561" s="5" t="s">
        <v>1248</v>
      </c>
      <c r="F561" s="97">
        <v>13946.857416800001</v>
      </c>
      <c r="G561" s="5" t="s">
        <v>1249</v>
      </c>
      <c r="H561" s="5" t="s">
        <v>215</v>
      </c>
      <c r="I561" s="5" t="s">
        <v>5758</v>
      </c>
      <c r="J561" s="46">
        <v>540.74632291199998</v>
      </c>
      <c r="K561" s="5" t="s">
        <v>6060</v>
      </c>
      <c r="L561" s="5" t="s">
        <v>217</v>
      </c>
      <c r="M561" s="95">
        <v>4184.05722504</v>
      </c>
    </row>
    <row r="562" spans="1:13" x14ac:dyDescent="0.3">
      <c r="A562" s="5">
        <v>559</v>
      </c>
      <c r="B562" s="6" t="s">
        <v>6364</v>
      </c>
      <c r="C562" s="5" t="s">
        <v>133</v>
      </c>
      <c r="D562" s="47" t="s">
        <v>6370</v>
      </c>
      <c r="E562" s="5" t="s">
        <v>1250</v>
      </c>
      <c r="F562" s="97">
        <v>3300.4512349000001</v>
      </c>
      <c r="G562" s="5" t="s">
        <v>1251</v>
      </c>
      <c r="H562" s="5" t="s">
        <v>215</v>
      </c>
      <c r="I562" s="5" t="s">
        <v>5758</v>
      </c>
      <c r="J562" s="46">
        <v>97.954413504000001</v>
      </c>
      <c r="K562" s="5" t="s">
        <v>6060</v>
      </c>
      <c r="L562" s="5" t="s">
        <v>217</v>
      </c>
      <c r="M562" s="95">
        <v>990.13537047000011</v>
      </c>
    </row>
    <row r="563" spans="1:13" x14ac:dyDescent="0.3">
      <c r="A563" s="5">
        <v>560</v>
      </c>
      <c r="B563" s="6" t="s">
        <v>6364</v>
      </c>
      <c r="C563" s="5" t="s">
        <v>133</v>
      </c>
      <c r="D563" s="47" t="s">
        <v>6370</v>
      </c>
      <c r="E563" s="5" t="s">
        <v>1252</v>
      </c>
      <c r="F563" s="97">
        <v>21610.4857763</v>
      </c>
      <c r="G563" s="5" t="s">
        <v>1253</v>
      </c>
      <c r="H563" s="5" t="s">
        <v>215</v>
      </c>
      <c r="I563" s="5" t="s">
        <v>5758</v>
      </c>
      <c r="J563" s="46">
        <v>113.23345795199999</v>
      </c>
      <c r="K563" s="5" t="s">
        <v>6060</v>
      </c>
      <c r="L563" s="5" t="s">
        <v>217</v>
      </c>
      <c r="M563" s="95">
        <v>6483.1457328899996</v>
      </c>
    </row>
    <row r="564" spans="1:13" x14ac:dyDescent="0.3">
      <c r="A564" s="5">
        <v>561</v>
      </c>
      <c r="B564" s="6" t="s">
        <v>6364</v>
      </c>
      <c r="C564" s="5" t="s">
        <v>133</v>
      </c>
      <c r="D564" s="47" t="s">
        <v>6370</v>
      </c>
      <c r="E564" s="5" t="s">
        <v>1254</v>
      </c>
      <c r="F564" s="97">
        <v>18687.995391199998</v>
      </c>
      <c r="G564" s="5" t="s">
        <v>1255</v>
      </c>
      <c r="H564" s="5" t="s">
        <v>215</v>
      </c>
      <c r="I564" s="5" t="s">
        <v>5758</v>
      </c>
      <c r="J564" s="46">
        <v>110.539109088</v>
      </c>
      <c r="K564" s="5" t="s">
        <v>6060</v>
      </c>
      <c r="L564" s="5" t="s">
        <v>217</v>
      </c>
      <c r="M564" s="95">
        <v>5606.3986173599997</v>
      </c>
    </row>
    <row r="565" spans="1:13" x14ac:dyDescent="0.3">
      <c r="A565" s="5">
        <v>562</v>
      </c>
      <c r="B565" s="6" t="s">
        <v>6364</v>
      </c>
      <c r="C565" s="5" t="s">
        <v>133</v>
      </c>
      <c r="D565" s="47" t="s">
        <v>6370</v>
      </c>
      <c r="E565" s="5" t="s">
        <v>1256</v>
      </c>
      <c r="F565" s="97">
        <v>13124.542180099999</v>
      </c>
      <c r="G565" s="5" t="s">
        <v>1257</v>
      </c>
      <c r="H565" s="5" t="s">
        <v>215</v>
      </c>
      <c r="I565" s="5" t="s">
        <v>5758</v>
      </c>
      <c r="J565" s="46">
        <v>274.87967750400003</v>
      </c>
      <c r="K565" s="5" t="s">
        <v>6060</v>
      </c>
      <c r="L565" s="5" t="s">
        <v>217</v>
      </c>
      <c r="M565" s="95">
        <v>3937.3626540299997</v>
      </c>
    </row>
    <row r="566" spans="1:13" x14ac:dyDescent="0.3">
      <c r="A566" s="5">
        <v>563</v>
      </c>
      <c r="B566" s="6" t="s">
        <v>6364</v>
      </c>
      <c r="C566" s="5" t="s">
        <v>133</v>
      </c>
      <c r="D566" s="47" t="s">
        <v>6370</v>
      </c>
      <c r="E566" s="5" t="s">
        <v>1258</v>
      </c>
      <c r="F566" s="97">
        <v>9529.1435902499998</v>
      </c>
      <c r="G566" s="5" t="s">
        <v>1259</v>
      </c>
      <c r="H566" s="5" t="s">
        <v>215</v>
      </c>
      <c r="I566" s="5" t="s">
        <v>5758</v>
      </c>
      <c r="J566" s="46">
        <v>52.639855296</v>
      </c>
      <c r="K566" s="5" t="s">
        <v>6060</v>
      </c>
      <c r="L566" s="5" t="s">
        <v>217</v>
      </c>
      <c r="M566" s="95">
        <v>2858.7430770749997</v>
      </c>
    </row>
    <row r="567" spans="1:13" x14ac:dyDescent="0.3">
      <c r="A567" s="5">
        <v>564</v>
      </c>
      <c r="B567" s="6" t="s">
        <v>6364</v>
      </c>
      <c r="C567" s="5" t="s">
        <v>133</v>
      </c>
      <c r="D567" s="47" t="s">
        <v>6370</v>
      </c>
      <c r="E567" s="5" t="s">
        <v>1260</v>
      </c>
      <c r="F567" s="97">
        <v>1341.6222550300001</v>
      </c>
      <c r="G567" s="5" t="s">
        <v>1261</v>
      </c>
      <c r="H567" s="5" t="s">
        <v>215</v>
      </c>
      <c r="I567" s="5" t="s">
        <v>5758</v>
      </c>
      <c r="J567" s="46">
        <v>145.36989532799998</v>
      </c>
      <c r="K567" s="5" t="s">
        <v>6060</v>
      </c>
      <c r="L567" s="5" t="s">
        <v>217</v>
      </c>
      <c r="M567" s="95">
        <v>402.48667650900001</v>
      </c>
    </row>
    <row r="568" spans="1:13" x14ac:dyDescent="0.3">
      <c r="A568" s="5">
        <v>565</v>
      </c>
      <c r="B568" s="6" t="s">
        <v>6364</v>
      </c>
      <c r="C568" s="5" t="s">
        <v>133</v>
      </c>
      <c r="D568" s="47" t="s">
        <v>6370</v>
      </c>
      <c r="E568" s="5" t="s">
        <v>1262</v>
      </c>
      <c r="F568" s="97">
        <v>3417.1040315999999</v>
      </c>
      <c r="G568" s="5" t="s">
        <v>1263</v>
      </c>
      <c r="H568" s="5" t="s">
        <v>215</v>
      </c>
      <c r="I568" s="5" t="s">
        <v>5758</v>
      </c>
      <c r="J568" s="46">
        <v>65.963721120000002</v>
      </c>
      <c r="K568" s="5" t="s">
        <v>6060</v>
      </c>
      <c r="L568" s="5" t="s">
        <v>217</v>
      </c>
      <c r="M568" s="95">
        <v>1025.1312094800001</v>
      </c>
    </row>
    <row r="569" spans="1:13" x14ac:dyDescent="0.3">
      <c r="A569" s="5">
        <v>566</v>
      </c>
      <c r="B569" s="6" t="s">
        <v>6364</v>
      </c>
      <c r="C569" s="5" t="s">
        <v>133</v>
      </c>
      <c r="D569" s="47" t="s">
        <v>6370</v>
      </c>
      <c r="E569" s="5" t="s">
        <v>1264</v>
      </c>
      <c r="F569" s="97">
        <v>2804.1349613000002</v>
      </c>
      <c r="G569" s="5" t="s">
        <v>534</v>
      </c>
      <c r="H569" s="5" t="s">
        <v>217</v>
      </c>
      <c r="I569" s="5" t="s">
        <v>5759</v>
      </c>
      <c r="J569" s="46">
        <v>0</v>
      </c>
      <c r="K569" s="5" t="s">
        <v>6060</v>
      </c>
      <c r="L569" s="5" t="s">
        <v>215</v>
      </c>
      <c r="M569" s="95">
        <v>841.24048839000011</v>
      </c>
    </row>
    <row r="570" spans="1:13" x14ac:dyDescent="0.3">
      <c r="A570" s="5">
        <v>567</v>
      </c>
      <c r="B570" s="6" t="s">
        <v>6364</v>
      </c>
      <c r="C570" s="5" t="s">
        <v>133</v>
      </c>
      <c r="D570" s="47" t="s">
        <v>6370</v>
      </c>
      <c r="E570" s="5" t="s">
        <v>1265</v>
      </c>
      <c r="F570" s="97">
        <v>16130.228253600002</v>
      </c>
      <c r="G570" s="5" t="s">
        <v>1266</v>
      </c>
      <c r="H570" s="5" t="s">
        <v>217</v>
      </c>
      <c r="I570" s="5" t="s">
        <v>5758</v>
      </c>
      <c r="J570" s="46">
        <v>2744.3572643519997</v>
      </c>
      <c r="K570" s="5" t="s">
        <v>6060</v>
      </c>
      <c r="L570" s="5" t="s">
        <v>217</v>
      </c>
      <c r="M570" s="95">
        <v>4839.0684760800004</v>
      </c>
    </row>
    <row r="571" spans="1:13" x14ac:dyDescent="0.3">
      <c r="A571" s="5">
        <v>568</v>
      </c>
      <c r="B571" s="6" t="s">
        <v>6364</v>
      </c>
      <c r="C571" s="5" t="s">
        <v>133</v>
      </c>
      <c r="D571" s="47" t="s">
        <v>6370</v>
      </c>
      <c r="E571" s="5" t="s">
        <v>1267</v>
      </c>
      <c r="F571" s="97">
        <v>2916.5530901799998</v>
      </c>
      <c r="G571" s="5" t="s">
        <v>1268</v>
      </c>
      <c r="H571" s="5" t="s">
        <v>217</v>
      </c>
      <c r="I571" s="5" t="s">
        <v>5758</v>
      </c>
      <c r="J571" s="46">
        <v>22.669013375999999</v>
      </c>
      <c r="K571" s="5" t="s">
        <v>6060</v>
      </c>
      <c r="L571" s="5" t="s">
        <v>217</v>
      </c>
      <c r="M571" s="95">
        <v>874.96592705399996</v>
      </c>
    </row>
    <row r="572" spans="1:13" x14ac:dyDescent="0.3">
      <c r="A572" s="5">
        <v>569</v>
      </c>
      <c r="B572" s="6" t="s">
        <v>6364</v>
      </c>
      <c r="C572" s="5" t="s">
        <v>133</v>
      </c>
      <c r="D572" s="47" t="s">
        <v>6370</v>
      </c>
      <c r="E572" s="5" t="s">
        <v>1269</v>
      </c>
      <c r="F572" s="97">
        <v>15431.136043</v>
      </c>
      <c r="G572" s="5" t="s">
        <v>1270</v>
      </c>
      <c r="H572" s="5" t="s">
        <v>217</v>
      </c>
      <c r="I572" s="5" t="s">
        <v>5758</v>
      </c>
      <c r="J572" s="46">
        <v>201.412511712</v>
      </c>
      <c r="K572" s="5" t="s">
        <v>6060</v>
      </c>
      <c r="L572" s="5" t="s">
        <v>217</v>
      </c>
      <c r="M572" s="95">
        <v>4629.3408128999999</v>
      </c>
    </row>
    <row r="573" spans="1:13" x14ac:dyDescent="0.3">
      <c r="A573" s="5">
        <v>570</v>
      </c>
      <c r="B573" s="6" t="s">
        <v>6364</v>
      </c>
      <c r="C573" s="5" t="s">
        <v>133</v>
      </c>
      <c r="D573" s="47" t="s">
        <v>6370</v>
      </c>
      <c r="E573" s="5" t="s">
        <v>1271</v>
      </c>
      <c r="F573" s="97">
        <v>8517.5595353799999</v>
      </c>
      <c r="G573" s="5" t="s">
        <v>1272</v>
      </c>
      <c r="H573" s="5" t="s">
        <v>217</v>
      </c>
      <c r="I573" s="5" t="s">
        <v>5758</v>
      </c>
      <c r="J573" s="46">
        <v>70.244596896000004</v>
      </c>
      <c r="K573" s="5" t="s">
        <v>6060</v>
      </c>
      <c r="L573" s="5" t="s">
        <v>217</v>
      </c>
      <c r="M573" s="95">
        <v>2555.2678606139998</v>
      </c>
    </row>
    <row r="574" spans="1:13" x14ac:dyDescent="0.3">
      <c r="A574" s="5">
        <v>571</v>
      </c>
      <c r="B574" s="6" t="s">
        <v>6364</v>
      </c>
      <c r="C574" s="5" t="s">
        <v>133</v>
      </c>
      <c r="D574" s="47" t="s">
        <v>6370</v>
      </c>
      <c r="E574" s="5" t="s">
        <v>1273</v>
      </c>
      <c r="F574" s="97">
        <v>1239.53628518</v>
      </c>
      <c r="G574" s="5" t="s">
        <v>1274</v>
      </c>
      <c r="H574" s="5" t="s">
        <v>217</v>
      </c>
      <c r="I574" s="5" t="s">
        <v>5759</v>
      </c>
      <c r="J574" s="46">
        <v>0</v>
      </c>
      <c r="K574" s="5" t="s">
        <v>6060</v>
      </c>
      <c r="L574" s="5" t="s">
        <v>215</v>
      </c>
      <c r="M574" s="95">
        <v>371.86088555400005</v>
      </c>
    </row>
    <row r="575" spans="1:13" x14ac:dyDescent="0.3">
      <c r="A575" s="5">
        <v>572</v>
      </c>
      <c r="B575" s="6" t="s">
        <v>6364</v>
      </c>
      <c r="C575" s="5" t="s">
        <v>133</v>
      </c>
      <c r="D575" s="47" t="s">
        <v>6370</v>
      </c>
      <c r="E575" s="5" t="s">
        <v>1275</v>
      </c>
      <c r="F575" s="97">
        <v>3218.0063153199999</v>
      </c>
      <c r="G575" s="5" t="s">
        <v>1276</v>
      </c>
      <c r="H575" s="5" t="s">
        <v>217</v>
      </c>
      <c r="I575" s="5" t="s">
        <v>5758</v>
      </c>
      <c r="J575" s="46">
        <v>74.095038239999994</v>
      </c>
      <c r="K575" s="5" t="s">
        <v>6060</v>
      </c>
      <c r="L575" s="5" t="s">
        <v>217</v>
      </c>
      <c r="M575" s="95">
        <v>965.40189459599992</v>
      </c>
    </row>
    <row r="576" spans="1:13" x14ac:dyDescent="0.3">
      <c r="A576" s="5">
        <v>573</v>
      </c>
      <c r="B576" s="6" t="s">
        <v>6364</v>
      </c>
      <c r="C576" s="5" t="s">
        <v>133</v>
      </c>
      <c r="D576" s="47" t="s">
        <v>6370</v>
      </c>
      <c r="E576" s="5" t="s">
        <v>1277</v>
      </c>
      <c r="F576" s="97">
        <v>1092.0218596999998</v>
      </c>
      <c r="G576" s="5" t="s">
        <v>1247</v>
      </c>
      <c r="H576" s="5" t="s">
        <v>217</v>
      </c>
      <c r="I576" s="5" t="s">
        <v>5758</v>
      </c>
      <c r="J576" s="46">
        <v>34.825141343999995</v>
      </c>
      <c r="K576" s="5" t="s">
        <v>6060</v>
      </c>
      <c r="L576" s="5" t="s">
        <v>217</v>
      </c>
      <c r="M576" s="95">
        <v>327.60655790999999</v>
      </c>
    </row>
    <row r="577" spans="1:13" x14ac:dyDescent="0.3">
      <c r="A577" s="5">
        <v>574</v>
      </c>
      <c r="B577" s="6" t="s">
        <v>6364</v>
      </c>
      <c r="C577" s="5" t="s">
        <v>133</v>
      </c>
      <c r="D577" s="47" t="s">
        <v>6370</v>
      </c>
      <c r="E577" s="5" t="s">
        <v>1278</v>
      </c>
      <c r="F577" s="97">
        <v>15564.220490599999</v>
      </c>
      <c r="G577" s="5" t="s">
        <v>251</v>
      </c>
      <c r="H577" s="5" t="s">
        <v>217</v>
      </c>
      <c r="I577" s="5" t="s">
        <v>5758</v>
      </c>
      <c r="J577" s="46">
        <v>79.014542879999993</v>
      </c>
      <c r="K577" s="5" t="s">
        <v>6060</v>
      </c>
      <c r="L577" s="5" t="s">
        <v>217</v>
      </c>
      <c r="M577" s="95">
        <v>4669.2661471799993</v>
      </c>
    </row>
    <row r="578" spans="1:13" x14ac:dyDescent="0.3">
      <c r="A578" s="5">
        <v>575</v>
      </c>
      <c r="B578" s="6" t="s">
        <v>6364</v>
      </c>
      <c r="C578" s="5" t="s">
        <v>133</v>
      </c>
      <c r="D578" s="47" t="s">
        <v>6370</v>
      </c>
      <c r="E578" s="5" t="s">
        <v>1279</v>
      </c>
      <c r="F578" s="97">
        <v>9990.6908700499989</v>
      </c>
      <c r="G578" s="5" t="s">
        <v>1280</v>
      </c>
      <c r="H578" s="5" t="s">
        <v>217</v>
      </c>
      <c r="I578" s="5" t="s">
        <v>5758</v>
      </c>
      <c r="J578" s="46">
        <v>784.27135891199998</v>
      </c>
      <c r="K578" s="5" t="s">
        <v>6060</v>
      </c>
      <c r="L578" s="5" t="s">
        <v>217</v>
      </c>
      <c r="M578" s="95">
        <v>2997.2072610149999</v>
      </c>
    </row>
    <row r="579" spans="1:13" x14ac:dyDescent="0.3">
      <c r="A579" s="5">
        <v>576</v>
      </c>
      <c r="B579" s="6" t="s">
        <v>6364</v>
      </c>
      <c r="C579" s="5" t="s">
        <v>133</v>
      </c>
      <c r="D579" s="47" t="s">
        <v>6370</v>
      </c>
      <c r="E579" s="5" t="s">
        <v>1281</v>
      </c>
      <c r="F579" s="97">
        <v>3175.6479816599999</v>
      </c>
      <c r="G579" s="5" t="s">
        <v>1282</v>
      </c>
      <c r="H579" s="5" t="s">
        <v>217</v>
      </c>
      <c r="I579" s="5" t="s">
        <v>5758</v>
      </c>
      <c r="J579" s="46">
        <v>126.48016204799998</v>
      </c>
      <c r="K579" s="5" t="s">
        <v>6060</v>
      </c>
      <c r="L579" s="5" t="s">
        <v>217</v>
      </c>
      <c r="M579" s="95">
        <v>952.69439449799995</v>
      </c>
    </row>
    <row r="580" spans="1:13" x14ac:dyDescent="0.3">
      <c r="A580" s="5">
        <v>577</v>
      </c>
      <c r="B580" s="6" t="s">
        <v>6364</v>
      </c>
      <c r="C580" s="5" t="s">
        <v>133</v>
      </c>
      <c r="D580" s="47" t="s">
        <v>6370</v>
      </c>
      <c r="E580" s="5" t="s">
        <v>1283</v>
      </c>
      <c r="F580" s="97">
        <v>19251.0390147</v>
      </c>
      <c r="G580" s="5" t="s">
        <v>1284</v>
      </c>
      <c r="H580" s="5" t="s">
        <v>217</v>
      </c>
      <c r="I580" s="5" t="s">
        <v>5758</v>
      </c>
      <c r="J580" s="46">
        <v>359.149663008</v>
      </c>
      <c r="K580" s="5" t="s">
        <v>6060</v>
      </c>
      <c r="L580" s="5" t="s">
        <v>217</v>
      </c>
      <c r="M580" s="95">
        <v>5775.3117044099999</v>
      </c>
    </row>
    <row r="581" spans="1:13" x14ac:dyDescent="0.3">
      <c r="A581" s="5">
        <v>578</v>
      </c>
      <c r="B581" s="6" t="s">
        <v>6364</v>
      </c>
      <c r="C581" s="5" t="s">
        <v>133</v>
      </c>
      <c r="D581" s="47" t="s">
        <v>6370</v>
      </c>
      <c r="E581" s="5" t="s">
        <v>1285</v>
      </c>
      <c r="F581" s="97">
        <v>9280.4142742399999</v>
      </c>
      <c r="G581" s="5" t="s">
        <v>867</v>
      </c>
      <c r="H581" s="5" t="s">
        <v>217</v>
      </c>
      <c r="I581" s="5" t="s">
        <v>5758</v>
      </c>
      <c r="J581" s="46">
        <v>421.26600969600003</v>
      </c>
      <c r="K581" s="5" t="s">
        <v>6060</v>
      </c>
      <c r="L581" s="5" t="s">
        <v>217</v>
      </c>
      <c r="M581" s="95">
        <v>2784.1242822720001</v>
      </c>
    </row>
    <row r="582" spans="1:13" x14ac:dyDescent="0.3">
      <c r="A582" s="5">
        <v>579</v>
      </c>
      <c r="B582" s="6" t="s">
        <v>6364</v>
      </c>
      <c r="C582" s="5" t="s">
        <v>133</v>
      </c>
      <c r="D582" s="47" t="s">
        <v>6062</v>
      </c>
      <c r="E582" s="5" t="s">
        <v>1286</v>
      </c>
      <c r="F582" s="97">
        <v>3872.6209869999998</v>
      </c>
      <c r="G582" s="5" t="s">
        <v>1287</v>
      </c>
      <c r="H582" s="5" t="s">
        <v>217</v>
      </c>
      <c r="I582" s="5" t="s">
        <v>5758</v>
      </c>
      <c r="J582" s="46">
        <v>374.33630006399994</v>
      </c>
      <c r="K582" s="5" t="s">
        <v>6060</v>
      </c>
      <c r="L582" s="5" t="s">
        <v>217</v>
      </c>
      <c r="M582" s="95">
        <v>1161.7862960999998</v>
      </c>
    </row>
    <row r="583" spans="1:13" x14ac:dyDescent="0.3">
      <c r="A583" s="5">
        <v>580</v>
      </c>
      <c r="B583" s="6" t="s">
        <v>6364</v>
      </c>
      <c r="C583" s="5" t="s">
        <v>133</v>
      </c>
      <c r="D583" s="47" t="s">
        <v>6061</v>
      </c>
      <c r="E583" s="5" t="s">
        <v>1288</v>
      </c>
      <c r="F583" s="97">
        <v>6618.6621400599997</v>
      </c>
      <c r="G583" s="5" t="s">
        <v>1289</v>
      </c>
      <c r="H583" s="5" t="s">
        <v>217</v>
      </c>
      <c r="I583" s="5" t="s">
        <v>5758</v>
      </c>
      <c r="J583" s="46">
        <v>125.7278352</v>
      </c>
      <c r="K583" s="5" t="s">
        <v>6060</v>
      </c>
      <c r="L583" s="5" t="s">
        <v>217</v>
      </c>
      <c r="M583" s="95">
        <v>1985.598642018</v>
      </c>
    </row>
    <row r="584" spans="1:13" x14ac:dyDescent="0.3">
      <c r="A584" s="5">
        <v>581</v>
      </c>
      <c r="B584" s="6" t="s">
        <v>6364</v>
      </c>
      <c r="C584" s="5" t="s">
        <v>133</v>
      </c>
      <c r="D584" s="47" t="s">
        <v>6061</v>
      </c>
      <c r="E584" s="5" t="s">
        <v>1290</v>
      </c>
      <c r="F584" s="97">
        <v>3118.56785369</v>
      </c>
      <c r="G584" s="5" t="s">
        <v>1291</v>
      </c>
      <c r="H584" s="5" t="s">
        <v>215</v>
      </c>
      <c r="I584" s="5" t="s">
        <v>5758</v>
      </c>
      <c r="J584" s="46">
        <v>157.29476035199997</v>
      </c>
      <c r="K584" s="5" t="s">
        <v>6060</v>
      </c>
      <c r="L584" s="5" t="s">
        <v>217</v>
      </c>
      <c r="M584" s="95">
        <v>935.57035610700007</v>
      </c>
    </row>
    <row r="585" spans="1:13" x14ac:dyDescent="0.3">
      <c r="A585" s="5">
        <v>582</v>
      </c>
      <c r="B585" s="6" t="s">
        <v>6364</v>
      </c>
      <c r="C585" s="5" t="s">
        <v>133</v>
      </c>
      <c r="D585" s="47" t="s">
        <v>6369</v>
      </c>
      <c r="E585" s="5" t="s">
        <v>1292</v>
      </c>
      <c r="F585" s="97">
        <v>1548.86465658</v>
      </c>
      <c r="G585" s="5" t="s">
        <v>1293</v>
      </c>
      <c r="H585" s="5" t="s">
        <v>217</v>
      </c>
      <c r="I585" s="5" t="s">
        <v>5758</v>
      </c>
      <c r="J585" s="46">
        <v>30.293178816000001</v>
      </c>
      <c r="K585" s="5" t="s">
        <v>6060</v>
      </c>
      <c r="L585" s="5" t="s">
        <v>217</v>
      </c>
      <c r="M585" s="95">
        <v>464.65939697399995</v>
      </c>
    </row>
    <row r="586" spans="1:13" x14ac:dyDescent="0.3">
      <c r="A586" s="5">
        <v>583</v>
      </c>
      <c r="B586" s="6" t="s">
        <v>6364</v>
      </c>
      <c r="C586" s="5" t="s">
        <v>133</v>
      </c>
      <c r="D586" s="47" t="s">
        <v>6369</v>
      </c>
      <c r="E586" s="5" t="s">
        <v>1294</v>
      </c>
      <c r="F586" s="97">
        <v>5743.2729171700003</v>
      </c>
      <c r="G586" s="5" t="s">
        <v>5800</v>
      </c>
      <c r="H586" s="5" t="s">
        <v>217</v>
      </c>
      <c r="I586" s="5" t="s">
        <v>5758</v>
      </c>
      <c r="J586" s="46">
        <v>73.158163295999998</v>
      </c>
      <c r="K586" s="5" t="s">
        <v>6060</v>
      </c>
      <c r="L586" s="5" t="s">
        <v>217</v>
      </c>
      <c r="M586" s="95">
        <v>1722.9818751509999</v>
      </c>
    </row>
    <row r="587" spans="1:13" x14ac:dyDescent="0.3">
      <c r="A587" s="5">
        <v>584</v>
      </c>
      <c r="B587" s="6" t="s">
        <v>6364</v>
      </c>
      <c r="C587" s="5" t="s">
        <v>133</v>
      </c>
      <c r="D587" s="47" t="s">
        <v>6369</v>
      </c>
      <c r="E587" s="5" t="s">
        <v>1295</v>
      </c>
      <c r="F587" s="97">
        <v>4129.3894265199997</v>
      </c>
      <c r="G587" s="5" t="s">
        <v>1296</v>
      </c>
      <c r="H587" s="5" t="s">
        <v>217</v>
      </c>
      <c r="I587" s="5" t="s">
        <v>5758</v>
      </c>
      <c r="J587" s="46">
        <v>10.169346815999999</v>
      </c>
      <c r="K587" s="5" t="s">
        <v>6060</v>
      </c>
      <c r="L587" s="5" t="s">
        <v>217</v>
      </c>
      <c r="M587" s="95">
        <v>1238.8168279559998</v>
      </c>
    </row>
    <row r="588" spans="1:13" x14ac:dyDescent="0.3">
      <c r="A588" s="5">
        <v>585</v>
      </c>
      <c r="B588" s="6" t="s">
        <v>6364</v>
      </c>
      <c r="C588" s="5" t="s">
        <v>133</v>
      </c>
      <c r="D588" s="47" t="s">
        <v>6369</v>
      </c>
      <c r="E588" s="5" t="s">
        <v>1297</v>
      </c>
      <c r="F588" s="97">
        <v>1792.8514025400002</v>
      </c>
      <c r="G588" s="5" t="s">
        <v>1298</v>
      </c>
      <c r="H588" s="5" t="s">
        <v>217</v>
      </c>
      <c r="I588" s="5" t="s">
        <v>5758</v>
      </c>
      <c r="J588" s="46">
        <v>76.578170207999989</v>
      </c>
      <c r="K588" s="5" t="s">
        <v>6060</v>
      </c>
      <c r="L588" s="5" t="s">
        <v>217</v>
      </c>
      <c r="M588" s="95">
        <v>537.85542076199999</v>
      </c>
    </row>
    <row r="589" spans="1:13" x14ac:dyDescent="0.3">
      <c r="A589" s="5">
        <v>586</v>
      </c>
      <c r="B589" s="6" t="s">
        <v>6364</v>
      </c>
      <c r="C589" s="5" t="s">
        <v>133</v>
      </c>
      <c r="D589" s="47" t="s">
        <v>6369</v>
      </c>
      <c r="E589" s="5" t="s">
        <v>1299</v>
      </c>
      <c r="F589" s="97">
        <v>1966.79980918</v>
      </c>
      <c r="G589" s="5" t="s">
        <v>1300</v>
      </c>
      <c r="H589" s="5" t="s">
        <v>217</v>
      </c>
      <c r="I589" s="5" t="s">
        <v>5758</v>
      </c>
      <c r="J589" s="46">
        <v>68.568818399999998</v>
      </c>
      <c r="K589" s="5" t="s">
        <v>6060</v>
      </c>
      <c r="L589" s="5" t="s">
        <v>217</v>
      </c>
      <c r="M589" s="95">
        <v>590.03994275399998</v>
      </c>
    </row>
    <row r="590" spans="1:13" x14ac:dyDescent="0.3">
      <c r="A590" s="5">
        <v>587</v>
      </c>
      <c r="B590" s="6" t="s">
        <v>6364</v>
      </c>
      <c r="C590" s="5" t="s">
        <v>133</v>
      </c>
      <c r="D590" s="47" t="s">
        <v>6369</v>
      </c>
      <c r="E590" s="5" t="s">
        <v>1301</v>
      </c>
      <c r="F590" s="97">
        <v>21989.006254899999</v>
      </c>
      <c r="G590" s="5" t="s">
        <v>1302</v>
      </c>
      <c r="H590" s="5" t="s">
        <v>217</v>
      </c>
      <c r="I590" s="5" t="s">
        <v>5758</v>
      </c>
      <c r="J590" s="46">
        <v>1207.818662208</v>
      </c>
      <c r="K590" s="5" t="s">
        <v>6060</v>
      </c>
      <c r="L590" s="5" t="s">
        <v>217</v>
      </c>
      <c r="M590" s="95">
        <v>6596.7018764699997</v>
      </c>
    </row>
    <row r="591" spans="1:13" x14ac:dyDescent="0.3">
      <c r="A591" s="5">
        <v>588</v>
      </c>
      <c r="B591" s="6" t="s">
        <v>6364</v>
      </c>
      <c r="C591" s="5" t="s">
        <v>133</v>
      </c>
      <c r="D591" s="47" t="s">
        <v>6369</v>
      </c>
      <c r="E591" s="5" t="s">
        <v>1303</v>
      </c>
      <c r="F591" s="97">
        <v>10581.9747085</v>
      </c>
      <c r="G591" s="5" t="s">
        <v>1304</v>
      </c>
      <c r="H591" s="5" t="s">
        <v>217</v>
      </c>
      <c r="I591" s="5" t="s">
        <v>5759</v>
      </c>
      <c r="J591" s="46">
        <v>0</v>
      </c>
      <c r="K591" s="5" t="s">
        <v>6060</v>
      </c>
      <c r="L591" s="5" t="s">
        <v>215</v>
      </c>
      <c r="M591" s="95">
        <v>3174.5924125500001</v>
      </c>
    </row>
    <row r="592" spans="1:13" x14ac:dyDescent="0.3">
      <c r="A592" s="5">
        <v>589</v>
      </c>
      <c r="B592" s="6" t="s">
        <v>6364</v>
      </c>
      <c r="C592" s="5" t="s">
        <v>133</v>
      </c>
      <c r="D592" s="47" t="s">
        <v>6369</v>
      </c>
      <c r="E592" s="5" t="s">
        <v>1305</v>
      </c>
      <c r="F592" s="97">
        <v>2781.2855895100001</v>
      </c>
      <c r="G592" s="5" t="s">
        <v>1306</v>
      </c>
      <c r="H592" s="5" t="s">
        <v>217</v>
      </c>
      <c r="I592" s="5" t="s">
        <v>5758</v>
      </c>
      <c r="J592" s="46">
        <v>243.81803721599999</v>
      </c>
      <c r="K592" s="5" t="s">
        <v>6060</v>
      </c>
      <c r="L592" s="5" t="s">
        <v>217</v>
      </c>
      <c r="M592" s="95">
        <v>834.38567685300006</v>
      </c>
    </row>
    <row r="593" spans="1:13" x14ac:dyDescent="0.3">
      <c r="A593" s="5">
        <v>590</v>
      </c>
      <c r="B593" s="6" t="s">
        <v>6364</v>
      </c>
      <c r="C593" s="5" t="s">
        <v>133</v>
      </c>
      <c r="D593" s="47" t="s">
        <v>6369</v>
      </c>
      <c r="E593" s="5" t="s">
        <v>1307</v>
      </c>
      <c r="F593" s="97">
        <v>23795.6414697</v>
      </c>
      <c r="G593" s="5" t="s">
        <v>1308</v>
      </c>
      <c r="H593" s="5" t="s">
        <v>217</v>
      </c>
      <c r="I593" s="5" t="s">
        <v>5758</v>
      </c>
      <c r="J593" s="46">
        <v>1476.1704841919998</v>
      </c>
      <c r="K593" s="5" t="s">
        <v>6060</v>
      </c>
      <c r="L593" s="5" t="s">
        <v>217</v>
      </c>
      <c r="M593" s="95">
        <v>7138.6924409100002</v>
      </c>
    </row>
    <row r="594" spans="1:13" x14ac:dyDescent="0.3">
      <c r="A594" s="5">
        <v>591</v>
      </c>
      <c r="B594" s="6" t="s">
        <v>6364</v>
      </c>
      <c r="C594" s="5" t="s">
        <v>133</v>
      </c>
      <c r="D594" s="47" t="s">
        <v>6369</v>
      </c>
      <c r="E594" s="5" t="s">
        <v>1309</v>
      </c>
      <c r="F594" s="97">
        <v>5007.6094726000001</v>
      </c>
      <c r="G594" s="5" t="s">
        <v>1310</v>
      </c>
      <c r="H594" s="5" t="s">
        <v>217</v>
      </c>
      <c r="I594" s="5" t="s">
        <v>5758</v>
      </c>
      <c r="J594" s="46">
        <v>187.642788</v>
      </c>
      <c r="K594" s="5" t="s">
        <v>6060</v>
      </c>
      <c r="L594" s="5" t="s">
        <v>217</v>
      </c>
      <c r="M594" s="95">
        <v>1502.2828417800001</v>
      </c>
    </row>
    <row r="595" spans="1:13" x14ac:dyDescent="0.3">
      <c r="A595" s="5">
        <v>592</v>
      </c>
      <c r="B595" s="6" t="s">
        <v>6364</v>
      </c>
      <c r="C595" s="5" t="s">
        <v>133</v>
      </c>
      <c r="D595" s="47" t="s">
        <v>6369</v>
      </c>
      <c r="E595" s="5" t="s">
        <v>1311</v>
      </c>
      <c r="F595" s="97">
        <v>6460.7809205900003</v>
      </c>
      <c r="G595" s="5" t="s">
        <v>1312</v>
      </c>
      <c r="H595" s="5" t="s">
        <v>217</v>
      </c>
      <c r="I595" s="5" t="s">
        <v>5758</v>
      </c>
      <c r="J595" s="46">
        <v>511.19804812799998</v>
      </c>
      <c r="K595" s="5" t="s">
        <v>6060</v>
      </c>
      <c r="L595" s="5" t="s">
        <v>217</v>
      </c>
      <c r="M595" s="95">
        <v>1938.2342761770001</v>
      </c>
    </row>
    <row r="596" spans="1:13" x14ac:dyDescent="0.3">
      <c r="A596" s="5">
        <v>593</v>
      </c>
      <c r="B596" s="6" t="s">
        <v>6364</v>
      </c>
      <c r="C596" s="5" t="s">
        <v>133</v>
      </c>
      <c r="D596" s="47" t="s">
        <v>6369</v>
      </c>
      <c r="E596" s="5" t="s">
        <v>1313</v>
      </c>
      <c r="F596" s="97">
        <v>4650.7619334000001</v>
      </c>
      <c r="G596" s="5" t="s">
        <v>1314</v>
      </c>
      <c r="H596" s="5" t="s">
        <v>217</v>
      </c>
      <c r="I596" s="5" t="s">
        <v>5758</v>
      </c>
      <c r="J596" s="46">
        <v>0</v>
      </c>
      <c r="K596" s="5" t="s">
        <v>6060</v>
      </c>
      <c r="L596" s="5" t="s">
        <v>217</v>
      </c>
      <c r="M596" s="95">
        <v>1395.22858002</v>
      </c>
    </row>
    <row r="597" spans="1:13" x14ac:dyDescent="0.3">
      <c r="A597" s="5">
        <v>594</v>
      </c>
      <c r="B597" s="6" t="s">
        <v>6364</v>
      </c>
      <c r="C597" s="5" t="s">
        <v>133</v>
      </c>
      <c r="D597" s="47" t="s">
        <v>6369</v>
      </c>
      <c r="E597" s="5" t="s">
        <v>1315</v>
      </c>
      <c r="F597" s="97">
        <v>6395.1744789499999</v>
      </c>
      <c r="G597" s="5" t="s">
        <v>1316</v>
      </c>
      <c r="H597" s="5" t="s">
        <v>217</v>
      </c>
      <c r="I597" s="5" t="s">
        <v>5758</v>
      </c>
      <c r="J597" s="46">
        <v>36.959223167999994</v>
      </c>
      <c r="K597" s="5" t="s">
        <v>6060</v>
      </c>
      <c r="L597" s="5" t="s">
        <v>217</v>
      </c>
      <c r="M597" s="95">
        <v>1918.5523436849999</v>
      </c>
    </row>
    <row r="598" spans="1:13" x14ac:dyDescent="0.3">
      <c r="A598" s="5">
        <v>595</v>
      </c>
      <c r="B598" s="6" t="s">
        <v>6364</v>
      </c>
      <c r="C598" s="5" t="s">
        <v>133</v>
      </c>
      <c r="D598" s="47" t="s">
        <v>6369</v>
      </c>
      <c r="E598" s="5" t="s">
        <v>1317</v>
      </c>
      <c r="F598" s="97">
        <v>22988.381171699999</v>
      </c>
      <c r="G598" s="5" t="s">
        <v>1318</v>
      </c>
      <c r="H598" s="5" t="s">
        <v>217</v>
      </c>
      <c r="I598" s="5" t="s">
        <v>5758</v>
      </c>
      <c r="J598" s="46">
        <v>790.12431600000002</v>
      </c>
      <c r="K598" s="5" t="s">
        <v>6060</v>
      </c>
      <c r="L598" s="5" t="s">
        <v>217</v>
      </c>
      <c r="M598" s="95">
        <v>6896.5143515099999</v>
      </c>
    </row>
    <row r="599" spans="1:13" x14ac:dyDescent="0.3">
      <c r="A599" s="5">
        <v>596</v>
      </c>
      <c r="B599" s="6" t="s">
        <v>6364</v>
      </c>
      <c r="C599" s="5" t="s">
        <v>133</v>
      </c>
      <c r="D599" s="47" t="s">
        <v>6369</v>
      </c>
      <c r="E599" s="5" t="s">
        <v>1319</v>
      </c>
      <c r="F599" s="97">
        <v>14097.551790200001</v>
      </c>
      <c r="G599" s="5" t="s">
        <v>1320</v>
      </c>
      <c r="H599" s="5" t="s">
        <v>217</v>
      </c>
      <c r="I599" s="5" t="s">
        <v>5758</v>
      </c>
      <c r="J599" s="46">
        <v>67.144615583999993</v>
      </c>
      <c r="K599" s="5" t="s">
        <v>6060</v>
      </c>
      <c r="L599" s="5" t="s">
        <v>217</v>
      </c>
      <c r="M599" s="95">
        <v>4229.2655370599996</v>
      </c>
    </row>
    <row r="600" spans="1:13" x14ac:dyDescent="0.3">
      <c r="A600" s="5">
        <v>597</v>
      </c>
      <c r="B600" s="6" t="s">
        <v>6364</v>
      </c>
      <c r="C600" s="5" t="s">
        <v>133</v>
      </c>
      <c r="D600" s="47" t="s">
        <v>6369</v>
      </c>
      <c r="E600" s="5" t="s">
        <v>1321</v>
      </c>
      <c r="F600" s="97">
        <v>2244.7707446300001</v>
      </c>
      <c r="G600" s="5" t="s">
        <v>1322</v>
      </c>
      <c r="H600" s="5" t="s">
        <v>217</v>
      </c>
      <c r="I600" s="5" t="s">
        <v>5758</v>
      </c>
      <c r="J600" s="46">
        <v>47.13243696</v>
      </c>
      <c r="K600" s="5" t="s">
        <v>6060</v>
      </c>
      <c r="L600" s="5" t="s">
        <v>217</v>
      </c>
      <c r="M600" s="95">
        <v>673.43122338900002</v>
      </c>
    </row>
    <row r="601" spans="1:13" x14ac:dyDescent="0.3">
      <c r="A601" s="5">
        <v>598</v>
      </c>
      <c r="B601" s="6" t="s">
        <v>6364</v>
      </c>
      <c r="C601" s="5" t="s">
        <v>133</v>
      </c>
      <c r="D601" s="47" t="s">
        <v>6369</v>
      </c>
      <c r="E601" s="5" t="s">
        <v>1323</v>
      </c>
      <c r="F601" s="97">
        <v>7702.5494921</v>
      </c>
      <c r="G601" s="5" t="s">
        <v>1324</v>
      </c>
      <c r="H601" s="5" t="s">
        <v>217</v>
      </c>
      <c r="I601" s="5" t="s">
        <v>5758</v>
      </c>
      <c r="J601" s="46">
        <v>166.70657990400002</v>
      </c>
      <c r="K601" s="5" t="s">
        <v>6060</v>
      </c>
      <c r="L601" s="5" t="s">
        <v>217</v>
      </c>
      <c r="M601" s="95">
        <v>2310.7648476300001</v>
      </c>
    </row>
    <row r="602" spans="1:13" x14ac:dyDescent="0.3">
      <c r="A602" s="5">
        <v>599</v>
      </c>
      <c r="B602" s="6" t="s">
        <v>6364</v>
      </c>
      <c r="C602" s="5" t="s">
        <v>133</v>
      </c>
      <c r="D602" s="47" t="s">
        <v>6371</v>
      </c>
      <c r="E602" s="5" t="s">
        <v>1325</v>
      </c>
      <c r="F602" s="97">
        <v>3656.4793493799998</v>
      </c>
      <c r="G602" s="5" t="s">
        <v>1326</v>
      </c>
      <c r="H602" s="5" t="s">
        <v>217</v>
      </c>
      <c r="I602" s="5" t="s">
        <v>5758</v>
      </c>
      <c r="J602" s="46">
        <v>13.30506432</v>
      </c>
      <c r="K602" s="5" t="s">
        <v>6060</v>
      </c>
      <c r="L602" s="5" t="s">
        <v>217</v>
      </c>
      <c r="M602" s="95">
        <v>1096.9438048139998</v>
      </c>
    </row>
    <row r="603" spans="1:13" x14ac:dyDescent="0.3">
      <c r="A603" s="5">
        <v>600</v>
      </c>
      <c r="B603" s="6" t="s">
        <v>6364</v>
      </c>
      <c r="C603" s="5" t="s">
        <v>133</v>
      </c>
      <c r="D603" s="47" t="s">
        <v>6371</v>
      </c>
      <c r="E603" s="5" t="s">
        <v>1327</v>
      </c>
      <c r="F603" s="97">
        <v>7872.5294399000004</v>
      </c>
      <c r="G603" s="5" t="s">
        <v>1328</v>
      </c>
      <c r="H603" s="5" t="s">
        <v>217</v>
      </c>
      <c r="I603" s="5" t="s">
        <v>5758</v>
      </c>
      <c r="J603" s="46">
        <v>33.387159648000001</v>
      </c>
      <c r="K603" s="5" t="s">
        <v>6060</v>
      </c>
      <c r="L603" s="5" t="s">
        <v>217</v>
      </c>
      <c r="M603" s="95">
        <v>2361.7588319700003</v>
      </c>
    </row>
    <row r="604" spans="1:13" x14ac:dyDescent="0.3">
      <c r="A604" s="5">
        <v>601</v>
      </c>
      <c r="B604" s="6" t="s">
        <v>6364</v>
      </c>
      <c r="C604" s="5" t="s">
        <v>133</v>
      </c>
      <c r="D604" s="47" t="s">
        <v>6371</v>
      </c>
      <c r="E604" s="5" t="s">
        <v>1329</v>
      </c>
      <c r="F604" s="97">
        <v>3313.8495244600003</v>
      </c>
      <c r="G604" s="5" t="s">
        <v>1330</v>
      </c>
      <c r="H604" s="5" t="s">
        <v>217</v>
      </c>
      <c r="I604" s="5" t="s">
        <v>5758</v>
      </c>
      <c r="J604" s="46">
        <v>21.250499903999998</v>
      </c>
      <c r="K604" s="5" t="s">
        <v>6060</v>
      </c>
      <c r="L604" s="98" t="s">
        <v>217</v>
      </c>
      <c r="M604" s="95">
        <v>994.15485733800006</v>
      </c>
    </row>
    <row r="605" spans="1:13" x14ac:dyDescent="0.3">
      <c r="A605" s="5">
        <v>602</v>
      </c>
      <c r="B605" s="6" t="s">
        <v>6364</v>
      </c>
      <c r="C605" s="5" t="s">
        <v>133</v>
      </c>
      <c r="D605" s="47" t="s">
        <v>6371</v>
      </c>
      <c r="E605" s="5" t="s">
        <v>1331</v>
      </c>
      <c r="F605" s="97">
        <v>11253.846250799999</v>
      </c>
      <c r="G605" s="5" t="s">
        <v>1332</v>
      </c>
      <c r="H605" s="5" t="s">
        <v>217</v>
      </c>
      <c r="I605" s="5" t="s">
        <v>224</v>
      </c>
      <c r="J605" s="46">
        <v>162.29436028800001</v>
      </c>
      <c r="K605" s="5" t="s">
        <v>6060</v>
      </c>
      <c r="L605" s="5" t="s">
        <v>205</v>
      </c>
      <c r="M605" s="95">
        <v>3376.1538752400002</v>
      </c>
    </row>
    <row r="606" spans="1:13" x14ac:dyDescent="0.3">
      <c r="A606" s="5">
        <v>603</v>
      </c>
      <c r="B606" s="6" t="s">
        <v>6364</v>
      </c>
      <c r="C606" s="5" t="s">
        <v>133</v>
      </c>
      <c r="D606" s="47" t="s">
        <v>6371</v>
      </c>
      <c r="E606" s="5" t="s">
        <v>1333</v>
      </c>
      <c r="F606" s="97">
        <v>6539.9208694500003</v>
      </c>
      <c r="G606" s="5" t="s">
        <v>327</v>
      </c>
      <c r="H606" s="5" t="s">
        <v>217</v>
      </c>
      <c r="I606" s="5" t="s">
        <v>5758</v>
      </c>
      <c r="J606" s="46">
        <v>128.04237590400001</v>
      </c>
      <c r="K606" s="5" t="s">
        <v>6060</v>
      </c>
      <c r="L606" s="71" t="s">
        <v>217</v>
      </c>
      <c r="M606" s="95">
        <v>1961.9762608350002</v>
      </c>
    </row>
    <row r="607" spans="1:13" x14ac:dyDescent="0.3">
      <c r="A607" s="5">
        <v>604</v>
      </c>
      <c r="B607" s="6" t="s">
        <v>6364</v>
      </c>
      <c r="C607" s="5" t="s">
        <v>133</v>
      </c>
      <c r="D607" s="47" t="s">
        <v>6371</v>
      </c>
      <c r="E607" s="5" t="s">
        <v>1334</v>
      </c>
      <c r="F607" s="97">
        <v>15341.846256600002</v>
      </c>
      <c r="G607" s="5" t="s">
        <v>1335</v>
      </c>
      <c r="H607" s="5" t="s">
        <v>217</v>
      </c>
      <c r="I607" s="5" t="s">
        <v>5758</v>
      </c>
      <c r="J607" s="46">
        <v>1547.714118336</v>
      </c>
      <c r="K607" s="5" t="s">
        <v>6060</v>
      </c>
      <c r="L607" s="5" t="s">
        <v>217</v>
      </c>
      <c r="M607" s="95">
        <v>4602.5538769800005</v>
      </c>
    </row>
    <row r="608" spans="1:13" x14ac:dyDescent="0.3">
      <c r="A608" s="5">
        <v>605</v>
      </c>
      <c r="B608" s="6" t="s">
        <v>6364</v>
      </c>
      <c r="C608" s="5" t="s">
        <v>133</v>
      </c>
      <c r="D608" s="47" t="s">
        <v>6371</v>
      </c>
      <c r="E608" s="5" t="s">
        <v>1336</v>
      </c>
      <c r="F608" s="97">
        <v>22908.326027499999</v>
      </c>
      <c r="G608" s="5" t="s">
        <v>1337</v>
      </c>
      <c r="H608" s="5" t="s">
        <v>5757</v>
      </c>
      <c r="I608" s="5" t="s">
        <v>5758</v>
      </c>
      <c r="J608" s="46">
        <v>609.69197145600003</v>
      </c>
      <c r="K608" s="5" t="s">
        <v>6060</v>
      </c>
      <c r="L608" s="5" t="s">
        <v>217</v>
      </c>
      <c r="M608" s="95">
        <v>6872.4978082500002</v>
      </c>
    </row>
    <row r="609" spans="1:13" x14ac:dyDescent="0.3">
      <c r="A609" s="5">
        <v>606</v>
      </c>
      <c r="B609" s="6" t="s">
        <v>6364</v>
      </c>
      <c r="C609" s="5" t="s">
        <v>133</v>
      </c>
      <c r="D609" s="47" t="s">
        <v>6371</v>
      </c>
      <c r="E609" s="5" t="s">
        <v>1338</v>
      </c>
      <c r="F609" s="97">
        <v>2161.7412140199999</v>
      </c>
      <c r="G609" s="5" t="s">
        <v>1339</v>
      </c>
      <c r="H609" s="5" t="s">
        <v>217</v>
      </c>
      <c r="I609" s="5" t="s">
        <v>5758</v>
      </c>
      <c r="J609" s="46">
        <v>24.655750080000001</v>
      </c>
      <c r="K609" s="5" t="s">
        <v>6060</v>
      </c>
      <c r="L609" s="5" t="s">
        <v>217</v>
      </c>
      <c r="M609" s="95">
        <v>648.52236420600002</v>
      </c>
    </row>
    <row r="610" spans="1:13" x14ac:dyDescent="0.3">
      <c r="A610" s="5">
        <v>607</v>
      </c>
      <c r="B610" s="6" t="s">
        <v>6364</v>
      </c>
      <c r="C610" s="5" t="s">
        <v>133</v>
      </c>
      <c r="D610" s="47" t="s">
        <v>6371</v>
      </c>
      <c r="E610" s="5" t="s">
        <v>1340</v>
      </c>
      <c r="F610" s="97">
        <v>4114.9707984899997</v>
      </c>
      <c r="G610" s="5" t="s">
        <v>1341</v>
      </c>
      <c r="H610" s="5" t="s">
        <v>217</v>
      </c>
      <c r="I610" s="5" t="s">
        <v>5758</v>
      </c>
      <c r="J610" s="46">
        <v>127.389657024</v>
      </c>
      <c r="K610" s="5" t="s">
        <v>6060</v>
      </c>
      <c r="L610" s="5" t="s">
        <v>217</v>
      </c>
      <c r="M610" s="95">
        <v>1234.4912395469999</v>
      </c>
    </row>
    <row r="611" spans="1:13" x14ac:dyDescent="0.3">
      <c r="A611" s="5">
        <v>608</v>
      </c>
      <c r="B611" s="6" t="s">
        <v>6364</v>
      </c>
      <c r="C611" s="5" t="s">
        <v>133</v>
      </c>
      <c r="D611" s="47" t="s">
        <v>6371</v>
      </c>
      <c r="E611" s="5" t="s">
        <v>1342</v>
      </c>
      <c r="F611" s="97">
        <v>2429.0457173500004</v>
      </c>
      <c r="G611" s="5" t="s">
        <v>1343</v>
      </c>
      <c r="H611" s="5" t="s">
        <v>217</v>
      </c>
      <c r="I611" s="5" t="s">
        <v>5758</v>
      </c>
      <c r="J611" s="46">
        <v>94.076769983999995</v>
      </c>
      <c r="K611" s="5" t="s">
        <v>6060</v>
      </c>
      <c r="L611" s="5" t="s">
        <v>217</v>
      </c>
      <c r="M611" s="95">
        <v>728.71371520500009</v>
      </c>
    </row>
    <row r="612" spans="1:13" x14ac:dyDescent="0.3">
      <c r="A612" s="5">
        <v>609</v>
      </c>
      <c r="B612" s="6" t="s">
        <v>6364</v>
      </c>
      <c r="C612" s="5" t="s">
        <v>133</v>
      </c>
      <c r="D612" s="47" t="s">
        <v>6371</v>
      </c>
      <c r="E612" s="5" t="s">
        <v>1344</v>
      </c>
      <c r="F612" s="97">
        <v>2549.3466735800002</v>
      </c>
      <c r="G612" s="5" t="s">
        <v>1345</v>
      </c>
      <c r="H612" s="5" t="s">
        <v>217</v>
      </c>
      <c r="I612" s="5" t="s">
        <v>5759</v>
      </c>
      <c r="J612" s="46">
        <v>0</v>
      </c>
      <c r="K612" s="5" t="s">
        <v>6060</v>
      </c>
      <c r="L612" s="5" t="s">
        <v>215</v>
      </c>
      <c r="M612" s="95">
        <v>764.8040020740001</v>
      </c>
    </row>
    <row r="613" spans="1:13" x14ac:dyDescent="0.3">
      <c r="A613" s="5">
        <v>610</v>
      </c>
      <c r="B613" s="6" t="s">
        <v>6364</v>
      </c>
      <c r="C613" s="5" t="s">
        <v>133</v>
      </c>
      <c r="D613" s="47" t="s">
        <v>6371</v>
      </c>
      <c r="E613" s="5" t="s">
        <v>1346</v>
      </c>
      <c r="F613" s="97">
        <v>2759.2214239499999</v>
      </c>
      <c r="G613" s="5" t="s">
        <v>1347</v>
      </c>
      <c r="H613" s="5" t="s">
        <v>217</v>
      </c>
      <c r="I613" s="5" t="s">
        <v>5758</v>
      </c>
      <c r="J613" s="46">
        <v>11.067863136</v>
      </c>
      <c r="K613" s="5" t="s">
        <v>6060</v>
      </c>
      <c r="L613" s="5" t="s">
        <v>217</v>
      </c>
      <c r="M613" s="95">
        <v>827.76642718499988</v>
      </c>
    </row>
    <row r="614" spans="1:13" x14ac:dyDescent="0.3">
      <c r="A614" s="5">
        <v>611</v>
      </c>
      <c r="B614" s="6" t="s">
        <v>6364</v>
      </c>
      <c r="C614" s="5" t="s">
        <v>133</v>
      </c>
      <c r="D614" s="47" t="s">
        <v>6371</v>
      </c>
      <c r="E614" s="5" t="s">
        <v>1348</v>
      </c>
      <c r="F614" s="97">
        <v>13675.108630199999</v>
      </c>
      <c r="G614" s="5" t="s">
        <v>1349</v>
      </c>
      <c r="H614" s="5" t="s">
        <v>205</v>
      </c>
      <c r="I614" s="5" t="s">
        <v>5758</v>
      </c>
      <c r="J614" s="46">
        <v>330.51666144000001</v>
      </c>
      <c r="K614" s="5" t="s">
        <v>6060</v>
      </c>
      <c r="L614" s="5" t="s">
        <v>217</v>
      </c>
      <c r="M614" s="95">
        <v>4102.5325890599997</v>
      </c>
    </row>
    <row r="615" spans="1:13" x14ac:dyDescent="0.3">
      <c r="A615" s="5">
        <v>612</v>
      </c>
      <c r="B615" s="6" t="s">
        <v>6364</v>
      </c>
      <c r="C615" s="5" t="s">
        <v>133</v>
      </c>
      <c r="D615" s="47" t="s">
        <v>6371</v>
      </c>
      <c r="E615" s="5" t="s">
        <v>1350</v>
      </c>
      <c r="F615" s="97">
        <v>3359.2581701099998</v>
      </c>
      <c r="G615" s="5" t="s">
        <v>1351</v>
      </c>
      <c r="H615" s="5" t="s">
        <v>205</v>
      </c>
      <c r="I615" s="5" t="s">
        <v>5758</v>
      </c>
      <c r="J615" s="46">
        <v>32.516823359999997</v>
      </c>
      <c r="K615" s="5" t="s">
        <v>6060</v>
      </c>
      <c r="L615" s="5" t="s">
        <v>217</v>
      </c>
      <c r="M615" s="95">
        <v>1007.7774510329999</v>
      </c>
    </row>
    <row r="616" spans="1:13" x14ac:dyDescent="0.3">
      <c r="A616" s="5">
        <v>613</v>
      </c>
      <c r="B616" s="6" t="s">
        <v>6364</v>
      </c>
      <c r="C616" s="5" t="s">
        <v>133</v>
      </c>
      <c r="D616" s="47" t="s">
        <v>6371</v>
      </c>
      <c r="E616" s="5" t="s">
        <v>1352</v>
      </c>
      <c r="F616" s="97">
        <v>8827.13324913</v>
      </c>
      <c r="G616" s="5" t="s">
        <v>1167</v>
      </c>
      <c r="H616" s="5" t="s">
        <v>205</v>
      </c>
      <c r="I616" s="5" t="s">
        <v>5758</v>
      </c>
      <c r="J616" s="46">
        <v>8265.6038176319998</v>
      </c>
      <c r="K616" s="5" t="s">
        <v>6060</v>
      </c>
      <c r="L616" s="5" t="s">
        <v>217</v>
      </c>
      <c r="M616" s="95">
        <v>2648.1399747390001</v>
      </c>
    </row>
    <row r="617" spans="1:13" x14ac:dyDescent="0.3">
      <c r="A617" s="5">
        <v>614</v>
      </c>
      <c r="B617" s="6" t="s">
        <v>6364</v>
      </c>
      <c r="C617" s="5" t="s">
        <v>133</v>
      </c>
      <c r="D617" s="47" t="s">
        <v>6371</v>
      </c>
      <c r="E617" s="5" t="s">
        <v>1353</v>
      </c>
      <c r="F617" s="97">
        <v>9956.17685016</v>
      </c>
      <c r="G617" s="5" t="s">
        <v>1354</v>
      </c>
      <c r="H617" s="5" t="s">
        <v>205</v>
      </c>
      <c r="I617" s="5" t="s">
        <v>5759</v>
      </c>
      <c r="J617" s="46">
        <v>0</v>
      </c>
      <c r="K617" s="5" t="s">
        <v>6060</v>
      </c>
      <c r="L617" s="5" t="s">
        <v>217</v>
      </c>
      <c r="M617" s="95">
        <v>2986.853055048</v>
      </c>
    </row>
    <row r="618" spans="1:13" x14ac:dyDescent="0.3">
      <c r="A618" s="5">
        <v>615</v>
      </c>
      <c r="B618" s="6" t="s">
        <v>6364</v>
      </c>
      <c r="C618" s="5" t="s">
        <v>133</v>
      </c>
      <c r="D618" s="47" t="s">
        <v>6371</v>
      </c>
      <c r="E618" s="5" t="s">
        <v>1355</v>
      </c>
      <c r="F618" s="97">
        <v>14305.250059099999</v>
      </c>
      <c r="G618" s="5" t="s">
        <v>1356</v>
      </c>
      <c r="H618" s="5" t="s">
        <v>217</v>
      </c>
      <c r="I618" s="5" t="s">
        <v>5758</v>
      </c>
      <c r="J618" s="46">
        <v>339.01800815999997</v>
      </c>
      <c r="K618" s="5" t="s">
        <v>6060</v>
      </c>
      <c r="L618" s="5" t="s">
        <v>217</v>
      </c>
      <c r="M618" s="95">
        <v>4291.5750177299997</v>
      </c>
    </row>
    <row r="619" spans="1:13" x14ac:dyDescent="0.3">
      <c r="A619" s="5">
        <v>616</v>
      </c>
      <c r="B619" s="6" t="s">
        <v>6364</v>
      </c>
      <c r="C619" s="5" t="s">
        <v>133</v>
      </c>
      <c r="D619" s="47" t="s">
        <v>6371</v>
      </c>
      <c r="E619" s="5" t="s">
        <v>1357</v>
      </c>
      <c r="F619" s="97">
        <v>3588.6829620099998</v>
      </c>
      <c r="G619" s="5" t="s">
        <v>1358</v>
      </c>
      <c r="H619" s="5" t="s">
        <v>217</v>
      </c>
      <c r="I619" s="5" t="s">
        <v>5759</v>
      </c>
      <c r="J619" s="46">
        <v>0</v>
      </c>
      <c r="K619" s="5" t="s">
        <v>6060</v>
      </c>
      <c r="L619" s="5" t="s">
        <v>215</v>
      </c>
      <c r="M619" s="95">
        <v>1076.6048886030001</v>
      </c>
    </row>
    <row r="620" spans="1:13" x14ac:dyDescent="0.3">
      <c r="A620" s="5">
        <v>617</v>
      </c>
      <c r="B620" s="6" t="s">
        <v>6364</v>
      </c>
      <c r="C620" s="5" t="s">
        <v>133</v>
      </c>
      <c r="D620" s="47" t="s">
        <v>6371</v>
      </c>
      <c r="E620" s="5" t="s">
        <v>1359</v>
      </c>
      <c r="F620" s="97">
        <v>24760.897284499999</v>
      </c>
      <c r="G620" s="5" t="s">
        <v>1360</v>
      </c>
      <c r="H620" s="5" t="s">
        <v>205</v>
      </c>
      <c r="I620" s="5" t="s">
        <v>5759</v>
      </c>
      <c r="J620" s="46">
        <v>0</v>
      </c>
      <c r="K620" s="5" t="s">
        <v>6060</v>
      </c>
      <c r="L620" s="5" t="s">
        <v>217</v>
      </c>
      <c r="M620" s="95">
        <v>7428.26918535</v>
      </c>
    </row>
    <row r="621" spans="1:13" x14ac:dyDescent="0.3">
      <c r="A621" s="5">
        <v>618</v>
      </c>
      <c r="B621" s="6" t="s">
        <v>6364</v>
      </c>
      <c r="C621" s="5" t="s">
        <v>133</v>
      </c>
      <c r="D621" s="47" t="s">
        <v>6371</v>
      </c>
      <c r="E621" s="5" t="s">
        <v>1361</v>
      </c>
      <c r="F621" s="97">
        <v>7412.3824621600006</v>
      </c>
      <c r="G621" s="5" t="s">
        <v>1362</v>
      </c>
      <c r="H621" s="5" t="s">
        <v>205</v>
      </c>
      <c r="I621" s="5" t="s">
        <v>5758</v>
      </c>
      <c r="J621" s="46">
        <v>334.03663190399993</v>
      </c>
      <c r="K621" s="5" t="s">
        <v>6060</v>
      </c>
      <c r="L621" s="5" t="s">
        <v>217</v>
      </c>
      <c r="M621" s="95">
        <v>2223.7147386480001</v>
      </c>
    </row>
    <row r="622" spans="1:13" x14ac:dyDescent="0.3">
      <c r="A622" s="5">
        <v>619</v>
      </c>
      <c r="B622" s="6" t="s">
        <v>6364</v>
      </c>
      <c r="C622" s="5" t="s">
        <v>133</v>
      </c>
      <c r="D622" s="47" t="s">
        <v>6371</v>
      </c>
      <c r="E622" s="5" t="s">
        <v>1363</v>
      </c>
      <c r="F622" s="97">
        <v>22981.677628699999</v>
      </c>
      <c r="G622" s="5" t="s">
        <v>1364</v>
      </c>
      <c r="H622" s="5" t="s">
        <v>205</v>
      </c>
      <c r="I622" s="5" t="s">
        <v>5758</v>
      </c>
      <c r="J622" s="46">
        <v>524.83953935999989</v>
      </c>
      <c r="K622" s="5" t="s">
        <v>6060</v>
      </c>
      <c r="L622" s="5" t="s">
        <v>217</v>
      </c>
      <c r="M622" s="95">
        <v>6894.5032886099998</v>
      </c>
    </row>
    <row r="623" spans="1:13" x14ac:dyDescent="0.3">
      <c r="A623" s="5">
        <v>620</v>
      </c>
      <c r="B623" s="6" t="s">
        <v>6364</v>
      </c>
      <c r="C623" s="5" t="s">
        <v>133</v>
      </c>
      <c r="D623" s="47" t="s">
        <v>6371</v>
      </c>
      <c r="E623" s="5" t="s">
        <v>1365</v>
      </c>
      <c r="F623" s="97">
        <v>4408.3173670799997</v>
      </c>
      <c r="G623" s="5" t="s">
        <v>1366</v>
      </c>
      <c r="H623" s="5" t="s">
        <v>217</v>
      </c>
      <c r="I623" s="5" t="s">
        <v>5759</v>
      </c>
      <c r="J623" s="46">
        <v>0</v>
      </c>
      <c r="K623" s="5" t="s">
        <v>6060</v>
      </c>
      <c r="L623" s="5" t="s">
        <v>215</v>
      </c>
      <c r="M623" s="95">
        <v>1322.4952101239999</v>
      </c>
    </row>
    <row r="624" spans="1:13" x14ac:dyDescent="0.3">
      <c r="A624" s="5">
        <v>621</v>
      </c>
      <c r="B624" s="6" t="s">
        <v>6364</v>
      </c>
      <c r="C624" s="5" t="s">
        <v>133</v>
      </c>
      <c r="D624" s="47" t="s">
        <v>6371</v>
      </c>
      <c r="E624" s="5" t="s">
        <v>1367</v>
      </c>
      <c r="F624" s="97">
        <v>21388.990343000001</v>
      </c>
      <c r="G624" s="5" t="s">
        <v>726</v>
      </c>
      <c r="H624" s="5" t="s">
        <v>217</v>
      </c>
      <c r="I624" s="5" t="s">
        <v>5758</v>
      </c>
      <c r="J624" s="46">
        <v>1618.5253827840002</v>
      </c>
      <c r="K624" s="5" t="s">
        <v>6060</v>
      </c>
      <c r="L624" s="5" t="s">
        <v>217</v>
      </c>
      <c r="M624" s="95">
        <v>6416.6971029000006</v>
      </c>
    </row>
    <row r="625" spans="1:13" x14ac:dyDescent="0.3">
      <c r="A625" s="5">
        <v>622</v>
      </c>
      <c r="B625" s="6" t="s">
        <v>6364</v>
      </c>
      <c r="C625" s="5" t="s">
        <v>133</v>
      </c>
      <c r="D625" s="47" t="s">
        <v>6371</v>
      </c>
      <c r="E625" s="5" t="s">
        <v>1368</v>
      </c>
      <c r="F625" s="97">
        <v>6176.0979379800001</v>
      </c>
      <c r="G625" s="5" t="s">
        <v>1153</v>
      </c>
      <c r="H625" s="5" t="s">
        <v>217</v>
      </c>
      <c r="I625" s="5" t="s">
        <v>5758</v>
      </c>
      <c r="J625" s="46">
        <v>51.449137823999997</v>
      </c>
      <c r="K625" s="5" t="s">
        <v>6060</v>
      </c>
      <c r="L625" s="5" t="s">
        <v>217</v>
      </c>
      <c r="M625" s="95">
        <v>1852.8293813939999</v>
      </c>
    </row>
    <row r="626" spans="1:13" x14ac:dyDescent="0.3">
      <c r="A626" s="5">
        <v>623</v>
      </c>
      <c r="B626" s="6" t="s">
        <v>6364</v>
      </c>
      <c r="C626" s="5" t="s">
        <v>133</v>
      </c>
      <c r="D626" s="47" t="s">
        <v>6371</v>
      </c>
      <c r="E626" s="5" t="s">
        <v>1369</v>
      </c>
      <c r="F626" s="97">
        <v>2549.2341799800001</v>
      </c>
      <c r="G626" s="5" t="s">
        <v>1370</v>
      </c>
      <c r="H626" s="5" t="s">
        <v>217</v>
      </c>
      <c r="I626" s="5" t="s">
        <v>5758</v>
      </c>
      <c r="J626" s="46">
        <v>89.476757567999996</v>
      </c>
      <c r="K626" s="5" t="s">
        <v>6060</v>
      </c>
      <c r="L626" s="5" t="s">
        <v>217</v>
      </c>
      <c r="M626" s="95">
        <v>764.77025399399997</v>
      </c>
    </row>
    <row r="627" spans="1:13" x14ac:dyDescent="0.3">
      <c r="A627" s="5">
        <v>624</v>
      </c>
      <c r="B627" s="6" t="s">
        <v>6364</v>
      </c>
      <c r="C627" s="5" t="s">
        <v>133</v>
      </c>
      <c r="D627" s="47" t="s">
        <v>6371</v>
      </c>
      <c r="E627" s="5" t="s">
        <v>1371</v>
      </c>
      <c r="F627" s="97">
        <v>11352.348055500001</v>
      </c>
      <c r="G627" s="5" t="s">
        <v>1372</v>
      </c>
      <c r="H627" s="5" t="s">
        <v>217</v>
      </c>
      <c r="I627" s="5" t="s">
        <v>5758</v>
      </c>
      <c r="J627" s="46">
        <v>578.91773193600011</v>
      </c>
      <c r="K627" s="5" t="s">
        <v>6060</v>
      </c>
      <c r="L627" s="5" t="s">
        <v>217</v>
      </c>
      <c r="M627" s="95">
        <v>3405.70441665</v>
      </c>
    </row>
    <row r="628" spans="1:13" x14ac:dyDescent="0.3">
      <c r="A628" s="5">
        <v>625</v>
      </c>
      <c r="B628" s="6" t="s">
        <v>6364</v>
      </c>
      <c r="C628" s="5" t="s">
        <v>133</v>
      </c>
      <c r="D628" s="47" t="s">
        <v>6371</v>
      </c>
      <c r="E628" s="5" t="s">
        <v>1373</v>
      </c>
      <c r="F628" s="97">
        <v>2657.3129487799997</v>
      </c>
      <c r="G628" s="5" t="s">
        <v>1374</v>
      </c>
      <c r="H628" s="5" t="s">
        <v>217</v>
      </c>
      <c r="I628" s="5" t="s">
        <v>5758</v>
      </c>
      <c r="J628" s="46">
        <v>37.538691744000005</v>
      </c>
      <c r="K628" s="5" t="s">
        <v>6060</v>
      </c>
      <c r="L628" s="5" t="s">
        <v>217</v>
      </c>
      <c r="M628" s="95">
        <v>797.19388463399991</v>
      </c>
    </row>
    <row r="629" spans="1:13" x14ac:dyDescent="0.3">
      <c r="A629" s="5">
        <v>626</v>
      </c>
      <c r="B629" s="6" t="s">
        <v>6364</v>
      </c>
      <c r="C629" s="5" t="s">
        <v>133</v>
      </c>
      <c r="D629" s="47" t="s">
        <v>6371</v>
      </c>
      <c r="E629" s="5" t="s">
        <v>1375</v>
      </c>
      <c r="F629" s="97">
        <v>1049.13330477</v>
      </c>
      <c r="G629" s="5" t="s">
        <v>1376</v>
      </c>
      <c r="H629" s="5" t="s">
        <v>217</v>
      </c>
      <c r="I629" s="5" t="s">
        <v>5758</v>
      </c>
      <c r="J629" s="46">
        <v>80.003644223999999</v>
      </c>
      <c r="K629" s="5" t="s">
        <v>6060</v>
      </c>
      <c r="L629" s="5" t="s">
        <v>217</v>
      </c>
      <c r="M629" s="95">
        <v>314.73999143100002</v>
      </c>
    </row>
    <row r="630" spans="1:13" x14ac:dyDescent="0.3">
      <c r="A630" s="5">
        <v>627</v>
      </c>
      <c r="B630" s="6" t="s">
        <v>6364</v>
      </c>
      <c r="C630" s="5" t="s">
        <v>133</v>
      </c>
      <c r="D630" s="47" t="s">
        <v>6371</v>
      </c>
      <c r="E630" s="5" t="s">
        <v>1377</v>
      </c>
      <c r="F630" s="97">
        <v>8753.1137989300005</v>
      </c>
      <c r="G630" s="5" t="s">
        <v>1378</v>
      </c>
      <c r="H630" s="5" t="s">
        <v>217</v>
      </c>
      <c r="I630" s="5" t="s">
        <v>5758</v>
      </c>
      <c r="J630" s="46">
        <v>200.61369225600001</v>
      </c>
      <c r="K630" s="5" t="s">
        <v>6060</v>
      </c>
      <c r="L630" s="5" t="s">
        <v>217</v>
      </c>
      <c r="M630" s="95">
        <v>2625.9341396790001</v>
      </c>
    </row>
    <row r="631" spans="1:13" x14ac:dyDescent="0.3">
      <c r="A631" s="5">
        <v>628</v>
      </c>
      <c r="B631" s="6" t="s">
        <v>6364</v>
      </c>
      <c r="C631" s="5" t="s">
        <v>133</v>
      </c>
      <c r="D631" s="47" t="s">
        <v>6371</v>
      </c>
      <c r="E631" s="5" t="s">
        <v>1379</v>
      </c>
      <c r="F631" s="97">
        <v>4504.5317061899996</v>
      </c>
      <c r="G631" s="5" t="s">
        <v>1380</v>
      </c>
      <c r="H631" s="5" t="s">
        <v>217</v>
      </c>
      <c r="I631" s="5" t="s">
        <v>5758</v>
      </c>
      <c r="J631" s="46">
        <v>62.257202399999997</v>
      </c>
      <c r="K631" s="5" t="s">
        <v>6060</v>
      </c>
      <c r="L631" s="5" t="s">
        <v>217</v>
      </c>
      <c r="M631" s="95">
        <v>1351.3595118569999</v>
      </c>
    </row>
    <row r="632" spans="1:13" x14ac:dyDescent="0.3">
      <c r="A632" s="5">
        <v>629</v>
      </c>
      <c r="B632" s="6" t="s">
        <v>6364</v>
      </c>
      <c r="C632" s="5" t="s">
        <v>133</v>
      </c>
      <c r="D632" s="47" t="s">
        <v>6371</v>
      </c>
      <c r="E632" s="5" t="s">
        <v>1381</v>
      </c>
      <c r="F632" s="97">
        <v>2125.34907432</v>
      </c>
      <c r="G632" s="5" t="s">
        <v>1382</v>
      </c>
      <c r="H632" s="5" t="s">
        <v>217</v>
      </c>
      <c r="I632" s="5" t="s">
        <v>5758</v>
      </c>
      <c r="J632" s="46">
        <v>24.781048991999999</v>
      </c>
      <c r="K632" s="5" t="s">
        <v>6060</v>
      </c>
      <c r="L632" s="5" t="s">
        <v>217</v>
      </c>
      <c r="M632" s="95">
        <v>637.60472229599998</v>
      </c>
    </row>
    <row r="633" spans="1:13" x14ac:dyDescent="0.3">
      <c r="A633" s="5">
        <v>630</v>
      </c>
      <c r="B633" s="6" t="s">
        <v>6364</v>
      </c>
      <c r="C633" s="5" t="s">
        <v>133</v>
      </c>
      <c r="D633" s="47" t="s">
        <v>6371</v>
      </c>
      <c r="E633" s="5" t="s">
        <v>1383</v>
      </c>
      <c r="F633" s="97">
        <v>7158.9614641200005</v>
      </c>
      <c r="G633" s="5" t="s">
        <v>1384</v>
      </c>
      <c r="H633" s="5" t="s">
        <v>217</v>
      </c>
      <c r="I633" s="5" t="s">
        <v>5758</v>
      </c>
      <c r="J633" s="46">
        <v>264.75895679999996</v>
      </c>
      <c r="K633" s="5" t="s">
        <v>6060</v>
      </c>
      <c r="L633" s="5" t="s">
        <v>217</v>
      </c>
      <c r="M633" s="95">
        <v>2147.6884392360002</v>
      </c>
    </row>
    <row r="634" spans="1:13" x14ac:dyDescent="0.3">
      <c r="A634" s="5">
        <v>631</v>
      </c>
      <c r="B634" s="6" t="s">
        <v>6364</v>
      </c>
      <c r="C634" s="5" t="s">
        <v>133</v>
      </c>
      <c r="D634" s="47" t="s">
        <v>6371</v>
      </c>
      <c r="E634" s="5" t="s">
        <v>1385</v>
      </c>
      <c r="F634" s="97">
        <v>1270.5677831200001</v>
      </c>
      <c r="G634" s="5" t="s">
        <v>1386</v>
      </c>
      <c r="H634" s="5" t="s">
        <v>217</v>
      </c>
      <c r="I634" s="5" t="s">
        <v>5758</v>
      </c>
      <c r="J634" s="46">
        <v>31.740583487999999</v>
      </c>
      <c r="K634" s="5" t="s">
        <v>6060</v>
      </c>
      <c r="L634" s="5" t="s">
        <v>217</v>
      </c>
      <c r="M634" s="95">
        <v>381.17033493600002</v>
      </c>
    </row>
    <row r="635" spans="1:13" x14ac:dyDescent="0.3">
      <c r="A635" s="5">
        <v>632</v>
      </c>
      <c r="B635" s="6" t="s">
        <v>6364</v>
      </c>
      <c r="C635" s="5" t="s">
        <v>133</v>
      </c>
      <c r="D635" s="47" t="s">
        <v>6371</v>
      </c>
      <c r="E635" s="5" t="s">
        <v>1387</v>
      </c>
      <c r="F635" s="97">
        <v>11195.8041087</v>
      </c>
      <c r="G635" s="5" t="s">
        <v>1337</v>
      </c>
      <c r="H635" s="5" t="s">
        <v>217</v>
      </c>
      <c r="I635" s="5" t="s">
        <v>5758</v>
      </c>
      <c r="J635" s="46">
        <v>666.19084655999995</v>
      </c>
      <c r="K635" s="5" t="s">
        <v>6060</v>
      </c>
      <c r="L635" s="5" t="s">
        <v>217</v>
      </c>
      <c r="M635" s="95">
        <v>3358.7412326099998</v>
      </c>
    </row>
    <row r="636" spans="1:13" x14ac:dyDescent="0.3">
      <c r="A636" s="5">
        <v>633</v>
      </c>
      <c r="B636" s="6" t="s">
        <v>6364</v>
      </c>
      <c r="C636" s="5" t="s">
        <v>133</v>
      </c>
      <c r="D636" s="47" t="s">
        <v>6371</v>
      </c>
      <c r="E636" s="5" t="s">
        <v>1388</v>
      </c>
      <c r="F636" s="97">
        <v>5616.6229600699999</v>
      </c>
      <c r="G636" s="5" t="s">
        <v>1389</v>
      </c>
      <c r="H636" s="5" t="s">
        <v>217</v>
      </c>
      <c r="I636" s="5" t="s">
        <v>5758</v>
      </c>
      <c r="J636" s="46">
        <v>26.471273088</v>
      </c>
      <c r="K636" s="5" t="s">
        <v>6060</v>
      </c>
      <c r="L636" s="5" t="s">
        <v>217</v>
      </c>
      <c r="M636" s="95">
        <v>1684.9868880209999</v>
      </c>
    </row>
    <row r="637" spans="1:13" x14ac:dyDescent="0.3">
      <c r="A637" s="5">
        <v>634</v>
      </c>
      <c r="B637" s="6" t="s">
        <v>6364</v>
      </c>
      <c r="C637" s="5" t="s">
        <v>133</v>
      </c>
      <c r="D637" s="47" t="s">
        <v>6371</v>
      </c>
      <c r="E637" s="5" t="s">
        <v>1390</v>
      </c>
      <c r="F637" s="97">
        <v>1498.35252126</v>
      </c>
      <c r="G637" s="5" t="s">
        <v>1391</v>
      </c>
      <c r="H637" s="5" t="s">
        <v>217</v>
      </c>
      <c r="I637" s="5" t="s">
        <v>5758</v>
      </c>
      <c r="J637" s="46">
        <v>28.567485216000001</v>
      </c>
      <c r="K637" s="5" t="s">
        <v>6060</v>
      </c>
      <c r="L637" s="5" t="s">
        <v>217</v>
      </c>
      <c r="M637" s="95">
        <v>449.505756378</v>
      </c>
    </row>
    <row r="638" spans="1:13" x14ac:dyDescent="0.3">
      <c r="A638" s="5">
        <v>635</v>
      </c>
      <c r="B638" s="6" t="s">
        <v>6364</v>
      </c>
      <c r="C638" s="5" t="s">
        <v>133</v>
      </c>
      <c r="D638" s="47" t="s">
        <v>6371</v>
      </c>
      <c r="E638" s="5" t="s">
        <v>1392</v>
      </c>
      <c r="F638" s="97">
        <v>5089.8332227000001</v>
      </c>
      <c r="G638" s="5" t="s">
        <v>1393</v>
      </c>
      <c r="H638" s="5" t="s">
        <v>217</v>
      </c>
      <c r="I638" s="5" t="s">
        <v>5758</v>
      </c>
      <c r="J638" s="46">
        <v>311.584791456</v>
      </c>
      <c r="K638" s="5" t="s">
        <v>6060</v>
      </c>
      <c r="L638" s="5" t="s">
        <v>217</v>
      </c>
      <c r="M638" s="95">
        <v>1526.9499668100002</v>
      </c>
    </row>
    <row r="639" spans="1:13" x14ac:dyDescent="0.3">
      <c r="A639" s="5">
        <v>636</v>
      </c>
      <c r="B639" s="6" t="s">
        <v>6364</v>
      </c>
      <c r="C639" s="5" t="s">
        <v>133</v>
      </c>
      <c r="D639" s="47" t="s">
        <v>6371</v>
      </c>
      <c r="E639" s="5" t="s">
        <v>1394</v>
      </c>
      <c r="F639" s="97">
        <v>8677.7954260299994</v>
      </c>
      <c r="G639" s="5" t="s">
        <v>1395</v>
      </c>
      <c r="H639" s="5" t="s">
        <v>217</v>
      </c>
      <c r="I639" s="5" t="s">
        <v>5758</v>
      </c>
      <c r="J639" s="46">
        <v>259.83127372799999</v>
      </c>
      <c r="K639" s="5" t="s">
        <v>6060</v>
      </c>
      <c r="L639" s="5" t="s">
        <v>217</v>
      </c>
      <c r="M639" s="95">
        <v>2603.3386278089997</v>
      </c>
    </row>
    <row r="640" spans="1:13" x14ac:dyDescent="0.3">
      <c r="A640" s="5">
        <v>637</v>
      </c>
      <c r="B640" s="6" t="s">
        <v>6364</v>
      </c>
      <c r="C640" s="5" t="s">
        <v>133</v>
      </c>
      <c r="D640" s="47" t="s">
        <v>6369</v>
      </c>
      <c r="E640" s="5" t="s">
        <v>1396</v>
      </c>
      <c r="F640" s="97">
        <v>9343.0356089300003</v>
      </c>
      <c r="G640" s="5" t="s">
        <v>1397</v>
      </c>
      <c r="H640" s="5" t="s">
        <v>217</v>
      </c>
      <c r="I640" s="5" t="s">
        <v>5758</v>
      </c>
      <c r="J640" s="46">
        <v>693.30652675199997</v>
      </c>
      <c r="K640" s="5" t="s">
        <v>6060</v>
      </c>
      <c r="L640" s="5" t="s">
        <v>217</v>
      </c>
      <c r="M640" s="95">
        <v>2802.9106826790003</v>
      </c>
    </row>
    <row r="641" spans="1:13" x14ac:dyDescent="0.3">
      <c r="A641" s="5">
        <v>638</v>
      </c>
      <c r="B641" s="6" t="s">
        <v>6364</v>
      </c>
      <c r="C641" s="5" t="s">
        <v>133</v>
      </c>
      <c r="D641" s="47" t="s">
        <v>6369</v>
      </c>
      <c r="E641" s="5" t="s">
        <v>1398</v>
      </c>
      <c r="F641" s="97">
        <v>4700.2225044500001</v>
      </c>
      <c r="G641" s="5" t="s">
        <v>1399</v>
      </c>
      <c r="H641" s="5" t="s">
        <v>217</v>
      </c>
      <c r="I641" s="5" t="s">
        <v>5758</v>
      </c>
      <c r="J641" s="46">
        <v>31.636930751999998</v>
      </c>
      <c r="K641" s="5" t="s">
        <v>6060</v>
      </c>
      <c r="L641" s="5" t="s">
        <v>217</v>
      </c>
      <c r="M641" s="95">
        <v>1410.0667513349999</v>
      </c>
    </row>
    <row r="642" spans="1:13" x14ac:dyDescent="0.3">
      <c r="A642" s="5">
        <v>639</v>
      </c>
      <c r="B642" s="6" t="s">
        <v>6364</v>
      </c>
      <c r="C642" s="5" t="s">
        <v>133</v>
      </c>
      <c r="D642" s="47" t="s">
        <v>6369</v>
      </c>
      <c r="E642" s="5" t="s">
        <v>1400</v>
      </c>
      <c r="F642" s="97">
        <v>4365.4766247799998</v>
      </c>
      <c r="G642" s="5" t="s">
        <v>1401</v>
      </c>
      <c r="H642" s="5" t="s">
        <v>215</v>
      </c>
      <c r="I642" s="5" t="s">
        <v>5758</v>
      </c>
      <c r="J642" s="46">
        <v>26.002968959999997</v>
      </c>
      <c r="K642" s="5" t="s">
        <v>6060</v>
      </c>
      <c r="L642" s="5" t="s">
        <v>217</v>
      </c>
      <c r="M642" s="95">
        <v>1309.6429874339999</v>
      </c>
    </row>
    <row r="643" spans="1:13" x14ac:dyDescent="0.3">
      <c r="A643" s="5">
        <v>640</v>
      </c>
      <c r="B643" s="6" t="s">
        <v>6364</v>
      </c>
      <c r="C643" s="5" t="s">
        <v>133</v>
      </c>
      <c r="D643" s="47" t="s">
        <v>6369</v>
      </c>
      <c r="E643" s="5" t="s">
        <v>1402</v>
      </c>
      <c r="F643" s="97">
        <v>11935.7326856</v>
      </c>
      <c r="G643" s="5" t="s">
        <v>1403</v>
      </c>
      <c r="H643" s="5" t="s">
        <v>215</v>
      </c>
      <c r="I643" s="5" t="s">
        <v>5758</v>
      </c>
      <c r="J643" s="46">
        <v>1008.542943648</v>
      </c>
      <c r="K643" s="5" t="s">
        <v>6060</v>
      </c>
      <c r="L643" s="5" t="s">
        <v>217</v>
      </c>
      <c r="M643" s="95">
        <v>3580.7198056800003</v>
      </c>
    </row>
    <row r="644" spans="1:13" x14ac:dyDescent="0.3">
      <c r="A644" s="5">
        <v>641</v>
      </c>
      <c r="B644" s="6" t="s">
        <v>6364</v>
      </c>
      <c r="C644" s="5" t="s">
        <v>133</v>
      </c>
      <c r="D644" s="47" t="s">
        <v>6369</v>
      </c>
      <c r="E644" s="5" t="s">
        <v>1404</v>
      </c>
      <c r="F644" s="97">
        <v>2074.8368948299999</v>
      </c>
      <c r="G644" s="5" t="s">
        <v>1405</v>
      </c>
      <c r="H644" s="5" t="s">
        <v>215</v>
      </c>
      <c r="I644" s="5" t="s">
        <v>5758</v>
      </c>
      <c r="J644" s="46">
        <v>123.61473283199999</v>
      </c>
      <c r="K644" s="5" t="s">
        <v>6060</v>
      </c>
      <c r="L644" s="5" t="s">
        <v>217</v>
      </c>
      <c r="M644" s="95">
        <v>622.45106844899999</v>
      </c>
    </row>
    <row r="645" spans="1:13" x14ac:dyDescent="0.3">
      <c r="A645" s="5">
        <v>642</v>
      </c>
      <c r="B645" s="6" t="s">
        <v>6364</v>
      </c>
      <c r="C645" s="5" t="s">
        <v>133</v>
      </c>
      <c r="D645" s="47" t="s">
        <v>6369</v>
      </c>
      <c r="E645" s="5" t="s">
        <v>1406</v>
      </c>
      <c r="F645" s="97">
        <v>5410.0631255600001</v>
      </c>
      <c r="G645" s="5" t="s">
        <v>1407</v>
      </c>
      <c r="H645" s="5" t="s">
        <v>215</v>
      </c>
      <c r="I645" s="5" t="s">
        <v>5758</v>
      </c>
      <c r="J645" s="46">
        <v>43.842040415999996</v>
      </c>
      <c r="K645" s="5" t="s">
        <v>6060</v>
      </c>
      <c r="L645" s="5" t="s">
        <v>217</v>
      </c>
      <c r="M645" s="95">
        <v>1623.018937668</v>
      </c>
    </row>
    <row r="646" spans="1:13" x14ac:dyDescent="0.3">
      <c r="A646" s="5">
        <v>643</v>
      </c>
      <c r="B646" s="6" t="s">
        <v>6364</v>
      </c>
      <c r="C646" s="5" t="s">
        <v>133</v>
      </c>
      <c r="D646" s="47" t="s">
        <v>6369</v>
      </c>
      <c r="E646" s="5" t="s">
        <v>1408</v>
      </c>
      <c r="F646" s="97">
        <v>5351.4292505800004</v>
      </c>
      <c r="G646" s="5" t="s">
        <v>1409</v>
      </c>
      <c r="H646" s="5" t="s">
        <v>215</v>
      </c>
      <c r="I646" s="5" t="s">
        <v>5758</v>
      </c>
      <c r="J646" s="46">
        <v>33.296085695999999</v>
      </c>
      <c r="K646" s="5" t="s">
        <v>6060</v>
      </c>
      <c r="L646" s="5" t="s">
        <v>217</v>
      </c>
      <c r="M646" s="95">
        <v>1605.4287751740001</v>
      </c>
    </row>
    <row r="647" spans="1:13" x14ac:dyDescent="0.3">
      <c r="A647" s="5">
        <v>644</v>
      </c>
      <c r="B647" s="6" t="s">
        <v>6364</v>
      </c>
      <c r="C647" s="5" t="s">
        <v>133</v>
      </c>
      <c r="D647" s="47" t="s">
        <v>6369</v>
      </c>
      <c r="E647" s="5" t="s">
        <v>1410</v>
      </c>
      <c r="F647" s="97">
        <v>5586.3715096599999</v>
      </c>
      <c r="G647" s="5" t="s">
        <v>1411</v>
      </c>
      <c r="H647" s="5" t="s">
        <v>215</v>
      </c>
      <c r="I647" s="5" t="s">
        <v>5758</v>
      </c>
      <c r="J647" s="46">
        <v>60.903583007999991</v>
      </c>
      <c r="K647" s="5" t="s">
        <v>6060</v>
      </c>
      <c r="L647" s="5" t="s">
        <v>217</v>
      </c>
      <c r="M647" s="95">
        <v>1675.9114528979999</v>
      </c>
    </row>
    <row r="648" spans="1:13" x14ac:dyDescent="0.3">
      <c r="A648" s="5">
        <v>645</v>
      </c>
      <c r="B648" s="6" t="s">
        <v>6364</v>
      </c>
      <c r="C648" s="5" t="s">
        <v>133</v>
      </c>
      <c r="D648" s="47" t="s">
        <v>6369</v>
      </c>
      <c r="E648" s="5" t="s">
        <v>1412</v>
      </c>
      <c r="F648" s="97">
        <v>29943.981890700001</v>
      </c>
      <c r="G648" s="5" t="s">
        <v>1413</v>
      </c>
      <c r="H648" s="5" t="s">
        <v>215</v>
      </c>
      <c r="I648" s="5" t="s">
        <v>5758</v>
      </c>
      <c r="J648" s="46">
        <v>432.25928908799995</v>
      </c>
      <c r="K648" s="5" t="s">
        <v>6060</v>
      </c>
      <c r="L648" s="5" t="s">
        <v>217</v>
      </c>
      <c r="M648" s="95">
        <v>8983.1945672099991</v>
      </c>
    </row>
    <row r="649" spans="1:13" x14ac:dyDescent="0.3">
      <c r="A649" s="5">
        <v>646</v>
      </c>
      <c r="B649" s="6" t="s">
        <v>6364</v>
      </c>
      <c r="C649" s="5" t="s">
        <v>133</v>
      </c>
      <c r="D649" s="47" t="s">
        <v>6369</v>
      </c>
      <c r="E649" s="5" t="s">
        <v>1414</v>
      </c>
      <c r="F649" s="97">
        <v>20048.644521599999</v>
      </c>
      <c r="G649" s="5" t="s">
        <v>1415</v>
      </c>
      <c r="H649" s="5" t="s">
        <v>205</v>
      </c>
      <c r="I649" s="5" t="s">
        <v>5758</v>
      </c>
      <c r="J649" s="46">
        <v>175.15454457600001</v>
      </c>
      <c r="K649" s="5" t="s">
        <v>6060</v>
      </c>
      <c r="L649" s="5" t="s">
        <v>217</v>
      </c>
      <c r="M649" s="95">
        <v>6014.5933564799998</v>
      </c>
    </row>
    <row r="650" spans="1:13" x14ac:dyDescent="0.3">
      <c r="A650" s="5">
        <v>647</v>
      </c>
      <c r="B650" s="6" t="s">
        <v>6364</v>
      </c>
      <c r="C650" s="5" t="s">
        <v>133</v>
      </c>
      <c r="D650" s="47" t="s">
        <v>6369</v>
      </c>
      <c r="E650" s="5" t="s">
        <v>1416</v>
      </c>
      <c r="F650" s="97">
        <v>3807.6652047600001</v>
      </c>
      <c r="G650" s="5" t="s">
        <v>1417</v>
      </c>
      <c r="H650" s="5" t="s">
        <v>205</v>
      </c>
      <c r="I650" s="5" t="s">
        <v>5758</v>
      </c>
      <c r="J650" s="46">
        <v>285.27873158400001</v>
      </c>
      <c r="K650" s="5" t="s">
        <v>6060</v>
      </c>
      <c r="L650" s="5" t="s">
        <v>217</v>
      </c>
      <c r="M650" s="95">
        <v>1142.2995614280001</v>
      </c>
    </row>
    <row r="651" spans="1:13" x14ac:dyDescent="0.3">
      <c r="A651" s="5">
        <v>648</v>
      </c>
      <c r="B651" s="6" t="s">
        <v>6364</v>
      </c>
      <c r="C651" s="5" t="s">
        <v>133</v>
      </c>
      <c r="D651" s="47" t="s">
        <v>6369</v>
      </c>
      <c r="E651" s="5" t="s">
        <v>1418</v>
      </c>
      <c r="F651" s="97">
        <v>17282.4285394</v>
      </c>
      <c r="G651" s="5" t="s">
        <v>1419</v>
      </c>
      <c r="H651" s="5" t="s">
        <v>205</v>
      </c>
      <c r="I651" s="5" t="s">
        <v>5758</v>
      </c>
      <c r="J651" s="46">
        <v>498.20158627199999</v>
      </c>
      <c r="K651" s="5" t="s">
        <v>6060</v>
      </c>
      <c r="L651" s="5" t="s">
        <v>217</v>
      </c>
      <c r="M651" s="95">
        <v>5184.7285618200003</v>
      </c>
    </row>
    <row r="652" spans="1:13" x14ac:dyDescent="0.3">
      <c r="A652" s="5">
        <v>649</v>
      </c>
      <c r="B652" s="6" t="s">
        <v>6364</v>
      </c>
      <c r="C652" s="5" t="s">
        <v>133</v>
      </c>
      <c r="D652" s="47" t="s">
        <v>6369</v>
      </c>
      <c r="E652" s="5" t="s">
        <v>1420</v>
      </c>
      <c r="F652" s="97">
        <v>11959.2905087</v>
      </c>
      <c r="G652" s="5" t="s">
        <v>5801</v>
      </c>
      <c r="H652" s="5" t="s">
        <v>205</v>
      </c>
      <c r="I652" s="5" t="s">
        <v>5758</v>
      </c>
      <c r="J652" s="46">
        <v>345.15089875199999</v>
      </c>
      <c r="K652" s="5" t="s">
        <v>6060</v>
      </c>
      <c r="L652" s="5" t="s">
        <v>217</v>
      </c>
      <c r="M652" s="95">
        <v>3587.7871526099998</v>
      </c>
    </row>
    <row r="653" spans="1:13" x14ac:dyDescent="0.3">
      <c r="A653" s="5">
        <v>650</v>
      </c>
      <c r="B653" s="6" t="s">
        <v>6364</v>
      </c>
      <c r="C653" s="5" t="s">
        <v>133</v>
      </c>
      <c r="D653" s="47" t="s">
        <v>6369</v>
      </c>
      <c r="E653" s="5" t="s">
        <v>1421</v>
      </c>
      <c r="F653" s="97">
        <v>26466.6798872</v>
      </c>
      <c r="G653" s="5" t="s">
        <v>1422</v>
      </c>
      <c r="H653" s="5" t="s">
        <v>205</v>
      </c>
      <c r="I653" s="5" t="s">
        <v>5758</v>
      </c>
      <c r="J653" s="46">
        <v>3975.470056608</v>
      </c>
      <c r="K653" s="5" t="s">
        <v>6060</v>
      </c>
      <c r="L653" s="5" t="s">
        <v>217</v>
      </c>
      <c r="M653" s="95">
        <v>7940.0039661600003</v>
      </c>
    </row>
    <row r="654" spans="1:13" x14ac:dyDescent="0.3">
      <c r="A654" s="5">
        <v>651</v>
      </c>
      <c r="B654" s="6" t="s">
        <v>6364</v>
      </c>
      <c r="C654" s="5" t="s">
        <v>133</v>
      </c>
      <c r="D654" s="47" t="s">
        <v>6369</v>
      </c>
      <c r="E654" s="5" t="s">
        <v>1423</v>
      </c>
      <c r="F654" s="97">
        <v>4851.30718144</v>
      </c>
      <c r="G654" s="5" t="s">
        <v>1424</v>
      </c>
      <c r="H654" s="5" t="s">
        <v>205</v>
      </c>
      <c r="I654" s="5" t="s">
        <v>5758</v>
      </c>
      <c r="J654" s="46">
        <v>77.894497728000005</v>
      </c>
      <c r="K654" s="5" t="s">
        <v>6060</v>
      </c>
      <c r="L654" s="5" t="s">
        <v>217</v>
      </c>
      <c r="M654" s="95">
        <v>1455.3921544319999</v>
      </c>
    </row>
    <row r="655" spans="1:13" x14ac:dyDescent="0.3">
      <c r="A655" s="5">
        <v>652</v>
      </c>
      <c r="B655" s="6" t="s">
        <v>6364</v>
      </c>
      <c r="C655" s="5" t="s">
        <v>133</v>
      </c>
      <c r="D655" s="47" t="s">
        <v>6369</v>
      </c>
      <c r="E655" s="5" t="s">
        <v>1425</v>
      </c>
      <c r="F655" s="97">
        <v>2441.3437101499999</v>
      </c>
      <c r="G655" s="5" t="s">
        <v>1426</v>
      </c>
      <c r="H655" s="5" t="s">
        <v>205</v>
      </c>
      <c r="I655" s="5" t="s">
        <v>5758</v>
      </c>
      <c r="J655" s="46">
        <v>469.80091440000001</v>
      </c>
      <c r="K655" s="5" t="s">
        <v>6060</v>
      </c>
      <c r="L655" s="5" t="s">
        <v>217</v>
      </c>
      <c r="M655" s="95">
        <v>732.40311304500005</v>
      </c>
    </row>
    <row r="656" spans="1:13" x14ac:dyDescent="0.3">
      <c r="A656" s="5">
        <v>653</v>
      </c>
      <c r="B656" s="6" t="s">
        <v>6364</v>
      </c>
      <c r="C656" s="5" t="s">
        <v>133</v>
      </c>
      <c r="D656" s="47" t="s">
        <v>6369</v>
      </c>
      <c r="E656" s="5" t="s">
        <v>1427</v>
      </c>
      <c r="F656" s="97">
        <v>5532.5796723200001</v>
      </c>
      <c r="G656" s="5" t="s">
        <v>1428</v>
      </c>
      <c r="H656" s="5" t="s">
        <v>205</v>
      </c>
      <c r="I656" s="5" t="s">
        <v>5758</v>
      </c>
      <c r="J656" s="46">
        <v>1758.3107424960001</v>
      </c>
      <c r="K656" s="5" t="s">
        <v>6060</v>
      </c>
      <c r="L656" s="5" t="s">
        <v>217</v>
      </c>
      <c r="M656" s="95">
        <v>1659.7739016959999</v>
      </c>
    </row>
    <row r="657" spans="1:13" x14ac:dyDescent="0.3">
      <c r="A657" s="5">
        <v>654</v>
      </c>
      <c r="B657" s="6" t="s">
        <v>6364</v>
      </c>
      <c r="C657" s="5" t="s">
        <v>133</v>
      </c>
      <c r="D657" s="47" t="s">
        <v>6369</v>
      </c>
      <c r="E657" s="5" t="s">
        <v>1429</v>
      </c>
      <c r="F657" s="97">
        <v>15844.985139300001</v>
      </c>
      <c r="G657" s="5" t="s">
        <v>1430</v>
      </c>
      <c r="H657" s="5" t="s">
        <v>205</v>
      </c>
      <c r="I657" s="5" t="s">
        <v>5758</v>
      </c>
      <c r="J657" s="46">
        <v>967.26466387200003</v>
      </c>
      <c r="K657" s="5" t="s">
        <v>6060</v>
      </c>
      <c r="L657" s="5" t="s">
        <v>217</v>
      </c>
      <c r="M657" s="95">
        <v>4753.4955417900001</v>
      </c>
    </row>
    <row r="658" spans="1:13" x14ac:dyDescent="0.3">
      <c r="A658" s="5">
        <v>655</v>
      </c>
      <c r="B658" s="6" t="s">
        <v>6364</v>
      </c>
      <c r="C658" s="5" t="s">
        <v>133</v>
      </c>
      <c r="D658" s="47" t="s">
        <v>6369</v>
      </c>
      <c r="E658" s="5" t="s">
        <v>1431</v>
      </c>
      <c r="F658" s="97">
        <v>3627.34828745</v>
      </c>
      <c r="G658" s="5" t="s">
        <v>1432</v>
      </c>
      <c r="H658" s="5" t="s">
        <v>205</v>
      </c>
      <c r="I658" s="5" t="s">
        <v>5758</v>
      </c>
      <c r="J658" s="46">
        <v>32.391257759999995</v>
      </c>
      <c r="K658" s="5" t="s">
        <v>6060</v>
      </c>
      <c r="L658" s="5" t="s">
        <v>217</v>
      </c>
      <c r="M658" s="95">
        <v>1088.2044862349999</v>
      </c>
    </row>
    <row r="659" spans="1:13" x14ac:dyDescent="0.3">
      <c r="A659" s="5">
        <v>656</v>
      </c>
      <c r="B659" s="6" t="s">
        <v>6364</v>
      </c>
      <c r="C659" s="5" t="s">
        <v>133</v>
      </c>
      <c r="D659" s="47" t="s">
        <v>6369</v>
      </c>
      <c r="E659" s="5" t="s">
        <v>1433</v>
      </c>
      <c r="F659" s="97">
        <v>35203.159689</v>
      </c>
      <c r="G659" s="5" t="s">
        <v>438</v>
      </c>
      <c r="H659" s="5" t="s">
        <v>205</v>
      </c>
      <c r="I659" s="5" t="s">
        <v>5758</v>
      </c>
      <c r="J659" s="46">
        <v>1519.2668205120001</v>
      </c>
      <c r="K659" s="5" t="s">
        <v>6060</v>
      </c>
      <c r="L659" s="5" t="s">
        <v>217</v>
      </c>
      <c r="M659" s="95">
        <v>10560.947906699999</v>
      </c>
    </row>
    <row r="660" spans="1:13" x14ac:dyDescent="0.3">
      <c r="A660" s="5">
        <v>657</v>
      </c>
      <c r="B660" s="6" t="s">
        <v>6364</v>
      </c>
      <c r="C660" s="5" t="s">
        <v>133</v>
      </c>
      <c r="D660" s="47" t="s">
        <v>6369</v>
      </c>
      <c r="E660" s="5" t="s">
        <v>1434</v>
      </c>
      <c r="F660" s="97">
        <v>1299.57702576</v>
      </c>
      <c r="G660" s="5" t="s">
        <v>347</v>
      </c>
      <c r="H660" s="5" t="s">
        <v>205</v>
      </c>
      <c r="I660" s="5" t="s">
        <v>5759</v>
      </c>
      <c r="J660" s="46">
        <v>0</v>
      </c>
      <c r="K660" s="5" t="s">
        <v>6060</v>
      </c>
      <c r="L660" s="5" t="s">
        <v>217</v>
      </c>
      <c r="M660" s="95">
        <v>389.87310772799998</v>
      </c>
    </row>
    <row r="661" spans="1:13" x14ac:dyDescent="0.3">
      <c r="A661" s="5">
        <v>658</v>
      </c>
      <c r="B661" s="6" t="s">
        <v>6364</v>
      </c>
      <c r="C661" s="5" t="s">
        <v>133</v>
      </c>
      <c r="D661" s="47" t="s">
        <v>6369</v>
      </c>
      <c r="E661" s="5" t="s">
        <v>1435</v>
      </c>
      <c r="F661" s="97">
        <v>1117.7320220000001</v>
      </c>
      <c r="G661" s="5" t="s">
        <v>1436</v>
      </c>
      <c r="H661" s="5" t="s">
        <v>205</v>
      </c>
      <c r="I661" s="5" t="s">
        <v>5758</v>
      </c>
      <c r="J661" s="46">
        <v>10.518752544000002</v>
      </c>
      <c r="K661" s="5" t="s">
        <v>6060</v>
      </c>
      <c r="L661" s="5" t="s">
        <v>217</v>
      </c>
      <c r="M661" s="95">
        <v>335.31960660000004</v>
      </c>
    </row>
    <row r="662" spans="1:13" x14ac:dyDescent="0.3">
      <c r="A662" s="5">
        <v>659</v>
      </c>
      <c r="B662" s="6" t="s">
        <v>6364</v>
      </c>
      <c r="C662" s="5" t="s">
        <v>133</v>
      </c>
      <c r="D662" s="47" t="s">
        <v>6369</v>
      </c>
      <c r="E662" s="5" t="s">
        <v>1437</v>
      </c>
      <c r="F662" s="97">
        <v>2293.5415465199999</v>
      </c>
      <c r="G662" s="5" t="s">
        <v>1438</v>
      </c>
      <c r="H662" s="5" t="s">
        <v>205</v>
      </c>
      <c r="I662" s="5" t="s">
        <v>5758</v>
      </c>
      <c r="J662" s="46">
        <v>0</v>
      </c>
      <c r="K662" s="5" t="s">
        <v>6060</v>
      </c>
      <c r="L662" s="5" t="s">
        <v>217</v>
      </c>
      <c r="M662" s="95">
        <v>688.06246395599999</v>
      </c>
    </row>
    <row r="663" spans="1:13" x14ac:dyDescent="0.3">
      <c r="A663" s="5">
        <v>660</v>
      </c>
      <c r="B663" s="6" t="s">
        <v>6364</v>
      </c>
      <c r="C663" s="5" t="s">
        <v>133</v>
      </c>
      <c r="D663" s="47" t="s">
        <v>6369</v>
      </c>
      <c r="E663" s="5" t="s">
        <v>1439</v>
      </c>
      <c r="F663" s="97">
        <v>12291.2615353</v>
      </c>
      <c r="G663" s="5" t="s">
        <v>1440</v>
      </c>
      <c r="H663" s="5" t="s">
        <v>205</v>
      </c>
      <c r="I663" s="5" t="s">
        <v>5758</v>
      </c>
      <c r="J663" s="46">
        <v>60.781484352</v>
      </c>
      <c r="K663" s="5" t="s">
        <v>6060</v>
      </c>
      <c r="L663" s="5" t="s">
        <v>217</v>
      </c>
      <c r="M663" s="95">
        <v>3687.3784605900005</v>
      </c>
    </row>
    <row r="664" spans="1:13" x14ac:dyDescent="0.3">
      <c r="A664" s="5">
        <v>661</v>
      </c>
      <c r="B664" s="6" t="s">
        <v>6364</v>
      </c>
      <c r="C664" s="5" t="s">
        <v>133</v>
      </c>
      <c r="D664" s="47" t="s">
        <v>6369</v>
      </c>
      <c r="E664" s="5" t="s">
        <v>1441</v>
      </c>
      <c r="F664" s="97">
        <v>1087.91589555</v>
      </c>
      <c r="G664" s="5" t="s">
        <v>1442</v>
      </c>
      <c r="H664" s="5" t="s">
        <v>205</v>
      </c>
      <c r="I664" s="5" t="s">
        <v>5758</v>
      </c>
      <c r="J664" s="46">
        <v>41.754228959999999</v>
      </c>
      <c r="K664" s="5" t="s">
        <v>6060</v>
      </c>
      <c r="L664" s="5" t="s">
        <v>217</v>
      </c>
      <c r="M664" s="95">
        <v>326.37476866499998</v>
      </c>
    </row>
    <row r="665" spans="1:13" x14ac:dyDescent="0.3">
      <c r="A665" s="5">
        <v>662</v>
      </c>
      <c r="B665" s="6" t="s">
        <v>6364</v>
      </c>
      <c r="C665" s="5" t="s">
        <v>133</v>
      </c>
      <c r="D665" s="47" t="s">
        <v>6369</v>
      </c>
      <c r="E665" s="5" t="s">
        <v>1443</v>
      </c>
      <c r="F665" s="97">
        <v>4199.2654880800001</v>
      </c>
      <c r="G665" s="5" t="s">
        <v>1444</v>
      </c>
      <c r="H665" s="5" t="s">
        <v>205</v>
      </c>
      <c r="I665" s="5" t="s">
        <v>5759</v>
      </c>
      <c r="J665" s="46">
        <v>0</v>
      </c>
      <c r="K665" s="5" t="s">
        <v>6060</v>
      </c>
      <c r="L665" s="5" t="s">
        <v>217</v>
      </c>
      <c r="M665" s="95">
        <v>1259.779646424</v>
      </c>
    </row>
    <row r="666" spans="1:13" x14ac:dyDescent="0.3">
      <c r="A666" s="5">
        <v>663</v>
      </c>
      <c r="B666" s="6" t="s">
        <v>6364</v>
      </c>
      <c r="C666" s="5" t="s">
        <v>133</v>
      </c>
      <c r="D666" s="47" t="s">
        <v>6369</v>
      </c>
      <c r="E666" s="5" t="s">
        <v>1445</v>
      </c>
      <c r="F666" s="97">
        <v>19910.372839899999</v>
      </c>
      <c r="G666" s="5" t="s">
        <v>1446</v>
      </c>
      <c r="H666" s="5" t="s">
        <v>5757</v>
      </c>
      <c r="I666" s="5" t="s">
        <v>5758</v>
      </c>
      <c r="J666" s="46">
        <v>243.03179654399997</v>
      </c>
      <c r="K666" s="5" t="s">
        <v>6060</v>
      </c>
      <c r="L666" s="5" t="s">
        <v>217</v>
      </c>
      <c r="M666" s="95">
        <v>5973.1118519700003</v>
      </c>
    </row>
    <row r="667" spans="1:13" x14ac:dyDescent="0.3">
      <c r="A667" s="5">
        <v>664</v>
      </c>
      <c r="B667" s="6" t="s">
        <v>6364</v>
      </c>
      <c r="C667" s="5" t="s">
        <v>133</v>
      </c>
      <c r="D667" s="47" t="s">
        <v>6369</v>
      </c>
      <c r="E667" s="5" t="s">
        <v>1447</v>
      </c>
      <c r="F667" s="97">
        <v>5735.6318474399995</v>
      </c>
      <c r="G667" s="5" t="s">
        <v>1448</v>
      </c>
      <c r="H667" s="5" t="s">
        <v>5757</v>
      </c>
      <c r="I667" s="5" t="s">
        <v>5758</v>
      </c>
      <c r="J667" s="46">
        <v>103.144873152</v>
      </c>
      <c r="K667" s="5" t="s">
        <v>6060</v>
      </c>
      <c r="L667" s="5" t="s">
        <v>217</v>
      </c>
      <c r="M667" s="95">
        <v>1720.6895542319999</v>
      </c>
    </row>
    <row r="668" spans="1:13" x14ac:dyDescent="0.3">
      <c r="A668" s="5">
        <v>665</v>
      </c>
      <c r="B668" s="6" t="s">
        <v>6364</v>
      </c>
      <c r="C668" s="5" t="s">
        <v>133</v>
      </c>
      <c r="D668" s="47" t="s">
        <v>6369</v>
      </c>
      <c r="E668" s="5" t="s">
        <v>1449</v>
      </c>
      <c r="F668" s="97">
        <v>2401.7991877999998</v>
      </c>
      <c r="G668" s="5" t="s">
        <v>1450</v>
      </c>
      <c r="H668" s="5" t="s">
        <v>215</v>
      </c>
      <c r="I668" s="5" t="s">
        <v>5758</v>
      </c>
      <c r="J668" s="46">
        <v>37.597140864000004</v>
      </c>
      <c r="K668" s="5" t="s">
        <v>6060</v>
      </c>
      <c r="L668" s="5" t="s">
        <v>217</v>
      </c>
      <c r="M668" s="95">
        <v>720.53975633999994</v>
      </c>
    </row>
    <row r="669" spans="1:13" x14ac:dyDescent="0.3">
      <c r="A669" s="5">
        <v>666</v>
      </c>
      <c r="B669" s="6" t="s">
        <v>6364</v>
      </c>
      <c r="C669" s="5" t="s">
        <v>133</v>
      </c>
      <c r="D669" s="47" t="s">
        <v>6369</v>
      </c>
      <c r="E669" s="5" t="s">
        <v>1451</v>
      </c>
      <c r="F669" s="97">
        <v>6371.40014617</v>
      </c>
      <c r="G669" s="5" t="s">
        <v>1452</v>
      </c>
      <c r="H669" s="5" t="s">
        <v>215</v>
      </c>
      <c r="I669" s="5" t="s">
        <v>5758</v>
      </c>
      <c r="J669" s="46">
        <v>58.184343264000006</v>
      </c>
      <c r="K669" s="5" t="s">
        <v>6060</v>
      </c>
      <c r="L669" s="5" t="s">
        <v>217</v>
      </c>
      <c r="M669" s="95">
        <v>1911.4200438509999</v>
      </c>
    </row>
    <row r="670" spans="1:13" x14ac:dyDescent="0.3">
      <c r="A670" s="5">
        <v>667</v>
      </c>
      <c r="B670" s="6" t="s">
        <v>6364</v>
      </c>
      <c r="C670" s="5" t="s">
        <v>133</v>
      </c>
      <c r="D670" s="47" t="s">
        <v>6369</v>
      </c>
      <c r="E670" s="5" t="s">
        <v>1453</v>
      </c>
      <c r="F670" s="97">
        <v>21226.676075200001</v>
      </c>
      <c r="G670" s="5" t="s">
        <v>1454</v>
      </c>
      <c r="H670" s="5" t="s">
        <v>205</v>
      </c>
      <c r="I670" s="5" t="s">
        <v>5758</v>
      </c>
      <c r="J670" s="46">
        <v>276.76836192000002</v>
      </c>
      <c r="K670" s="5" t="s">
        <v>6060</v>
      </c>
      <c r="L670" s="5" t="s">
        <v>217</v>
      </c>
      <c r="M670" s="95">
        <v>6368.0028225599999</v>
      </c>
    </row>
    <row r="671" spans="1:13" x14ac:dyDescent="0.3">
      <c r="A671" s="5">
        <v>668</v>
      </c>
      <c r="B671" s="6" t="s">
        <v>6364</v>
      </c>
      <c r="C671" s="5" t="s">
        <v>133</v>
      </c>
      <c r="D671" s="47" t="s">
        <v>6369</v>
      </c>
      <c r="E671" s="5" t="s">
        <v>1455</v>
      </c>
      <c r="F671" s="97">
        <v>3987.71771188</v>
      </c>
      <c r="G671" s="5" t="s">
        <v>1456</v>
      </c>
      <c r="H671" s="5" t="s">
        <v>205</v>
      </c>
      <c r="I671" s="5" t="s">
        <v>5759</v>
      </c>
      <c r="J671" s="46">
        <v>0</v>
      </c>
      <c r="K671" s="5" t="s">
        <v>6060</v>
      </c>
      <c r="L671" s="5" t="s">
        <v>217</v>
      </c>
      <c r="M671" s="95">
        <v>1196.315313564</v>
      </c>
    </row>
    <row r="672" spans="1:13" x14ac:dyDescent="0.3">
      <c r="A672" s="5">
        <v>669</v>
      </c>
      <c r="B672" s="6" t="s">
        <v>6364</v>
      </c>
      <c r="C672" s="5" t="s">
        <v>133</v>
      </c>
      <c r="D672" s="47" t="s">
        <v>6369</v>
      </c>
      <c r="E672" s="5" t="s">
        <v>1457</v>
      </c>
      <c r="F672" s="97">
        <v>3305.45490539</v>
      </c>
      <c r="G672" s="5" t="s">
        <v>1458</v>
      </c>
      <c r="H672" s="5" t="s">
        <v>205</v>
      </c>
      <c r="I672" s="5" t="s">
        <v>5758</v>
      </c>
      <c r="J672" s="46">
        <v>85.555110528</v>
      </c>
      <c r="K672" s="5" t="s">
        <v>6060</v>
      </c>
      <c r="L672" s="5" t="s">
        <v>217</v>
      </c>
      <c r="M672" s="95">
        <v>991.6364716170001</v>
      </c>
    </row>
    <row r="673" spans="1:13" x14ac:dyDescent="0.3">
      <c r="A673" s="5">
        <v>670</v>
      </c>
      <c r="B673" s="6" t="s">
        <v>6364</v>
      </c>
      <c r="C673" s="5" t="s">
        <v>133</v>
      </c>
      <c r="D673" s="47" t="s">
        <v>6369</v>
      </c>
      <c r="E673" s="5" t="s">
        <v>1459</v>
      </c>
      <c r="F673" s="97">
        <v>9516.9124489099995</v>
      </c>
      <c r="G673" s="5" t="s">
        <v>1460</v>
      </c>
      <c r="H673" s="5" t="s">
        <v>205</v>
      </c>
      <c r="I673" s="5" t="s">
        <v>5759</v>
      </c>
      <c r="J673" s="46">
        <v>0</v>
      </c>
      <c r="K673" s="5" t="s">
        <v>6060</v>
      </c>
      <c r="L673" s="5" t="s">
        <v>217</v>
      </c>
      <c r="M673" s="95">
        <v>2855.0737346729998</v>
      </c>
    </row>
    <row r="674" spans="1:13" x14ac:dyDescent="0.3">
      <c r="A674" s="5">
        <v>671</v>
      </c>
      <c r="B674" s="6" t="s">
        <v>6364</v>
      </c>
      <c r="C674" s="5" t="s">
        <v>133</v>
      </c>
      <c r="D674" s="47" t="s">
        <v>6369</v>
      </c>
      <c r="E674" s="5" t="s">
        <v>1461</v>
      </c>
      <c r="F674" s="97">
        <v>2550.1377307799999</v>
      </c>
      <c r="G674" s="5" t="s">
        <v>1462</v>
      </c>
      <c r="H674" s="5" t="s">
        <v>205</v>
      </c>
      <c r="I674" s="5" t="s">
        <v>5758</v>
      </c>
      <c r="J674" s="46">
        <v>22.933301184000001</v>
      </c>
      <c r="K674" s="5" t="s">
        <v>6060</v>
      </c>
      <c r="L674" s="5" t="s">
        <v>217</v>
      </c>
      <c r="M674" s="95">
        <v>765.04131923399996</v>
      </c>
    </row>
    <row r="675" spans="1:13" x14ac:dyDescent="0.3">
      <c r="A675" s="5">
        <v>672</v>
      </c>
      <c r="B675" s="6" t="s">
        <v>6364</v>
      </c>
      <c r="C675" s="5" t="s">
        <v>133</v>
      </c>
      <c r="D675" s="47" t="s">
        <v>6369</v>
      </c>
      <c r="E675" s="5" t="s">
        <v>1463</v>
      </c>
      <c r="F675" s="97">
        <v>2739.7359874399999</v>
      </c>
      <c r="G675" s="5" t="s">
        <v>1464</v>
      </c>
      <c r="H675" s="5" t="s">
        <v>215</v>
      </c>
      <c r="I675" s="5" t="s">
        <v>5758</v>
      </c>
      <c r="J675" s="46">
        <v>326.08315123199998</v>
      </c>
      <c r="K675" s="5" t="s">
        <v>6060</v>
      </c>
      <c r="L675" s="5" t="s">
        <v>217</v>
      </c>
      <c r="M675" s="95">
        <v>821.92079623200004</v>
      </c>
    </row>
    <row r="676" spans="1:13" x14ac:dyDescent="0.3">
      <c r="A676" s="5">
        <v>673</v>
      </c>
      <c r="B676" s="6" t="s">
        <v>6364</v>
      </c>
      <c r="C676" s="5" t="s">
        <v>133</v>
      </c>
      <c r="D676" s="47" t="s">
        <v>6369</v>
      </c>
      <c r="E676" s="5" t="s">
        <v>1465</v>
      </c>
      <c r="F676" s="97">
        <v>6491.4256841799997</v>
      </c>
      <c r="G676" s="5" t="s">
        <v>1466</v>
      </c>
      <c r="H676" s="5" t="s">
        <v>215</v>
      </c>
      <c r="I676" s="5" t="s">
        <v>5758</v>
      </c>
      <c r="J676" s="46">
        <v>29.937950399999998</v>
      </c>
      <c r="K676" s="5" t="s">
        <v>6060</v>
      </c>
      <c r="L676" s="5" t="s">
        <v>217</v>
      </c>
      <c r="M676" s="95">
        <v>1947.4277052539999</v>
      </c>
    </row>
    <row r="677" spans="1:13" x14ac:dyDescent="0.3">
      <c r="A677" s="5">
        <v>674</v>
      </c>
      <c r="B677" s="6" t="s">
        <v>6364</v>
      </c>
      <c r="C677" s="5" t="s">
        <v>133</v>
      </c>
      <c r="D677" s="47" t="s">
        <v>6369</v>
      </c>
      <c r="E677" s="5" t="s">
        <v>1467</v>
      </c>
      <c r="F677" s="97">
        <v>4952.1589364399997</v>
      </c>
      <c r="G677" s="5" t="s">
        <v>726</v>
      </c>
      <c r="H677" s="5" t="s">
        <v>217</v>
      </c>
      <c r="I677" s="5" t="s">
        <v>5758</v>
      </c>
      <c r="J677" s="46">
        <v>43.109581823999996</v>
      </c>
      <c r="K677" s="5" t="s">
        <v>6060</v>
      </c>
      <c r="L677" s="5" t="s">
        <v>217</v>
      </c>
      <c r="M677" s="95">
        <v>1485.6476809319997</v>
      </c>
    </row>
    <row r="678" spans="1:13" x14ac:dyDescent="0.3">
      <c r="A678" s="5">
        <v>675</v>
      </c>
      <c r="B678" s="6" t="s">
        <v>6364</v>
      </c>
      <c r="C678" s="5" t="s">
        <v>133</v>
      </c>
      <c r="D678" s="47" t="s">
        <v>6369</v>
      </c>
      <c r="E678" s="5" t="s">
        <v>1468</v>
      </c>
      <c r="F678" s="97">
        <v>7424.8619866999998</v>
      </c>
      <c r="G678" s="5" t="s">
        <v>1469</v>
      </c>
      <c r="H678" s="5" t="s">
        <v>217</v>
      </c>
      <c r="I678" s="5" t="s">
        <v>5758</v>
      </c>
      <c r="J678" s="46">
        <v>716.83151971200004</v>
      </c>
      <c r="K678" s="5" t="s">
        <v>6060</v>
      </c>
      <c r="L678" s="5" t="s">
        <v>217</v>
      </c>
      <c r="M678" s="95">
        <v>2227.4585960099998</v>
      </c>
    </row>
    <row r="679" spans="1:13" x14ac:dyDescent="0.3">
      <c r="A679" s="5">
        <v>676</v>
      </c>
      <c r="B679" s="6" t="s">
        <v>6364</v>
      </c>
      <c r="C679" s="5" t="s">
        <v>133</v>
      </c>
      <c r="D679" s="47" t="s">
        <v>6369</v>
      </c>
      <c r="E679" s="5" t="s">
        <v>1470</v>
      </c>
      <c r="F679" s="97">
        <v>3141.7260354099999</v>
      </c>
      <c r="G679" s="5" t="s">
        <v>1471</v>
      </c>
      <c r="H679" s="5" t="s">
        <v>217</v>
      </c>
      <c r="I679" s="5" t="s">
        <v>5758</v>
      </c>
      <c r="J679" s="46">
        <v>77.499888384000002</v>
      </c>
      <c r="K679" s="5" t="s">
        <v>6060</v>
      </c>
      <c r="L679" s="5" t="s">
        <v>217</v>
      </c>
      <c r="M679" s="95">
        <v>942.51781062299995</v>
      </c>
    </row>
    <row r="680" spans="1:13" x14ac:dyDescent="0.3">
      <c r="A680" s="5">
        <v>677</v>
      </c>
      <c r="B680" s="6" t="s">
        <v>6364</v>
      </c>
      <c r="C680" s="5" t="s">
        <v>133</v>
      </c>
      <c r="D680" s="47" t="s">
        <v>6369</v>
      </c>
      <c r="E680" s="5" t="s">
        <v>1472</v>
      </c>
      <c r="F680" s="97">
        <v>1118.6046874799999</v>
      </c>
      <c r="G680" s="5" t="s">
        <v>5802</v>
      </c>
      <c r="H680" s="5" t="s">
        <v>217</v>
      </c>
      <c r="I680" s="5" t="s">
        <v>5758</v>
      </c>
      <c r="J680" s="46">
        <v>0</v>
      </c>
      <c r="K680" s="5" t="s">
        <v>6060</v>
      </c>
      <c r="L680" s="5" t="s">
        <v>217</v>
      </c>
      <c r="M680" s="95">
        <v>335.58140624399994</v>
      </c>
    </row>
    <row r="681" spans="1:13" x14ac:dyDescent="0.3">
      <c r="A681" s="5">
        <v>678</v>
      </c>
      <c r="B681" s="6" t="s">
        <v>6364</v>
      </c>
      <c r="C681" s="5" t="s">
        <v>133</v>
      </c>
      <c r="D681" s="47" t="s">
        <v>6369</v>
      </c>
      <c r="E681" s="5" t="s">
        <v>1473</v>
      </c>
      <c r="F681" s="97">
        <v>17870.651670399999</v>
      </c>
      <c r="G681" s="5" t="s">
        <v>1474</v>
      </c>
      <c r="H681" s="5" t="s">
        <v>217</v>
      </c>
      <c r="I681" s="5" t="s">
        <v>5758</v>
      </c>
      <c r="J681" s="46">
        <v>522.45365961599998</v>
      </c>
      <c r="K681" s="5" t="s">
        <v>6060</v>
      </c>
      <c r="L681" s="5" t="s">
        <v>217</v>
      </c>
      <c r="M681" s="95">
        <v>5361.1955011199989</v>
      </c>
    </row>
    <row r="682" spans="1:13" x14ac:dyDescent="0.3">
      <c r="A682" s="5">
        <v>679</v>
      </c>
      <c r="B682" s="6" t="s">
        <v>6364</v>
      </c>
      <c r="C682" s="5" t="s">
        <v>133</v>
      </c>
      <c r="D682" s="47" t="s">
        <v>6369</v>
      </c>
      <c r="E682" s="5" t="s">
        <v>1475</v>
      </c>
      <c r="F682" s="97">
        <v>3409.3261540899998</v>
      </c>
      <c r="G682" s="5" t="s">
        <v>1476</v>
      </c>
      <c r="H682" s="5" t="s">
        <v>217</v>
      </c>
      <c r="I682" s="5" t="s">
        <v>5758</v>
      </c>
      <c r="J682" s="46">
        <v>174.79451577600003</v>
      </c>
      <c r="K682" s="5" t="s">
        <v>6060</v>
      </c>
      <c r="L682" s="5" t="s">
        <v>217</v>
      </c>
      <c r="M682" s="95">
        <v>1022.797846227</v>
      </c>
    </row>
    <row r="683" spans="1:13" x14ac:dyDescent="0.3">
      <c r="A683" s="5">
        <v>680</v>
      </c>
      <c r="B683" s="6" t="s">
        <v>6364</v>
      </c>
      <c r="C683" s="5" t="s">
        <v>133</v>
      </c>
      <c r="D683" s="47" t="s">
        <v>6369</v>
      </c>
      <c r="E683" s="5" t="s">
        <v>1477</v>
      </c>
      <c r="F683" s="97">
        <v>2728.04339854</v>
      </c>
      <c r="G683" s="5" t="s">
        <v>1478</v>
      </c>
      <c r="H683" s="5" t="s">
        <v>217</v>
      </c>
      <c r="I683" s="5" t="s">
        <v>5758</v>
      </c>
      <c r="J683" s="46">
        <v>439.81558243199999</v>
      </c>
      <c r="K683" s="5" t="s">
        <v>6060</v>
      </c>
      <c r="L683" s="5" t="s">
        <v>217</v>
      </c>
      <c r="M683" s="95">
        <v>818.41301956199993</v>
      </c>
    </row>
    <row r="684" spans="1:13" x14ac:dyDescent="0.3">
      <c r="A684" s="5">
        <v>681</v>
      </c>
      <c r="B684" s="6" t="s">
        <v>6364</v>
      </c>
      <c r="C684" s="5" t="s">
        <v>133</v>
      </c>
      <c r="D684" s="47" t="s">
        <v>6369</v>
      </c>
      <c r="E684" s="5" t="s">
        <v>1479</v>
      </c>
      <c r="F684" s="97">
        <v>9397.55982649</v>
      </c>
      <c r="G684" s="5" t="s">
        <v>670</v>
      </c>
      <c r="H684" s="5" t="s">
        <v>217</v>
      </c>
      <c r="I684" s="5" t="s">
        <v>5758</v>
      </c>
      <c r="J684" s="46">
        <v>4795.8712834559992</v>
      </c>
      <c r="K684" s="5" t="s">
        <v>6060</v>
      </c>
      <c r="L684" s="5" t="s">
        <v>217</v>
      </c>
      <c r="M684" s="95">
        <v>2819.2679479470003</v>
      </c>
    </row>
    <row r="685" spans="1:13" x14ac:dyDescent="0.3">
      <c r="A685" s="5">
        <v>682</v>
      </c>
      <c r="B685" s="6" t="s">
        <v>6364</v>
      </c>
      <c r="C685" s="5" t="s">
        <v>133</v>
      </c>
      <c r="D685" s="47" t="s">
        <v>6369</v>
      </c>
      <c r="E685" s="5" t="s">
        <v>1480</v>
      </c>
      <c r="F685" s="97">
        <v>9694.6299820299992</v>
      </c>
      <c r="G685" s="5" t="s">
        <v>1481</v>
      </c>
      <c r="H685" s="5" t="s">
        <v>217</v>
      </c>
      <c r="I685" s="5" t="s">
        <v>5758</v>
      </c>
      <c r="J685" s="46">
        <v>1498.1241070080002</v>
      </c>
      <c r="K685" s="5" t="s">
        <v>6060</v>
      </c>
      <c r="L685" s="5" t="s">
        <v>217</v>
      </c>
      <c r="M685" s="95">
        <v>2908.3889946089998</v>
      </c>
    </row>
    <row r="686" spans="1:13" x14ac:dyDescent="0.3">
      <c r="A686" s="5">
        <v>683</v>
      </c>
      <c r="B686" s="6" t="s">
        <v>6364</v>
      </c>
      <c r="C686" s="5" t="s">
        <v>133</v>
      </c>
      <c r="D686" s="47" t="s">
        <v>6369</v>
      </c>
      <c r="E686" s="5" t="s">
        <v>1482</v>
      </c>
      <c r="F686" s="97">
        <v>3197.6890653800001</v>
      </c>
      <c r="G686" s="5" t="s">
        <v>1384</v>
      </c>
      <c r="H686" s="5" t="s">
        <v>217</v>
      </c>
      <c r="I686" s="5" t="s">
        <v>5758</v>
      </c>
      <c r="J686" s="46">
        <v>134.779403712</v>
      </c>
      <c r="K686" s="5" t="s">
        <v>6060</v>
      </c>
      <c r="L686" s="5" t="s">
        <v>217</v>
      </c>
      <c r="M686" s="95">
        <v>959.30671961400003</v>
      </c>
    </row>
    <row r="687" spans="1:13" x14ac:dyDescent="0.3">
      <c r="A687" s="5">
        <v>684</v>
      </c>
      <c r="B687" s="6" t="s">
        <v>6364</v>
      </c>
      <c r="C687" s="5" t="s">
        <v>133</v>
      </c>
      <c r="D687" s="47" t="s">
        <v>6369</v>
      </c>
      <c r="E687" s="5" t="s">
        <v>1483</v>
      </c>
      <c r="F687" s="97">
        <v>1058.0932846200001</v>
      </c>
      <c r="G687" s="5" t="s">
        <v>1484</v>
      </c>
      <c r="H687" s="5" t="s">
        <v>217</v>
      </c>
      <c r="I687" s="5" t="s">
        <v>5758</v>
      </c>
      <c r="J687" s="46">
        <v>232.45575052800001</v>
      </c>
      <c r="K687" s="5" t="s">
        <v>6060</v>
      </c>
      <c r="L687" s="5" t="s">
        <v>217</v>
      </c>
      <c r="M687" s="95">
        <v>317.42798538599999</v>
      </c>
    </row>
    <row r="688" spans="1:13" x14ac:dyDescent="0.3">
      <c r="A688" s="5">
        <v>685</v>
      </c>
      <c r="B688" s="6" t="s">
        <v>6364</v>
      </c>
      <c r="C688" s="5" t="s">
        <v>133</v>
      </c>
      <c r="D688" s="47" t="s">
        <v>6369</v>
      </c>
      <c r="E688" s="5" t="s">
        <v>1485</v>
      </c>
      <c r="F688" s="97">
        <v>33985.104055900003</v>
      </c>
      <c r="G688" s="5" t="s">
        <v>1486</v>
      </c>
      <c r="H688" s="5" t="s">
        <v>217</v>
      </c>
      <c r="I688" s="5" t="s">
        <v>5758</v>
      </c>
      <c r="J688" s="46">
        <v>2453.6914351679998</v>
      </c>
      <c r="K688" s="5" t="s">
        <v>6060</v>
      </c>
      <c r="L688" s="5" t="s">
        <v>217</v>
      </c>
      <c r="M688" s="95">
        <v>10195.531216770001</v>
      </c>
    </row>
    <row r="689" spans="1:13" x14ac:dyDescent="0.3">
      <c r="A689" s="5">
        <v>686</v>
      </c>
      <c r="B689" s="6" t="s">
        <v>6364</v>
      </c>
      <c r="C689" s="5" t="s">
        <v>133</v>
      </c>
      <c r="D689" s="47" t="s">
        <v>6369</v>
      </c>
      <c r="E689" s="5" t="s">
        <v>1487</v>
      </c>
      <c r="F689" s="97">
        <v>16485.567998300001</v>
      </c>
      <c r="G689" s="5" t="s">
        <v>1488</v>
      </c>
      <c r="H689" s="5" t="s">
        <v>217</v>
      </c>
      <c r="I689" s="5" t="s">
        <v>5758</v>
      </c>
      <c r="J689" s="46">
        <v>4348.5387886079998</v>
      </c>
      <c r="K689" s="5" t="s">
        <v>6060</v>
      </c>
      <c r="L689" s="5" t="s">
        <v>217</v>
      </c>
      <c r="M689" s="95">
        <v>4945.6703994900008</v>
      </c>
    </row>
    <row r="690" spans="1:13" x14ac:dyDescent="0.3">
      <c r="A690" s="5">
        <v>687</v>
      </c>
      <c r="B690" s="6" t="s">
        <v>6364</v>
      </c>
      <c r="C690" s="5" t="s">
        <v>133</v>
      </c>
      <c r="D690" s="47" t="s">
        <v>6369</v>
      </c>
      <c r="E690" s="5" t="s">
        <v>1489</v>
      </c>
      <c r="F690" s="97">
        <v>3284.0500326000001</v>
      </c>
      <c r="G690" s="5" t="s">
        <v>1490</v>
      </c>
      <c r="H690" s="5" t="s">
        <v>217</v>
      </c>
      <c r="I690" s="5" t="s">
        <v>5758</v>
      </c>
      <c r="J690" s="46">
        <v>277.61420736000002</v>
      </c>
      <c r="K690" s="5" t="s">
        <v>6060</v>
      </c>
      <c r="L690" s="5" t="s">
        <v>217</v>
      </c>
      <c r="M690" s="95">
        <v>985.21500978000006</v>
      </c>
    </row>
    <row r="691" spans="1:13" x14ac:dyDescent="0.3">
      <c r="A691" s="5">
        <v>688</v>
      </c>
      <c r="B691" s="6" t="s">
        <v>6364</v>
      </c>
      <c r="C691" s="5" t="s">
        <v>133</v>
      </c>
      <c r="D691" s="47" t="s">
        <v>6369</v>
      </c>
      <c r="E691" s="5" t="s">
        <v>1491</v>
      </c>
      <c r="F691" s="97">
        <v>31534.139204799998</v>
      </c>
      <c r="G691" s="5" t="s">
        <v>1492</v>
      </c>
      <c r="H691" s="5" t="s">
        <v>217</v>
      </c>
      <c r="I691" s="5" t="s">
        <v>5758</v>
      </c>
      <c r="J691" s="46">
        <v>4509.1633708799991</v>
      </c>
      <c r="K691" s="5" t="s">
        <v>6060</v>
      </c>
      <c r="L691" s="5" t="s">
        <v>217</v>
      </c>
      <c r="M691" s="95">
        <v>9460.2417614400001</v>
      </c>
    </row>
    <row r="692" spans="1:13" x14ac:dyDescent="0.3">
      <c r="A692" s="5">
        <v>689</v>
      </c>
      <c r="B692" s="6" t="s">
        <v>6364</v>
      </c>
      <c r="C692" s="5" t="s">
        <v>133</v>
      </c>
      <c r="D692" s="47" t="s">
        <v>6369</v>
      </c>
      <c r="E692" s="5" t="s">
        <v>1493</v>
      </c>
      <c r="F692" s="97">
        <v>9073.4004921899996</v>
      </c>
      <c r="G692" s="5" t="s">
        <v>1494</v>
      </c>
      <c r="H692" s="5" t="s">
        <v>217</v>
      </c>
      <c r="I692" s="5" t="s">
        <v>5758</v>
      </c>
      <c r="J692" s="46">
        <v>30.862913280000001</v>
      </c>
      <c r="K692" s="5" t="s">
        <v>6060</v>
      </c>
      <c r="L692" s="5" t="s">
        <v>217</v>
      </c>
      <c r="M692" s="95">
        <v>2722.0201476570001</v>
      </c>
    </row>
    <row r="693" spans="1:13" x14ac:dyDescent="0.3">
      <c r="A693" s="5">
        <v>690</v>
      </c>
      <c r="B693" s="6" t="s">
        <v>6364</v>
      </c>
      <c r="C693" s="5" t="s">
        <v>133</v>
      </c>
      <c r="D693" s="47" t="s">
        <v>6369</v>
      </c>
      <c r="E693" s="5" t="s">
        <v>1495</v>
      </c>
      <c r="F693" s="97">
        <v>15875.551424700001</v>
      </c>
      <c r="G693" s="5" t="s">
        <v>1496</v>
      </c>
      <c r="H693" s="5" t="s">
        <v>217</v>
      </c>
      <c r="I693" s="5" t="s">
        <v>5758</v>
      </c>
      <c r="J693" s="46">
        <v>1944.033865824</v>
      </c>
      <c r="K693" s="5" t="s">
        <v>6060</v>
      </c>
      <c r="L693" s="5" t="s">
        <v>217</v>
      </c>
      <c r="M693" s="95">
        <v>4762.6654274100001</v>
      </c>
    </row>
    <row r="694" spans="1:13" x14ac:dyDescent="0.3">
      <c r="A694" s="5">
        <v>691</v>
      </c>
      <c r="B694" s="6" t="s">
        <v>6364</v>
      </c>
      <c r="C694" s="5" t="s">
        <v>133</v>
      </c>
      <c r="D694" s="47" t="s">
        <v>6369</v>
      </c>
      <c r="E694" s="5" t="s">
        <v>1497</v>
      </c>
      <c r="F694" s="97">
        <v>2702.3006648400001</v>
      </c>
      <c r="G694" s="5" t="s">
        <v>1498</v>
      </c>
      <c r="H694" s="5" t="s">
        <v>217</v>
      </c>
      <c r="I694" s="5" t="s">
        <v>5758</v>
      </c>
      <c r="J694" s="46">
        <v>10.042492224</v>
      </c>
      <c r="K694" s="5" t="s">
        <v>6060</v>
      </c>
      <c r="L694" s="5" t="s">
        <v>217</v>
      </c>
      <c r="M694" s="95">
        <v>810.690199452</v>
      </c>
    </row>
    <row r="695" spans="1:13" x14ac:dyDescent="0.3">
      <c r="A695" s="5">
        <v>692</v>
      </c>
      <c r="B695" s="6" t="s">
        <v>6364</v>
      </c>
      <c r="C695" s="5" t="s">
        <v>133</v>
      </c>
      <c r="D695" s="47" t="s">
        <v>6369</v>
      </c>
      <c r="E695" s="5" t="s">
        <v>1499</v>
      </c>
      <c r="F695" s="97">
        <v>2557.5347612199998</v>
      </c>
      <c r="G695" s="5" t="s">
        <v>1171</v>
      </c>
      <c r="H695" s="5" t="s">
        <v>217</v>
      </c>
      <c r="I695" s="5" t="s">
        <v>5758</v>
      </c>
      <c r="J695" s="46">
        <v>12.107101823999999</v>
      </c>
      <c r="K695" s="5" t="s">
        <v>6060</v>
      </c>
      <c r="L695" s="5" t="s">
        <v>217</v>
      </c>
      <c r="M695" s="95">
        <v>767.26042836599993</v>
      </c>
    </row>
    <row r="696" spans="1:13" x14ac:dyDescent="0.3">
      <c r="A696" s="5">
        <v>693</v>
      </c>
      <c r="B696" s="6" t="s">
        <v>6364</v>
      </c>
      <c r="C696" s="5" t="s">
        <v>133</v>
      </c>
      <c r="D696" s="47" t="s">
        <v>6369</v>
      </c>
      <c r="E696" s="5" t="s">
        <v>1500</v>
      </c>
      <c r="F696" s="97">
        <v>4642.9467554599996</v>
      </c>
      <c r="G696" s="5" t="s">
        <v>1501</v>
      </c>
      <c r="H696" s="5" t="s">
        <v>217</v>
      </c>
      <c r="I696" s="5" t="s">
        <v>5758</v>
      </c>
      <c r="J696" s="46">
        <v>44.995954944000005</v>
      </c>
      <c r="K696" s="5" t="s">
        <v>6060</v>
      </c>
      <c r="L696" s="5" t="s">
        <v>217</v>
      </c>
      <c r="M696" s="95">
        <v>1392.8840266379998</v>
      </c>
    </row>
    <row r="697" spans="1:13" x14ac:dyDescent="0.3">
      <c r="A697" s="5">
        <v>694</v>
      </c>
      <c r="B697" s="6" t="s">
        <v>6364</v>
      </c>
      <c r="C697" s="5" t="s">
        <v>133</v>
      </c>
      <c r="D697" s="47" t="s">
        <v>6369</v>
      </c>
      <c r="E697" s="5" t="s">
        <v>1502</v>
      </c>
      <c r="F697" s="97">
        <v>11379.887234900001</v>
      </c>
      <c r="G697" s="5" t="s">
        <v>1503</v>
      </c>
      <c r="H697" s="5" t="s">
        <v>217</v>
      </c>
      <c r="I697" s="5" t="s">
        <v>5758</v>
      </c>
      <c r="J697" s="46">
        <v>53.191454976000003</v>
      </c>
      <c r="K697" s="5" t="s">
        <v>6060</v>
      </c>
      <c r="L697" s="5" t="s">
        <v>217</v>
      </c>
      <c r="M697" s="95">
        <v>3413.9661704700002</v>
      </c>
    </row>
    <row r="698" spans="1:13" x14ac:dyDescent="0.3">
      <c r="A698" s="5">
        <v>695</v>
      </c>
      <c r="B698" s="6" t="s">
        <v>6364</v>
      </c>
      <c r="C698" s="5" t="s">
        <v>133</v>
      </c>
      <c r="D698" s="47" t="s">
        <v>6369</v>
      </c>
      <c r="E698" s="5" t="s">
        <v>1504</v>
      </c>
      <c r="F698" s="97">
        <v>9462.3113130300007</v>
      </c>
      <c r="G698" s="5" t="s">
        <v>1505</v>
      </c>
      <c r="H698" s="5" t="s">
        <v>217</v>
      </c>
      <c r="I698" s="5" t="s">
        <v>5758</v>
      </c>
      <c r="J698" s="46">
        <v>728.15464771199993</v>
      </c>
      <c r="K698" s="5" t="s">
        <v>6060</v>
      </c>
      <c r="L698" s="5" t="s">
        <v>217</v>
      </c>
      <c r="M698" s="95">
        <v>2838.6933939090004</v>
      </c>
    </row>
    <row r="699" spans="1:13" x14ac:dyDescent="0.3">
      <c r="A699" s="5">
        <v>696</v>
      </c>
      <c r="B699" s="6" t="s">
        <v>6364</v>
      </c>
      <c r="C699" s="5" t="s">
        <v>133</v>
      </c>
      <c r="D699" s="47" t="s">
        <v>6369</v>
      </c>
      <c r="E699" s="5" t="s">
        <v>1506</v>
      </c>
      <c r="F699" s="97">
        <v>31246.6801203</v>
      </c>
      <c r="G699" s="5" t="s">
        <v>1507</v>
      </c>
      <c r="H699" s="5" t="s">
        <v>217</v>
      </c>
      <c r="I699" s="5" t="s">
        <v>5758</v>
      </c>
      <c r="J699" s="46">
        <v>2649.3772221119993</v>
      </c>
      <c r="K699" s="5" t="s">
        <v>6060</v>
      </c>
      <c r="L699" s="5" t="s">
        <v>217</v>
      </c>
      <c r="M699" s="95">
        <v>9374.0040360900002</v>
      </c>
    </row>
    <row r="700" spans="1:13" x14ac:dyDescent="0.3">
      <c r="A700" s="5">
        <v>697</v>
      </c>
      <c r="B700" s="6" t="s">
        <v>6364</v>
      </c>
      <c r="C700" s="5" t="s">
        <v>133</v>
      </c>
      <c r="D700" s="47" t="s">
        <v>6369</v>
      </c>
      <c r="E700" s="5" t="s">
        <v>1508</v>
      </c>
      <c r="F700" s="97">
        <v>14638.010246099999</v>
      </c>
      <c r="G700" s="5" t="s">
        <v>5803</v>
      </c>
      <c r="H700" s="5" t="s">
        <v>217</v>
      </c>
      <c r="I700" s="5" t="s">
        <v>5758</v>
      </c>
      <c r="J700" s="46">
        <v>1757.822036736</v>
      </c>
      <c r="K700" s="5" t="s">
        <v>6060</v>
      </c>
      <c r="L700" s="5" t="s">
        <v>217</v>
      </c>
      <c r="M700" s="95">
        <v>4391.4030738299989</v>
      </c>
    </row>
    <row r="701" spans="1:13" x14ac:dyDescent="0.3">
      <c r="A701" s="5">
        <v>698</v>
      </c>
      <c r="B701" s="6" t="s">
        <v>6364</v>
      </c>
      <c r="C701" s="5" t="s">
        <v>133</v>
      </c>
      <c r="D701" s="47" t="s">
        <v>6369</v>
      </c>
      <c r="E701" s="5" t="s">
        <v>1509</v>
      </c>
      <c r="F701" s="97">
        <v>3037.2128331700001</v>
      </c>
      <c r="G701" s="5" t="s">
        <v>1510</v>
      </c>
      <c r="H701" s="5" t="s">
        <v>217</v>
      </c>
      <c r="I701" s="5" t="s">
        <v>5758</v>
      </c>
      <c r="J701" s="46">
        <v>57.439439231999998</v>
      </c>
      <c r="K701" s="5" t="s">
        <v>6060</v>
      </c>
      <c r="L701" s="5" t="s">
        <v>217</v>
      </c>
      <c r="M701" s="95">
        <v>911.16384995100009</v>
      </c>
    </row>
    <row r="702" spans="1:13" x14ac:dyDescent="0.3">
      <c r="A702" s="5">
        <v>699</v>
      </c>
      <c r="B702" s="6" t="s">
        <v>6364</v>
      </c>
      <c r="C702" s="5" t="s">
        <v>133</v>
      </c>
      <c r="D702" s="47" t="s">
        <v>6369</v>
      </c>
      <c r="E702" s="5" t="s">
        <v>1511</v>
      </c>
      <c r="F702" s="97">
        <v>2593.0963952799998</v>
      </c>
      <c r="G702" s="5" t="s">
        <v>1512</v>
      </c>
      <c r="H702" s="5" t="s">
        <v>217</v>
      </c>
      <c r="I702" s="5" t="s">
        <v>5758</v>
      </c>
      <c r="J702" s="46">
        <v>21.973402176</v>
      </c>
      <c r="K702" s="5" t="s">
        <v>6060</v>
      </c>
      <c r="L702" s="5" t="s">
        <v>217</v>
      </c>
      <c r="M702" s="95">
        <v>777.92891858399992</v>
      </c>
    </row>
    <row r="703" spans="1:13" x14ac:dyDescent="0.3">
      <c r="A703" s="5">
        <v>700</v>
      </c>
      <c r="B703" s="6" t="s">
        <v>6364</v>
      </c>
      <c r="C703" s="5" t="s">
        <v>133</v>
      </c>
      <c r="D703" s="47" t="s">
        <v>6369</v>
      </c>
      <c r="E703" s="5" t="s">
        <v>1513</v>
      </c>
      <c r="F703" s="97">
        <v>2314.2881061900002</v>
      </c>
      <c r="G703" s="5" t="s">
        <v>1514</v>
      </c>
      <c r="H703" s="5" t="s">
        <v>217</v>
      </c>
      <c r="I703" s="5" t="s">
        <v>5758</v>
      </c>
      <c r="J703" s="46">
        <v>26.879883551999999</v>
      </c>
      <c r="K703" s="5" t="s">
        <v>6060</v>
      </c>
      <c r="L703" s="5" t="s">
        <v>217</v>
      </c>
      <c r="M703" s="95">
        <v>694.28643185700014</v>
      </c>
    </row>
    <row r="704" spans="1:13" x14ac:dyDescent="0.3">
      <c r="A704" s="5">
        <v>701</v>
      </c>
      <c r="B704" s="6" t="s">
        <v>6364</v>
      </c>
      <c r="C704" s="5" t="s">
        <v>133</v>
      </c>
      <c r="D704" s="47" t="s">
        <v>6369</v>
      </c>
      <c r="E704" s="5" t="s">
        <v>1515</v>
      </c>
      <c r="F704" s="97">
        <v>4222.4116142399998</v>
      </c>
      <c r="G704" s="5" t="s">
        <v>1516</v>
      </c>
      <c r="H704" s="5" t="s">
        <v>217</v>
      </c>
      <c r="I704" s="5" t="s">
        <v>5758</v>
      </c>
      <c r="J704" s="46">
        <v>29.378972351999998</v>
      </c>
      <c r="K704" s="5" t="s">
        <v>6060</v>
      </c>
      <c r="L704" s="5" t="s">
        <v>217</v>
      </c>
      <c r="M704" s="95">
        <v>1266.723484272</v>
      </c>
    </row>
    <row r="705" spans="1:13" x14ac:dyDescent="0.3">
      <c r="A705" s="5">
        <v>702</v>
      </c>
      <c r="B705" s="6" t="s">
        <v>6364</v>
      </c>
      <c r="C705" s="5" t="s">
        <v>133</v>
      </c>
      <c r="D705" s="47" t="s">
        <v>6369</v>
      </c>
      <c r="E705" s="5" t="s">
        <v>1517</v>
      </c>
      <c r="F705" s="97">
        <v>13617.5323821</v>
      </c>
      <c r="G705" s="5" t="s">
        <v>1518</v>
      </c>
      <c r="H705" s="5" t="s">
        <v>217</v>
      </c>
      <c r="I705" s="5" t="s">
        <v>5758</v>
      </c>
      <c r="J705" s="46">
        <v>60.725524319999998</v>
      </c>
      <c r="K705" s="5" t="s">
        <v>6060</v>
      </c>
      <c r="L705" s="5" t="s">
        <v>217</v>
      </c>
      <c r="M705" s="95">
        <v>4085.25971463</v>
      </c>
    </row>
    <row r="706" spans="1:13" x14ac:dyDescent="0.3">
      <c r="A706" s="5">
        <v>703</v>
      </c>
      <c r="B706" s="6" t="s">
        <v>6364</v>
      </c>
      <c r="C706" s="5" t="s">
        <v>133</v>
      </c>
      <c r="D706" s="47" t="s">
        <v>6369</v>
      </c>
      <c r="E706" s="5" t="s">
        <v>1519</v>
      </c>
      <c r="F706" s="97">
        <v>22757.7937165</v>
      </c>
      <c r="G706" s="5" t="s">
        <v>1520</v>
      </c>
      <c r="H706" s="5" t="s">
        <v>217</v>
      </c>
      <c r="I706" s="5" t="s">
        <v>5758</v>
      </c>
      <c r="J706" s="46">
        <v>116.38611014399999</v>
      </c>
      <c r="K706" s="5" t="s">
        <v>6060</v>
      </c>
      <c r="L706" s="5" t="s">
        <v>217</v>
      </c>
      <c r="M706" s="95">
        <v>6827.3381149500001</v>
      </c>
    </row>
    <row r="707" spans="1:13" x14ac:dyDescent="0.3">
      <c r="A707" s="5">
        <v>704</v>
      </c>
      <c r="B707" s="6" t="s">
        <v>6364</v>
      </c>
      <c r="C707" s="5" t="s">
        <v>133</v>
      </c>
      <c r="D707" s="47" t="s">
        <v>6369</v>
      </c>
      <c r="E707" s="5" t="s">
        <v>1521</v>
      </c>
      <c r="F707" s="97">
        <v>16311.426931799999</v>
      </c>
      <c r="G707" s="5" t="s">
        <v>1522</v>
      </c>
      <c r="H707" s="5" t="s">
        <v>217</v>
      </c>
      <c r="I707" s="5" t="s">
        <v>5758</v>
      </c>
      <c r="J707" s="46">
        <v>83.335110720000003</v>
      </c>
      <c r="K707" s="5" t="s">
        <v>6060</v>
      </c>
      <c r="L707" s="5" t="s">
        <v>217</v>
      </c>
      <c r="M707" s="95">
        <v>4893.4280795399991</v>
      </c>
    </row>
    <row r="708" spans="1:13" x14ac:dyDescent="0.3">
      <c r="A708" s="5">
        <v>705</v>
      </c>
      <c r="B708" s="6" t="s">
        <v>6364</v>
      </c>
      <c r="C708" s="5" t="s">
        <v>133</v>
      </c>
      <c r="D708" s="47" t="s">
        <v>6369</v>
      </c>
      <c r="E708" s="5" t="s">
        <v>1523</v>
      </c>
      <c r="F708" s="97">
        <v>16377.461990200001</v>
      </c>
      <c r="G708" s="5" t="s">
        <v>529</v>
      </c>
      <c r="H708" s="5" t="s">
        <v>217</v>
      </c>
      <c r="I708" s="5" t="s">
        <v>5758</v>
      </c>
      <c r="J708" s="46">
        <v>1476.8977868159998</v>
      </c>
      <c r="K708" s="5" t="s">
        <v>6060</v>
      </c>
      <c r="L708" s="5" t="s">
        <v>217</v>
      </c>
      <c r="M708" s="95">
        <v>4913.2385970600008</v>
      </c>
    </row>
    <row r="709" spans="1:13" x14ac:dyDescent="0.3">
      <c r="A709" s="5">
        <v>706</v>
      </c>
      <c r="B709" s="6" t="s">
        <v>6364</v>
      </c>
      <c r="C709" s="5" t="s">
        <v>133</v>
      </c>
      <c r="D709" s="47" t="s">
        <v>6369</v>
      </c>
      <c r="E709" s="5" t="s">
        <v>1524</v>
      </c>
      <c r="F709" s="97">
        <v>1945.4500333799999</v>
      </c>
      <c r="G709" s="5" t="s">
        <v>1525</v>
      </c>
      <c r="H709" s="5" t="s">
        <v>215</v>
      </c>
      <c r="I709" s="5" t="s">
        <v>5758</v>
      </c>
      <c r="J709" s="46">
        <v>72.749641728</v>
      </c>
      <c r="K709" s="5" t="s">
        <v>6060</v>
      </c>
      <c r="L709" s="5" t="s">
        <v>217</v>
      </c>
      <c r="M709" s="95">
        <v>583.63501001400004</v>
      </c>
    </row>
    <row r="710" spans="1:13" x14ac:dyDescent="0.3">
      <c r="A710" s="5">
        <v>707</v>
      </c>
      <c r="B710" s="6" t="s">
        <v>6364</v>
      </c>
      <c r="C710" s="5" t="s">
        <v>133</v>
      </c>
      <c r="D710" s="47" t="s">
        <v>6369</v>
      </c>
      <c r="E710" s="5" t="s">
        <v>1526</v>
      </c>
      <c r="F710" s="97">
        <v>2460.83980342</v>
      </c>
      <c r="G710" s="5" t="s">
        <v>1527</v>
      </c>
      <c r="H710" s="5" t="s">
        <v>215</v>
      </c>
      <c r="I710" s="5" t="s">
        <v>5758</v>
      </c>
      <c r="J710" s="46">
        <v>31.12560096</v>
      </c>
      <c r="K710" s="5" t="s">
        <v>6060</v>
      </c>
      <c r="L710" s="5" t="s">
        <v>217</v>
      </c>
      <c r="M710" s="95">
        <v>738.25194102599994</v>
      </c>
    </row>
    <row r="711" spans="1:13" x14ac:dyDescent="0.3">
      <c r="A711" s="5">
        <v>708</v>
      </c>
      <c r="B711" s="6" t="s">
        <v>6364</v>
      </c>
      <c r="C711" s="5" t="s">
        <v>133</v>
      </c>
      <c r="D711" s="47" t="s">
        <v>6369</v>
      </c>
      <c r="E711" s="5" t="s">
        <v>1528</v>
      </c>
      <c r="F711" s="97">
        <v>10937.043662600001</v>
      </c>
      <c r="G711" s="5" t="s">
        <v>1529</v>
      </c>
      <c r="H711" s="5" t="s">
        <v>215</v>
      </c>
      <c r="I711" s="5" t="s">
        <v>5758</v>
      </c>
      <c r="J711" s="46">
        <v>1169.294291616</v>
      </c>
      <c r="K711" s="5" t="s">
        <v>6060</v>
      </c>
      <c r="L711" s="5" t="s">
        <v>217</v>
      </c>
      <c r="M711" s="95">
        <v>3281.1130987800002</v>
      </c>
    </row>
    <row r="712" spans="1:13" x14ac:dyDescent="0.3">
      <c r="A712" s="5">
        <v>709</v>
      </c>
      <c r="B712" s="6" t="s">
        <v>6364</v>
      </c>
      <c r="C712" s="5" t="s">
        <v>133</v>
      </c>
      <c r="D712" s="47" t="s">
        <v>6369</v>
      </c>
      <c r="E712" s="5" t="s">
        <v>1530</v>
      </c>
      <c r="F712" s="97">
        <v>2282.6166897999997</v>
      </c>
      <c r="G712" s="5" t="s">
        <v>1384</v>
      </c>
      <c r="H712" s="5" t="s">
        <v>215</v>
      </c>
      <c r="I712" s="5" t="s">
        <v>5758</v>
      </c>
      <c r="J712" s="46">
        <v>21.584704416000001</v>
      </c>
      <c r="K712" s="5" t="s">
        <v>6060</v>
      </c>
      <c r="L712" s="5" t="s">
        <v>217</v>
      </c>
      <c r="M712" s="95">
        <v>684.7850069399999</v>
      </c>
    </row>
    <row r="713" spans="1:13" x14ac:dyDescent="0.3">
      <c r="A713" s="5">
        <v>710</v>
      </c>
      <c r="B713" s="6" t="s">
        <v>6364</v>
      </c>
      <c r="C713" s="5" t="s">
        <v>133</v>
      </c>
      <c r="D713" s="47" t="s">
        <v>6369</v>
      </c>
      <c r="E713" s="5" t="s">
        <v>1531</v>
      </c>
      <c r="F713" s="97">
        <v>7257.4612855299993</v>
      </c>
      <c r="G713" s="5" t="s">
        <v>1532</v>
      </c>
      <c r="H713" s="5" t="s">
        <v>215</v>
      </c>
      <c r="I713" s="5" t="s">
        <v>5758</v>
      </c>
      <c r="J713" s="46">
        <v>1046.187554976</v>
      </c>
      <c r="K713" s="5" t="s">
        <v>6060</v>
      </c>
      <c r="L713" s="5" t="s">
        <v>217</v>
      </c>
      <c r="M713" s="95">
        <v>2177.238385659</v>
      </c>
    </row>
    <row r="714" spans="1:13" x14ac:dyDescent="0.3">
      <c r="A714" s="5">
        <v>711</v>
      </c>
      <c r="B714" s="6" t="s">
        <v>6364</v>
      </c>
      <c r="C714" s="5" t="s">
        <v>133</v>
      </c>
      <c r="D714" s="47" t="s">
        <v>6369</v>
      </c>
      <c r="E714" s="5" t="s">
        <v>1533</v>
      </c>
      <c r="F714" s="97">
        <v>4216.2858350199995</v>
      </c>
      <c r="G714" s="5" t="s">
        <v>1534</v>
      </c>
      <c r="H714" s="5" t="s">
        <v>215</v>
      </c>
      <c r="I714" s="5" t="s">
        <v>5758</v>
      </c>
      <c r="J714" s="46">
        <v>301.31743679999994</v>
      </c>
      <c r="K714" s="5" t="s">
        <v>6060</v>
      </c>
      <c r="L714" s="5" t="s">
        <v>217</v>
      </c>
      <c r="M714" s="95">
        <v>1264.8857505059998</v>
      </c>
    </row>
    <row r="715" spans="1:13" x14ac:dyDescent="0.3">
      <c r="A715" s="5">
        <v>712</v>
      </c>
      <c r="B715" s="6" t="s">
        <v>6364</v>
      </c>
      <c r="C715" s="5" t="s">
        <v>133</v>
      </c>
      <c r="D715" s="47" t="s">
        <v>6369</v>
      </c>
      <c r="E715" s="5" t="s">
        <v>1535</v>
      </c>
      <c r="F715" s="97">
        <v>14657.869956099999</v>
      </c>
      <c r="G715" s="5" t="s">
        <v>1536</v>
      </c>
      <c r="H715" s="5" t="s">
        <v>215</v>
      </c>
      <c r="I715" s="5" t="s">
        <v>5758</v>
      </c>
      <c r="J715" s="46">
        <v>882.95489740799997</v>
      </c>
      <c r="K715" s="5" t="s">
        <v>6060</v>
      </c>
      <c r="L715" s="5" t="s">
        <v>217</v>
      </c>
      <c r="M715" s="95">
        <v>4397.36098683</v>
      </c>
    </row>
    <row r="716" spans="1:13" x14ac:dyDescent="0.3">
      <c r="A716" s="5">
        <v>713</v>
      </c>
      <c r="B716" s="6" t="s">
        <v>6364</v>
      </c>
      <c r="C716" s="5" t="s">
        <v>133</v>
      </c>
      <c r="D716" s="47" t="s">
        <v>6369</v>
      </c>
      <c r="E716" s="5" t="s">
        <v>1537</v>
      </c>
      <c r="F716" s="97">
        <v>1101.5697883999999</v>
      </c>
      <c r="G716" s="5" t="s">
        <v>1538</v>
      </c>
      <c r="H716" s="5" t="s">
        <v>215</v>
      </c>
      <c r="I716" s="5" t="s">
        <v>5758</v>
      </c>
      <c r="J716" s="46">
        <v>42.214843583999993</v>
      </c>
      <c r="K716" s="5" t="s">
        <v>6060</v>
      </c>
      <c r="L716" s="5" t="s">
        <v>217</v>
      </c>
      <c r="M716" s="95">
        <v>330.47093652000001</v>
      </c>
    </row>
    <row r="717" spans="1:13" x14ac:dyDescent="0.3">
      <c r="A717" s="5">
        <v>714</v>
      </c>
      <c r="B717" s="6" t="s">
        <v>6364</v>
      </c>
      <c r="C717" s="5" t="s">
        <v>133</v>
      </c>
      <c r="D717" s="47" t="s">
        <v>6369</v>
      </c>
      <c r="E717" s="5" t="s">
        <v>1539</v>
      </c>
      <c r="F717" s="97">
        <v>5685.2345430200003</v>
      </c>
      <c r="G717" s="5" t="s">
        <v>1540</v>
      </c>
      <c r="H717" s="5" t="s">
        <v>215</v>
      </c>
      <c r="I717" s="5" t="s">
        <v>5758</v>
      </c>
      <c r="J717" s="46">
        <v>74.605523520000006</v>
      </c>
      <c r="K717" s="5" t="s">
        <v>6060</v>
      </c>
      <c r="L717" s="5" t="s">
        <v>217</v>
      </c>
      <c r="M717" s="95">
        <v>1705.5703629060001</v>
      </c>
    </row>
    <row r="718" spans="1:13" x14ac:dyDescent="0.3">
      <c r="A718" s="5">
        <v>715</v>
      </c>
      <c r="B718" s="6" t="s">
        <v>6364</v>
      </c>
      <c r="C718" s="5" t="s">
        <v>133</v>
      </c>
      <c r="D718" s="47" t="s">
        <v>6369</v>
      </c>
      <c r="E718" s="5" t="s">
        <v>1541</v>
      </c>
      <c r="F718" s="97">
        <v>3863.7110818800002</v>
      </c>
      <c r="G718" s="5" t="s">
        <v>1296</v>
      </c>
      <c r="H718" s="5" t="s">
        <v>215</v>
      </c>
      <c r="I718" s="5" t="s">
        <v>5758</v>
      </c>
      <c r="J718" s="46">
        <v>27.445262111999998</v>
      </c>
      <c r="K718" s="5" t="s">
        <v>6060</v>
      </c>
      <c r="L718" s="5" t="s">
        <v>217</v>
      </c>
      <c r="M718" s="95">
        <v>1159.1133245640001</v>
      </c>
    </row>
    <row r="719" spans="1:13" x14ac:dyDescent="0.3">
      <c r="A719" s="5">
        <v>716</v>
      </c>
      <c r="B719" s="6" t="s">
        <v>6364</v>
      </c>
      <c r="C719" s="5" t="s">
        <v>133</v>
      </c>
      <c r="D719" s="47" t="s">
        <v>6369</v>
      </c>
      <c r="E719" s="5" t="s">
        <v>1542</v>
      </c>
      <c r="F719" s="97">
        <v>4977.1834214599994</v>
      </c>
      <c r="G719" s="5" t="s">
        <v>1464</v>
      </c>
      <c r="H719" s="5" t="s">
        <v>215</v>
      </c>
      <c r="I719" s="5" t="s">
        <v>5758</v>
      </c>
      <c r="J719" s="46">
        <v>82.126347359999997</v>
      </c>
      <c r="K719" s="5" t="s">
        <v>6060</v>
      </c>
      <c r="L719" s="5" t="s">
        <v>217</v>
      </c>
      <c r="M719" s="95">
        <v>1493.1550264379998</v>
      </c>
    </row>
    <row r="720" spans="1:13" x14ac:dyDescent="0.3">
      <c r="A720" s="5">
        <v>717</v>
      </c>
      <c r="B720" s="6" t="s">
        <v>6364</v>
      </c>
      <c r="C720" s="5" t="s">
        <v>133</v>
      </c>
      <c r="D720" s="47" t="s">
        <v>6369</v>
      </c>
      <c r="E720" s="5" t="s">
        <v>1543</v>
      </c>
      <c r="F720" s="97">
        <v>1076.5596169399998</v>
      </c>
      <c r="G720" s="5" t="s">
        <v>1544</v>
      </c>
      <c r="H720" s="5" t="s">
        <v>215</v>
      </c>
      <c r="I720" s="5" t="s">
        <v>5758</v>
      </c>
      <c r="J720" s="46">
        <v>16.820056607999998</v>
      </c>
      <c r="K720" s="5" t="s">
        <v>6060</v>
      </c>
      <c r="L720" s="5" t="s">
        <v>217</v>
      </c>
      <c r="M720" s="95">
        <v>322.96788508199995</v>
      </c>
    </row>
    <row r="721" spans="1:13" x14ac:dyDescent="0.3">
      <c r="A721" s="5">
        <v>718</v>
      </c>
      <c r="B721" s="6" t="s">
        <v>6364</v>
      </c>
      <c r="C721" s="5" t="s">
        <v>133</v>
      </c>
      <c r="D721" s="47" t="s">
        <v>6369</v>
      </c>
      <c r="E721" s="5" t="s">
        <v>1545</v>
      </c>
      <c r="F721" s="97">
        <v>7427.5327942800004</v>
      </c>
      <c r="G721" s="5" t="s">
        <v>1546</v>
      </c>
      <c r="H721" s="5" t="s">
        <v>215</v>
      </c>
      <c r="I721" s="5" t="s">
        <v>5758</v>
      </c>
      <c r="J721" s="46">
        <v>25.338426911999999</v>
      </c>
      <c r="K721" s="5" t="s">
        <v>6060</v>
      </c>
      <c r="L721" s="5" t="s">
        <v>217</v>
      </c>
      <c r="M721" s="95">
        <v>2228.2598382840001</v>
      </c>
    </row>
    <row r="722" spans="1:13" x14ac:dyDescent="0.3">
      <c r="A722" s="5">
        <v>719</v>
      </c>
      <c r="B722" s="6" t="s">
        <v>6364</v>
      </c>
      <c r="C722" s="5" t="s">
        <v>133</v>
      </c>
      <c r="D722" s="47" t="s">
        <v>6369</v>
      </c>
      <c r="E722" s="5" t="s">
        <v>1547</v>
      </c>
      <c r="F722" s="97">
        <v>4141.8036515600006</v>
      </c>
      <c r="G722" s="5" t="s">
        <v>1548</v>
      </c>
      <c r="H722" s="5" t="s">
        <v>215</v>
      </c>
      <c r="I722" s="5" t="s">
        <v>5758</v>
      </c>
      <c r="J722" s="46">
        <v>108.89106614399999</v>
      </c>
      <c r="K722" s="5" t="s">
        <v>6060</v>
      </c>
      <c r="L722" s="5" t="s">
        <v>217</v>
      </c>
      <c r="M722" s="95">
        <v>1242.5410954680003</v>
      </c>
    </row>
    <row r="723" spans="1:13" x14ac:dyDescent="0.3">
      <c r="A723" s="5">
        <v>720</v>
      </c>
      <c r="B723" s="6" t="s">
        <v>6364</v>
      </c>
      <c r="C723" s="5" t="s">
        <v>133</v>
      </c>
      <c r="D723" s="47" t="s">
        <v>6369</v>
      </c>
      <c r="E723" s="5" t="s">
        <v>1549</v>
      </c>
      <c r="F723" s="97">
        <v>5593.0687733999994</v>
      </c>
      <c r="G723" s="5" t="s">
        <v>1550</v>
      </c>
      <c r="H723" s="5" t="s">
        <v>215</v>
      </c>
      <c r="I723" s="5" t="s">
        <v>5758</v>
      </c>
      <c r="J723" s="46">
        <v>136.364063808</v>
      </c>
      <c r="K723" s="5" t="s">
        <v>6060</v>
      </c>
      <c r="L723" s="5" t="s">
        <v>217</v>
      </c>
      <c r="M723" s="95">
        <v>1677.9206320199999</v>
      </c>
    </row>
    <row r="724" spans="1:13" x14ac:dyDescent="0.3">
      <c r="A724" s="5">
        <v>721</v>
      </c>
      <c r="B724" s="6" t="s">
        <v>6364</v>
      </c>
      <c r="C724" s="5" t="s">
        <v>133</v>
      </c>
      <c r="D724" s="47" t="s">
        <v>6369</v>
      </c>
      <c r="E724" s="5" t="s">
        <v>1551</v>
      </c>
      <c r="F724" s="97">
        <v>1183.1340373400001</v>
      </c>
      <c r="G724" s="5" t="s">
        <v>1552</v>
      </c>
      <c r="H724" s="5" t="s">
        <v>215</v>
      </c>
      <c r="I724" s="5" t="s">
        <v>5758</v>
      </c>
      <c r="J724" s="46">
        <v>778.22651980799992</v>
      </c>
      <c r="K724" s="5" t="s">
        <v>6060</v>
      </c>
      <c r="L724" s="5" t="s">
        <v>217</v>
      </c>
      <c r="M724" s="95">
        <v>354.94021120200006</v>
      </c>
    </row>
    <row r="725" spans="1:13" x14ac:dyDescent="0.3">
      <c r="A725" s="5">
        <v>722</v>
      </c>
      <c r="B725" s="6" t="s">
        <v>6364</v>
      </c>
      <c r="C725" s="5" t="s">
        <v>133</v>
      </c>
      <c r="D725" s="47" t="s">
        <v>6369</v>
      </c>
      <c r="E725" s="5" t="s">
        <v>1553</v>
      </c>
      <c r="F725" s="97">
        <v>1028.31374744</v>
      </c>
      <c r="G725" s="5" t="s">
        <v>1554</v>
      </c>
      <c r="H725" s="5" t="s">
        <v>215</v>
      </c>
      <c r="I725" s="5" t="s">
        <v>5758</v>
      </c>
      <c r="J725" s="46">
        <v>32.892764543999995</v>
      </c>
      <c r="K725" s="5" t="s">
        <v>6060</v>
      </c>
      <c r="L725" s="5" t="s">
        <v>217</v>
      </c>
      <c r="M725" s="95">
        <v>308.49412423200005</v>
      </c>
    </row>
    <row r="726" spans="1:13" x14ac:dyDescent="0.3">
      <c r="A726" s="5">
        <v>723</v>
      </c>
      <c r="B726" s="6" t="s">
        <v>6364</v>
      </c>
      <c r="C726" s="5" t="s">
        <v>133</v>
      </c>
      <c r="D726" s="47" t="s">
        <v>6369</v>
      </c>
      <c r="E726" s="5" t="s">
        <v>1555</v>
      </c>
      <c r="F726" s="97">
        <v>1058.83289029</v>
      </c>
      <c r="G726" s="5" t="s">
        <v>1556</v>
      </c>
      <c r="H726" s="5" t="s">
        <v>215</v>
      </c>
      <c r="I726" s="5" t="s">
        <v>5758</v>
      </c>
      <c r="J726" s="46">
        <v>18.814793951999999</v>
      </c>
      <c r="K726" s="5" t="s">
        <v>6060</v>
      </c>
      <c r="L726" s="5" t="s">
        <v>217</v>
      </c>
      <c r="M726" s="95">
        <v>317.64986708700002</v>
      </c>
    </row>
    <row r="727" spans="1:13" x14ac:dyDescent="0.3">
      <c r="A727" s="5">
        <v>724</v>
      </c>
      <c r="B727" s="6" t="s">
        <v>6364</v>
      </c>
      <c r="C727" s="5" t="s">
        <v>133</v>
      </c>
      <c r="D727" s="47" t="s">
        <v>6369</v>
      </c>
      <c r="E727" s="5" t="s">
        <v>1557</v>
      </c>
      <c r="F727" s="97">
        <v>2215.8740815699998</v>
      </c>
      <c r="G727" s="5" t="s">
        <v>1558</v>
      </c>
      <c r="H727" s="5" t="s">
        <v>215</v>
      </c>
      <c r="I727" s="5" t="s">
        <v>5758</v>
      </c>
      <c r="J727" s="46">
        <v>28.294041119999999</v>
      </c>
      <c r="K727" s="5" t="s">
        <v>6060</v>
      </c>
      <c r="L727" s="5" t="s">
        <v>217</v>
      </c>
      <c r="M727" s="95">
        <v>664.76222447099985</v>
      </c>
    </row>
    <row r="728" spans="1:13" x14ac:dyDescent="0.3">
      <c r="A728" s="5">
        <v>725</v>
      </c>
      <c r="B728" s="6" t="s">
        <v>6364</v>
      </c>
      <c r="C728" s="5" t="s">
        <v>133</v>
      </c>
      <c r="D728" s="47" t="s">
        <v>6369</v>
      </c>
      <c r="E728" s="5" t="s">
        <v>1559</v>
      </c>
      <c r="F728" s="97">
        <v>16047.954619100001</v>
      </c>
      <c r="G728" s="5" t="s">
        <v>1560</v>
      </c>
      <c r="H728" s="5" t="s">
        <v>205</v>
      </c>
      <c r="I728" s="5" t="s">
        <v>5758</v>
      </c>
      <c r="J728" s="46">
        <v>86.362908479999987</v>
      </c>
      <c r="K728" s="5" t="s">
        <v>6060</v>
      </c>
      <c r="L728" s="5" t="s">
        <v>217</v>
      </c>
      <c r="M728" s="95">
        <v>4814.3863857300003</v>
      </c>
    </row>
    <row r="729" spans="1:13" x14ac:dyDescent="0.3">
      <c r="A729" s="5">
        <v>726</v>
      </c>
      <c r="B729" s="6" t="s">
        <v>6364</v>
      </c>
      <c r="C729" s="5" t="s">
        <v>133</v>
      </c>
      <c r="D729" s="47" t="s">
        <v>6369</v>
      </c>
      <c r="E729" s="5" t="s">
        <v>1561</v>
      </c>
      <c r="F729" s="97">
        <v>1764.26807231</v>
      </c>
      <c r="G729" s="5" t="s">
        <v>1562</v>
      </c>
      <c r="H729" s="5" t="s">
        <v>205</v>
      </c>
      <c r="I729" s="5" t="s">
        <v>5758</v>
      </c>
      <c r="J729" s="46">
        <v>65.268198815999995</v>
      </c>
      <c r="K729" s="5" t="s">
        <v>6060</v>
      </c>
      <c r="L729" s="5" t="s">
        <v>217</v>
      </c>
      <c r="M729" s="95">
        <v>529.28042169299999</v>
      </c>
    </row>
    <row r="730" spans="1:13" x14ac:dyDescent="0.3">
      <c r="A730" s="5">
        <v>727</v>
      </c>
      <c r="B730" s="6" t="s">
        <v>6364</v>
      </c>
      <c r="C730" s="5" t="s">
        <v>133</v>
      </c>
      <c r="D730" s="47" t="s">
        <v>6369</v>
      </c>
      <c r="E730" s="5" t="s">
        <v>1563</v>
      </c>
      <c r="F730" s="97">
        <v>7341.4699601400007</v>
      </c>
      <c r="G730" s="5" t="s">
        <v>1564</v>
      </c>
      <c r="H730" s="5" t="s">
        <v>205</v>
      </c>
      <c r="I730" s="5" t="s">
        <v>5758</v>
      </c>
      <c r="J730" s="46">
        <v>388.15598332799999</v>
      </c>
      <c r="K730" s="5" t="s">
        <v>6060</v>
      </c>
      <c r="L730" s="5" t="s">
        <v>217</v>
      </c>
      <c r="M730" s="95">
        <v>2202.4409880420003</v>
      </c>
    </row>
    <row r="731" spans="1:13" x14ac:dyDescent="0.3">
      <c r="A731" s="5">
        <v>728</v>
      </c>
      <c r="B731" s="6" t="s">
        <v>6364</v>
      </c>
      <c r="C731" s="5" t="s">
        <v>133</v>
      </c>
      <c r="D731" s="47" t="s">
        <v>6369</v>
      </c>
      <c r="E731" s="5" t="s">
        <v>1565</v>
      </c>
      <c r="F731" s="97">
        <v>3179.032471</v>
      </c>
      <c r="G731" s="5" t="s">
        <v>1566</v>
      </c>
      <c r="H731" s="5" t="s">
        <v>205</v>
      </c>
      <c r="I731" s="5" t="s">
        <v>5758</v>
      </c>
      <c r="J731" s="46">
        <v>33.379959071999998</v>
      </c>
      <c r="K731" s="5" t="s">
        <v>6060</v>
      </c>
      <c r="L731" s="5" t="s">
        <v>217</v>
      </c>
      <c r="M731" s="95">
        <v>953.70974130000002</v>
      </c>
    </row>
    <row r="732" spans="1:13" x14ac:dyDescent="0.3">
      <c r="A732" s="5">
        <v>729</v>
      </c>
      <c r="B732" s="6" t="s">
        <v>6364</v>
      </c>
      <c r="C732" s="5" t="s">
        <v>133</v>
      </c>
      <c r="D732" s="47" t="s">
        <v>6369</v>
      </c>
      <c r="E732" s="5" t="s">
        <v>1567</v>
      </c>
      <c r="F732" s="97">
        <v>2714.1840454399999</v>
      </c>
      <c r="G732" s="5" t="s">
        <v>1568</v>
      </c>
      <c r="H732" s="5" t="s">
        <v>205</v>
      </c>
      <c r="I732" s="5" t="s">
        <v>5758</v>
      </c>
      <c r="J732" s="46">
        <v>43.339644671999991</v>
      </c>
      <c r="K732" s="5" t="s">
        <v>6060</v>
      </c>
      <c r="L732" s="5" t="s">
        <v>217</v>
      </c>
      <c r="M732" s="95">
        <v>814.25521363199994</v>
      </c>
    </row>
    <row r="733" spans="1:13" x14ac:dyDescent="0.3">
      <c r="A733" s="5">
        <v>730</v>
      </c>
      <c r="B733" s="6" t="s">
        <v>6364</v>
      </c>
      <c r="C733" s="5" t="s">
        <v>133</v>
      </c>
      <c r="D733" s="47" t="s">
        <v>6369</v>
      </c>
      <c r="E733" s="5" t="s">
        <v>1569</v>
      </c>
      <c r="F733" s="97">
        <v>9443.3057363299995</v>
      </c>
      <c r="G733" s="5" t="s">
        <v>1237</v>
      </c>
      <c r="H733" s="5" t="s">
        <v>205</v>
      </c>
      <c r="I733" s="5" t="s">
        <v>5758</v>
      </c>
      <c r="J733" s="46">
        <v>464.16930835200003</v>
      </c>
      <c r="K733" s="5" t="s">
        <v>6060</v>
      </c>
      <c r="L733" s="5" t="s">
        <v>217</v>
      </c>
      <c r="M733" s="95">
        <v>2832.991720899</v>
      </c>
    </row>
    <row r="734" spans="1:13" x14ac:dyDescent="0.3">
      <c r="A734" s="5">
        <v>731</v>
      </c>
      <c r="B734" s="6" t="s">
        <v>6364</v>
      </c>
      <c r="C734" s="5" t="s">
        <v>133</v>
      </c>
      <c r="D734" s="47" t="s">
        <v>6369</v>
      </c>
      <c r="E734" s="5" t="s">
        <v>1570</v>
      </c>
      <c r="F734" s="97">
        <v>4496.26663749</v>
      </c>
      <c r="G734" s="5" t="s">
        <v>1571</v>
      </c>
      <c r="H734" s="5" t="s">
        <v>205</v>
      </c>
      <c r="I734" s="5" t="s">
        <v>5758</v>
      </c>
      <c r="J734" s="46">
        <v>43.360268544</v>
      </c>
      <c r="K734" s="5" t="s">
        <v>6060</v>
      </c>
      <c r="L734" s="5" t="s">
        <v>217</v>
      </c>
      <c r="M734" s="95">
        <v>1348.8799912469999</v>
      </c>
    </row>
    <row r="735" spans="1:13" x14ac:dyDescent="0.3">
      <c r="A735" s="5">
        <v>732</v>
      </c>
      <c r="B735" s="6" t="s">
        <v>6364</v>
      </c>
      <c r="C735" s="5" t="s">
        <v>133</v>
      </c>
      <c r="D735" s="47" t="s">
        <v>6369</v>
      </c>
      <c r="E735" s="5" t="s">
        <v>1572</v>
      </c>
      <c r="F735" s="97">
        <v>9202.6366871400005</v>
      </c>
      <c r="G735" s="5" t="s">
        <v>1573</v>
      </c>
      <c r="H735" s="5" t="s">
        <v>205</v>
      </c>
      <c r="I735" s="5" t="s">
        <v>5758</v>
      </c>
      <c r="J735" s="46">
        <v>47.181063072000001</v>
      </c>
      <c r="K735" s="5" t="s">
        <v>6060</v>
      </c>
      <c r="L735" s="5" t="s">
        <v>217</v>
      </c>
      <c r="M735" s="95">
        <v>2760.7910061420002</v>
      </c>
    </row>
    <row r="736" spans="1:13" x14ac:dyDescent="0.3">
      <c r="A736" s="5">
        <v>733</v>
      </c>
      <c r="B736" s="6" t="s">
        <v>6364</v>
      </c>
      <c r="C736" s="5" t="s">
        <v>133</v>
      </c>
      <c r="D736" s="47" t="s">
        <v>6369</v>
      </c>
      <c r="E736" s="5" t="s">
        <v>1574</v>
      </c>
      <c r="F736" s="97">
        <v>4226.0989294299998</v>
      </c>
      <c r="G736" s="5" t="s">
        <v>1384</v>
      </c>
      <c r="H736" s="5" t="s">
        <v>205</v>
      </c>
      <c r="I736" s="5" t="s">
        <v>5758</v>
      </c>
      <c r="J736" s="46">
        <v>29.446666656000001</v>
      </c>
      <c r="K736" s="5" t="s">
        <v>6060</v>
      </c>
      <c r="L736" s="5" t="s">
        <v>217</v>
      </c>
      <c r="M736" s="95">
        <v>1267.8296788289999</v>
      </c>
    </row>
    <row r="737" spans="1:13" x14ac:dyDescent="0.3">
      <c r="A737" s="5">
        <v>734</v>
      </c>
      <c r="B737" s="6" t="s">
        <v>6364</v>
      </c>
      <c r="C737" s="5" t="s">
        <v>133</v>
      </c>
      <c r="D737" s="47" t="s">
        <v>6369</v>
      </c>
      <c r="E737" s="5" t="s">
        <v>1575</v>
      </c>
      <c r="F737" s="97">
        <v>5609.0223120399996</v>
      </c>
      <c r="G737" s="5" t="s">
        <v>1576</v>
      </c>
      <c r="H737" s="5" t="s">
        <v>205</v>
      </c>
      <c r="I737" s="5" t="s">
        <v>5758</v>
      </c>
      <c r="J737" s="46">
        <v>54.949995647999998</v>
      </c>
      <c r="K737" s="5" t="s">
        <v>6060</v>
      </c>
      <c r="L737" s="98" t="s">
        <v>217</v>
      </c>
      <c r="M737" s="95">
        <v>1682.706693612</v>
      </c>
    </row>
    <row r="738" spans="1:13" x14ac:dyDescent="0.3">
      <c r="A738" s="5">
        <v>735</v>
      </c>
      <c r="B738" s="6" t="s">
        <v>6364</v>
      </c>
      <c r="C738" s="5" t="s">
        <v>133</v>
      </c>
      <c r="D738" s="47" t="s">
        <v>6369</v>
      </c>
      <c r="E738" s="5" t="s">
        <v>1577</v>
      </c>
      <c r="F738" s="97">
        <v>25073.4617588</v>
      </c>
      <c r="G738" s="5" t="s">
        <v>1578</v>
      </c>
      <c r="H738" s="5" t="s">
        <v>215</v>
      </c>
      <c r="I738" s="5" t="s">
        <v>224</v>
      </c>
      <c r="J738" s="46">
        <v>1077.048912576</v>
      </c>
      <c r="K738" s="5" t="s">
        <v>6060</v>
      </c>
      <c r="L738" s="5" t="s">
        <v>5757</v>
      </c>
      <c r="M738" s="95">
        <v>7522.0385276400002</v>
      </c>
    </row>
    <row r="739" spans="1:13" x14ac:dyDescent="0.3">
      <c r="A739" s="5">
        <v>736</v>
      </c>
      <c r="B739" s="6" t="s">
        <v>6364</v>
      </c>
      <c r="C739" s="5" t="s">
        <v>133</v>
      </c>
      <c r="D739" s="47" t="s">
        <v>6369</v>
      </c>
      <c r="E739" s="5" t="s">
        <v>1579</v>
      </c>
      <c r="F739" s="97">
        <v>36458.286939999998</v>
      </c>
      <c r="G739" s="5" t="s">
        <v>1580</v>
      </c>
      <c r="H739" s="5" t="s">
        <v>215</v>
      </c>
      <c r="I739" s="5" t="s">
        <v>5758</v>
      </c>
      <c r="J739" s="46">
        <v>962.47583635199987</v>
      </c>
      <c r="K739" s="5" t="s">
        <v>6060</v>
      </c>
      <c r="L739" s="71" t="s">
        <v>217</v>
      </c>
      <c r="M739" s="95">
        <v>10937.486081999999</v>
      </c>
    </row>
    <row r="740" spans="1:13" x14ac:dyDescent="0.3">
      <c r="A740" s="5">
        <v>737</v>
      </c>
      <c r="B740" s="6" t="s">
        <v>6364</v>
      </c>
      <c r="C740" s="5" t="s">
        <v>133</v>
      </c>
      <c r="D740" s="47" t="s">
        <v>6369</v>
      </c>
      <c r="E740" s="5" t="s">
        <v>1581</v>
      </c>
      <c r="F740" s="97">
        <v>3590.2854348199999</v>
      </c>
      <c r="G740" s="5" t="s">
        <v>1582</v>
      </c>
      <c r="H740" s="5" t="s">
        <v>215</v>
      </c>
      <c r="I740" s="5" t="s">
        <v>5758</v>
      </c>
      <c r="J740" s="46">
        <v>58.109137247999996</v>
      </c>
      <c r="K740" s="5" t="s">
        <v>6060</v>
      </c>
      <c r="L740" s="5" t="s">
        <v>217</v>
      </c>
      <c r="M740" s="95">
        <v>1077.0856304460001</v>
      </c>
    </row>
    <row r="741" spans="1:13" x14ac:dyDescent="0.3">
      <c r="A741" s="5">
        <v>738</v>
      </c>
      <c r="B741" s="6" t="s">
        <v>6364</v>
      </c>
      <c r="C741" s="5" t="s">
        <v>133</v>
      </c>
      <c r="D741" s="47" t="s">
        <v>6369</v>
      </c>
      <c r="E741" s="5" t="s">
        <v>1583</v>
      </c>
      <c r="F741" s="97">
        <v>5346.3458321600001</v>
      </c>
      <c r="G741" s="5" t="s">
        <v>1584</v>
      </c>
      <c r="H741" s="5" t="s">
        <v>215</v>
      </c>
      <c r="I741" s="5" t="s">
        <v>5758</v>
      </c>
      <c r="J741" s="46">
        <v>26.868371519999997</v>
      </c>
      <c r="K741" s="5" t="s">
        <v>6060</v>
      </c>
      <c r="L741" s="5" t="s">
        <v>217</v>
      </c>
      <c r="M741" s="95">
        <v>1603.903749648</v>
      </c>
    </row>
    <row r="742" spans="1:13" x14ac:dyDescent="0.3">
      <c r="A742" s="5">
        <v>739</v>
      </c>
      <c r="B742" s="6" t="s">
        <v>6364</v>
      </c>
      <c r="C742" s="5" t="s">
        <v>133</v>
      </c>
      <c r="D742" s="47" t="s">
        <v>6369</v>
      </c>
      <c r="E742" s="5" t="s">
        <v>1585</v>
      </c>
      <c r="F742" s="97">
        <v>6230.4764636</v>
      </c>
      <c r="G742" s="5" t="s">
        <v>1586</v>
      </c>
      <c r="H742" s="5" t="s">
        <v>215</v>
      </c>
      <c r="I742" s="5" t="s">
        <v>5758</v>
      </c>
      <c r="J742" s="46">
        <v>52.095322847999995</v>
      </c>
      <c r="K742" s="5" t="s">
        <v>6060</v>
      </c>
      <c r="L742" s="5" t="s">
        <v>217</v>
      </c>
      <c r="M742" s="95">
        <v>1869.1429390799999</v>
      </c>
    </row>
    <row r="743" spans="1:13" x14ac:dyDescent="0.3">
      <c r="A743" s="5">
        <v>740</v>
      </c>
      <c r="B743" s="6" t="s">
        <v>6364</v>
      </c>
      <c r="C743" s="5" t="s">
        <v>133</v>
      </c>
      <c r="D743" s="47" t="s">
        <v>6369</v>
      </c>
      <c r="E743" s="5" t="s">
        <v>1587</v>
      </c>
      <c r="F743" s="97">
        <v>2500.7393748300001</v>
      </c>
      <c r="G743" s="5" t="s">
        <v>1588</v>
      </c>
      <c r="H743" s="5" t="s">
        <v>215</v>
      </c>
      <c r="I743" s="5" t="s">
        <v>5758</v>
      </c>
      <c r="J743" s="46">
        <v>13.65687024</v>
      </c>
      <c r="K743" s="5" t="s">
        <v>6060</v>
      </c>
      <c r="L743" s="5" t="s">
        <v>217</v>
      </c>
      <c r="M743" s="95">
        <v>750.22181244900003</v>
      </c>
    </row>
    <row r="744" spans="1:13" x14ac:dyDescent="0.3">
      <c r="A744" s="5">
        <v>741</v>
      </c>
      <c r="B744" s="6" t="s">
        <v>6364</v>
      </c>
      <c r="C744" s="5" t="s">
        <v>133</v>
      </c>
      <c r="D744" s="47" t="s">
        <v>6369</v>
      </c>
      <c r="E744" s="5" t="s">
        <v>1589</v>
      </c>
      <c r="F744" s="97">
        <v>24022.943923800001</v>
      </c>
      <c r="G744" s="5" t="s">
        <v>726</v>
      </c>
      <c r="H744" s="5" t="s">
        <v>215</v>
      </c>
      <c r="I744" s="5" t="s">
        <v>5758</v>
      </c>
      <c r="J744" s="46">
        <v>8869.8881120639999</v>
      </c>
      <c r="K744" s="5" t="s">
        <v>6060</v>
      </c>
      <c r="L744" s="5" t="s">
        <v>217</v>
      </c>
      <c r="M744" s="95">
        <v>7206.88317714</v>
      </c>
    </row>
    <row r="745" spans="1:13" x14ac:dyDescent="0.3">
      <c r="A745" s="5">
        <v>742</v>
      </c>
      <c r="B745" s="6" t="s">
        <v>6364</v>
      </c>
      <c r="C745" s="5" t="s">
        <v>133</v>
      </c>
      <c r="D745" s="47" t="s">
        <v>6369</v>
      </c>
      <c r="E745" s="5" t="s">
        <v>1590</v>
      </c>
      <c r="F745" s="97">
        <v>2034.5141016100001</v>
      </c>
      <c r="G745" s="5" t="s">
        <v>1591</v>
      </c>
      <c r="H745" s="5" t="s">
        <v>215</v>
      </c>
      <c r="I745" s="5" t="s">
        <v>5758</v>
      </c>
      <c r="J745" s="46">
        <v>235.97714332800001</v>
      </c>
      <c r="K745" s="5" t="s">
        <v>6060</v>
      </c>
      <c r="L745" s="5" t="s">
        <v>217</v>
      </c>
      <c r="M745" s="95">
        <v>610.35423048300004</v>
      </c>
    </row>
    <row r="746" spans="1:13" x14ac:dyDescent="0.3">
      <c r="A746" s="5">
        <v>743</v>
      </c>
      <c r="B746" s="6" t="s">
        <v>6364</v>
      </c>
      <c r="C746" s="5" t="s">
        <v>133</v>
      </c>
      <c r="D746" s="47" t="s">
        <v>6369</v>
      </c>
      <c r="E746" s="5" t="s">
        <v>1592</v>
      </c>
      <c r="F746" s="97">
        <v>7374.2031134100007</v>
      </c>
      <c r="G746" s="5" t="s">
        <v>1593</v>
      </c>
      <c r="H746" s="5" t="s">
        <v>215</v>
      </c>
      <c r="I746" s="5" t="s">
        <v>5758</v>
      </c>
      <c r="J746" s="46">
        <v>321.73026969600005</v>
      </c>
      <c r="K746" s="5" t="s">
        <v>6060</v>
      </c>
      <c r="L746" s="5" t="s">
        <v>217</v>
      </c>
      <c r="M746" s="95">
        <v>2212.2609340230001</v>
      </c>
    </row>
    <row r="747" spans="1:13" x14ac:dyDescent="0.3">
      <c r="A747" s="5">
        <v>744</v>
      </c>
      <c r="B747" s="6" t="s">
        <v>6364</v>
      </c>
      <c r="C747" s="5" t="s">
        <v>133</v>
      </c>
      <c r="D747" s="47" t="s">
        <v>6369</v>
      </c>
      <c r="E747" s="5" t="s">
        <v>1594</v>
      </c>
      <c r="F747" s="97">
        <v>14091.3122444</v>
      </c>
      <c r="G747" s="5" t="s">
        <v>1595</v>
      </c>
      <c r="H747" s="5" t="s">
        <v>217</v>
      </c>
      <c r="I747" s="5" t="s">
        <v>5758</v>
      </c>
      <c r="J747" s="46">
        <v>513.13820332799992</v>
      </c>
      <c r="K747" s="5" t="s">
        <v>6060</v>
      </c>
      <c r="L747" s="5" t="s">
        <v>217</v>
      </c>
      <c r="M747" s="95">
        <v>4227.3936733199998</v>
      </c>
    </row>
    <row r="748" spans="1:13" x14ac:dyDescent="0.3">
      <c r="A748" s="5">
        <v>745</v>
      </c>
      <c r="B748" s="6" t="s">
        <v>6364</v>
      </c>
      <c r="C748" s="5" t="s">
        <v>133</v>
      </c>
      <c r="D748" s="47" t="s">
        <v>6369</v>
      </c>
      <c r="E748" s="5" t="s">
        <v>1596</v>
      </c>
      <c r="F748" s="97">
        <v>7786.3561499899997</v>
      </c>
      <c r="G748" s="5" t="s">
        <v>1597</v>
      </c>
      <c r="H748" s="5" t="s">
        <v>217</v>
      </c>
      <c r="I748" s="5" t="s">
        <v>5758</v>
      </c>
      <c r="J748" s="46">
        <v>79.824741024000005</v>
      </c>
      <c r="K748" s="5" t="s">
        <v>6060</v>
      </c>
      <c r="L748" s="5" t="s">
        <v>217</v>
      </c>
      <c r="M748" s="95">
        <v>2335.906844997</v>
      </c>
    </row>
    <row r="749" spans="1:13" x14ac:dyDescent="0.3">
      <c r="A749" s="5">
        <v>746</v>
      </c>
      <c r="B749" s="6" t="s">
        <v>6364</v>
      </c>
      <c r="C749" s="5" t="s">
        <v>133</v>
      </c>
      <c r="D749" s="47" t="s">
        <v>6369</v>
      </c>
      <c r="E749" s="5" t="s">
        <v>1598</v>
      </c>
      <c r="F749" s="97">
        <v>2521.3488311199999</v>
      </c>
      <c r="G749" s="5" t="s">
        <v>1599</v>
      </c>
      <c r="H749" s="5" t="s">
        <v>217</v>
      </c>
      <c r="I749" s="5" t="s">
        <v>5758</v>
      </c>
      <c r="J749" s="46">
        <v>10.069161024000001</v>
      </c>
      <c r="K749" s="5" t="s">
        <v>6060</v>
      </c>
      <c r="L749" s="5" t="s">
        <v>217</v>
      </c>
      <c r="M749" s="95">
        <v>756.40464933599992</v>
      </c>
    </row>
    <row r="750" spans="1:13" x14ac:dyDescent="0.3">
      <c r="A750" s="5">
        <v>747</v>
      </c>
      <c r="B750" s="6" t="s">
        <v>6364</v>
      </c>
      <c r="C750" s="5" t="s">
        <v>133</v>
      </c>
      <c r="D750" s="47" t="s">
        <v>6373</v>
      </c>
      <c r="E750" s="5" t="s">
        <v>1600</v>
      </c>
      <c r="F750" s="97">
        <v>1191.4463249399998</v>
      </c>
      <c r="G750" s="5" t="s">
        <v>1601</v>
      </c>
      <c r="H750" s="5" t="s">
        <v>217</v>
      </c>
      <c r="I750" s="5" t="s">
        <v>5758</v>
      </c>
      <c r="J750" s="46">
        <v>46.258722623999994</v>
      </c>
      <c r="K750" s="5" t="s">
        <v>6060</v>
      </c>
      <c r="L750" s="5" t="s">
        <v>217</v>
      </c>
      <c r="M750" s="95">
        <v>357.43389748199996</v>
      </c>
    </row>
    <row r="751" spans="1:13" x14ac:dyDescent="0.3">
      <c r="A751" s="5">
        <v>748</v>
      </c>
      <c r="B751" s="6" t="s">
        <v>6364</v>
      </c>
      <c r="C751" s="5" t="s">
        <v>133</v>
      </c>
      <c r="D751" s="47" t="s">
        <v>6373</v>
      </c>
      <c r="E751" s="5" t="s">
        <v>1602</v>
      </c>
      <c r="F751" s="97">
        <v>3003.7888294300001</v>
      </c>
      <c r="G751" s="5" t="s">
        <v>1603</v>
      </c>
      <c r="H751" s="5" t="s">
        <v>217</v>
      </c>
      <c r="I751" s="5" t="s">
        <v>5758</v>
      </c>
      <c r="J751" s="46">
        <v>35.692632959999997</v>
      </c>
      <c r="K751" s="5" t="s">
        <v>6060</v>
      </c>
      <c r="L751" s="5" t="s">
        <v>217</v>
      </c>
      <c r="M751" s="95">
        <v>901.13664882900002</v>
      </c>
    </row>
    <row r="752" spans="1:13" x14ac:dyDescent="0.3">
      <c r="A752" s="5">
        <v>749</v>
      </c>
      <c r="B752" s="6" t="s">
        <v>6364</v>
      </c>
      <c r="C752" s="5" t="s">
        <v>133</v>
      </c>
      <c r="D752" s="47" t="s">
        <v>6373</v>
      </c>
      <c r="E752" s="5" t="s">
        <v>1604</v>
      </c>
      <c r="F752" s="97">
        <v>3614.1180902900005</v>
      </c>
      <c r="G752" s="5" t="s">
        <v>1605</v>
      </c>
      <c r="H752" s="5" t="s">
        <v>205</v>
      </c>
      <c r="I752" s="5" t="s">
        <v>5758</v>
      </c>
      <c r="J752" s="46">
        <v>14.559075743999999</v>
      </c>
      <c r="K752" s="5" t="s">
        <v>6060</v>
      </c>
      <c r="L752" s="5" t="s">
        <v>217</v>
      </c>
      <c r="M752" s="95">
        <v>1084.2354270870001</v>
      </c>
    </row>
    <row r="753" spans="1:13" x14ac:dyDescent="0.3">
      <c r="A753" s="5">
        <v>750</v>
      </c>
      <c r="B753" s="6" t="s">
        <v>6364</v>
      </c>
      <c r="C753" s="5" t="s">
        <v>133</v>
      </c>
      <c r="D753" s="47" t="s">
        <v>6373</v>
      </c>
      <c r="E753" s="5" t="s">
        <v>1606</v>
      </c>
      <c r="F753" s="97">
        <v>1150.05609295</v>
      </c>
      <c r="G753" s="5" t="s">
        <v>1607</v>
      </c>
      <c r="H753" s="5" t="s">
        <v>205</v>
      </c>
      <c r="I753" s="5" t="s">
        <v>5758</v>
      </c>
      <c r="J753" s="46">
        <v>7.0428300479999999</v>
      </c>
      <c r="K753" s="5" t="s">
        <v>6060</v>
      </c>
      <c r="L753" s="5" t="s">
        <v>217</v>
      </c>
      <c r="M753" s="95">
        <v>345.016827885</v>
      </c>
    </row>
    <row r="754" spans="1:13" x14ac:dyDescent="0.3">
      <c r="A754" s="5">
        <v>751</v>
      </c>
      <c r="B754" s="6" t="s">
        <v>6364</v>
      </c>
      <c r="C754" s="5" t="s">
        <v>133</v>
      </c>
      <c r="D754" s="47" t="s">
        <v>6373</v>
      </c>
      <c r="E754" s="5" t="s">
        <v>1608</v>
      </c>
      <c r="F754" s="97">
        <v>1222.9744388699999</v>
      </c>
      <c r="G754" s="5" t="s">
        <v>1609</v>
      </c>
      <c r="H754" s="5" t="s">
        <v>217</v>
      </c>
      <c r="I754" s="5" t="s">
        <v>5758</v>
      </c>
      <c r="J754" s="46">
        <v>8.705096352</v>
      </c>
      <c r="K754" s="5" t="s">
        <v>6060</v>
      </c>
      <c r="L754" s="5" t="s">
        <v>217</v>
      </c>
      <c r="M754" s="95">
        <v>366.89233166099996</v>
      </c>
    </row>
    <row r="755" spans="1:13" x14ac:dyDescent="0.3">
      <c r="A755" s="5">
        <v>752</v>
      </c>
      <c r="B755" s="6" t="s">
        <v>6364</v>
      </c>
      <c r="C755" s="5" t="s">
        <v>133</v>
      </c>
      <c r="D755" s="47" t="s">
        <v>6373</v>
      </c>
      <c r="E755" s="5" t="s">
        <v>1610</v>
      </c>
      <c r="F755" s="97">
        <v>4242.5931777999995</v>
      </c>
      <c r="G755" s="5" t="s">
        <v>1349</v>
      </c>
      <c r="H755" s="5" t="s">
        <v>217</v>
      </c>
      <c r="I755" s="5" t="s">
        <v>5758</v>
      </c>
      <c r="J755" s="46">
        <v>71.176004735999996</v>
      </c>
      <c r="K755" s="5" t="s">
        <v>6060</v>
      </c>
      <c r="L755" s="5" t="s">
        <v>217</v>
      </c>
      <c r="M755" s="95">
        <v>1272.7779533399998</v>
      </c>
    </row>
    <row r="756" spans="1:13" x14ac:dyDescent="0.3">
      <c r="A756" s="5">
        <v>753</v>
      </c>
      <c r="B756" s="6" t="s">
        <v>6364</v>
      </c>
      <c r="C756" s="5" t="s">
        <v>133</v>
      </c>
      <c r="D756" s="47" t="s">
        <v>6373</v>
      </c>
      <c r="E756" s="5" t="s">
        <v>1611</v>
      </c>
      <c r="F756" s="97">
        <v>2567.4321508000003</v>
      </c>
      <c r="G756" s="5" t="s">
        <v>1612</v>
      </c>
      <c r="H756" s="5" t="s">
        <v>217</v>
      </c>
      <c r="I756" s="5" t="s">
        <v>5758</v>
      </c>
      <c r="J756" s="46">
        <v>18.077001599999999</v>
      </c>
      <c r="K756" s="5" t="s">
        <v>6060</v>
      </c>
      <c r="L756" s="5" t="s">
        <v>217</v>
      </c>
      <c r="M756" s="95">
        <v>770.22964524000008</v>
      </c>
    </row>
    <row r="757" spans="1:13" x14ac:dyDescent="0.3">
      <c r="A757" s="5">
        <v>754</v>
      </c>
      <c r="B757" s="6" t="s">
        <v>6364</v>
      </c>
      <c r="C757" s="5" t="s">
        <v>133</v>
      </c>
      <c r="D757" s="47" t="s">
        <v>6373</v>
      </c>
      <c r="E757" s="5" t="s">
        <v>1613</v>
      </c>
      <c r="F757" s="97">
        <v>1306.2350022999999</v>
      </c>
      <c r="G757" s="5" t="s">
        <v>1614</v>
      </c>
      <c r="H757" s="5" t="s">
        <v>217</v>
      </c>
      <c r="I757" s="5" t="s">
        <v>5758</v>
      </c>
      <c r="J757" s="46">
        <v>6.9827807999999996</v>
      </c>
      <c r="K757" s="5" t="s">
        <v>6060</v>
      </c>
      <c r="L757" s="5" t="s">
        <v>217</v>
      </c>
      <c r="M757" s="95">
        <v>391.87050068999997</v>
      </c>
    </row>
    <row r="758" spans="1:13" x14ac:dyDescent="0.3">
      <c r="A758" s="5">
        <v>755</v>
      </c>
      <c r="B758" s="6" t="s">
        <v>6364</v>
      </c>
      <c r="C758" s="5" t="s">
        <v>133</v>
      </c>
      <c r="D758" s="47" t="s">
        <v>6373</v>
      </c>
      <c r="E758" s="5" t="s">
        <v>1615</v>
      </c>
      <c r="F758" s="97">
        <v>4050.8278868699999</v>
      </c>
      <c r="G758" s="5" t="s">
        <v>1616</v>
      </c>
      <c r="H758" s="5" t="s">
        <v>217</v>
      </c>
      <c r="I758" s="5" t="s">
        <v>5758</v>
      </c>
      <c r="J758" s="46">
        <v>94.006897727999998</v>
      </c>
      <c r="K758" s="5" t="s">
        <v>6060</v>
      </c>
      <c r="L758" s="5" t="s">
        <v>217</v>
      </c>
      <c r="M758" s="95">
        <v>1215.2483660609998</v>
      </c>
    </row>
    <row r="759" spans="1:13" x14ac:dyDescent="0.3">
      <c r="A759" s="5">
        <v>756</v>
      </c>
      <c r="B759" s="6" t="s">
        <v>6364</v>
      </c>
      <c r="C759" s="5" t="s">
        <v>133</v>
      </c>
      <c r="D759" s="47" t="s">
        <v>6373</v>
      </c>
      <c r="E759" s="5" t="s">
        <v>1617</v>
      </c>
      <c r="F759" s="97">
        <v>6388.0529561800004</v>
      </c>
      <c r="G759" s="5" t="s">
        <v>1064</v>
      </c>
      <c r="H759" s="5" t="s">
        <v>217</v>
      </c>
      <c r="I759" s="5" t="s">
        <v>5758</v>
      </c>
      <c r="J759" s="46">
        <v>32.388902016000003</v>
      </c>
      <c r="K759" s="5" t="s">
        <v>6060</v>
      </c>
      <c r="L759" s="5" t="s">
        <v>217</v>
      </c>
      <c r="M759" s="95">
        <v>1916.4158868540001</v>
      </c>
    </row>
    <row r="760" spans="1:13" x14ac:dyDescent="0.3">
      <c r="A760" s="5">
        <v>757</v>
      </c>
      <c r="B760" s="6" t="s">
        <v>6364</v>
      </c>
      <c r="C760" s="5" t="s">
        <v>133</v>
      </c>
      <c r="D760" s="47" t="s">
        <v>6373</v>
      </c>
      <c r="E760" s="5" t="s">
        <v>1618</v>
      </c>
      <c r="F760" s="97">
        <v>4957.7890915999997</v>
      </c>
      <c r="G760" s="5" t="s">
        <v>1619</v>
      </c>
      <c r="H760" s="5" t="s">
        <v>217</v>
      </c>
      <c r="I760" s="5" t="s">
        <v>5758</v>
      </c>
      <c r="J760" s="46">
        <v>60.960920928</v>
      </c>
      <c r="K760" s="5" t="s">
        <v>6060</v>
      </c>
      <c r="L760" s="5" t="s">
        <v>217</v>
      </c>
      <c r="M760" s="95">
        <v>1487.3367274799998</v>
      </c>
    </row>
    <row r="761" spans="1:13" x14ac:dyDescent="0.3">
      <c r="A761" s="5">
        <v>758</v>
      </c>
      <c r="B761" s="6" t="s">
        <v>6364</v>
      </c>
      <c r="C761" s="5" t="s">
        <v>133</v>
      </c>
      <c r="D761" s="47" t="s">
        <v>6373</v>
      </c>
      <c r="E761" s="5" t="s">
        <v>1620</v>
      </c>
      <c r="F761" s="97">
        <v>9098.4940740300008</v>
      </c>
      <c r="G761" s="5" t="s">
        <v>1237</v>
      </c>
      <c r="H761" s="5" t="s">
        <v>217</v>
      </c>
      <c r="I761" s="5" t="s">
        <v>5758</v>
      </c>
      <c r="J761" s="46">
        <v>66.941977151999993</v>
      </c>
      <c r="K761" s="5" t="s">
        <v>6060</v>
      </c>
      <c r="L761" s="5" t="s">
        <v>217</v>
      </c>
      <c r="M761" s="95">
        <v>2729.548222209</v>
      </c>
    </row>
    <row r="762" spans="1:13" x14ac:dyDescent="0.3">
      <c r="A762" s="5">
        <v>759</v>
      </c>
      <c r="B762" s="6" t="s">
        <v>6364</v>
      </c>
      <c r="C762" s="5" t="s">
        <v>133</v>
      </c>
      <c r="D762" s="47" t="s">
        <v>6373</v>
      </c>
      <c r="E762" s="5" t="s">
        <v>1621</v>
      </c>
      <c r="F762" s="97">
        <v>5258.1380196199998</v>
      </c>
      <c r="G762" s="5" t="s">
        <v>726</v>
      </c>
      <c r="H762" s="5" t="s">
        <v>217</v>
      </c>
      <c r="I762" s="5" t="s">
        <v>5758</v>
      </c>
      <c r="J762" s="46">
        <v>128.83719503999998</v>
      </c>
      <c r="K762" s="5" t="s">
        <v>6060</v>
      </c>
      <c r="L762" s="5" t="s">
        <v>217</v>
      </c>
      <c r="M762" s="95">
        <v>1577.441405886</v>
      </c>
    </row>
    <row r="763" spans="1:13" x14ac:dyDescent="0.3">
      <c r="A763" s="5">
        <v>760</v>
      </c>
      <c r="B763" s="6" t="s">
        <v>6364</v>
      </c>
      <c r="C763" s="5" t="s">
        <v>133</v>
      </c>
      <c r="D763" s="47" t="s">
        <v>6373</v>
      </c>
      <c r="E763" s="5" t="s">
        <v>1622</v>
      </c>
      <c r="F763" s="97">
        <v>17088.263580700001</v>
      </c>
      <c r="G763" s="5" t="s">
        <v>1623</v>
      </c>
      <c r="H763" s="5" t="s">
        <v>217</v>
      </c>
      <c r="I763" s="5" t="s">
        <v>5758</v>
      </c>
      <c r="J763" s="46">
        <v>1948.156462272</v>
      </c>
      <c r="K763" s="5" t="s">
        <v>6060</v>
      </c>
      <c r="L763" s="5" t="s">
        <v>217</v>
      </c>
      <c r="M763" s="95">
        <v>5126.4790742100004</v>
      </c>
    </row>
    <row r="764" spans="1:13" x14ac:dyDescent="0.3">
      <c r="A764" s="5">
        <v>761</v>
      </c>
      <c r="B764" s="6" t="s">
        <v>6364</v>
      </c>
      <c r="C764" s="5" t="s">
        <v>133</v>
      </c>
      <c r="D764" s="47" t="s">
        <v>6373</v>
      </c>
      <c r="E764" s="5" t="s">
        <v>1624</v>
      </c>
      <c r="F764" s="97">
        <v>1429.6912385999999</v>
      </c>
      <c r="G764" s="5" t="s">
        <v>1625</v>
      </c>
      <c r="H764" s="5" t="s">
        <v>217</v>
      </c>
      <c r="I764" s="5" t="s">
        <v>5758</v>
      </c>
      <c r="J764" s="46">
        <v>51.933709919999991</v>
      </c>
      <c r="K764" s="5" t="s">
        <v>6060</v>
      </c>
      <c r="L764" s="5" t="s">
        <v>217</v>
      </c>
      <c r="M764" s="95">
        <v>428.90737157999996</v>
      </c>
    </row>
    <row r="765" spans="1:13" x14ac:dyDescent="0.3">
      <c r="A765" s="5">
        <v>762</v>
      </c>
      <c r="B765" s="6" t="s">
        <v>6364</v>
      </c>
      <c r="C765" s="5" t="s">
        <v>133</v>
      </c>
      <c r="D765" s="47" t="s">
        <v>6373</v>
      </c>
      <c r="E765" s="5" t="s">
        <v>1626</v>
      </c>
      <c r="F765" s="97">
        <v>13845.534047499999</v>
      </c>
      <c r="G765" s="5" t="s">
        <v>1627</v>
      </c>
      <c r="H765" s="5" t="s">
        <v>217</v>
      </c>
      <c r="I765" s="5" t="s">
        <v>5758</v>
      </c>
      <c r="J765" s="46">
        <v>1436.1011900159999</v>
      </c>
      <c r="K765" s="5" t="s">
        <v>6060</v>
      </c>
      <c r="L765" s="5" t="s">
        <v>217</v>
      </c>
      <c r="M765" s="95">
        <v>4153.6602142499996</v>
      </c>
    </row>
    <row r="766" spans="1:13" x14ac:dyDescent="0.3">
      <c r="A766" s="5">
        <v>763</v>
      </c>
      <c r="B766" s="6" t="s">
        <v>6364</v>
      </c>
      <c r="C766" s="5" t="s">
        <v>133</v>
      </c>
      <c r="D766" s="47" t="s">
        <v>6373</v>
      </c>
      <c r="E766" s="5" t="s">
        <v>1628</v>
      </c>
      <c r="F766" s="97">
        <v>20713.220396799999</v>
      </c>
      <c r="G766" s="5" t="s">
        <v>251</v>
      </c>
      <c r="H766" s="5" t="s">
        <v>217</v>
      </c>
      <c r="I766" s="5" t="s">
        <v>5758</v>
      </c>
      <c r="J766" s="46">
        <v>412.74163891199998</v>
      </c>
      <c r="K766" s="5" t="s">
        <v>6060</v>
      </c>
      <c r="L766" s="5" t="s">
        <v>217</v>
      </c>
      <c r="M766" s="95">
        <v>6213.9661190400002</v>
      </c>
    </row>
    <row r="767" spans="1:13" x14ac:dyDescent="0.3">
      <c r="A767" s="5">
        <v>764</v>
      </c>
      <c r="B767" s="6" t="s">
        <v>6364</v>
      </c>
      <c r="C767" s="5" t="s">
        <v>133</v>
      </c>
      <c r="D767" s="47" t="s">
        <v>6373</v>
      </c>
      <c r="E767" s="5" t="s">
        <v>1629</v>
      </c>
      <c r="F767" s="97">
        <v>5812.7047820100006</v>
      </c>
      <c r="G767" s="5" t="s">
        <v>1630</v>
      </c>
      <c r="H767" s="5" t="s">
        <v>217</v>
      </c>
      <c r="I767" s="5" t="s">
        <v>5758</v>
      </c>
      <c r="J767" s="46">
        <v>26.262278591999998</v>
      </c>
      <c r="K767" s="5" t="s">
        <v>6060</v>
      </c>
      <c r="L767" s="5" t="s">
        <v>217</v>
      </c>
      <c r="M767" s="95">
        <v>1743.8114346030002</v>
      </c>
    </row>
    <row r="768" spans="1:13" x14ac:dyDescent="0.3">
      <c r="A768" s="5">
        <v>765</v>
      </c>
      <c r="B768" s="6" t="s">
        <v>6364</v>
      </c>
      <c r="C768" s="5" t="s">
        <v>133</v>
      </c>
      <c r="D768" s="47" t="s">
        <v>6373</v>
      </c>
      <c r="E768" s="5" t="s">
        <v>1631</v>
      </c>
      <c r="F768" s="97">
        <v>14623.8907227</v>
      </c>
      <c r="G768" s="5" t="s">
        <v>1632</v>
      </c>
      <c r="H768" s="5" t="s">
        <v>217</v>
      </c>
      <c r="I768" s="5" t="s">
        <v>5758</v>
      </c>
      <c r="J768" s="46">
        <v>995.72942976000002</v>
      </c>
      <c r="K768" s="5" t="s">
        <v>6060</v>
      </c>
      <c r="L768" s="5" t="s">
        <v>217</v>
      </c>
      <c r="M768" s="95">
        <v>4387.1672168100004</v>
      </c>
    </row>
    <row r="769" spans="1:13" x14ac:dyDescent="0.3">
      <c r="A769" s="5">
        <v>766</v>
      </c>
      <c r="B769" s="6" t="s">
        <v>6364</v>
      </c>
      <c r="C769" s="5" t="s">
        <v>133</v>
      </c>
      <c r="D769" s="47" t="s">
        <v>6373</v>
      </c>
      <c r="E769" s="5" t="s">
        <v>1633</v>
      </c>
      <c r="F769" s="97">
        <v>11278.3228284</v>
      </c>
      <c r="G769" s="5" t="s">
        <v>1634</v>
      </c>
      <c r="H769" s="5" t="s">
        <v>217</v>
      </c>
      <c r="I769" s="5" t="s">
        <v>5758</v>
      </c>
      <c r="J769" s="46">
        <v>336.02385753600004</v>
      </c>
      <c r="K769" s="5" t="s">
        <v>6060</v>
      </c>
      <c r="L769" s="5" t="s">
        <v>217</v>
      </c>
      <c r="M769" s="95">
        <v>3383.4968485200002</v>
      </c>
    </row>
    <row r="770" spans="1:13" x14ac:dyDescent="0.3">
      <c r="A770" s="5">
        <v>767</v>
      </c>
      <c r="B770" s="6" t="s">
        <v>6364</v>
      </c>
      <c r="C770" s="5" t="s">
        <v>133</v>
      </c>
      <c r="D770" s="47" t="s">
        <v>6373</v>
      </c>
      <c r="E770" s="5" t="s">
        <v>1635</v>
      </c>
      <c r="F770" s="97">
        <v>3977.7397742100002</v>
      </c>
      <c r="G770" s="5" t="s">
        <v>1636</v>
      </c>
      <c r="H770" s="5" t="s">
        <v>217</v>
      </c>
      <c r="I770" s="5" t="s">
        <v>5758</v>
      </c>
      <c r="J770" s="46">
        <v>133.97911747199998</v>
      </c>
      <c r="K770" s="5" t="s">
        <v>6060</v>
      </c>
      <c r="L770" s="5" t="s">
        <v>217</v>
      </c>
      <c r="M770" s="95">
        <v>1193.321932263</v>
      </c>
    </row>
    <row r="771" spans="1:13" x14ac:dyDescent="0.3">
      <c r="A771" s="5">
        <v>768</v>
      </c>
      <c r="B771" s="6" t="s">
        <v>6364</v>
      </c>
      <c r="C771" s="5" t="s">
        <v>133</v>
      </c>
      <c r="D771" s="47" t="s">
        <v>6373</v>
      </c>
      <c r="E771" s="5" t="s">
        <v>1637</v>
      </c>
      <c r="F771" s="97">
        <v>4737.6653335500005</v>
      </c>
      <c r="G771" s="5" t="s">
        <v>1638</v>
      </c>
      <c r="H771" s="5" t="s">
        <v>217</v>
      </c>
      <c r="I771" s="5" t="s">
        <v>5758</v>
      </c>
      <c r="J771" s="46">
        <v>28.733720735999999</v>
      </c>
      <c r="K771" s="5" t="s">
        <v>6060</v>
      </c>
      <c r="L771" s="5" t="s">
        <v>217</v>
      </c>
      <c r="M771" s="95">
        <v>1421.299600065</v>
      </c>
    </row>
    <row r="772" spans="1:13" x14ac:dyDescent="0.3">
      <c r="A772" s="5">
        <v>769</v>
      </c>
      <c r="B772" s="6" t="s">
        <v>6364</v>
      </c>
      <c r="C772" s="5" t="s">
        <v>133</v>
      </c>
      <c r="D772" s="47" t="s">
        <v>6373</v>
      </c>
      <c r="E772" s="5" t="s">
        <v>1639</v>
      </c>
      <c r="F772" s="97">
        <v>14786.052168599999</v>
      </c>
      <c r="G772" s="5" t="s">
        <v>1640</v>
      </c>
      <c r="H772" s="5" t="s">
        <v>217</v>
      </c>
      <c r="I772" s="5" t="s">
        <v>5758</v>
      </c>
      <c r="J772" s="46">
        <v>554.45670854399998</v>
      </c>
      <c r="K772" s="5" t="s">
        <v>6060</v>
      </c>
      <c r="L772" s="5" t="s">
        <v>217</v>
      </c>
      <c r="M772" s="95">
        <v>4435.8156505799998</v>
      </c>
    </row>
    <row r="773" spans="1:13" x14ac:dyDescent="0.3">
      <c r="A773" s="5">
        <v>770</v>
      </c>
      <c r="B773" s="6" t="s">
        <v>6364</v>
      </c>
      <c r="C773" s="5" t="s">
        <v>133</v>
      </c>
      <c r="D773" s="47" t="s">
        <v>6373</v>
      </c>
      <c r="E773" s="5" t="s">
        <v>1641</v>
      </c>
      <c r="F773" s="97">
        <v>13738.554278699999</v>
      </c>
      <c r="G773" s="5" t="s">
        <v>1642</v>
      </c>
      <c r="H773" s="5" t="s">
        <v>217</v>
      </c>
      <c r="I773" s="5" t="s">
        <v>5758</v>
      </c>
      <c r="J773" s="46">
        <v>66.941310431999995</v>
      </c>
      <c r="K773" s="5" t="s">
        <v>6060</v>
      </c>
      <c r="L773" s="5" t="s">
        <v>217</v>
      </c>
      <c r="M773" s="95">
        <v>4121.56628361</v>
      </c>
    </row>
    <row r="774" spans="1:13" x14ac:dyDescent="0.3">
      <c r="A774" s="5">
        <v>771</v>
      </c>
      <c r="B774" s="6" t="s">
        <v>6364</v>
      </c>
      <c r="C774" s="5" t="s">
        <v>133</v>
      </c>
      <c r="D774" s="47" t="s">
        <v>6373</v>
      </c>
      <c r="E774" s="5" t="s">
        <v>1643</v>
      </c>
      <c r="F774" s="97">
        <v>7802.5871501599995</v>
      </c>
      <c r="G774" s="5" t="s">
        <v>1644</v>
      </c>
      <c r="H774" s="5" t="s">
        <v>217</v>
      </c>
      <c r="I774" s="5" t="s">
        <v>5759</v>
      </c>
      <c r="J774" s="46">
        <v>0</v>
      </c>
      <c r="K774" s="5" t="s">
        <v>6060</v>
      </c>
      <c r="L774" s="5" t="s">
        <v>215</v>
      </c>
      <c r="M774" s="95">
        <v>2340.7761450479998</v>
      </c>
    </row>
    <row r="775" spans="1:13" x14ac:dyDescent="0.3">
      <c r="A775" s="5">
        <v>772</v>
      </c>
      <c r="B775" s="6" t="s">
        <v>6364</v>
      </c>
      <c r="C775" s="5" t="s">
        <v>133</v>
      </c>
      <c r="D775" s="47" t="s">
        <v>6373</v>
      </c>
      <c r="E775" s="5" t="s">
        <v>1645</v>
      </c>
      <c r="F775" s="97">
        <v>8034.9356855599999</v>
      </c>
      <c r="G775" s="5" t="s">
        <v>1646</v>
      </c>
      <c r="H775" s="5" t="s">
        <v>217</v>
      </c>
      <c r="I775" s="5" t="s">
        <v>5758</v>
      </c>
      <c r="J775" s="46">
        <v>416.96695468799999</v>
      </c>
      <c r="K775" s="5" t="s">
        <v>6060</v>
      </c>
      <c r="L775" s="5" t="s">
        <v>217</v>
      </c>
      <c r="M775" s="95">
        <v>2410.4807056680002</v>
      </c>
    </row>
    <row r="776" spans="1:13" x14ac:dyDescent="0.3">
      <c r="A776" s="5">
        <v>773</v>
      </c>
      <c r="B776" s="6" t="s">
        <v>6364</v>
      </c>
      <c r="C776" s="5" t="s">
        <v>133</v>
      </c>
      <c r="D776" s="47" t="s">
        <v>6373</v>
      </c>
      <c r="E776" s="5" t="s">
        <v>1647</v>
      </c>
      <c r="F776" s="97">
        <v>17803.521791800002</v>
      </c>
      <c r="G776" s="5" t="s">
        <v>1648</v>
      </c>
      <c r="H776" s="5" t="s">
        <v>215</v>
      </c>
      <c r="I776" s="5" t="s">
        <v>5758</v>
      </c>
      <c r="J776" s="46">
        <v>494.24900342400002</v>
      </c>
      <c r="K776" s="5" t="s">
        <v>6060</v>
      </c>
      <c r="L776" s="5" t="s">
        <v>217</v>
      </c>
      <c r="M776" s="95">
        <v>5341.056537540001</v>
      </c>
    </row>
    <row r="777" spans="1:13" x14ac:dyDescent="0.3">
      <c r="A777" s="5">
        <v>774</v>
      </c>
      <c r="B777" s="6" t="s">
        <v>6364</v>
      </c>
      <c r="C777" s="5" t="s">
        <v>133</v>
      </c>
      <c r="D777" s="47" t="s">
        <v>6373</v>
      </c>
      <c r="E777" s="5" t="s">
        <v>1649</v>
      </c>
      <c r="F777" s="97">
        <v>6564.4441975199998</v>
      </c>
      <c r="G777" s="5" t="s">
        <v>1650</v>
      </c>
      <c r="H777" s="5" t="s">
        <v>5757</v>
      </c>
      <c r="I777" s="5" t="s">
        <v>5758</v>
      </c>
      <c r="J777" s="46">
        <v>22.354766016000003</v>
      </c>
      <c r="K777" s="5" t="s">
        <v>6060</v>
      </c>
      <c r="L777" s="5" t="s">
        <v>217</v>
      </c>
      <c r="M777" s="95">
        <v>1969.333259256</v>
      </c>
    </row>
    <row r="778" spans="1:13" x14ac:dyDescent="0.3">
      <c r="A778" s="5">
        <v>775</v>
      </c>
      <c r="B778" s="6" t="s">
        <v>6364</v>
      </c>
      <c r="C778" s="5" t="s">
        <v>133</v>
      </c>
      <c r="D778" s="47" t="s">
        <v>6373</v>
      </c>
      <c r="E778" s="5" t="s">
        <v>1651</v>
      </c>
      <c r="F778" s="97">
        <v>2932.6856161000001</v>
      </c>
      <c r="G778" s="5" t="s">
        <v>1652</v>
      </c>
      <c r="H778" s="5" t="s">
        <v>5757</v>
      </c>
      <c r="I778" s="5" t="s">
        <v>5758</v>
      </c>
      <c r="J778" s="46">
        <v>72.580072607999995</v>
      </c>
      <c r="K778" s="5" t="s">
        <v>6060</v>
      </c>
      <c r="L778" s="5" t="s">
        <v>217</v>
      </c>
      <c r="M778" s="95">
        <v>879.80568483000002</v>
      </c>
    </row>
    <row r="779" spans="1:13" x14ac:dyDescent="0.3">
      <c r="A779" s="5">
        <v>776</v>
      </c>
      <c r="B779" s="6" t="s">
        <v>6364</v>
      </c>
      <c r="C779" s="5" t="s">
        <v>133</v>
      </c>
      <c r="D779" s="47" t="s">
        <v>6373</v>
      </c>
      <c r="E779" s="5" t="s">
        <v>1653</v>
      </c>
      <c r="F779" s="97">
        <v>21643.470359700001</v>
      </c>
      <c r="G779" s="5" t="s">
        <v>1654</v>
      </c>
      <c r="H779" s="5" t="s">
        <v>215</v>
      </c>
      <c r="I779" s="5" t="s">
        <v>5758</v>
      </c>
      <c r="J779" s="46">
        <v>2235.9300156479999</v>
      </c>
      <c r="K779" s="5" t="s">
        <v>6060</v>
      </c>
      <c r="L779" s="5" t="s">
        <v>217</v>
      </c>
      <c r="M779" s="95">
        <v>6493.0411079099995</v>
      </c>
    </row>
    <row r="780" spans="1:13" x14ac:dyDescent="0.3">
      <c r="A780" s="5">
        <v>777</v>
      </c>
      <c r="B780" s="6" t="s">
        <v>6364</v>
      </c>
      <c r="C780" s="5" t="s">
        <v>133</v>
      </c>
      <c r="D780" s="47" t="s">
        <v>6373</v>
      </c>
      <c r="E780" s="5" t="s">
        <v>1655</v>
      </c>
      <c r="F780" s="97">
        <v>1728.3881122699997</v>
      </c>
      <c r="G780" s="5" t="s">
        <v>1656</v>
      </c>
      <c r="H780" s="5" t="s">
        <v>215</v>
      </c>
      <c r="I780" s="5" t="s">
        <v>5758</v>
      </c>
      <c r="J780" s="46">
        <v>226.60346016</v>
      </c>
      <c r="K780" s="5" t="s">
        <v>6060</v>
      </c>
      <c r="L780" s="5" t="s">
        <v>217</v>
      </c>
      <c r="M780" s="95">
        <v>518.51643368099985</v>
      </c>
    </row>
    <row r="781" spans="1:13" x14ac:dyDescent="0.3">
      <c r="A781" s="5">
        <v>778</v>
      </c>
      <c r="B781" s="6" t="s">
        <v>6364</v>
      </c>
      <c r="C781" s="5" t="s">
        <v>133</v>
      </c>
      <c r="D781" s="47" t="s">
        <v>6373</v>
      </c>
      <c r="E781" s="5" t="s">
        <v>1657</v>
      </c>
      <c r="F781" s="97">
        <v>1068.6308877199999</v>
      </c>
      <c r="G781" s="5" t="s">
        <v>1658</v>
      </c>
      <c r="H781" s="5" t="s">
        <v>215</v>
      </c>
      <c r="I781" s="5" t="s">
        <v>5758</v>
      </c>
      <c r="J781" s="46">
        <v>107.15003798400001</v>
      </c>
      <c r="K781" s="5" t="s">
        <v>6060</v>
      </c>
      <c r="L781" s="5" t="s">
        <v>217</v>
      </c>
      <c r="M781" s="95">
        <v>320.58926631599996</v>
      </c>
    </row>
    <row r="782" spans="1:13" x14ac:dyDescent="0.3">
      <c r="A782" s="5">
        <v>779</v>
      </c>
      <c r="B782" s="6" t="s">
        <v>6364</v>
      </c>
      <c r="C782" s="5" t="s">
        <v>133</v>
      </c>
      <c r="D782" s="47" t="s">
        <v>6373</v>
      </c>
      <c r="E782" s="5" t="s">
        <v>1659</v>
      </c>
      <c r="F782" s="97">
        <v>3584.6181509099997</v>
      </c>
      <c r="G782" s="5" t="s">
        <v>1660</v>
      </c>
      <c r="H782" s="5" t="s">
        <v>215</v>
      </c>
      <c r="I782" s="5" t="s">
        <v>5758</v>
      </c>
      <c r="J782" s="46">
        <v>241.13920070400002</v>
      </c>
      <c r="K782" s="5" t="s">
        <v>6060</v>
      </c>
      <c r="L782" s="5" t="s">
        <v>217</v>
      </c>
      <c r="M782" s="95">
        <v>1075.3854452729997</v>
      </c>
    </row>
    <row r="783" spans="1:13" x14ac:dyDescent="0.3">
      <c r="A783" s="5">
        <v>780</v>
      </c>
      <c r="B783" s="6" t="s">
        <v>6364</v>
      </c>
      <c r="C783" s="5" t="s">
        <v>133</v>
      </c>
      <c r="D783" s="47" t="s">
        <v>6373</v>
      </c>
      <c r="E783" s="5" t="s">
        <v>1661</v>
      </c>
      <c r="F783" s="97">
        <v>1082.27672143</v>
      </c>
      <c r="G783" s="5" t="s">
        <v>1662</v>
      </c>
      <c r="H783" s="5" t="s">
        <v>215</v>
      </c>
      <c r="I783" s="5" t="s">
        <v>5759</v>
      </c>
      <c r="J783" s="46">
        <v>0</v>
      </c>
      <c r="K783" s="5" t="s">
        <v>6060</v>
      </c>
      <c r="L783" s="5" t="s">
        <v>215</v>
      </c>
      <c r="M783" s="95">
        <v>324.68301642900002</v>
      </c>
    </row>
    <row r="784" spans="1:13" x14ac:dyDescent="0.3">
      <c r="A784" s="5">
        <v>781</v>
      </c>
      <c r="B784" s="6" t="s">
        <v>6364</v>
      </c>
      <c r="C784" s="5" t="s">
        <v>133</v>
      </c>
      <c r="D784" s="47" t="s">
        <v>6373</v>
      </c>
      <c r="E784" s="5" t="s">
        <v>1663</v>
      </c>
      <c r="F784" s="97">
        <v>19817.326781700001</v>
      </c>
      <c r="G784" s="5" t="s">
        <v>726</v>
      </c>
      <c r="H784" s="5" t="s">
        <v>5757</v>
      </c>
      <c r="I784" s="5" t="s">
        <v>5758</v>
      </c>
      <c r="J784" s="46">
        <v>1179.7113471359999</v>
      </c>
      <c r="K784" s="5" t="s">
        <v>6060</v>
      </c>
      <c r="L784" s="98" t="s">
        <v>217</v>
      </c>
      <c r="M784" s="95">
        <v>5945.198034510001</v>
      </c>
    </row>
    <row r="785" spans="1:13" x14ac:dyDescent="0.3">
      <c r="A785" s="5">
        <v>782</v>
      </c>
      <c r="B785" s="6" t="s">
        <v>6364</v>
      </c>
      <c r="C785" s="5" t="s">
        <v>133</v>
      </c>
      <c r="D785" s="47" t="s">
        <v>6373</v>
      </c>
      <c r="E785" s="5" t="s">
        <v>1664</v>
      </c>
      <c r="F785" s="97">
        <v>13343.524957</v>
      </c>
      <c r="G785" s="5" t="s">
        <v>251</v>
      </c>
      <c r="H785" s="5" t="s">
        <v>215</v>
      </c>
      <c r="I785" s="5" t="s">
        <v>224</v>
      </c>
      <c r="J785" s="46">
        <v>2546.4158303039999</v>
      </c>
      <c r="K785" s="5" t="s">
        <v>6060</v>
      </c>
      <c r="L785" s="5" t="s">
        <v>205</v>
      </c>
      <c r="M785" s="95">
        <v>4003.0574870999999</v>
      </c>
    </row>
    <row r="786" spans="1:13" x14ac:dyDescent="0.3">
      <c r="A786" s="5">
        <v>783</v>
      </c>
      <c r="B786" s="6" t="s">
        <v>6364</v>
      </c>
      <c r="C786" s="5" t="s">
        <v>133</v>
      </c>
      <c r="D786" s="47" t="s">
        <v>6373</v>
      </c>
      <c r="E786" s="5" t="s">
        <v>1665</v>
      </c>
      <c r="F786" s="97">
        <v>6766.8873468399997</v>
      </c>
      <c r="G786" s="5" t="s">
        <v>1666</v>
      </c>
      <c r="H786" s="5" t="s">
        <v>217</v>
      </c>
      <c r="I786" s="5" t="s">
        <v>5758</v>
      </c>
      <c r="J786" s="46">
        <v>23.973117696000003</v>
      </c>
      <c r="K786" s="5" t="s">
        <v>6060</v>
      </c>
      <c r="L786" s="71" t="s">
        <v>217</v>
      </c>
      <c r="M786" s="95">
        <v>2030.0662040519999</v>
      </c>
    </row>
    <row r="787" spans="1:13" x14ac:dyDescent="0.3">
      <c r="A787" s="5">
        <v>784</v>
      </c>
      <c r="B787" s="6" t="s">
        <v>6364</v>
      </c>
      <c r="C787" s="5" t="s">
        <v>133</v>
      </c>
      <c r="D787" s="47" t="s">
        <v>6373</v>
      </c>
      <c r="E787" s="5" t="s">
        <v>1667</v>
      </c>
      <c r="F787" s="97">
        <v>12104.032386300001</v>
      </c>
      <c r="G787" s="5" t="s">
        <v>1668</v>
      </c>
      <c r="H787" s="5" t="s">
        <v>217</v>
      </c>
      <c r="I787" s="5" t="s">
        <v>5758</v>
      </c>
      <c r="J787" s="46">
        <v>916.13186246399994</v>
      </c>
      <c r="K787" s="5" t="s">
        <v>6060</v>
      </c>
      <c r="L787" s="5" t="s">
        <v>217</v>
      </c>
      <c r="M787" s="95">
        <v>3631.2097158900006</v>
      </c>
    </row>
    <row r="788" spans="1:13" x14ac:dyDescent="0.3">
      <c r="A788" s="5">
        <v>785</v>
      </c>
      <c r="B788" s="6" t="s">
        <v>6364</v>
      </c>
      <c r="C788" s="5" t="s">
        <v>133</v>
      </c>
      <c r="D788" s="47" t="s">
        <v>6373</v>
      </c>
      <c r="E788" s="5" t="s">
        <v>1669</v>
      </c>
      <c r="F788" s="97">
        <v>21657.855965900002</v>
      </c>
      <c r="G788" s="5" t="s">
        <v>1670</v>
      </c>
      <c r="H788" s="5" t="s">
        <v>217</v>
      </c>
      <c r="I788" s="5" t="s">
        <v>5758</v>
      </c>
      <c r="J788" s="46">
        <v>140.78357289600001</v>
      </c>
      <c r="K788" s="5" t="s">
        <v>6060</v>
      </c>
      <c r="L788" s="5" t="s">
        <v>217</v>
      </c>
      <c r="M788" s="95">
        <v>6497.3567897700004</v>
      </c>
    </row>
    <row r="789" spans="1:13" x14ac:dyDescent="0.3">
      <c r="A789" s="5">
        <v>786</v>
      </c>
      <c r="B789" s="6" t="s">
        <v>6364</v>
      </c>
      <c r="C789" s="5" t="s">
        <v>133</v>
      </c>
      <c r="D789" s="47" t="s">
        <v>6373</v>
      </c>
      <c r="E789" s="5" t="s">
        <v>1671</v>
      </c>
      <c r="F789" s="97">
        <v>22133.806264800001</v>
      </c>
      <c r="G789" s="5" t="s">
        <v>1672</v>
      </c>
      <c r="H789" s="5" t="s">
        <v>217</v>
      </c>
      <c r="I789" s="5" t="s">
        <v>5759</v>
      </c>
      <c r="J789" s="46">
        <v>0</v>
      </c>
      <c r="K789" s="5" t="s">
        <v>6060</v>
      </c>
      <c r="L789" s="5" t="s">
        <v>215</v>
      </c>
      <c r="M789" s="95">
        <v>6640.1418794400006</v>
      </c>
    </row>
    <row r="790" spans="1:13" x14ac:dyDescent="0.3">
      <c r="A790" s="5">
        <v>787</v>
      </c>
      <c r="B790" s="6" t="s">
        <v>6364</v>
      </c>
      <c r="C790" s="5" t="s">
        <v>133</v>
      </c>
      <c r="D790" s="47" t="s">
        <v>6373</v>
      </c>
      <c r="E790" s="5" t="s">
        <v>1673</v>
      </c>
      <c r="F790" s="97">
        <v>3497.3895996200004</v>
      </c>
      <c r="G790" s="5" t="s">
        <v>1674</v>
      </c>
      <c r="H790" s="5" t="s">
        <v>217</v>
      </c>
      <c r="I790" s="5" t="s">
        <v>5758</v>
      </c>
      <c r="J790" s="46">
        <v>299.28118502400002</v>
      </c>
      <c r="K790" s="5" t="s">
        <v>6060</v>
      </c>
      <c r="L790" s="5" t="s">
        <v>217</v>
      </c>
      <c r="M790" s="95">
        <v>1049.2168798860002</v>
      </c>
    </row>
    <row r="791" spans="1:13" x14ac:dyDescent="0.3">
      <c r="A791" s="5">
        <v>788</v>
      </c>
      <c r="B791" s="6" t="s">
        <v>6364</v>
      </c>
      <c r="C791" s="5" t="s">
        <v>133</v>
      </c>
      <c r="D791" s="47" t="s">
        <v>6373</v>
      </c>
      <c r="E791" s="5" t="s">
        <v>1675</v>
      </c>
      <c r="F791" s="97">
        <v>19489.820321499999</v>
      </c>
      <c r="G791" s="5" t="s">
        <v>1676</v>
      </c>
      <c r="H791" s="5" t="s">
        <v>205</v>
      </c>
      <c r="I791" s="5" t="s">
        <v>5758</v>
      </c>
      <c r="J791" s="46">
        <v>0</v>
      </c>
      <c r="K791" s="5" t="s">
        <v>6060</v>
      </c>
      <c r="L791" s="5" t="s">
        <v>217</v>
      </c>
      <c r="M791" s="95">
        <v>5846.9460964500004</v>
      </c>
    </row>
    <row r="792" spans="1:13" x14ac:dyDescent="0.3">
      <c r="A792" s="5">
        <v>789</v>
      </c>
      <c r="B792" s="6" t="s">
        <v>6364</v>
      </c>
      <c r="C792" s="5" t="s">
        <v>133</v>
      </c>
      <c r="D792" s="47" t="s">
        <v>6373</v>
      </c>
      <c r="E792" s="5" t="s">
        <v>1677</v>
      </c>
      <c r="F792" s="97">
        <v>5448.7278776100002</v>
      </c>
      <c r="G792" s="5" t="s">
        <v>1678</v>
      </c>
      <c r="H792" s="5" t="s">
        <v>205</v>
      </c>
      <c r="I792" s="5" t="s">
        <v>5758</v>
      </c>
      <c r="J792" s="46">
        <v>0</v>
      </c>
      <c r="K792" s="5" t="s">
        <v>6060</v>
      </c>
      <c r="L792" s="5" t="s">
        <v>217</v>
      </c>
      <c r="M792" s="95">
        <v>1634.618363283</v>
      </c>
    </row>
    <row r="793" spans="1:13" x14ac:dyDescent="0.3">
      <c r="A793" s="5">
        <v>790</v>
      </c>
      <c r="B793" s="6" t="s">
        <v>6364</v>
      </c>
      <c r="C793" s="5" t="s">
        <v>133</v>
      </c>
      <c r="D793" s="47" t="s">
        <v>6373</v>
      </c>
      <c r="E793" s="5" t="s">
        <v>1679</v>
      </c>
      <c r="F793" s="97">
        <v>1948.8164989100001</v>
      </c>
      <c r="G793" s="5" t="s">
        <v>1680</v>
      </c>
      <c r="H793" s="5" t="s">
        <v>205</v>
      </c>
      <c r="I793" s="5" t="s">
        <v>5759</v>
      </c>
      <c r="J793" s="46">
        <v>0</v>
      </c>
      <c r="K793" s="5" t="s">
        <v>6060</v>
      </c>
      <c r="L793" s="5" t="s">
        <v>217</v>
      </c>
      <c r="M793" s="95">
        <v>584.64494967300004</v>
      </c>
    </row>
    <row r="794" spans="1:13" x14ac:dyDescent="0.3">
      <c r="A794" s="5">
        <v>791</v>
      </c>
      <c r="B794" s="6" t="s">
        <v>6364</v>
      </c>
      <c r="C794" s="5" t="s">
        <v>133</v>
      </c>
      <c r="D794" s="47" t="s">
        <v>6373</v>
      </c>
      <c r="E794" s="5" t="s">
        <v>1681</v>
      </c>
      <c r="F794" s="97">
        <v>2705.9532690800002</v>
      </c>
      <c r="G794" s="5" t="s">
        <v>1646</v>
      </c>
      <c r="H794" s="5" t="s">
        <v>217</v>
      </c>
      <c r="I794" s="5" t="s">
        <v>5758</v>
      </c>
      <c r="J794" s="46">
        <v>2.9704598399999997</v>
      </c>
      <c r="K794" s="5" t="s">
        <v>6060</v>
      </c>
      <c r="L794" s="5" t="s">
        <v>217</v>
      </c>
      <c r="M794" s="95">
        <v>811.78598072400007</v>
      </c>
    </row>
    <row r="795" spans="1:13" x14ac:dyDescent="0.3">
      <c r="A795" s="5">
        <v>792</v>
      </c>
      <c r="B795" s="6" t="s">
        <v>6364</v>
      </c>
      <c r="C795" s="5" t="s">
        <v>133</v>
      </c>
      <c r="D795" s="47" t="s">
        <v>6373</v>
      </c>
      <c r="E795" s="5" t="s">
        <v>1682</v>
      </c>
      <c r="F795" s="97">
        <v>1334.5161853100001</v>
      </c>
      <c r="G795" s="5" t="s">
        <v>1683</v>
      </c>
      <c r="H795" s="5" t="s">
        <v>217</v>
      </c>
      <c r="I795" s="5" t="s">
        <v>5758</v>
      </c>
      <c r="J795" s="46">
        <v>45.728235744000003</v>
      </c>
      <c r="K795" s="5" t="s">
        <v>6060</v>
      </c>
      <c r="L795" s="5" t="s">
        <v>217</v>
      </c>
      <c r="M795" s="95">
        <v>400.35485559300002</v>
      </c>
    </row>
    <row r="796" spans="1:13" x14ac:dyDescent="0.3">
      <c r="A796" s="5">
        <v>793</v>
      </c>
      <c r="B796" s="6" t="s">
        <v>6364</v>
      </c>
      <c r="C796" s="5" t="s">
        <v>133</v>
      </c>
      <c r="D796" s="47" t="s">
        <v>6373</v>
      </c>
      <c r="E796" s="5" t="s">
        <v>1684</v>
      </c>
      <c r="F796" s="97">
        <v>5116.2058851700003</v>
      </c>
      <c r="G796" s="5" t="s">
        <v>1685</v>
      </c>
      <c r="H796" s="5" t="s">
        <v>217</v>
      </c>
      <c r="I796" s="5" t="s">
        <v>5758</v>
      </c>
      <c r="J796" s="46">
        <v>199.18557801599999</v>
      </c>
      <c r="K796" s="5" t="s">
        <v>6060</v>
      </c>
      <c r="L796" s="5" t="s">
        <v>217</v>
      </c>
      <c r="M796" s="95">
        <v>1534.8617655510002</v>
      </c>
    </row>
    <row r="797" spans="1:13" x14ac:dyDescent="0.3">
      <c r="A797" s="5">
        <v>794</v>
      </c>
      <c r="B797" s="6" t="s">
        <v>6364</v>
      </c>
      <c r="C797" s="5" t="s">
        <v>133</v>
      </c>
      <c r="D797" s="47" t="s">
        <v>6373</v>
      </c>
      <c r="E797" s="5" t="s">
        <v>1686</v>
      </c>
      <c r="F797" s="97">
        <v>13897.215105899999</v>
      </c>
      <c r="G797" s="5" t="s">
        <v>1687</v>
      </c>
      <c r="H797" s="5" t="s">
        <v>205</v>
      </c>
      <c r="I797" s="5" t="s">
        <v>5758</v>
      </c>
      <c r="J797" s="46">
        <v>273.68527084800002</v>
      </c>
      <c r="K797" s="5" t="s">
        <v>6060</v>
      </c>
      <c r="L797" s="5" t="s">
        <v>217</v>
      </c>
      <c r="M797" s="95">
        <v>4169.1645317699995</v>
      </c>
    </row>
    <row r="798" spans="1:13" x14ac:dyDescent="0.3">
      <c r="A798" s="5">
        <v>795</v>
      </c>
      <c r="B798" s="6" t="s">
        <v>6364</v>
      </c>
      <c r="C798" s="5" t="s">
        <v>133</v>
      </c>
      <c r="D798" s="47" t="s">
        <v>6373</v>
      </c>
      <c r="E798" s="5" t="s">
        <v>1688</v>
      </c>
      <c r="F798" s="97">
        <v>17299.833626200001</v>
      </c>
      <c r="G798" s="5" t="s">
        <v>1689</v>
      </c>
      <c r="H798" s="5" t="s">
        <v>205</v>
      </c>
      <c r="I798" s="5" t="s">
        <v>5758</v>
      </c>
      <c r="J798" s="46">
        <v>822.03757996799993</v>
      </c>
      <c r="K798" s="5" t="s">
        <v>6060</v>
      </c>
      <c r="L798" s="5" t="s">
        <v>217</v>
      </c>
      <c r="M798" s="95">
        <v>5189.9500878600002</v>
      </c>
    </row>
    <row r="799" spans="1:13" x14ac:dyDescent="0.3">
      <c r="A799" s="5">
        <v>796</v>
      </c>
      <c r="B799" s="6" t="s">
        <v>6364</v>
      </c>
      <c r="C799" s="5" t="s">
        <v>133</v>
      </c>
      <c r="D799" s="47" t="s">
        <v>6373</v>
      </c>
      <c r="E799" s="5" t="s">
        <v>1690</v>
      </c>
      <c r="F799" s="97">
        <v>4720.1906576600004</v>
      </c>
      <c r="G799" s="5" t="s">
        <v>1691</v>
      </c>
      <c r="H799" s="5" t="s">
        <v>205</v>
      </c>
      <c r="I799" s="5" t="s">
        <v>5758</v>
      </c>
      <c r="J799" s="46">
        <v>48.192210623999991</v>
      </c>
      <c r="K799" s="5" t="s">
        <v>6060</v>
      </c>
      <c r="L799" s="5" t="s">
        <v>217</v>
      </c>
      <c r="M799" s="95">
        <v>1416.0571972980001</v>
      </c>
    </row>
    <row r="800" spans="1:13" x14ac:dyDescent="0.3">
      <c r="A800" s="5">
        <v>797</v>
      </c>
      <c r="B800" s="6" t="s">
        <v>6364</v>
      </c>
      <c r="C800" s="5" t="s">
        <v>133</v>
      </c>
      <c r="D800" s="47" t="s">
        <v>6373</v>
      </c>
      <c r="E800" s="5" t="s">
        <v>1692</v>
      </c>
      <c r="F800" s="97">
        <v>3562.4147772799997</v>
      </c>
      <c r="G800" s="5" t="s">
        <v>1693</v>
      </c>
      <c r="H800" s="5" t="s">
        <v>205</v>
      </c>
      <c r="I800" s="5" t="s">
        <v>5759</v>
      </c>
      <c r="J800" s="46">
        <v>0</v>
      </c>
      <c r="K800" s="5" t="s">
        <v>6060</v>
      </c>
      <c r="L800" s="5" t="s">
        <v>217</v>
      </c>
      <c r="M800" s="95">
        <v>1068.724433184</v>
      </c>
    </row>
    <row r="801" spans="1:13" x14ac:dyDescent="0.3">
      <c r="A801" s="5">
        <v>798</v>
      </c>
      <c r="B801" s="6" t="s">
        <v>6364</v>
      </c>
      <c r="C801" s="5" t="s">
        <v>133</v>
      </c>
      <c r="D801" s="47" t="s">
        <v>6373</v>
      </c>
      <c r="E801" s="5" t="s">
        <v>1694</v>
      </c>
      <c r="F801" s="97">
        <v>9025.4712290999996</v>
      </c>
      <c r="G801" s="5" t="s">
        <v>377</v>
      </c>
      <c r="H801" s="5" t="s">
        <v>205</v>
      </c>
      <c r="I801" s="5" t="s">
        <v>5758</v>
      </c>
      <c r="J801" s="46">
        <v>49.825807967999999</v>
      </c>
      <c r="K801" s="5" t="s">
        <v>6060</v>
      </c>
      <c r="L801" s="5" t="s">
        <v>217</v>
      </c>
      <c r="M801" s="95">
        <v>2707.6413687299996</v>
      </c>
    </row>
    <row r="802" spans="1:13" x14ac:dyDescent="0.3">
      <c r="A802" s="5">
        <v>799</v>
      </c>
      <c r="B802" s="6" t="s">
        <v>6364</v>
      </c>
      <c r="C802" s="5" t="s">
        <v>133</v>
      </c>
      <c r="D802" s="47" t="s">
        <v>6373</v>
      </c>
      <c r="E802" s="5" t="s">
        <v>1695</v>
      </c>
      <c r="F802" s="97">
        <v>2250.4249934500003</v>
      </c>
      <c r="G802" s="5" t="s">
        <v>1696</v>
      </c>
      <c r="H802" s="5" t="s">
        <v>217</v>
      </c>
      <c r="I802" s="5" t="s">
        <v>5758</v>
      </c>
      <c r="J802" s="46">
        <v>71.697157535999992</v>
      </c>
      <c r="K802" s="5" t="s">
        <v>6060</v>
      </c>
      <c r="L802" s="5" t="s">
        <v>217</v>
      </c>
      <c r="M802" s="95">
        <v>675.12749803500003</v>
      </c>
    </row>
    <row r="803" spans="1:13" x14ac:dyDescent="0.3">
      <c r="A803" s="5">
        <v>800</v>
      </c>
      <c r="B803" s="6" t="s">
        <v>6364</v>
      </c>
      <c r="C803" s="5" t="s">
        <v>133</v>
      </c>
      <c r="D803" s="47" t="s">
        <v>6373</v>
      </c>
      <c r="E803" s="5" t="s">
        <v>1697</v>
      </c>
      <c r="F803" s="97">
        <v>3705.9043569200003</v>
      </c>
      <c r="G803" s="5" t="s">
        <v>1691</v>
      </c>
      <c r="H803" s="5" t="s">
        <v>217</v>
      </c>
      <c r="I803" s="5" t="s">
        <v>5758</v>
      </c>
      <c r="J803" s="46">
        <v>26.595105216</v>
      </c>
      <c r="K803" s="5" t="s">
        <v>6060</v>
      </c>
      <c r="L803" s="5" t="s">
        <v>217</v>
      </c>
      <c r="M803" s="95">
        <v>1111.7713070760001</v>
      </c>
    </row>
    <row r="804" spans="1:13" x14ac:dyDescent="0.3">
      <c r="A804" s="5">
        <v>801</v>
      </c>
      <c r="B804" s="6" t="s">
        <v>6364</v>
      </c>
      <c r="C804" s="5" t="s">
        <v>133</v>
      </c>
      <c r="D804" s="47" t="s">
        <v>6373</v>
      </c>
      <c r="E804" s="5" t="s">
        <v>1698</v>
      </c>
      <c r="F804" s="97">
        <v>2367.2416352</v>
      </c>
      <c r="G804" s="5" t="s">
        <v>1699</v>
      </c>
      <c r="H804" s="5" t="s">
        <v>217</v>
      </c>
      <c r="I804" s="5" t="s">
        <v>5759</v>
      </c>
      <c r="J804" s="46">
        <v>0</v>
      </c>
      <c r="K804" s="5" t="s">
        <v>6060</v>
      </c>
      <c r="L804" s="5" t="s">
        <v>215</v>
      </c>
      <c r="M804" s="95">
        <v>710.17249056000003</v>
      </c>
    </row>
    <row r="805" spans="1:13" x14ac:dyDescent="0.3">
      <c r="A805" s="5">
        <v>802</v>
      </c>
      <c r="B805" s="6" t="s">
        <v>6364</v>
      </c>
      <c r="C805" s="5" t="s">
        <v>133</v>
      </c>
      <c r="D805" s="47" t="s">
        <v>6373</v>
      </c>
      <c r="E805" s="5" t="s">
        <v>1700</v>
      </c>
      <c r="F805" s="97">
        <v>2891.2423575599996</v>
      </c>
      <c r="G805" s="5" t="s">
        <v>724</v>
      </c>
      <c r="H805" s="5" t="s">
        <v>217</v>
      </c>
      <c r="I805" s="5" t="s">
        <v>5758</v>
      </c>
      <c r="J805" s="46">
        <v>0</v>
      </c>
      <c r="K805" s="5" t="s">
        <v>6060</v>
      </c>
      <c r="L805" s="5" t="s">
        <v>217</v>
      </c>
      <c r="M805" s="95">
        <v>867.37270726799989</v>
      </c>
    </row>
    <row r="806" spans="1:13" x14ac:dyDescent="0.3">
      <c r="A806" s="5">
        <v>803</v>
      </c>
      <c r="B806" s="6" t="s">
        <v>6364</v>
      </c>
      <c r="C806" s="5" t="s">
        <v>133</v>
      </c>
      <c r="D806" s="47" t="s">
        <v>6373</v>
      </c>
      <c r="E806" s="5" t="s">
        <v>1701</v>
      </c>
      <c r="F806" s="97">
        <v>2683.8079330699998</v>
      </c>
      <c r="G806" s="5" t="s">
        <v>1702</v>
      </c>
      <c r="H806" s="5" t="s">
        <v>205</v>
      </c>
      <c r="I806" s="5" t="s">
        <v>5758</v>
      </c>
      <c r="J806" s="46">
        <v>160.31949119999999</v>
      </c>
      <c r="K806" s="5" t="s">
        <v>6060</v>
      </c>
      <c r="L806" s="5" t="s">
        <v>217</v>
      </c>
      <c r="M806" s="95">
        <v>805.14237992099993</v>
      </c>
    </row>
    <row r="807" spans="1:13" x14ac:dyDescent="0.3">
      <c r="A807" s="5">
        <v>804</v>
      </c>
      <c r="B807" s="6" t="s">
        <v>6364</v>
      </c>
      <c r="C807" s="5" t="s">
        <v>133</v>
      </c>
      <c r="D807" s="47" t="s">
        <v>6373</v>
      </c>
      <c r="E807" s="5" t="s">
        <v>1703</v>
      </c>
      <c r="F807" s="97">
        <v>8003.2220824000005</v>
      </c>
      <c r="G807" s="5" t="s">
        <v>1704</v>
      </c>
      <c r="H807" s="5" t="s">
        <v>205</v>
      </c>
      <c r="I807" s="5" t="s">
        <v>5758</v>
      </c>
      <c r="J807" s="46">
        <v>1871.551756608</v>
      </c>
      <c r="K807" s="5" t="s">
        <v>6060</v>
      </c>
      <c r="L807" s="5" t="s">
        <v>217</v>
      </c>
      <c r="M807" s="95">
        <v>2400.9666247200003</v>
      </c>
    </row>
    <row r="808" spans="1:13" x14ac:dyDescent="0.3">
      <c r="A808" s="5">
        <v>805</v>
      </c>
      <c r="B808" s="6" t="s">
        <v>6364</v>
      </c>
      <c r="C808" s="5" t="s">
        <v>133</v>
      </c>
      <c r="D808" s="47" t="s">
        <v>6373</v>
      </c>
      <c r="E808" s="5" t="s">
        <v>1705</v>
      </c>
      <c r="F808" s="97">
        <v>7863.3046131999999</v>
      </c>
      <c r="G808" s="5" t="s">
        <v>1706</v>
      </c>
      <c r="H808" s="5" t="s">
        <v>205</v>
      </c>
      <c r="I808" s="5" t="s">
        <v>5758</v>
      </c>
      <c r="J808" s="46">
        <v>189.148152864</v>
      </c>
      <c r="K808" s="5" t="s">
        <v>6060</v>
      </c>
      <c r="L808" s="5" t="s">
        <v>217</v>
      </c>
      <c r="M808" s="95">
        <v>2358.9913839599999</v>
      </c>
    </row>
    <row r="809" spans="1:13" x14ac:dyDescent="0.3">
      <c r="A809" s="5">
        <v>806</v>
      </c>
      <c r="B809" s="6" t="s">
        <v>6364</v>
      </c>
      <c r="C809" s="5" t="s">
        <v>133</v>
      </c>
      <c r="D809" s="47" t="s">
        <v>6373</v>
      </c>
      <c r="E809" s="5" t="s">
        <v>1707</v>
      </c>
      <c r="F809" s="97">
        <v>7451.8004940500005</v>
      </c>
      <c r="G809" s="5" t="s">
        <v>1708</v>
      </c>
      <c r="H809" s="5" t="s">
        <v>205</v>
      </c>
      <c r="I809" s="5" t="s">
        <v>5758</v>
      </c>
      <c r="J809" s="46">
        <v>5791.338870048</v>
      </c>
      <c r="K809" s="5" t="s">
        <v>6060</v>
      </c>
      <c r="L809" s="5" t="s">
        <v>217</v>
      </c>
      <c r="M809" s="95">
        <v>2235.540148215</v>
      </c>
    </row>
    <row r="810" spans="1:13" x14ac:dyDescent="0.3">
      <c r="A810" s="5">
        <v>807</v>
      </c>
      <c r="B810" s="6" t="s">
        <v>6364</v>
      </c>
      <c r="C810" s="5" t="s">
        <v>133</v>
      </c>
      <c r="D810" s="47" t="s">
        <v>6373</v>
      </c>
      <c r="E810" s="5" t="s">
        <v>1709</v>
      </c>
      <c r="F810" s="97">
        <v>20919.046605700001</v>
      </c>
      <c r="G810" s="5" t="s">
        <v>1710</v>
      </c>
      <c r="H810" s="5" t="s">
        <v>5757</v>
      </c>
      <c r="I810" s="5" t="s">
        <v>5758</v>
      </c>
      <c r="J810" s="46">
        <v>109.942439136</v>
      </c>
      <c r="K810" s="5" t="s">
        <v>6060</v>
      </c>
      <c r="L810" s="5" t="s">
        <v>217</v>
      </c>
      <c r="M810" s="95">
        <v>6275.7139817099996</v>
      </c>
    </row>
    <row r="811" spans="1:13" x14ac:dyDescent="0.3">
      <c r="A811" s="5">
        <v>808</v>
      </c>
      <c r="B811" s="6" t="s">
        <v>6364</v>
      </c>
      <c r="C811" s="5" t="s">
        <v>133</v>
      </c>
      <c r="D811" s="47" t="s">
        <v>6373</v>
      </c>
      <c r="E811" s="5" t="s">
        <v>1711</v>
      </c>
      <c r="F811" s="97">
        <v>3654.2663259499996</v>
      </c>
      <c r="G811" s="5" t="s">
        <v>1712</v>
      </c>
      <c r="H811" s="5" t="s">
        <v>5757</v>
      </c>
      <c r="I811" s="5" t="s">
        <v>5759</v>
      </c>
      <c r="J811" s="46">
        <v>0</v>
      </c>
      <c r="K811" s="5" t="s">
        <v>6060</v>
      </c>
      <c r="L811" s="5" t="s">
        <v>217</v>
      </c>
      <c r="M811" s="95">
        <v>1096.2798977849998</v>
      </c>
    </row>
    <row r="812" spans="1:13" x14ac:dyDescent="0.3">
      <c r="A812" s="5">
        <v>809</v>
      </c>
      <c r="B812" s="6" t="s">
        <v>6364</v>
      </c>
      <c r="C812" s="5" t="s">
        <v>133</v>
      </c>
      <c r="D812" s="47" t="s">
        <v>6373</v>
      </c>
      <c r="E812" s="5" t="s">
        <v>1713</v>
      </c>
      <c r="F812" s="97">
        <v>14312.4115649</v>
      </c>
      <c r="G812" s="5" t="s">
        <v>1714</v>
      </c>
      <c r="H812" s="5" t="s">
        <v>5757</v>
      </c>
      <c r="I812" s="5" t="s">
        <v>5758</v>
      </c>
      <c r="J812" s="46">
        <v>72.148882560000004</v>
      </c>
      <c r="K812" s="5" t="s">
        <v>6060</v>
      </c>
      <c r="L812" s="5" t="s">
        <v>217</v>
      </c>
      <c r="M812" s="95">
        <v>4293.7234694700001</v>
      </c>
    </row>
    <row r="813" spans="1:13" x14ac:dyDescent="0.3">
      <c r="A813" s="5">
        <v>810</v>
      </c>
      <c r="B813" s="6" t="s">
        <v>6364</v>
      </c>
      <c r="C813" s="5" t="s">
        <v>133</v>
      </c>
      <c r="D813" s="47" t="s">
        <v>6373</v>
      </c>
      <c r="E813" s="5" t="s">
        <v>1715</v>
      </c>
      <c r="F813" s="97">
        <v>2459.9955532000004</v>
      </c>
      <c r="G813" s="5" t="s">
        <v>5804</v>
      </c>
      <c r="H813" s="5" t="s">
        <v>217</v>
      </c>
      <c r="I813" s="5" t="s">
        <v>5759</v>
      </c>
      <c r="J813" s="46">
        <v>0</v>
      </c>
      <c r="K813" s="5" t="s">
        <v>6060</v>
      </c>
      <c r="L813" s="5" t="s">
        <v>215</v>
      </c>
      <c r="M813" s="95">
        <v>737.99866596000015</v>
      </c>
    </row>
    <row r="814" spans="1:13" x14ac:dyDescent="0.3">
      <c r="A814" s="5">
        <v>811</v>
      </c>
      <c r="B814" s="6" t="s">
        <v>6364</v>
      </c>
      <c r="C814" s="5" t="s">
        <v>133</v>
      </c>
      <c r="D814" s="47" t="s">
        <v>6373</v>
      </c>
      <c r="E814" s="5" t="s">
        <v>1716</v>
      </c>
      <c r="F814" s="97">
        <v>2441.5035684300001</v>
      </c>
      <c r="G814" s="5" t="s">
        <v>1717</v>
      </c>
      <c r="H814" s="5" t="s">
        <v>217</v>
      </c>
      <c r="I814" s="5" t="s">
        <v>5759</v>
      </c>
      <c r="J814" s="46">
        <v>0</v>
      </c>
      <c r="K814" s="5" t="s">
        <v>6060</v>
      </c>
      <c r="L814" s="5" t="s">
        <v>215</v>
      </c>
      <c r="M814" s="95">
        <v>732.45107052900005</v>
      </c>
    </row>
    <row r="815" spans="1:13" x14ac:dyDescent="0.3">
      <c r="A815" s="5">
        <v>812</v>
      </c>
      <c r="B815" s="6" t="s">
        <v>6364</v>
      </c>
      <c r="C815" s="5" t="s">
        <v>133</v>
      </c>
      <c r="D815" s="47" t="s">
        <v>6373</v>
      </c>
      <c r="E815" s="5" t="s">
        <v>1718</v>
      </c>
      <c r="F815" s="97">
        <v>4518.2808621799995</v>
      </c>
      <c r="G815" s="5" t="s">
        <v>1719</v>
      </c>
      <c r="H815" s="5" t="s">
        <v>217</v>
      </c>
      <c r="I815" s="5" t="s">
        <v>5758</v>
      </c>
      <c r="J815" s="46">
        <v>29.511916319999997</v>
      </c>
      <c r="K815" s="5" t="s">
        <v>6060</v>
      </c>
      <c r="L815" s="5" t="s">
        <v>217</v>
      </c>
      <c r="M815" s="95">
        <v>1355.4842586539999</v>
      </c>
    </row>
    <row r="816" spans="1:13" x14ac:dyDescent="0.3">
      <c r="A816" s="5">
        <v>813</v>
      </c>
      <c r="B816" s="6" t="s">
        <v>6364</v>
      </c>
      <c r="C816" s="5" t="s">
        <v>133</v>
      </c>
      <c r="D816" s="47" t="s">
        <v>6373</v>
      </c>
      <c r="E816" s="5" t="s">
        <v>1720</v>
      </c>
      <c r="F816" s="97">
        <v>6423.9819837300001</v>
      </c>
      <c r="G816" s="5" t="s">
        <v>1721</v>
      </c>
      <c r="H816" s="5" t="s">
        <v>217</v>
      </c>
      <c r="I816" s="5" t="s">
        <v>5758</v>
      </c>
      <c r="J816" s="46">
        <v>43.457387423999997</v>
      </c>
      <c r="K816" s="5" t="s">
        <v>6060</v>
      </c>
      <c r="L816" s="5" t="s">
        <v>217</v>
      </c>
      <c r="M816" s="95">
        <v>1927.194595119</v>
      </c>
    </row>
    <row r="817" spans="1:13" x14ac:dyDescent="0.3">
      <c r="A817" s="5">
        <v>814</v>
      </c>
      <c r="B817" s="6" t="s">
        <v>6364</v>
      </c>
      <c r="C817" s="5" t="s">
        <v>133</v>
      </c>
      <c r="D817" s="47" t="s">
        <v>6373</v>
      </c>
      <c r="E817" s="5" t="s">
        <v>1722</v>
      </c>
      <c r="F817" s="97">
        <v>12403.4977543</v>
      </c>
      <c r="G817" s="5" t="s">
        <v>1723</v>
      </c>
      <c r="H817" s="5" t="s">
        <v>217</v>
      </c>
      <c r="I817" s="5" t="s">
        <v>5758</v>
      </c>
      <c r="J817" s="46">
        <v>61.957845119999995</v>
      </c>
      <c r="K817" s="5" t="s">
        <v>6060</v>
      </c>
      <c r="L817" s="5" t="s">
        <v>217</v>
      </c>
      <c r="M817" s="95">
        <v>3721.0493262900004</v>
      </c>
    </row>
    <row r="818" spans="1:13" x14ac:dyDescent="0.3">
      <c r="A818" s="5">
        <v>815</v>
      </c>
      <c r="B818" s="6" t="s">
        <v>6364</v>
      </c>
      <c r="C818" s="5" t="s">
        <v>133</v>
      </c>
      <c r="D818" s="47" t="s">
        <v>6373</v>
      </c>
      <c r="E818" s="5" t="s">
        <v>1724</v>
      </c>
      <c r="F818" s="97">
        <v>30498.058680500002</v>
      </c>
      <c r="G818" s="5" t="s">
        <v>1725</v>
      </c>
      <c r="H818" s="5" t="s">
        <v>217</v>
      </c>
      <c r="I818" s="5" t="s">
        <v>5758</v>
      </c>
      <c r="J818" s="46">
        <v>1035.7800557759999</v>
      </c>
      <c r="K818" s="5" t="s">
        <v>6060</v>
      </c>
      <c r="L818" s="5" t="s">
        <v>217</v>
      </c>
      <c r="M818" s="95">
        <v>9149.4176041500014</v>
      </c>
    </row>
    <row r="819" spans="1:13" x14ac:dyDescent="0.3">
      <c r="A819" s="5">
        <v>816</v>
      </c>
      <c r="B819" s="6" t="s">
        <v>6364</v>
      </c>
      <c r="C819" s="5" t="s">
        <v>133</v>
      </c>
      <c r="D819" s="47" t="s">
        <v>6373</v>
      </c>
      <c r="E819" s="5" t="s">
        <v>1726</v>
      </c>
      <c r="F819" s="97">
        <v>4856.6170878299999</v>
      </c>
      <c r="G819" s="5" t="s">
        <v>1727</v>
      </c>
      <c r="H819" s="5" t="s">
        <v>217</v>
      </c>
      <c r="I819" s="5" t="s">
        <v>5758</v>
      </c>
      <c r="J819" s="46">
        <v>181.40424451199999</v>
      </c>
      <c r="K819" s="5" t="s">
        <v>6060</v>
      </c>
      <c r="L819" s="5" t="s">
        <v>217</v>
      </c>
      <c r="M819" s="95">
        <v>1456.985126349</v>
      </c>
    </row>
    <row r="820" spans="1:13" x14ac:dyDescent="0.3">
      <c r="A820" s="5">
        <v>817</v>
      </c>
      <c r="B820" s="6" t="s">
        <v>6364</v>
      </c>
      <c r="C820" s="5" t="s">
        <v>133</v>
      </c>
      <c r="D820" s="47" t="s">
        <v>6373</v>
      </c>
      <c r="E820" s="5" t="s">
        <v>1728</v>
      </c>
      <c r="F820" s="97">
        <v>8700.7861637999995</v>
      </c>
      <c r="G820" s="5" t="s">
        <v>1729</v>
      </c>
      <c r="H820" s="5" t="s">
        <v>217</v>
      </c>
      <c r="I820" s="5" t="s">
        <v>5758</v>
      </c>
      <c r="J820" s="46">
        <v>37.571361023999998</v>
      </c>
      <c r="K820" s="5" t="s">
        <v>6060</v>
      </c>
      <c r="L820" s="5" t="s">
        <v>217</v>
      </c>
      <c r="M820" s="95">
        <v>2610.23584914</v>
      </c>
    </row>
    <row r="821" spans="1:13" x14ac:dyDescent="0.3">
      <c r="A821" s="5">
        <v>818</v>
      </c>
      <c r="B821" s="6" t="s">
        <v>6364</v>
      </c>
      <c r="C821" s="5" t="s">
        <v>133</v>
      </c>
      <c r="D821" s="47" t="s">
        <v>6373</v>
      </c>
      <c r="E821" s="5" t="s">
        <v>1730</v>
      </c>
      <c r="F821" s="97">
        <v>4982.4404467600007</v>
      </c>
      <c r="G821" s="5" t="s">
        <v>1731</v>
      </c>
      <c r="H821" s="5" t="s">
        <v>217</v>
      </c>
      <c r="I821" s="5" t="s">
        <v>5758</v>
      </c>
      <c r="J821" s="46">
        <v>53.555750783999997</v>
      </c>
      <c r="K821" s="5" t="s">
        <v>6060</v>
      </c>
      <c r="L821" s="5" t="s">
        <v>217</v>
      </c>
      <c r="M821" s="95">
        <v>1494.7321340280002</v>
      </c>
    </row>
    <row r="822" spans="1:13" x14ac:dyDescent="0.3">
      <c r="A822" s="5">
        <v>819</v>
      </c>
      <c r="B822" s="6" t="s">
        <v>6364</v>
      </c>
      <c r="C822" s="5" t="s">
        <v>133</v>
      </c>
      <c r="D822" s="47" t="s">
        <v>6373</v>
      </c>
      <c r="E822" s="5" t="s">
        <v>1732</v>
      </c>
      <c r="F822" s="97">
        <v>4920.8490518399994</v>
      </c>
      <c r="G822" s="5" t="s">
        <v>1719</v>
      </c>
      <c r="H822" s="5" t="s">
        <v>217</v>
      </c>
      <c r="I822" s="5" t="s">
        <v>5758</v>
      </c>
      <c r="J822" s="46">
        <v>4.4792471999999997</v>
      </c>
      <c r="K822" s="5" t="s">
        <v>6060</v>
      </c>
      <c r="L822" s="5" t="s">
        <v>217</v>
      </c>
      <c r="M822" s="95">
        <v>1476.2547155519999</v>
      </c>
    </row>
    <row r="823" spans="1:13" x14ac:dyDescent="0.3">
      <c r="A823" s="5">
        <v>820</v>
      </c>
      <c r="B823" s="6" t="s">
        <v>6364</v>
      </c>
      <c r="C823" s="5" t="s">
        <v>133</v>
      </c>
      <c r="D823" s="47" t="s">
        <v>6373</v>
      </c>
      <c r="E823" s="5" t="s">
        <v>1733</v>
      </c>
      <c r="F823" s="97">
        <v>5174.98568841</v>
      </c>
      <c r="G823" s="5" t="s">
        <v>1734</v>
      </c>
      <c r="H823" s="5" t="s">
        <v>217</v>
      </c>
      <c r="I823" s="5" t="s">
        <v>5758</v>
      </c>
      <c r="J823" s="46">
        <v>76.926909215999984</v>
      </c>
      <c r="K823" s="5" t="s">
        <v>6060</v>
      </c>
      <c r="L823" s="5" t="s">
        <v>217</v>
      </c>
      <c r="M823" s="95">
        <v>1552.4957065230001</v>
      </c>
    </row>
    <row r="824" spans="1:13" x14ac:dyDescent="0.3">
      <c r="A824" s="5">
        <v>821</v>
      </c>
      <c r="B824" s="6" t="s">
        <v>6364</v>
      </c>
      <c r="C824" s="5" t="s">
        <v>133</v>
      </c>
      <c r="D824" s="47" t="s">
        <v>6373</v>
      </c>
      <c r="E824" s="5" t="s">
        <v>1735</v>
      </c>
      <c r="F824" s="97">
        <v>1830.40650299</v>
      </c>
      <c r="G824" s="5" t="s">
        <v>1736</v>
      </c>
      <c r="H824" s="5" t="s">
        <v>215</v>
      </c>
      <c r="I824" s="5" t="s">
        <v>5758</v>
      </c>
      <c r="J824" s="46">
        <v>63.809326560000002</v>
      </c>
      <c r="K824" s="5" t="s">
        <v>6060</v>
      </c>
      <c r="L824" s="5" t="s">
        <v>217</v>
      </c>
      <c r="M824" s="95">
        <v>549.12195089700003</v>
      </c>
    </row>
    <row r="825" spans="1:13" x14ac:dyDescent="0.3">
      <c r="A825" s="5">
        <v>822</v>
      </c>
      <c r="B825" s="6" t="s">
        <v>6364</v>
      </c>
      <c r="C825" s="5" t="s">
        <v>133</v>
      </c>
      <c r="D825" s="47" t="s">
        <v>6373</v>
      </c>
      <c r="E825" s="5" t="s">
        <v>1737</v>
      </c>
      <c r="F825" s="97">
        <v>2549.59659702</v>
      </c>
      <c r="G825" s="5" t="s">
        <v>1738</v>
      </c>
      <c r="H825" s="5" t="s">
        <v>215</v>
      </c>
      <c r="I825" s="5" t="s">
        <v>5758</v>
      </c>
      <c r="J825" s="46">
        <v>57.829470432000001</v>
      </c>
      <c r="K825" s="5" t="s">
        <v>6060</v>
      </c>
      <c r="L825" s="5" t="s">
        <v>217</v>
      </c>
      <c r="M825" s="95">
        <v>764.87897910600009</v>
      </c>
    </row>
    <row r="826" spans="1:13" x14ac:dyDescent="0.3">
      <c r="A826" s="5">
        <v>823</v>
      </c>
      <c r="B826" s="6" t="s">
        <v>6364</v>
      </c>
      <c r="C826" s="5" t="s">
        <v>133</v>
      </c>
      <c r="D826" s="47" t="s">
        <v>6373</v>
      </c>
      <c r="E826" s="5" t="s">
        <v>1739</v>
      </c>
      <c r="F826" s="97">
        <v>18150.919536400001</v>
      </c>
      <c r="G826" s="5" t="s">
        <v>1740</v>
      </c>
      <c r="H826" s="5" t="s">
        <v>215</v>
      </c>
      <c r="I826" s="5" t="s">
        <v>5758</v>
      </c>
      <c r="J826" s="46">
        <v>190.66165171199998</v>
      </c>
      <c r="K826" s="5" t="s">
        <v>6060</v>
      </c>
      <c r="L826" s="5" t="s">
        <v>217</v>
      </c>
      <c r="M826" s="95">
        <v>5445.27586092</v>
      </c>
    </row>
    <row r="827" spans="1:13" x14ac:dyDescent="0.3">
      <c r="A827" s="5">
        <v>824</v>
      </c>
      <c r="B827" s="6" t="s">
        <v>6364</v>
      </c>
      <c r="C827" s="5" t="s">
        <v>133</v>
      </c>
      <c r="D827" s="47" t="s">
        <v>6373</v>
      </c>
      <c r="E827" s="5" t="s">
        <v>1741</v>
      </c>
      <c r="F827" s="97">
        <v>31341.585820300003</v>
      </c>
      <c r="G827" s="5" t="s">
        <v>1742</v>
      </c>
      <c r="H827" s="5" t="s">
        <v>215</v>
      </c>
      <c r="I827" s="5" t="s">
        <v>5758</v>
      </c>
      <c r="J827" s="46">
        <v>3953.96140272</v>
      </c>
      <c r="K827" s="5" t="s">
        <v>6060</v>
      </c>
      <c r="L827" s="5" t="s">
        <v>217</v>
      </c>
      <c r="M827" s="95">
        <v>9402.47574609</v>
      </c>
    </row>
    <row r="828" spans="1:13" x14ac:dyDescent="0.3">
      <c r="A828" s="5">
        <v>825</v>
      </c>
      <c r="B828" s="6" t="s">
        <v>6364</v>
      </c>
      <c r="C828" s="5" t="s">
        <v>133</v>
      </c>
      <c r="D828" s="47" t="s">
        <v>6373</v>
      </c>
      <c r="E828" s="5" t="s">
        <v>1743</v>
      </c>
      <c r="F828" s="97">
        <v>2993.25870334</v>
      </c>
      <c r="G828" s="5" t="s">
        <v>1744</v>
      </c>
      <c r="H828" s="5" t="s">
        <v>215</v>
      </c>
      <c r="I828" s="5" t="s">
        <v>5758</v>
      </c>
      <c r="J828" s="46">
        <v>57.480553631999996</v>
      </c>
      <c r="K828" s="5" t="s">
        <v>6060</v>
      </c>
      <c r="L828" s="5" t="s">
        <v>217</v>
      </c>
      <c r="M828" s="95">
        <v>897.977611002</v>
      </c>
    </row>
    <row r="829" spans="1:13" x14ac:dyDescent="0.3">
      <c r="A829" s="5">
        <v>826</v>
      </c>
      <c r="B829" s="6" t="s">
        <v>6364</v>
      </c>
      <c r="C829" s="5" t="s">
        <v>133</v>
      </c>
      <c r="D829" s="47" t="s">
        <v>6373</v>
      </c>
      <c r="E829" s="5" t="s">
        <v>1745</v>
      </c>
      <c r="F829" s="97">
        <v>3926.2294328400003</v>
      </c>
      <c r="G829" s="5" t="s">
        <v>1746</v>
      </c>
      <c r="H829" s="5" t="s">
        <v>215</v>
      </c>
      <c r="I829" s="5" t="s">
        <v>5758</v>
      </c>
      <c r="J829" s="46">
        <v>338.28897206399995</v>
      </c>
      <c r="K829" s="5" t="s">
        <v>6060</v>
      </c>
      <c r="L829" s="5" t="s">
        <v>217</v>
      </c>
      <c r="M829" s="95">
        <v>1177.8688298520001</v>
      </c>
    </row>
    <row r="830" spans="1:13" x14ac:dyDescent="0.3">
      <c r="A830" s="5">
        <v>827</v>
      </c>
      <c r="B830" s="6" t="s">
        <v>6364</v>
      </c>
      <c r="C830" s="5" t="s">
        <v>133</v>
      </c>
      <c r="D830" s="47" t="s">
        <v>6373</v>
      </c>
      <c r="E830" s="5" t="s">
        <v>1747</v>
      </c>
      <c r="F830" s="97">
        <v>23721.473243100001</v>
      </c>
      <c r="G830" s="5" t="s">
        <v>1748</v>
      </c>
      <c r="H830" s="5" t="s">
        <v>217</v>
      </c>
      <c r="I830" s="5" t="s">
        <v>5759</v>
      </c>
      <c r="J830" s="46">
        <v>0</v>
      </c>
      <c r="K830" s="5" t="s">
        <v>6060</v>
      </c>
      <c r="L830" s="5" t="s">
        <v>215</v>
      </c>
      <c r="M830" s="95">
        <v>7116.4419729299998</v>
      </c>
    </row>
    <row r="831" spans="1:13" x14ac:dyDescent="0.3">
      <c r="A831" s="5">
        <v>828</v>
      </c>
      <c r="B831" s="6" t="s">
        <v>6364</v>
      </c>
      <c r="C831" s="5" t="s">
        <v>133</v>
      </c>
      <c r="D831" s="47" t="s">
        <v>6373</v>
      </c>
      <c r="E831" s="5" t="s">
        <v>1749</v>
      </c>
      <c r="F831" s="97">
        <v>6151.5330671900001</v>
      </c>
      <c r="G831" s="5" t="s">
        <v>1750</v>
      </c>
      <c r="H831" s="5" t="s">
        <v>217</v>
      </c>
      <c r="I831" s="5" t="s">
        <v>5759</v>
      </c>
      <c r="J831" s="46">
        <v>0</v>
      </c>
      <c r="K831" s="5" t="s">
        <v>6060</v>
      </c>
      <c r="L831" s="5" t="s">
        <v>215</v>
      </c>
      <c r="M831" s="95">
        <v>1845.4599201569999</v>
      </c>
    </row>
    <row r="832" spans="1:13" x14ac:dyDescent="0.3">
      <c r="A832" s="5">
        <v>829</v>
      </c>
      <c r="B832" s="6" t="s">
        <v>6364</v>
      </c>
      <c r="C832" s="5" t="s">
        <v>133</v>
      </c>
      <c r="D832" s="47" t="s">
        <v>6373</v>
      </c>
      <c r="E832" s="5" t="s">
        <v>1751</v>
      </c>
      <c r="F832" s="97">
        <v>4636.3739714900003</v>
      </c>
      <c r="G832" s="5" t="s">
        <v>1752</v>
      </c>
      <c r="H832" s="5" t="s">
        <v>217</v>
      </c>
      <c r="I832" s="5" t="s">
        <v>5758</v>
      </c>
      <c r="J832" s="46">
        <v>83.420584224000009</v>
      </c>
      <c r="K832" s="5" t="s">
        <v>6060</v>
      </c>
      <c r="L832" s="5" t="s">
        <v>217</v>
      </c>
      <c r="M832" s="95">
        <v>1390.9121914469999</v>
      </c>
    </row>
    <row r="833" spans="1:13" x14ac:dyDescent="0.3">
      <c r="A833" s="5">
        <v>830</v>
      </c>
      <c r="B833" s="6" t="s">
        <v>6364</v>
      </c>
      <c r="C833" s="5" t="s">
        <v>133</v>
      </c>
      <c r="D833" s="47" t="s">
        <v>6373</v>
      </c>
      <c r="E833" s="5" t="s">
        <v>1753</v>
      </c>
      <c r="F833" s="97">
        <v>5348.42918912</v>
      </c>
      <c r="G833" s="5" t="s">
        <v>1754</v>
      </c>
      <c r="H833" s="5" t="s">
        <v>217</v>
      </c>
      <c r="I833" s="5" t="s">
        <v>5758</v>
      </c>
      <c r="J833" s="46">
        <v>156.5714136</v>
      </c>
      <c r="K833" s="5" t="s">
        <v>6060</v>
      </c>
      <c r="L833" s="5" t="s">
        <v>217</v>
      </c>
      <c r="M833" s="95">
        <v>1604.5287567360001</v>
      </c>
    </row>
    <row r="834" spans="1:13" x14ac:dyDescent="0.3">
      <c r="A834" s="5">
        <v>831</v>
      </c>
      <c r="B834" s="6" t="s">
        <v>6364</v>
      </c>
      <c r="C834" s="5" t="s">
        <v>133</v>
      </c>
      <c r="D834" s="47" t="s">
        <v>6373</v>
      </c>
      <c r="E834" s="5" t="s">
        <v>1755</v>
      </c>
      <c r="F834" s="97">
        <v>6729.6724640300008</v>
      </c>
      <c r="G834" s="5" t="s">
        <v>1756</v>
      </c>
      <c r="H834" s="5" t="s">
        <v>217</v>
      </c>
      <c r="I834" s="5" t="s">
        <v>5758</v>
      </c>
      <c r="J834" s="46">
        <v>141.90312911999999</v>
      </c>
      <c r="K834" s="5" t="s">
        <v>6060</v>
      </c>
      <c r="L834" s="5" t="s">
        <v>217</v>
      </c>
      <c r="M834" s="95">
        <v>2018.9017392090002</v>
      </c>
    </row>
    <row r="835" spans="1:13" x14ac:dyDescent="0.3">
      <c r="A835" s="5">
        <v>832</v>
      </c>
      <c r="B835" s="6" t="s">
        <v>6364</v>
      </c>
      <c r="C835" s="5" t="s">
        <v>133</v>
      </c>
      <c r="D835" s="47" t="s">
        <v>6373</v>
      </c>
      <c r="E835" s="5" t="s">
        <v>1757</v>
      </c>
      <c r="F835" s="97">
        <v>17046.353432399999</v>
      </c>
      <c r="G835" s="5" t="s">
        <v>1758</v>
      </c>
      <c r="H835" s="5" t="s">
        <v>217</v>
      </c>
      <c r="I835" s="5" t="s">
        <v>5758</v>
      </c>
      <c r="J835" s="46">
        <v>327.43610390399994</v>
      </c>
      <c r="K835" s="5" t="s">
        <v>6060</v>
      </c>
      <c r="L835" s="5" t="s">
        <v>217</v>
      </c>
      <c r="M835" s="95">
        <v>5113.9060297200003</v>
      </c>
    </row>
    <row r="836" spans="1:13" x14ac:dyDescent="0.3">
      <c r="A836" s="5">
        <v>833</v>
      </c>
      <c r="B836" s="6" t="s">
        <v>6364</v>
      </c>
      <c r="C836" s="5" t="s">
        <v>133</v>
      </c>
      <c r="D836" s="47" t="s">
        <v>6373</v>
      </c>
      <c r="E836" s="5" t="s">
        <v>1759</v>
      </c>
      <c r="F836" s="97">
        <v>4825.1709386699995</v>
      </c>
      <c r="G836" s="5" t="s">
        <v>1760</v>
      </c>
      <c r="H836" s="5" t="s">
        <v>217</v>
      </c>
      <c r="I836" s="5" t="s">
        <v>5758</v>
      </c>
      <c r="J836" s="46">
        <v>26.0231928</v>
      </c>
      <c r="K836" s="5" t="s">
        <v>6060</v>
      </c>
      <c r="L836" s="5" t="s">
        <v>217</v>
      </c>
      <c r="M836" s="95">
        <v>1447.5512816009998</v>
      </c>
    </row>
    <row r="837" spans="1:13" x14ac:dyDescent="0.3">
      <c r="A837" s="5">
        <v>834</v>
      </c>
      <c r="B837" s="6" t="s">
        <v>6364</v>
      </c>
      <c r="C837" s="5" t="s">
        <v>133</v>
      </c>
      <c r="D837" s="47" t="s">
        <v>6373</v>
      </c>
      <c r="E837" s="5" t="s">
        <v>1761</v>
      </c>
      <c r="F837" s="97">
        <v>14964.2085947</v>
      </c>
      <c r="G837" s="5" t="s">
        <v>1762</v>
      </c>
      <c r="H837" s="5" t="s">
        <v>217</v>
      </c>
      <c r="I837" s="5" t="s">
        <v>5758</v>
      </c>
      <c r="J837" s="46">
        <v>1864.8034834559999</v>
      </c>
      <c r="K837" s="5" t="s">
        <v>6060</v>
      </c>
      <c r="L837" s="5" t="s">
        <v>217</v>
      </c>
      <c r="M837" s="95">
        <v>4489.2625784100001</v>
      </c>
    </row>
    <row r="838" spans="1:13" x14ac:dyDescent="0.3">
      <c r="A838" s="5">
        <v>835</v>
      </c>
      <c r="B838" s="6" t="s">
        <v>6364</v>
      </c>
      <c r="C838" s="5" t="s">
        <v>133</v>
      </c>
      <c r="D838" s="47" t="s">
        <v>6373</v>
      </c>
      <c r="E838" s="5" t="s">
        <v>1763</v>
      </c>
      <c r="F838" s="97">
        <v>8267.7352556999995</v>
      </c>
      <c r="G838" s="5" t="s">
        <v>1764</v>
      </c>
      <c r="H838" s="5" t="s">
        <v>217</v>
      </c>
      <c r="I838" s="5" t="s">
        <v>5758</v>
      </c>
      <c r="J838" s="46">
        <v>295.56226531200002</v>
      </c>
      <c r="K838" s="5" t="s">
        <v>6060</v>
      </c>
      <c r="L838" s="5" t="s">
        <v>217</v>
      </c>
      <c r="M838" s="95">
        <v>2480.3205767099998</v>
      </c>
    </row>
    <row r="839" spans="1:13" x14ac:dyDescent="0.3">
      <c r="A839" s="5">
        <v>836</v>
      </c>
      <c r="B839" s="6" t="s">
        <v>6364</v>
      </c>
      <c r="C839" s="5" t="s">
        <v>133</v>
      </c>
      <c r="D839" s="47" t="s">
        <v>6373</v>
      </c>
      <c r="E839" s="5" t="s">
        <v>1765</v>
      </c>
      <c r="F839" s="97">
        <v>3028.23412912</v>
      </c>
      <c r="G839" s="5" t="s">
        <v>1766</v>
      </c>
      <c r="H839" s="5" t="s">
        <v>217</v>
      </c>
      <c r="I839" s="5" t="s">
        <v>5758</v>
      </c>
      <c r="J839" s="46">
        <v>530.70174163199999</v>
      </c>
      <c r="K839" s="5" t="s">
        <v>6060</v>
      </c>
      <c r="L839" s="5" t="s">
        <v>217</v>
      </c>
      <c r="M839" s="95">
        <v>908.47023873600006</v>
      </c>
    </row>
    <row r="840" spans="1:13" x14ac:dyDescent="0.3">
      <c r="A840" s="5">
        <v>837</v>
      </c>
      <c r="B840" s="6" t="s">
        <v>6364</v>
      </c>
      <c r="C840" s="5" t="s">
        <v>133</v>
      </c>
      <c r="D840" s="47" t="s">
        <v>6373</v>
      </c>
      <c r="E840" s="5" t="s">
        <v>1767</v>
      </c>
      <c r="F840" s="97">
        <v>1259.20560935</v>
      </c>
      <c r="G840" s="5" t="s">
        <v>1768</v>
      </c>
      <c r="H840" s="5" t="s">
        <v>217</v>
      </c>
      <c r="I840" s="5" t="s">
        <v>5758</v>
      </c>
      <c r="J840" s="46">
        <v>23.321332223999999</v>
      </c>
      <c r="K840" s="5" t="s">
        <v>6060</v>
      </c>
      <c r="L840" s="5" t="s">
        <v>217</v>
      </c>
      <c r="M840" s="95">
        <v>377.76168280499996</v>
      </c>
    </row>
    <row r="841" spans="1:13" x14ac:dyDescent="0.3">
      <c r="A841" s="5">
        <v>838</v>
      </c>
      <c r="B841" s="6" t="s">
        <v>6364</v>
      </c>
      <c r="C841" s="5" t="s">
        <v>133</v>
      </c>
      <c r="D841" s="47" t="s">
        <v>6373</v>
      </c>
      <c r="E841" s="5" t="s">
        <v>1769</v>
      </c>
      <c r="F841" s="97">
        <v>13735.893567300001</v>
      </c>
      <c r="G841" s="5" t="s">
        <v>1770</v>
      </c>
      <c r="H841" s="5" t="s">
        <v>217</v>
      </c>
      <c r="I841" s="5" t="s">
        <v>5758</v>
      </c>
      <c r="J841" s="46">
        <v>1114.6545430079998</v>
      </c>
      <c r="K841" s="5" t="s">
        <v>6060</v>
      </c>
      <c r="L841" s="5" t="s">
        <v>217</v>
      </c>
      <c r="M841" s="95">
        <v>4120.7680701900008</v>
      </c>
    </row>
    <row r="842" spans="1:13" x14ac:dyDescent="0.3">
      <c r="A842" s="5">
        <v>839</v>
      </c>
      <c r="B842" s="6" t="s">
        <v>6364</v>
      </c>
      <c r="C842" s="5" t="s">
        <v>133</v>
      </c>
      <c r="D842" s="47" t="s">
        <v>6373</v>
      </c>
      <c r="E842" s="5" t="s">
        <v>1771</v>
      </c>
      <c r="F842" s="97">
        <v>2603.6286955299997</v>
      </c>
      <c r="G842" s="5" t="s">
        <v>1772</v>
      </c>
      <c r="H842" s="5" t="s">
        <v>217</v>
      </c>
      <c r="I842" s="5" t="s">
        <v>5758</v>
      </c>
      <c r="J842" s="46">
        <v>11.135601888</v>
      </c>
      <c r="K842" s="5" t="s">
        <v>6060</v>
      </c>
      <c r="L842" s="5" t="s">
        <v>217</v>
      </c>
      <c r="M842" s="95">
        <v>781.08860865899987</v>
      </c>
    </row>
    <row r="843" spans="1:13" x14ac:dyDescent="0.3">
      <c r="A843" s="5">
        <v>840</v>
      </c>
      <c r="B843" s="6" t="s">
        <v>6364</v>
      </c>
      <c r="C843" s="5" t="s">
        <v>133</v>
      </c>
      <c r="D843" s="47" t="s">
        <v>6373</v>
      </c>
      <c r="E843" s="5" t="s">
        <v>1773</v>
      </c>
      <c r="F843" s="97">
        <v>19412.365809300001</v>
      </c>
      <c r="G843" s="5" t="s">
        <v>1774</v>
      </c>
      <c r="H843" s="5" t="s">
        <v>217</v>
      </c>
      <c r="I843" s="5" t="s">
        <v>5758</v>
      </c>
      <c r="J843" s="46">
        <v>2180.1967573440002</v>
      </c>
      <c r="K843" s="5" t="s">
        <v>6060</v>
      </c>
      <c r="L843" s="5" t="s">
        <v>217</v>
      </c>
      <c r="M843" s="95">
        <v>5823.7097427900007</v>
      </c>
    </row>
    <row r="844" spans="1:13" x14ac:dyDescent="0.3">
      <c r="A844" s="5">
        <v>841</v>
      </c>
      <c r="B844" s="6" t="s">
        <v>6364</v>
      </c>
      <c r="C844" s="5" t="s">
        <v>133</v>
      </c>
      <c r="D844" s="47" t="s">
        <v>6373</v>
      </c>
      <c r="E844" s="5" t="s">
        <v>1775</v>
      </c>
      <c r="F844" s="97">
        <v>10660.231100000001</v>
      </c>
      <c r="G844" s="5" t="s">
        <v>1776</v>
      </c>
      <c r="H844" s="5" t="s">
        <v>217</v>
      </c>
      <c r="I844" s="5" t="s">
        <v>5758</v>
      </c>
      <c r="J844" s="46">
        <v>1274.9378535359999</v>
      </c>
      <c r="K844" s="5" t="s">
        <v>6060</v>
      </c>
      <c r="L844" s="5" t="s">
        <v>217</v>
      </c>
      <c r="M844" s="95">
        <v>3198.0693300000003</v>
      </c>
    </row>
    <row r="845" spans="1:13" x14ac:dyDescent="0.3">
      <c r="A845" s="5">
        <v>842</v>
      </c>
      <c r="B845" s="6" t="s">
        <v>6364</v>
      </c>
      <c r="C845" s="5" t="s">
        <v>133</v>
      </c>
      <c r="D845" s="47" t="s">
        <v>6373</v>
      </c>
      <c r="E845" s="5" t="s">
        <v>1777</v>
      </c>
      <c r="F845" s="97">
        <v>8617.5437231999986</v>
      </c>
      <c r="G845" s="5" t="s">
        <v>1778</v>
      </c>
      <c r="H845" s="5" t="s">
        <v>217</v>
      </c>
      <c r="I845" s="5" t="s">
        <v>5758</v>
      </c>
      <c r="J845" s="46">
        <v>49.657038912000004</v>
      </c>
      <c r="K845" s="5" t="s">
        <v>6060</v>
      </c>
      <c r="L845" s="5" t="s">
        <v>217</v>
      </c>
      <c r="M845" s="95">
        <v>2585.2631169599999</v>
      </c>
    </row>
    <row r="846" spans="1:13" x14ac:dyDescent="0.3">
      <c r="A846" s="5">
        <v>843</v>
      </c>
      <c r="B846" s="6" t="s">
        <v>6364</v>
      </c>
      <c r="C846" s="5" t="s">
        <v>133</v>
      </c>
      <c r="D846" s="47" t="s">
        <v>6373</v>
      </c>
      <c r="E846" s="5" t="s">
        <v>1779</v>
      </c>
      <c r="F846" s="97">
        <v>10865.486375499999</v>
      </c>
      <c r="G846" s="5" t="s">
        <v>1780</v>
      </c>
      <c r="H846" s="5" t="s">
        <v>217</v>
      </c>
      <c r="I846" s="5" t="s">
        <v>5758</v>
      </c>
      <c r="J846" s="46">
        <v>193.40258208</v>
      </c>
      <c r="K846" s="5" t="s">
        <v>6060</v>
      </c>
      <c r="L846" s="5" t="s">
        <v>217</v>
      </c>
      <c r="M846" s="95">
        <v>3259.6459126499999</v>
      </c>
    </row>
    <row r="847" spans="1:13" x14ac:dyDescent="0.3">
      <c r="A847" s="5">
        <v>844</v>
      </c>
      <c r="B847" s="6" t="s">
        <v>6364</v>
      </c>
      <c r="C847" s="5" t="s">
        <v>133</v>
      </c>
      <c r="D847" s="47" t="s">
        <v>6373</v>
      </c>
      <c r="E847" s="5" t="s">
        <v>1781</v>
      </c>
      <c r="F847" s="97">
        <v>1657.1499639200001</v>
      </c>
      <c r="G847" s="5" t="s">
        <v>1782</v>
      </c>
      <c r="H847" s="5" t="s">
        <v>217</v>
      </c>
      <c r="I847" s="5" t="s">
        <v>5758</v>
      </c>
      <c r="J847" s="46">
        <v>81.501986303999985</v>
      </c>
      <c r="K847" s="5" t="s">
        <v>6060</v>
      </c>
      <c r="L847" s="5" t="s">
        <v>217</v>
      </c>
      <c r="M847" s="95">
        <v>497.14498917600008</v>
      </c>
    </row>
    <row r="848" spans="1:13" x14ac:dyDescent="0.3">
      <c r="A848" s="5">
        <v>845</v>
      </c>
      <c r="B848" s="6" t="s">
        <v>6364</v>
      </c>
      <c r="C848" s="5" t="s">
        <v>133</v>
      </c>
      <c r="D848" s="47" t="s">
        <v>6373</v>
      </c>
      <c r="E848" s="5" t="s">
        <v>1783</v>
      </c>
      <c r="F848" s="97">
        <v>6499.3941349899997</v>
      </c>
      <c r="G848" s="5" t="s">
        <v>818</v>
      </c>
      <c r="H848" s="5" t="s">
        <v>217</v>
      </c>
      <c r="I848" s="5" t="s">
        <v>5758</v>
      </c>
      <c r="J848" s="46">
        <v>218.55966115199999</v>
      </c>
      <c r="K848" s="5" t="s">
        <v>6060</v>
      </c>
      <c r="L848" s="5" t="s">
        <v>217</v>
      </c>
      <c r="M848" s="95">
        <v>1949.8182404969998</v>
      </c>
    </row>
    <row r="849" spans="1:13" x14ac:dyDescent="0.3">
      <c r="A849" s="5">
        <v>846</v>
      </c>
      <c r="B849" s="6" t="s">
        <v>6364</v>
      </c>
      <c r="C849" s="5" t="s">
        <v>133</v>
      </c>
      <c r="D849" s="47" t="s">
        <v>6373</v>
      </c>
      <c r="E849" s="5" t="s">
        <v>1784</v>
      </c>
      <c r="F849" s="97">
        <v>3275.6486985399997</v>
      </c>
      <c r="G849" s="5" t="s">
        <v>5805</v>
      </c>
      <c r="H849" s="5" t="s">
        <v>217</v>
      </c>
      <c r="I849" s="5" t="s">
        <v>5758</v>
      </c>
      <c r="J849" s="46">
        <v>234.75509001599997</v>
      </c>
      <c r="K849" s="5" t="s">
        <v>6060</v>
      </c>
      <c r="L849" s="5" t="s">
        <v>217</v>
      </c>
      <c r="M849" s="95">
        <v>982.69460956199987</v>
      </c>
    </row>
    <row r="850" spans="1:13" x14ac:dyDescent="0.3">
      <c r="A850" s="5">
        <v>847</v>
      </c>
      <c r="B850" s="6" t="s">
        <v>6364</v>
      </c>
      <c r="C850" s="5" t="s">
        <v>133</v>
      </c>
      <c r="D850" s="47" t="s">
        <v>6373</v>
      </c>
      <c r="E850" s="5" t="s">
        <v>1785</v>
      </c>
      <c r="F850" s="97">
        <v>14874.8058067</v>
      </c>
      <c r="G850" s="5" t="s">
        <v>1786</v>
      </c>
      <c r="H850" s="5" t="s">
        <v>217</v>
      </c>
      <c r="I850" s="5" t="s">
        <v>5758</v>
      </c>
      <c r="J850" s="46">
        <v>769.379278752</v>
      </c>
      <c r="K850" s="5" t="s">
        <v>6060</v>
      </c>
      <c r="L850" s="5" t="s">
        <v>217</v>
      </c>
      <c r="M850" s="95">
        <v>4462.4417420099999</v>
      </c>
    </row>
    <row r="851" spans="1:13" x14ac:dyDescent="0.3">
      <c r="A851" s="5">
        <v>848</v>
      </c>
      <c r="B851" s="6" t="s">
        <v>6364</v>
      </c>
      <c r="C851" s="5" t="s">
        <v>133</v>
      </c>
      <c r="D851" s="47" t="s">
        <v>6373</v>
      </c>
      <c r="E851" s="5" t="s">
        <v>1787</v>
      </c>
      <c r="F851" s="97">
        <v>2233.2344006099997</v>
      </c>
      <c r="G851" s="5" t="s">
        <v>1788</v>
      </c>
      <c r="H851" s="5" t="s">
        <v>217</v>
      </c>
      <c r="I851" s="5" t="s">
        <v>5758</v>
      </c>
      <c r="J851" s="46">
        <v>0</v>
      </c>
      <c r="K851" s="5" t="s">
        <v>6060</v>
      </c>
      <c r="L851" s="5" t="s">
        <v>217</v>
      </c>
      <c r="M851" s="95">
        <v>669.9703201829999</v>
      </c>
    </row>
    <row r="852" spans="1:13" x14ac:dyDescent="0.3">
      <c r="A852" s="5">
        <v>849</v>
      </c>
      <c r="B852" s="6" t="s">
        <v>6364</v>
      </c>
      <c r="C852" s="5" t="s">
        <v>133</v>
      </c>
      <c r="D852" s="47" t="s">
        <v>6373</v>
      </c>
      <c r="E852" s="5" t="s">
        <v>1789</v>
      </c>
      <c r="F852" s="97">
        <v>2987.6786646400001</v>
      </c>
      <c r="G852" s="5" t="s">
        <v>1790</v>
      </c>
      <c r="H852" s="5" t="s">
        <v>217</v>
      </c>
      <c r="I852" s="5" t="s">
        <v>5758</v>
      </c>
      <c r="J852" s="46">
        <v>39.113217696</v>
      </c>
      <c r="K852" s="5" t="s">
        <v>6060</v>
      </c>
      <c r="L852" s="5" t="s">
        <v>217</v>
      </c>
      <c r="M852" s="95">
        <v>896.30359939200002</v>
      </c>
    </row>
    <row r="853" spans="1:13" x14ac:dyDescent="0.3">
      <c r="A853" s="5">
        <v>850</v>
      </c>
      <c r="B853" s="6" t="s">
        <v>6364</v>
      </c>
      <c r="C853" s="5" t="s">
        <v>133</v>
      </c>
      <c r="D853" s="47" t="s">
        <v>6373</v>
      </c>
      <c r="E853" s="5" t="s">
        <v>1791</v>
      </c>
      <c r="F853" s="97">
        <v>19389.9549873</v>
      </c>
      <c r="G853" s="5" t="s">
        <v>1792</v>
      </c>
      <c r="H853" s="5" t="s">
        <v>217</v>
      </c>
      <c r="I853" s="5" t="s">
        <v>5758</v>
      </c>
      <c r="J853" s="46">
        <v>4882.5233706239997</v>
      </c>
      <c r="K853" s="5" t="s">
        <v>6060</v>
      </c>
      <c r="L853" s="5" t="s">
        <v>217</v>
      </c>
      <c r="M853" s="95">
        <v>5816.9864961900003</v>
      </c>
    </row>
    <row r="854" spans="1:13" x14ac:dyDescent="0.3">
      <c r="A854" s="5">
        <v>851</v>
      </c>
      <c r="B854" s="6" t="s">
        <v>6364</v>
      </c>
      <c r="C854" s="5" t="s">
        <v>133</v>
      </c>
      <c r="D854" s="47" t="s">
        <v>6373</v>
      </c>
      <c r="E854" s="5" t="s">
        <v>1793</v>
      </c>
      <c r="F854" s="97">
        <v>6655.2290976899994</v>
      </c>
      <c r="G854" s="5" t="s">
        <v>1704</v>
      </c>
      <c r="H854" s="5" t="s">
        <v>217</v>
      </c>
      <c r="I854" s="5" t="s">
        <v>5758</v>
      </c>
      <c r="J854" s="46">
        <v>29.230160447999999</v>
      </c>
      <c r="K854" s="5" t="s">
        <v>6060</v>
      </c>
      <c r="L854" s="5" t="s">
        <v>217</v>
      </c>
      <c r="M854" s="95">
        <v>1996.5687293069998</v>
      </c>
    </row>
    <row r="855" spans="1:13" x14ac:dyDescent="0.3">
      <c r="A855" s="5">
        <v>852</v>
      </c>
      <c r="B855" s="6" t="s">
        <v>6364</v>
      </c>
      <c r="C855" s="5" t="s">
        <v>133</v>
      </c>
      <c r="D855" s="47" t="s">
        <v>6373</v>
      </c>
      <c r="E855" s="5" t="s">
        <v>1794</v>
      </c>
      <c r="F855" s="97">
        <v>26530.962806299998</v>
      </c>
      <c r="G855" s="5" t="s">
        <v>1795</v>
      </c>
      <c r="H855" s="5" t="s">
        <v>217</v>
      </c>
      <c r="I855" s="5" t="s">
        <v>5758</v>
      </c>
      <c r="J855" s="46">
        <v>3857.6686332479999</v>
      </c>
      <c r="K855" s="5" t="s">
        <v>6060</v>
      </c>
      <c r="L855" s="5" t="s">
        <v>217</v>
      </c>
      <c r="M855" s="95">
        <v>7959.2888418900002</v>
      </c>
    </row>
    <row r="856" spans="1:13" x14ac:dyDescent="0.3">
      <c r="A856" s="5">
        <v>853</v>
      </c>
      <c r="B856" s="6" t="s">
        <v>6364</v>
      </c>
      <c r="C856" s="5" t="s">
        <v>133</v>
      </c>
      <c r="D856" s="47" t="s">
        <v>6373</v>
      </c>
      <c r="E856" s="5" t="s">
        <v>1796</v>
      </c>
      <c r="F856" s="97">
        <v>2664.8260325199999</v>
      </c>
      <c r="G856" s="5" t="s">
        <v>1797</v>
      </c>
      <c r="H856" s="5" t="s">
        <v>217</v>
      </c>
      <c r="I856" s="5" t="s">
        <v>5758</v>
      </c>
      <c r="J856" s="46">
        <v>221.72084735999999</v>
      </c>
      <c r="K856" s="5" t="s">
        <v>6060</v>
      </c>
      <c r="L856" s="5" t="s">
        <v>217</v>
      </c>
      <c r="M856" s="95">
        <v>799.44780975599997</v>
      </c>
    </row>
    <row r="857" spans="1:13" x14ac:dyDescent="0.3">
      <c r="A857" s="5">
        <v>854</v>
      </c>
      <c r="B857" s="6" t="s">
        <v>6364</v>
      </c>
      <c r="C857" s="5" t="s">
        <v>133</v>
      </c>
      <c r="D857" s="47" t="s">
        <v>6373</v>
      </c>
      <c r="E857" s="5" t="s">
        <v>1798</v>
      </c>
      <c r="F857" s="97">
        <v>5170.1285144000003</v>
      </c>
      <c r="G857" s="5" t="s">
        <v>1799</v>
      </c>
      <c r="H857" s="5" t="s">
        <v>217</v>
      </c>
      <c r="I857" s="5" t="s">
        <v>5758</v>
      </c>
      <c r="J857" s="46">
        <v>127.87907395200001</v>
      </c>
      <c r="K857" s="5" t="s">
        <v>6060</v>
      </c>
      <c r="L857" s="5" t="s">
        <v>217</v>
      </c>
      <c r="M857" s="95">
        <v>1551.03855432</v>
      </c>
    </row>
    <row r="858" spans="1:13" x14ac:dyDescent="0.3">
      <c r="A858" s="5">
        <v>855</v>
      </c>
      <c r="B858" s="6" t="s">
        <v>6364</v>
      </c>
      <c r="C858" s="5" t="s">
        <v>133</v>
      </c>
      <c r="D858" s="47" t="s">
        <v>6373</v>
      </c>
      <c r="E858" s="5" t="s">
        <v>1800</v>
      </c>
      <c r="F858" s="97">
        <v>2805.9304113400003</v>
      </c>
      <c r="G858" s="5" t="s">
        <v>1801</v>
      </c>
      <c r="H858" s="5" t="s">
        <v>217</v>
      </c>
      <c r="I858" s="5" t="s">
        <v>5759</v>
      </c>
      <c r="J858" s="46">
        <v>0</v>
      </c>
      <c r="K858" s="5" t="s">
        <v>6060</v>
      </c>
      <c r="L858" s="5" t="s">
        <v>215</v>
      </c>
      <c r="M858" s="95">
        <v>841.7791234020001</v>
      </c>
    </row>
    <row r="859" spans="1:13" x14ac:dyDescent="0.3">
      <c r="A859" s="5">
        <v>856</v>
      </c>
      <c r="B859" s="6" t="s">
        <v>6364</v>
      </c>
      <c r="C859" s="5" t="s">
        <v>133</v>
      </c>
      <c r="D859" s="47" t="s">
        <v>6373</v>
      </c>
      <c r="E859" s="5" t="s">
        <v>1802</v>
      </c>
      <c r="F859" s="97">
        <v>5063.6877226699999</v>
      </c>
      <c r="G859" s="5" t="s">
        <v>1803</v>
      </c>
      <c r="H859" s="5" t="s">
        <v>217</v>
      </c>
      <c r="I859" s="5" t="s">
        <v>5758</v>
      </c>
      <c r="J859" s="46">
        <v>254.69001801599998</v>
      </c>
      <c r="K859" s="5" t="s">
        <v>6060</v>
      </c>
      <c r="L859" s="5" t="s">
        <v>217</v>
      </c>
      <c r="M859" s="95">
        <v>1519.1063168009998</v>
      </c>
    </row>
    <row r="860" spans="1:13" x14ac:dyDescent="0.3">
      <c r="A860" s="5">
        <v>857</v>
      </c>
      <c r="B860" s="6" t="s">
        <v>6364</v>
      </c>
      <c r="C860" s="5" t="s">
        <v>133</v>
      </c>
      <c r="D860" s="47" t="s">
        <v>6373</v>
      </c>
      <c r="E860" s="5" t="s">
        <v>1804</v>
      </c>
      <c r="F860" s="97">
        <v>18314.983721599998</v>
      </c>
      <c r="G860" s="5" t="s">
        <v>1805</v>
      </c>
      <c r="H860" s="5" t="s">
        <v>217</v>
      </c>
      <c r="I860" s="5" t="s">
        <v>5758</v>
      </c>
      <c r="J860" s="46">
        <v>54.967552607999991</v>
      </c>
      <c r="K860" s="5" t="s">
        <v>6060</v>
      </c>
      <c r="L860" s="5" t="s">
        <v>217</v>
      </c>
      <c r="M860" s="95">
        <v>5494.4951164799995</v>
      </c>
    </row>
    <row r="861" spans="1:13" x14ac:dyDescent="0.3">
      <c r="A861" s="5">
        <v>858</v>
      </c>
      <c r="B861" s="6" t="s">
        <v>6364</v>
      </c>
      <c r="C861" s="5" t="s">
        <v>133</v>
      </c>
      <c r="D861" s="47" t="s">
        <v>6373</v>
      </c>
      <c r="E861" s="5" t="s">
        <v>1806</v>
      </c>
      <c r="F861" s="97">
        <v>10465.5783594</v>
      </c>
      <c r="G861" s="5" t="s">
        <v>1807</v>
      </c>
      <c r="H861" s="5" t="s">
        <v>217</v>
      </c>
      <c r="I861" s="5" t="s">
        <v>5758</v>
      </c>
      <c r="J861" s="46">
        <v>49.849276512000003</v>
      </c>
      <c r="K861" s="5" t="s">
        <v>6060</v>
      </c>
      <c r="L861" s="5" t="s">
        <v>217</v>
      </c>
      <c r="M861" s="95">
        <v>3139.6735078199999</v>
      </c>
    </row>
    <row r="862" spans="1:13" x14ac:dyDescent="0.3">
      <c r="A862" s="5">
        <v>859</v>
      </c>
      <c r="B862" s="6" t="s">
        <v>6364</v>
      </c>
      <c r="C862" s="5" t="s">
        <v>133</v>
      </c>
      <c r="D862" s="47" t="s">
        <v>6373</v>
      </c>
      <c r="E862" s="5" t="s">
        <v>1808</v>
      </c>
      <c r="F862" s="97">
        <v>14624.130947200001</v>
      </c>
      <c r="G862" s="5" t="s">
        <v>1809</v>
      </c>
      <c r="H862" s="5" t="s">
        <v>217</v>
      </c>
      <c r="I862" s="5" t="s">
        <v>5758</v>
      </c>
      <c r="J862" s="46">
        <v>2460.7151970239997</v>
      </c>
      <c r="K862" s="5" t="s">
        <v>6060</v>
      </c>
      <c r="L862" s="5" t="s">
        <v>217</v>
      </c>
      <c r="M862" s="95">
        <v>4387.2392841600004</v>
      </c>
    </row>
    <row r="863" spans="1:13" x14ac:dyDescent="0.3">
      <c r="A863" s="5">
        <v>860</v>
      </c>
      <c r="B863" s="6" t="s">
        <v>6364</v>
      </c>
      <c r="C863" s="5" t="s">
        <v>133</v>
      </c>
      <c r="D863" s="47" t="s">
        <v>6373</v>
      </c>
      <c r="E863" s="5" t="s">
        <v>1810</v>
      </c>
      <c r="F863" s="97">
        <v>7103.5755921900009</v>
      </c>
      <c r="G863" s="5" t="s">
        <v>1384</v>
      </c>
      <c r="H863" s="5" t="s">
        <v>217</v>
      </c>
      <c r="I863" s="5" t="s">
        <v>5758</v>
      </c>
      <c r="J863" s="46">
        <v>450.02293228799994</v>
      </c>
      <c r="K863" s="5" t="s">
        <v>6060</v>
      </c>
      <c r="L863" s="5" t="s">
        <v>217</v>
      </c>
      <c r="M863" s="95">
        <v>2131.0726776570004</v>
      </c>
    </row>
    <row r="864" spans="1:13" x14ac:dyDescent="0.3">
      <c r="A864" s="5">
        <v>861</v>
      </c>
      <c r="B864" s="6" t="s">
        <v>6364</v>
      </c>
      <c r="C864" s="5" t="s">
        <v>133</v>
      </c>
      <c r="D864" s="47" t="s">
        <v>6373</v>
      </c>
      <c r="E864" s="5" t="s">
        <v>1811</v>
      </c>
      <c r="F864" s="97">
        <v>3863.6023601899997</v>
      </c>
      <c r="G864" s="5" t="s">
        <v>1812</v>
      </c>
      <c r="H864" s="5" t="s">
        <v>217</v>
      </c>
      <c r="I864" s="5" t="s">
        <v>5758</v>
      </c>
      <c r="J864" s="46">
        <v>117.54238041599999</v>
      </c>
      <c r="K864" s="5" t="s">
        <v>6060</v>
      </c>
      <c r="L864" s="5" t="s">
        <v>217</v>
      </c>
      <c r="M864" s="95">
        <v>1159.0807080569998</v>
      </c>
    </row>
    <row r="865" spans="1:13" x14ac:dyDescent="0.3">
      <c r="A865" s="5">
        <v>862</v>
      </c>
      <c r="B865" s="6" t="s">
        <v>6364</v>
      </c>
      <c r="C865" s="5" t="s">
        <v>133</v>
      </c>
      <c r="D865" s="47" t="s">
        <v>6373</v>
      </c>
      <c r="E865" s="5" t="s">
        <v>1813</v>
      </c>
      <c r="F865" s="97">
        <v>3230.07802769</v>
      </c>
      <c r="G865" s="5" t="s">
        <v>1814</v>
      </c>
      <c r="H865" s="5" t="s">
        <v>217</v>
      </c>
      <c r="I865" s="5" t="s">
        <v>5758</v>
      </c>
      <c r="J865" s="46">
        <v>188.39818175999997</v>
      </c>
      <c r="K865" s="5" t="s">
        <v>6060</v>
      </c>
      <c r="L865" s="5" t="s">
        <v>217</v>
      </c>
      <c r="M865" s="95">
        <v>969.02340830699995</v>
      </c>
    </row>
    <row r="866" spans="1:13" x14ac:dyDescent="0.3">
      <c r="A866" s="5">
        <v>863</v>
      </c>
      <c r="B866" s="6" t="s">
        <v>6364</v>
      </c>
      <c r="C866" s="5" t="s">
        <v>133</v>
      </c>
      <c r="D866" s="47" t="s">
        <v>6373</v>
      </c>
      <c r="E866" s="5" t="s">
        <v>1815</v>
      </c>
      <c r="F866" s="97">
        <v>2215.3905798300002</v>
      </c>
      <c r="G866" s="5" t="s">
        <v>1816</v>
      </c>
      <c r="H866" s="5" t="s">
        <v>217</v>
      </c>
      <c r="I866" s="5" t="s">
        <v>5759</v>
      </c>
      <c r="J866" s="46">
        <v>0</v>
      </c>
      <c r="K866" s="5" t="s">
        <v>6060</v>
      </c>
      <c r="L866" s="5" t="s">
        <v>215</v>
      </c>
      <c r="M866" s="95">
        <v>664.61717394900006</v>
      </c>
    </row>
    <row r="867" spans="1:13" x14ac:dyDescent="0.3">
      <c r="A867" s="5">
        <v>864</v>
      </c>
      <c r="B867" s="6" t="s">
        <v>6364</v>
      </c>
      <c r="C867" s="5" t="s">
        <v>133</v>
      </c>
      <c r="D867" s="47" t="s">
        <v>6373</v>
      </c>
      <c r="E867" s="5" t="s">
        <v>1817</v>
      </c>
      <c r="F867" s="97">
        <v>5867.2805313600002</v>
      </c>
      <c r="G867" s="5" t="s">
        <v>1818</v>
      </c>
      <c r="H867" s="5" t="s">
        <v>217</v>
      </c>
      <c r="I867" s="5" t="s">
        <v>5758</v>
      </c>
      <c r="J867" s="46">
        <v>390.081826272</v>
      </c>
      <c r="K867" s="5" t="s">
        <v>6060</v>
      </c>
      <c r="L867" s="5" t="s">
        <v>217</v>
      </c>
      <c r="M867" s="95">
        <v>1760.1841594080001</v>
      </c>
    </row>
    <row r="868" spans="1:13" x14ac:dyDescent="0.3">
      <c r="A868" s="5">
        <v>865</v>
      </c>
      <c r="B868" s="6" t="s">
        <v>6364</v>
      </c>
      <c r="C868" s="5" t="s">
        <v>133</v>
      </c>
      <c r="D868" s="47" t="s">
        <v>6369</v>
      </c>
      <c r="E868" s="5" t="s">
        <v>1819</v>
      </c>
      <c r="F868" s="97">
        <v>18209.119435199998</v>
      </c>
      <c r="G868" s="5" t="s">
        <v>1820</v>
      </c>
      <c r="H868" s="5" t="s">
        <v>217</v>
      </c>
      <c r="I868" s="5" t="s">
        <v>5758</v>
      </c>
      <c r="J868" s="46">
        <v>1247.990542368</v>
      </c>
      <c r="K868" s="5" t="s">
        <v>6060</v>
      </c>
      <c r="L868" s="5" t="s">
        <v>217</v>
      </c>
      <c r="M868" s="95">
        <v>5462.7358305600001</v>
      </c>
    </row>
    <row r="869" spans="1:13" x14ac:dyDescent="0.3">
      <c r="A869" s="5">
        <v>866</v>
      </c>
      <c r="B869" s="6" t="s">
        <v>6364</v>
      </c>
      <c r="C869" s="5" t="s">
        <v>133</v>
      </c>
      <c r="D869" s="47" t="s">
        <v>6369</v>
      </c>
      <c r="E869" s="5" t="s">
        <v>1821</v>
      </c>
      <c r="F869" s="97">
        <v>3091.3805146899999</v>
      </c>
      <c r="G869" s="5" t="s">
        <v>1822</v>
      </c>
      <c r="H869" s="5" t="s">
        <v>217</v>
      </c>
      <c r="I869" s="5" t="s">
        <v>5758</v>
      </c>
      <c r="J869" s="46">
        <v>20.079784031999999</v>
      </c>
      <c r="K869" s="5" t="s">
        <v>6060</v>
      </c>
      <c r="L869" s="5" t="s">
        <v>217</v>
      </c>
      <c r="M869" s="95">
        <v>927.41415440699996</v>
      </c>
    </row>
    <row r="870" spans="1:13" x14ac:dyDescent="0.3">
      <c r="A870" s="5">
        <v>867</v>
      </c>
      <c r="B870" s="6" t="s">
        <v>6364</v>
      </c>
      <c r="C870" s="5" t="s">
        <v>133</v>
      </c>
      <c r="D870" s="47" t="s">
        <v>6369</v>
      </c>
      <c r="E870" s="5" t="s">
        <v>1823</v>
      </c>
      <c r="F870" s="97">
        <v>3334.0606645399998</v>
      </c>
      <c r="G870" s="5" t="s">
        <v>1153</v>
      </c>
      <c r="H870" s="5" t="s">
        <v>217</v>
      </c>
      <c r="I870" s="5" t="s">
        <v>5758</v>
      </c>
      <c r="J870" s="46">
        <v>54.700642368000004</v>
      </c>
      <c r="K870" s="5" t="s">
        <v>6060</v>
      </c>
      <c r="L870" s="5" t="s">
        <v>217</v>
      </c>
      <c r="M870" s="95">
        <v>1000.218199362</v>
      </c>
    </row>
    <row r="871" spans="1:13" x14ac:dyDescent="0.3">
      <c r="A871" s="5">
        <v>868</v>
      </c>
      <c r="B871" s="6" t="s">
        <v>6364</v>
      </c>
      <c r="C871" s="5" t="s">
        <v>133</v>
      </c>
      <c r="D871" s="47" t="s">
        <v>6369</v>
      </c>
      <c r="E871" s="5" t="s">
        <v>1824</v>
      </c>
      <c r="F871" s="97">
        <v>2349.0445624200001</v>
      </c>
      <c r="G871" s="5" t="s">
        <v>1825</v>
      </c>
      <c r="H871" s="5" t="s">
        <v>217</v>
      </c>
      <c r="I871" s="5" t="s">
        <v>5758</v>
      </c>
      <c r="J871" s="46">
        <v>209.04165532799999</v>
      </c>
      <c r="K871" s="5" t="s">
        <v>6060</v>
      </c>
      <c r="L871" s="5" t="s">
        <v>217</v>
      </c>
      <c r="M871" s="95">
        <v>704.71336872600011</v>
      </c>
    </row>
    <row r="872" spans="1:13" x14ac:dyDescent="0.3">
      <c r="A872" s="5">
        <v>869</v>
      </c>
      <c r="B872" s="6" t="s">
        <v>6364</v>
      </c>
      <c r="C872" s="5" t="s">
        <v>133</v>
      </c>
      <c r="D872" s="47" t="s">
        <v>6369</v>
      </c>
      <c r="E872" s="5" t="s">
        <v>1826</v>
      </c>
      <c r="F872" s="97">
        <v>4163.0342048600005</v>
      </c>
      <c r="G872" s="5" t="s">
        <v>1827</v>
      </c>
      <c r="H872" s="5" t="s">
        <v>217</v>
      </c>
      <c r="I872" s="5" t="s">
        <v>5758</v>
      </c>
      <c r="J872" s="46">
        <v>15.232907424</v>
      </c>
      <c r="K872" s="5" t="s">
        <v>6060</v>
      </c>
      <c r="L872" s="5" t="s">
        <v>217</v>
      </c>
      <c r="M872" s="95">
        <v>1248.9102614580002</v>
      </c>
    </row>
    <row r="873" spans="1:13" x14ac:dyDescent="0.3">
      <c r="A873" s="5">
        <v>870</v>
      </c>
      <c r="B873" s="6" t="s">
        <v>6364</v>
      </c>
      <c r="C873" s="5" t="s">
        <v>133</v>
      </c>
      <c r="D873" s="47" t="s">
        <v>6369</v>
      </c>
      <c r="E873" s="5" t="s">
        <v>1828</v>
      </c>
      <c r="F873" s="97">
        <v>5284.4924217799999</v>
      </c>
      <c r="G873" s="5" t="s">
        <v>1829</v>
      </c>
      <c r="H873" s="5" t="s">
        <v>217</v>
      </c>
      <c r="I873" s="5" t="s">
        <v>5758</v>
      </c>
      <c r="J873" s="46">
        <v>169.007786208</v>
      </c>
      <c r="K873" s="5" t="s">
        <v>6060</v>
      </c>
      <c r="L873" s="5" t="s">
        <v>217</v>
      </c>
      <c r="M873" s="95">
        <v>1585.347726534</v>
      </c>
    </row>
    <row r="874" spans="1:13" x14ac:dyDescent="0.3">
      <c r="A874" s="5">
        <v>871</v>
      </c>
      <c r="B874" s="6" t="s">
        <v>6364</v>
      </c>
      <c r="C874" s="5" t="s">
        <v>133</v>
      </c>
      <c r="D874" s="47" t="s">
        <v>6369</v>
      </c>
      <c r="E874" s="5" t="s">
        <v>1830</v>
      </c>
      <c r="F874" s="97">
        <v>2550.16334848</v>
      </c>
      <c r="G874" s="5" t="s">
        <v>1831</v>
      </c>
      <c r="H874" s="5" t="s">
        <v>217</v>
      </c>
      <c r="I874" s="5" t="s">
        <v>5758</v>
      </c>
      <c r="J874" s="46">
        <v>123.98991839999999</v>
      </c>
      <c r="K874" s="5" t="s">
        <v>6060</v>
      </c>
      <c r="L874" s="5" t="s">
        <v>217</v>
      </c>
      <c r="M874" s="95">
        <v>765.04900454400001</v>
      </c>
    </row>
    <row r="875" spans="1:13" x14ac:dyDescent="0.3">
      <c r="A875" s="5">
        <v>872</v>
      </c>
      <c r="B875" s="6" t="s">
        <v>6364</v>
      </c>
      <c r="C875" s="5" t="s">
        <v>133</v>
      </c>
      <c r="D875" s="47" t="s">
        <v>6369</v>
      </c>
      <c r="E875" s="5" t="s">
        <v>1832</v>
      </c>
      <c r="F875" s="97">
        <v>3613.7827813100002</v>
      </c>
      <c r="G875" s="5" t="s">
        <v>1833</v>
      </c>
      <c r="H875" s="5" t="s">
        <v>217</v>
      </c>
      <c r="I875" s="5" t="s">
        <v>5758</v>
      </c>
      <c r="J875" s="46">
        <v>14.211581279999999</v>
      </c>
      <c r="K875" s="5" t="s">
        <v>6060</v>
      </c>
      <c r="L875" s="5" t="s">
        <v>217</v>
      </c>
      <c r="M875" s="95">
        <v>1084.1348343929999</v>
      </c>
    </row>
    <row r="876" spans="1:13" x14ac:dyDescent="0.3">
      <c r="A876" s="5">
        <v>873</v>
      </c>
      <c r="B876" s="6" t="s">
        <v>6364</v>
      </c>
      <c r="C876" s="5" t="s">
        <v>133</v>
      </c>
      <c r="D876" s="47" t="s">
        <v>6369</v>
      </c>
      <c r="E876" s="5" t="s">
        <v>1834</v>
      </c>
      <c r="F876" s="97">
        <v>8830.1217595400012</v>
      </c>
      <c r="G876" s="5" t="s">
        <v>1835</v>
      </c>
      <c r="H876" s="5" t="s">
        <v>217</v>
      </c>
      <c r="I876" s="5" t="s">
        <v>5758</v>
      </c>
      <c r="J876" s="46">
        <v>760.98847420799984</v>
      </c>
      <c r="K876" s="5" t="s">
        <v>6060</v>
      </c>
      <c r="L876" s="5" t="s">
        <v>217</v>
      </c>
      <c r="M876" s="95">
        <v>2649.0365278620002</v>
      </c>
    </row>
    <row r="877" spans="1:13" x14ac:dyDescent="0.3">
      <c r="A877" s="5">
        <v>874</v>
      </c>
      <c r="B877" s="6" t="s">
        <v>6364</v>
      </c>
      <c r="C877" s="5" t="s">
        <v>133</v>
      </c>
      <c r="D877" s="47" t="s">
        <v>6369</v>
      </c>
      <c r="E877" s="5" t="s">
        <v>1836</v>
      </c>
      <c r="F877" s="97">
        <v>3834.7163997799998</v>
      </c>
      <c r="G877" s="5" t="s">
        <v>1837</v>
      </c>
      <c r="H877" s="5" t="s">
        <v>217</v>
      </c>
      <c r="I877" s="5" t="s">
        <v>5758</v>
      </c>
      <c r="J877" s="46">
        <v>95.603069856000005</v>
      </c>
      <c r="K877" s="5" t="s">
        <v>6060</v>
      </c>
      <c r="L877" s="5" t="s">
        <v>217</v>
      </c>
      <c r="M877" s="95">
        <v>1150.414919934</v>
      </c>
    </row>
    <row r="878" spans="1:13" x14ac:dyDescent="0.3">
      <c r="A878" s="5">
        <v>875</v>
      </c>
      <c r="B878" s="6" t="s">
        <v>6364</v>
      </c>
      <c r="C878" s="5" t="s">
        <v>133</v>
      </c>
      <c r="D878" s="47" t="s">
        <v>6369</v>
      </c>
      <c r="E878" s="5" t="s">
        <v>1838</v>
      </c>
      <c r="F878" s="97">
        <v>2660.0070559300002</v>
      </c>
      <c r="G878" s="5" t="s">
        <v>1839</v>
      </c>
      <c r="H878" s="5" t="s">
        <v>217</v>
      </c>
      <c r="I878" s="5" t="s">
        <v>5758</v>
      </c>
      <c r="J878" s="46">
        <v>23.466499391999999</v>
      </c>
      <c r="K878" s="5" t="s">
        <v>6060</v>
      </c>
      <c r="L878" s="5" t="s">
        <v>217</v>
      </c>
      <c r="M878" s="95">
        <v>798.00211677900006</v>
      </c>
    </row>
    <row r="879" spans="1:13" x14ac:dyDescent="0.3">
      <c r="A879" s="5">
        <v>876</v>
      </c>
      <c r="B879" s="6" t="s">
        <v>6364</v>
      </c>
      <c r="C879" s="5" t="s">
        <v>133</v>
      </c>
      <c r="D879" s="47" t="s">
        <v>6369</v>
      </c>
      <c r="E879" s="5" t="s">
        <v>1840</v>
      </c>
      <c r="F879" s="97">
        <v>2514.90996232</v>
      </c>
      <c r="G879" s="5" t="s">
        <v>1841</v>
      </c>
      <c r="H879" s="5" t="s">
        <v>217</v>
      </c>
      <c r="I879" s="5" t="s">
        <v>5758</v>
      </c>
      <c r="J879" s="46">
        <v>69.509338080000006</v>
      </c>
      <c r="K879" s="5" t="s">
        <v>6060</v>
      </c>
      <c r="L879" s="5" t="s">
        <v>217</v>
      </c>
      <c r="M879" s="95">
        <v>754.4729886959999</v>
      </c>
    </row>
    <row r="880" spans="1:13" x14ac:dyDescent="0.3">
      <c r="A880" s="5">
        <v>877</v>
      </c>
      <c r="B880" s="6" t="s">
        <v>6364</v>
      </c>
      <c r="C880" s="5" t="s">
        <v>133</v>
      </c>
      <c r="D880" s="47" t="s">
        <v>6369</v>
      </c>
      <c r="E880" s="5" t="s">
        <v>1842</v>
      </c>
      <c r="F880" s="97">
        <v>2457.7332315200001</v>
      </c>
      <c r="G880" s="5" t="s">
        <v>1843</v>
      </c>
      <c r="H880" s="5" t="s">
        <v>217</v>
      </c>
      <c r="I880" s="5" t="s">
        <v>5758</v>
      </c>
      <c r="J880" s="46">
        <v>42.818225183999992</v>
      </c>
      <c r="K880" s="5" t="s">
        <v>6060</v>
      </c>
      <c r="L880" s="5" t="s">
        <v>217</v>
      </c>
      <c r="M880" s="95">
        <v>737.31996945599997</v>
      </c>
    </row>
    <row r="881" spans="1:13" x14ac:dyDescent="0.3">
      <c r="A881" s="5">
        <v>878</v>
      </c>
      <c r="B881" s="6" t="s">
        <v>6364</v>
      </c>
      <c r="C881" s="5" t="s">
        <v>133</v>
      </c>
      <c r="D881" s="47" t="s">
        <v>6369</v>
      </c>
      <c r="E881" s="5" t="s">
        <v>1844</v>
      </c>
      <c r="F881" s="97">
        <v>21934.6727546</v>
      </c>
      <c r="G881" s="5" t="s">
        <v>1845</v>
      </c>
      <c r="H881" s="5" t="s">
        <v>217</v>
      </c>
      <c r="I881" s="5" t="s">
        <v>5758</v>
      </c>
      <c r="J881" s="46">
        <v>1999.2631282559998</v>
      </c>
      <c r="K881" s="5" t="s">
        <v>6060</v>
      </c>
      <c r="L881" s="5" t="s">
        <v>217</v>
      </c>
      <c r="M881" s="95">
        <v>6580.4018263800008</v>
      </c>
    </row>
    <row r="882" spans="1:13" x14ac:dyDescent="0.3">
      <c r="A882" s="5">
        <v>879</v>
      </c>
      <c r="B882" s="6" t="s">
        <v>6364</v>
      </c>
      <c r="C882" s="5" t="s">
        <v>133</v>
      </c>
      <c r="D882" s="47" t="s">
        <v>6369</v>
      </c>
      <c r="E882" s="5" t="s">
        <v>1846</v>
      </c>
      <c r="F882" s="97">
        <v>3405.4189295000001</v>
      </c>
      <c r="G882" s="5" t="s">
        <v>1847</v>
      </c>
      <c r="H882" s="5" t="s">
        <v>217</v>
      </c>
      <c r="I882" s="5" t="s">
        <v>5758</v>
      </c>
      <c r="J882" s="46">
        <v>58.407827807999993</v>
      </c>
      <c r="K882" s="5" t="s">
        <v>6060</v>
      </c>
      <c r="L882" s="5" t="s">
        <v>217</v>
      </c>
      <c r="M882" s="95">
        <v>1021.62567885</v>
      </c>
    </row>
    <row r="883" spans="1:13" x14ac:dyDescent="0.3">
      <c r="A883" s="5">
        <v>880</v>
      </c>
      <c r="B883" s="6" t="s">
        <v>6364</v>
      </c>
      <c r="C883" s="5" t="s">
        <v>133</v>
      </c>
      <c r="D883" s="47" t="s">
        <v>6369</v>
      </c>
      <c r="E883" s="5" t="s">
        <v>1848</v>
      </c>
      <c r="F883" s="97">
        <v>3499.3413299700001</v>
      </c>
      <c r="G883" s="5" t="s">
        <v>1849</v>
      </c>
      <c r="H883" s="5" t="s">
        <v>217</v>
      </c>
      <c r="I883" s="5" t="s">
        <v>5758</v>
      </c>
      <c r="J883" s="46">
        <v>291.51851961599999</v>
      </c>
      <c r="K883" s="5" t="s">
        <v>6060</v>
      </c>
      <c r="L883" s="5" t="s">
        <v>217</v>
      </c>
      <c r="M883" s="95">
        <v>1049.802398991</v>
      </c>
    </row>
    <row r="884" spans="1:13" x14ac:dyDescent="0.3">
      <c r="A884" s="5">
        <v>881</v>
      </c>
      <c r="B884" s="6" t="s">
        <v>6364</v>
      </c>
      <c r="C884" s="5" t="s">
        <v>133</v>
      </c>
      <c r="D884" s="47" t="s">
        <v>6369</v>
      </c>
      <c r="E884" s="5" t="s">
        <v>1850</v>
      </c>
      <c r="F884" s="97">
        <v>3345.84674731</v>
      </c>
      <c r="G884" s="5" t="s">
        <v>1851</v>
      </c>
      <c r="H884" s="5" t="s">
        <v>205</v>
      </c>
      <c r="I884" s="5" t="s">
        <v>5759</v>
      </c>
      <c r="J884" s="46">
        <v>0</v>
      </c>
      <c r="K884" s="5" t="s">
        <v>6060</v>
      </c>
      <c r="L884" s="5" t="s">
        <v>217</v>
      </c>
      <c r="M884" s="95">
        <v>1003.754024193</v>
      </c>
    </row>
    <row r="885" spans="1:13" x14ac:dyDescent="0.3">
      <c r="A885" s="5">
        <v>882</v>
      </c>
      <c r="B885" s="6" t="s">
        <v>6364</v>
      </c>
      <c r="C885" s="5" t="s">
        <v>133</v>
      </c>
      <c r="D885" s="47" t="s">
        <v>6369</v>
      </c>
      <c r="E885" s="5" t="s">
        <v>1852</v>
      </c>
      <c r="F885" s="97">
        <v>5889.6058493399996</v>
      </c>
      <c r="G885" s="5" t="s">
        <v>1853</v>
      </c>
      <c r="H885" s="5" t="s">
        <v>205</v>
      </c>
      <c r="I885" s="5" t="s">
        <v>5758</v>
      </c>
      <c r="J885" s="46">
        <v>84.797449920000005</v>
      </c>
      <c r="K885" s="5" t="s">
        <v>6060</v>
      </c>
      <c r="L885" s="5" t="s">
        <v>217</v>
      </c>
      <c r="M885" s="95">
        <v>1766.8817548019997</v>
      </c>
    </row>
    <row r="886" spans="1:13" x14ac:dyDescent="0.3">
      <c r="A886" s="5">
        <v>883</v>
      </c>
      <c r="B886" s="6" t="s">
        <v>6364</v>
      </c>
      <c r="C886" s="5" t="s">
        <v>133</v>
      </c>
      <c r="D886" s="47" t="s">
        <v>6369</v>
      </c>
      <c r="E886" s="5" t="s">
        <v>1854</v>
      </c>
      <c r="F886" s="97">
        <v>5451.0629239299997</v>
      </c>
      <c r="G886" s="5" t="s">
        <v>1855</v>
      </c>
      <c r="H886" s="5" t="s">
        <v>205</v>
      </c>
      <c r="I886" s="5" t="s">
        <v>5758</v>
      </c>
      <c r="J886" s="46">
        <v>981.22586956800001</v>
      </c>
      <c r="K886" s="5" t="s">
        <v>6060</v>
      </c>
      <c r="L886" s="5" t="s">
        <v>217</v>
      </c>
      <c r="M886" s="95">
        <v>1635.3188771789999</v>
      </c>
    </row>
    <row r="887" spans="1:13" x14ac:dyDescent="0.3">
      <c r="A887" s="5">
        <v>884</v>
      </c>
      <c r="B887" s="6" t="s">
        <v>6364</v>
      </c>
      <c r="C887" s="5" t="s">
        <v>133</v>
      </c>
      <c r="D887" s="47" t="s">
        <v>6369</v>
      </c>
      <c r="E887" s="5" t="s">
        <v>1856</v>
      </c>
      <c r="F887" s="97">
        <v>17112.527538999999</v>
      </c>
      <c r="G887" s="5" t="s">
        <v>1857</v>
      </c>
      <c r="H887" s="5" t="s">
        <v>205</v>
      </c>
      <c r="I887" s="5" t="s">
        <v>5758</v>
      </c>
      <c r="J887" s="46">
        <v>1626.0933659520001</v>
      </c>
      <c r="K887" s="5" t="s">
        <v>6060</v>
      </c>
      <c r="L887" s="5" t="s">
        <v>217</v>
      </c>
      <c r="M887" s="95">
        <v>5133.7582616999998</v>
      </c>
    </row>
    <row r="888" spans="1:13" x14ac:dyDescent="0.3">
      <c r="A888" s="5">
        <v>885</v>
      </c>
      <c r="B888" s="6" t="s">
        <v>6364</v>
      </c>
      <c r="C888" s="5" t="s">
        <v>133</v>
      </c>
      <c r="D888" s="47" t="s">
        <v>6369</v>
      </c>
      <c r="E888" s="5" t="s">
        <v>1858</v>
      </c>
      <c r="F888" s="97">
        <v>3674.3382045999997</v>
      </c>
      <c r="G888" s="5" t="s">
        <v>1859</v>
      </c>
      <c r="H888" s="5" t="s">
        <v>205</v>
      </c>
      <c r="I888" s="5" t="s">
        <v>5758</v>
      </c>
      <c r="J888" s="46">
        <v>131.39517744</v>
      </c>
      <c r="K888" s="5" t="s">
        <v>6060</v>
      </c>
      <c r="L888" s="5" t="s">
        <v>217</v>
      </c>
      <c r="M888" s="95">
        <v>1102.3014613800001</v>
      </c>
    </row>
    <row r="889" spans="1:13" x14ac:dyDescent="0.3">
      <c r="A889" s="5">
        <v>886</v>
      </c>
      <c r="B889" s="6" t="s">
        <v>6364</v>
      </c>
      <c r="C889" s="5" t="s">
        <v>133</v>
      </c>
      <c r="D889" s="47" t="s">
        <v>6369</v>
      </c>
      <c r="E889" s="5" t="s">
        <v>1860</v>
      </c>
      <c r="F889" s="97">
        <v>3011.2219878199999</v>
      </c>
      <c r="G889" s="5" t="s">
        <v>1861</v>
      </c>
      <c r="H889" s="5" t="s">
        <v>205</v>
      </c>
      <c r="I889" s="5" t="s">
        <v>5758</v>
      </c>
      <c r="J889" s="46">
        <v>95.063915615999989</v>
      </c>
      <c r="K889" s="5" t="s">
        <v>6060</v>
      </c>
      <c r="L889" s="5" t="s">
        <v>217</v>
      </c>
      <c r="M889" s="95">
        <v>903.36659634599994</v>
      </c>
    </row>
    <row r="890" spans="1:13" x14ac:dyDescent="0.3">
      <c r="A890" s="5">
        <v>887</v>
      </c>
      <c r="B890" s="6" t="s">
        <v>6364</v>
      </c>
      <c r="C890" s="5" t="s">
        <v>133</v>
      </c>
      <c r="D890" s="47" t="s">
        <v>6373</v>
      </c>
      <c r="E890" s="5" t="s">
        <v>1862</v>
      </c>
      <c r="F890" s="97">
        <v>5382.9872782799994</v>
      </c>
      <c r="G890" s="5" t="s">
        <v>1863</v>
      </c>
      <c r="H890" s="5" t="s">
        <v>217</v>
      </c>
      <c r="I890" s="5" t="s">
        <v>5758</v>
      </c>
      <c r="J890" s="46">
        <v>841.30325443200002</v>
      </c>
      <c r="K890" s="5" t="s">
        <v>6060</v>
      </c>
      <c r="L890" s="5" t="s">
        <v>217</v>
      </c>
      <c r="M890" s="95">
        <v>1614.8961834839999</v>
      </c>
    </row>
    <row r="891" spans="1:13" x14ac:dyDescent="0.3">
      <c r="A891" s="5">
        <v>888</v>
      </c>
      <c r="B891" s="6" t="s">
        <v>6364</v>
      </c>
      <c r="C891" s="5" t="s">
        <v>133</v>
      </c>
      <c r="D891" s="47" t="s">
        <v>6373</v>
      </c>
      <c r="E891" s="5" t="s">
        <v>1864</v>
      </c>
      <c r="F891" s="97">
        <v>5902.4778101499996</v>
      </c>
      <c r="G891" s="5" t="s">
        <v>1865</v>
      </c>
      <c r="H891" s="5" t="s">
        <v>217</v>
      </c>
      <c r="I891" s="5" t="s">
        <v>5758</v>
      </c>
      <c r="J891" s="46">
        <v>37.106212704000001</v>
      </c>
      <c r="K891" s="5" t="s">
        <v>6060</v>
      </c>
      <c r="L891" s="5" t="s">
        <v>217</v>
      </c>
      <c r="M891" s="95">
        <v>1770.7433430450001</v>
      </c>
    </row>
    <row r="892" spans="1:13" x14ac:dyDescent="0.3">
      <c r="A892" s="5">
        <v>889</v>
      </c>
      <c r="B892" s="6" t="s">
        <v>6364</v>
      </c>
      <c r="C892" s="5" t="s">
        <v>133</v>
      </c>
      <c r="D892" s="47" t="s">
        <v>6369</v>
      </c>
      <c r="E892" s="5" t="s">
        <v>1866</v>
      </c>
      <c r="F892" s="97">
        <v>10903.3223731</v>
      </c>
      <c r="G892" s="5" t="s">
        <v>1867</v>
      </c>
      <c r="H892" s="5" t="s">
        <v>217</v>
      </c>
      <c r="I892" s="5" t="s">
        <v>5758</v>
      </c>
      <c r="J892" s="46">
        <v>1179.5037305279998</v>
      </c>
      <c r="K892" s="5" t="s">
        <v>6060</v>
      </c>
      <c r="L892" s="5" t="s">
        <v>217</v>
      </c>
      <c r="M892" s="95">
        <v>3270.9967119299999</v>
      </c>
    </row>
    <row r="893" spans="1:13" x14ac:dyDescent="0.3">
      <c r="A893" s="5">
        <v>890</v>
      </c>
      <c r="B893" s="6" t="s">
        <v>6364</v>
      </c>
      <c r="C893" s="5" t="s">
        <v>133</v>
      </c>
      <c r="D893" s="47" t="s">
        <v>6369</v>
      </c>
      <c r="E893" s="5" t="s">
        <v>1868</v>
      </c>
      <c r="F893" s="97">
        <v>14824.0175683</v>
      </c>
      <c r="G893" s="5" t="s">
        <v>1869</v>
      </c>
      <c r="H893" s="5" t="s">
        <v>217</v>
      </c>
      <c r="I893" s="5" t="s">
        <v>5758</v>
      </c>
      <c r="J893" s="46">
        <v>566.79116188799992</v>
      </c>
      <c r="K893" s="5" t="s">
        <v>6060</v>
      </c>
      <c r="L893" s="5" t="s">
        <v>217</v>
      </c>
      <c r="M893" s="95">
        <v>4447.2052704899997</v>
      </c>
    </row>
    <row r="894" spans="1:13" x14ac:dyDescent="0.3">
      <c r="A894" s="5">
        <v>891</v>
      </c>
      <c r="B894" s="6" t="s">
        <v>6364</v>
      </c>
      <c r="C894" s="5" t="s">
        <v>133</v>
      </c>
      <c r="D894" s="47" t="s">
        <v>6369</v>
      </c>
      <c r="E894" s="5" t="s">
        <v>1870</v>
      </c>
      <c r="F894" s="97">
        <v>19112.555761899999</v>
      </c>
      <c r="G894" s="5" t="s">
        <v>1871</v>
      </c>
      <c r="H894" s="5" t="s">
        <v>217</v>
      </c>
      <c r="I894" s="5" t="s">
        <v>5758</v>
      </c>
      <c r="J894" s="46">
        <v>1015.4179824959999</v>
      </c>
      <c r="K894" s="5" t="s">
        <v>6060</v>
      </c>
      <c r="L894" s="5" t="s">
        <v>217</v>
      </c>
      <c r="M894" s="95">
        <v>5733.766728569999</v>
      </c>
    </row>
    <row r="895" spans="1:13" x14ac:dyDescent="0.3">
      <c r="A895" s="5">
        <v>892</v>
      </c>
      <c r="B895" s="6" t="s">
        <v>6364</v>
      </c>
      <c r="C895" s="5" t="s">
        <v>133</v>
      </c>
      <c r="D895" s="47" t="s">
        <v>6371</v>
      </c>
      <c r="E895" s="5" t="s">
        <v>1872</v>
      </c>
      <c r="F895" s="97">
        <v>30544.561389099996</v>
      </c>
      <c r="G895" s="5" t="s">
        <v>1873</v>
      </c>
      <c r="H895" s="5" t="s">
        <v>205</v>
      </c>
      <c r="I895" s="5" t="s">
        <v>5758</v>
      </c>
      <c r="J895" s="46">
        <v>419.93243635199997</v>
      </c>
      <c r="K895" s="5" t="s">
        <v>6060</v>
      </c>
      <c r="L895" s="5" t="s">
        <v>217</v>
      </c>
      <c r="M895" s="95">
        <v>9163.368416729998</v>
      </c>
    </row>
    <row r="896" spans="1:13" x14ac:dyDescent="0.3">
      <c r="A896" s="5">
        <v>893</v>
      </c>
      <c r="B896" s="6" t="s">
        <v>6364</v>
      </c>
      <c r="C896" s="5" t="s">
        <v>133</v>
      </c>
      <c r="D896" s="47" t="s">
        <v>6371</v>
      </c>
      <c r="E896" s="5" t="s">
        <v>1874</v>
      </c>
      <c r="F896" s="97">
        <v>13276.936765500001</v>
      </c>
      <c r="G896" s="5" t="s">
        <v>1875</v>
      </c>
      <c r="H896" s="5" t="s">
        <v>205</v>
      </c>
      <c r="I896" s="5" t="s">
        <v>5758</v>
      </c>
      <c r="J896" s="46">
        <v>346.63417296</v>
      </c>
      <c r="K896" s="5" t="s">
        <v>6060</v>
      </c>
      <c r="L896" s="5" t="s">
        <v>217</v>
      </c>
      <c r="M896" s="95">
        <v>3983.0810296500003</v>
      </c>
    </row>
    <row r="897" spans="1:13" x14ac:dyDescent="0.3">
      <c r="A897" s="5">
        <v>894</v>
      </c>
      <c r="B897" s="6" t="s">
        <v>6364</v>
      </c>
      <c r="C897" s="5" t="s">
        <v>133</v>
      </c>
      <c r="D897" s="47" t="s">
        <v>6371</v>
      </c>
      <c r="E897" s="5" t="s">
        <v>1876</v>
      </c>
      <c r="F897" s="97">
        <v>20462.035902799998</v>
      </c>
      <c r="G897" s="5" t="s">
        <v>1877</v>
      </c>
      <c r="H897" s="5" t="s">
        <v>205</v>
      </c>
      <c r="I897" s="5" t="s">
        <v>5758</v>
      </c>
      <c r="J897" s="46">
        <v>779.06689814399999</v>
      </c>
      <c r="K897" s="5" t="s">
        <v>6060</v>
      </c>
      <c r="L897" s="5" t="s">
        <v>217</v>
      </c>
      <c r="M897" s="95">
        <v>6138.6107708399995</v>
      </c>
    </row>
    <row r="898" spans="1:13" x14ac:dyDescent="0.3">
      <c r="A898" s="5">
        <v>895</v>
      </c>
      <c r="B898" s="6" t="s">
        <v>6364</v>
      </c>
      <c r="C898" s="5" t="s">
        <v>133</v>
      </c>
      <c r="D898" s="47" t="s">
        <v>6371</v>
      </c>
      <c r="E898" s="5" t="s">
        <v>1878</v>
      </c>
      <c r="F898" s="97">
        <v>11595.306244699999</v>
      </c>
      <c r="G898" s="5" t="s">
        <v>1879</v>
      </c>
      <c r="H898" s="5" t="s">
        <v>217</v>
      </c>
      <c r="I898" s="5" t="s">
        <v>5758</v>
      </c>
      <c r="J898" s="46">
        <v>107.91614371199999</v>
      </c>
      <c r="K898" s="5" t="s">
        <v>6060</v>
      </c>
      <c r="L898" s="5" t="s">
        <v>217</v>
      </c>
      <c r="M898" s="95">
        <v>3478.5918734100001</v>
      </c>
    </row>
    <row r="899" spans="1:13" x14ac:dyDescent="0.3">
      <c r="A899" s="5">
        <v>896</v>
      </c>
      <c r="B899" s="6" t="s">
        <v>6364</v>
      </c>
      <c r="C899" s="5" t="s">
        <v>133</v>
      </c>
      <c r="D899" s="47" t="s">
        <v>6371</v>
      </c>
      <c r="E899" s="5" t="s">
        <v>1880</v>
      </c>
      <c r="F899" s="97">
        <v>10609.696720800001</v>
      </c>
      <c r="G899" s="5" t="s">
        <v>1881</v>
      </c>
      <c r="H899" s="5" t="s">
        <v>217</v>
      </c>
      <c r="I899" s="5" t="s">
        <v>5758</v>
      </c>
      <c r="J899" s="46">
        <v>830.08822396800008</v>
      </c>
      <c r="K899" s="5" t="s">
        <v>6060</v>
      </c>
      <c r="L899" s="5" t="s">
        <v>217</v>
      </c>
      <c r="M899" s="95">
        <v>3182.9090162400003</v>
      </c>
    </row>
    <row r="900" spans="1:13" x14ac:dyDescent="0.3">
      <c r="A900" s="5">
        <v>897</v>
      </c>
      <c r="B900" s="6" t="s">
        <v>6364</v>
      </c>
      <c r="C900" s="5" t="s">
        <v>133</v>
      </c>
      <c r="D900" s="47" t="s">
        <v>6371</v>
      </c>
      <c r="E900" s="5" t="s">
        <v>1882</v>
      </c>
      <c r="F900" s="97">
        <v>35903.120907500001</v>
      </c>
      <c r="G900" s="5" t="s">
        <v>1883</v>
      </c>
      <c r="H900" s="5" t="s">
        <v>217</v>
      </c>
      <c r="I900" s="5" t="s">
        <v>5758</v>
      </c>
      <c r="J900" s="46">
        <v>46.519321247999997</v>
      </c>
      <c r="K900" s="5" t="s">
        <v>6060</v>
      </c>
      <c r="L900" s="5" t="s">
        <v>217</v>
      </c>
      <c r="M900" s="95">
        <v>10770.936272250001</v>
      </c>
    </row>
    <row r="901" spans="1:13" x14ac:dyDescent="0.3">
      <c r="A901" s="5">
        <v>898</v>
      </c>
      <c r="B901" s="6" t="s">
        <v>6364</v>
      </c>
      <c r="C901" s="5" t="s">
        <v>133</v>
      </c>
      <c r="D901" s="47" t="s">
        <v>6371</v>
      </c>
      <c r="E901" s="5" t="s">
        <v>1884</v>
      </c>
      <c r="F901" s="97">
        <v>20238.755304499999</v>
      </c>
      <c r="G901" s="5" t="s">
        <v>1885</v>
      </c>
      <c r="H901" s="5" t="s">
        <v>217</v>
      </c>
      <c r="I901" s="5" t="s">
        <v>5758</v>
      </c>
      <c r="J901" s="46">
        <v>887.79652915199995</v>
      </c>
      <c r="K901" s="5" t="s">
        <v>6060</v>
      </c>
      <c r="L901" s="5" t="s">
        <v>217</v>
      </c>
      <c r="M901" s="95">
        <v>6071.6265913499992</v>
      </c>
    </row>
    <row r="902" spans="1:13" x14ac:dyDescent="0.3">
      <c r="A902" s="5">
        <v>899</v>
      </c>
      <c r="B902" s="6" t="s">
        <v>6364</v>
      </c>
      <c r="C902" s="5" t="s">
        <v>133</v>
      </c>
      <c r="D902" s="47" t="s">
        <v>6371</v>
      </c>
      <c r="E902" s="5" t="s">
        <v>1886</v>
      </c>
      <c r="F902" s="97">
        <v>5024.3635545100005</v>
      </c>
      <c r="G902" s="5" t="s">
        <v>1887</v>
      </c>
      <c r="H902" s="5" t="s">
        <v>217</v>
      </c>
      <c r="I902" s="5" t="s">
        <v>5758</v>
      </c>
      <c r="J902" s="46">
        <v>0</v>
      </c>
      <c r="K902" s="5" t="s">
        <v>6060</v>
      </c>
      <c r="L902" s="5" t="s">
        <v>217</v>
      </c>
      <c r="M902" s="95">
        <v>1507.3090663530002</v>
      </c>
    </row>
    <row r="903" spans="1:13" x14ac:dyDescent="0.3">
      <c r="A903" s="5">
        <v>900</v>
      </c>
      <c r="B903" s="6" t="s">
        <v>6364</v>
      </c>
      <c r="C903" s="5" t="s">
        <v>133</v>
      </c>
      <c r="D903" s="47" t="s">
        <v>6371</v>
      </c>
      <c r="E903" s="5" t="s">
        <v>1888</v>
      </c>
      <c r="F903" s="97">
        <v>8479.6015375499992</v>
      </c>
      <c r="G903" s="5" t="s">
        <v>1889</v>
      </c>
      <c r="H903" s="5" t="s">
        <v>217</v>
      </c>
      <c r="I903" s="5" t="s">
        <v>5758</v>
      </c>
      <c r="J903" s="46">
        <v>0</v>
      </c>
      <c r="K903" s="5" t="s">
        <v>6060</v>
      </c>
      <c r="L903" s="5" t="s">
        <v>217</v>
      </c>
      <c r="M903" s="95">
        <v>2543.8804612649997</v>
      </c>
    </row>
    <row r="904" spans="1:13" x14ac:dyDescent="0.3">
      <c r="A904" s="5">
        <v>901</v>
      </c>
      <c r="B904" s="6" t="s">
        <v>6364</v>
      </c>
      <c r="C904" s="5" t="s">
        <v>133</v>
      </c>
      <c r="D904" s="47" t="s">
        <v>6371</v>
      </c>
      <c r="E904" s="5" t="s">
        <v>1890</v>
      </c>
      <c r="F904" s="97">
        <v>8582.807087430001</v>
      </c>
      <c r="G904" s="5" t="s">
        <v>1891</v>
      </c>
      <c r="H904" s="5" t="s">
        <v>217</v>
      </c>
      <c r="I904" s="5" t="s">
        <v>5758</v>
      </c>
      <c r="J904" s="46">
        <v>46.376154239999998</v>
      </c>
      <c r="K904" s="5" t="s">
        <v>6060</v>
      </c>
      <c r="L904" s="5" t="s">
        <v>217</v>
      </c>
      <c r="M904" s="95">
        <v>2574.8421262290003</v>
      </c>
    </row>
    <row r="905" spans="1:13" x14ac:dyDescent="0.3">
      <c r="A905" s="5">
        <v>902</v>
      </c>
      <c r="B905" s="6" t="s">
        <v>6364</v>
      </c>
      <c r="C905" s="5" t="s">
        <v>133</v>
      </c>
      <c r="D905" s="47" t="s">
        <v>6371</v>
      </c>
      <c r="E905" s="5" t="s">
        <v>1892</v>
      </c>
      <c r="F905" s="97">
        <v>13293.8848117</v>
      </c>
      <c r="G905" s="5" t="s">
        <v>1893</v>
      </c>
      <c r="H905" s="5" t="s">
        <v>217</v>
      </c>
      <c r="I905" s="5" t="s">
        <v>5758</v>
      </c>
      <c r="J905" s="46">
        <v>491.43824524799999</v>
      </c>
      <c r="K905" s="5" t="s">
        <v>6060</v>
      </c>
      <c r="L905" s="5" t="s">
        <v>217</v>
      </c>
      <c r="M905" s="95">
        <v>3988.1654435099999</v>
      </c>
    </row>
    <row r="906" spans="1:13" x14ac:dyDescent="0.3">
      <c r="A906" s="5">
        <v>903</v>
      </c>
      <c r="B906" s="6" t="s">
        <v>6364</v>
      </c>
      <c r="C906" s="5" t="s">
        <v>133</v>
      </c>
      <c r="D906" s="47" t="s">
        <v>6371</v>
      </c>
      <c r="E906" s="5" t="s">
        <v>1894</v>
      </c>
      <c r="F906" s="97">
        <v>1165.04446998</v>
      </c>
      <c r="G906" s="5" t="s">
        <v>1895</v>
      </c>
      <c r="H906" s="5" t="s">
        <v>217</v>
      </c>
      <c r="I906" s="5" t="s">
        <v>5758</v>
      </c>
      <c r="J906" s="46">
        <v>31.036749407999999</v>
      </c>
      <c r="K906" s="5" t="s">
        <v>6060</v>
      </c>
      <c r="L906" s="5" t="s">
        <v>217</v>
      </c>
      <c r="M906" s="95">
        <v>349.51334099400003</v>
      </c>
    </row>
    <row r="907" spans="1:13" x14ac:dyDescent="0.3">
      <c r="A907" s="5">
        <v>904</v>
      </c>
      <c r="B907" s="6" t="s">
        <v>6364</v>
      </c>
      <c r="C907" s="5" t="s">
        <v>133</v>
      </c>
      <c r="D907" s="47" t="s">
        <v>6371</v>
      </c>
      <c r="E907" s="5" t="s">
        <v>1896</v>
      </c>
      <c r="F907" s="97">
        <v>6500.4604542500001</v>
      </c>
      <c r="G907" s="5" t="s">
        <v>1897</v>
      </c>
      <c r="H907" s="5" t="s">
        <v>217</v>
      </c>
      <c r="I907" s="5" t="s">
        <v>5758</v>
      </c>
      <c r="J907" s="46">
        <v>30.648896159999996</v>
      </c>
      <c r="K907" s="5" t="s">
        <v>6060</v>
      </c>
      <c r="L907" s="5" t="s">
        <v>217</v>
      </c>
      <c r="M907" s="95">
        <v>1950.1381362749999</v>
      </c>
    </row>
    <row r="908" spans="1:13" x14ac:dyDescent="0.3">
      <c r="A908" s="5">
        <v>905</v>
      </c>
      <c r="B908" s="6" t="s">
        <v>6364</v>
      </c>
      <c r="C908" s="5" t="s">
        <v>133</v>
      </c>
      <c r="D908" s="47" t="s">
        <v>6371</v>
      </c>
      <c r="E908" s="5" t="s">
        <v>1898</v>
      </c>
      <c r="F908" s="97">
        <v>1417.9251785499998</v>
      </c>
      <c r="G908" s="5" t="s">
        <v>1899</v>
      </c>
      <c r="H908" s="5" t="s">
        <v>217</v>
      </c>
      <c r="I908" s="5" t="s">
        <v>5758</v>
      </c>
      <c r="J908" s="46">
        <v>61.540833983999995</v>
      </c>
      <c r="K908" s="5" t="s">
        <v>6060</v>
      </c>
      <c r="L908" s="5" t="s">
        <v>217</v>
      </c>
      <c r="M908" s="95">
        <v>425.37755356499997</v>
      </c>
    </row>
    <row r="909" spans="1:13" x14ac:dyDescent="0.3">
      <c r="A909" s="5">
        <v>906</v>
      </c>
      <c r="B909" s="6" t="s">
        <v>6364</v>
      </c>
      <c r="C909" s="5" t="s">
        <v>133</v>
      </c>
      <c r="D909" s="47" t="s">
        <v>6371</v>
      </c>
      <c r="E909" s="5" t="s">
        <v>1900</v>
      </c>
      <c r="F909" s="97">
        <v>15861.412479800001</v>
      </c>
      <c r="G909" s="5" t="s">
        <v>1901</v>
      </c>
      <c r="H909" s="5" t="s">
        <v>217</v>
      </c>
      <c r="I909" s="5" t="s">
        <v>5758</v>
      </c>
      <c r="J909" s="46">
        <v>190.32629155199999</v>
      </c>
      <c r="K909" s="5" t="s">
        <v>6060</v>
      </c>
      <c r="L909" s="5" t="s">
        <v>217</v>
      </c>
      <c r="M909" s="95">
        <v>4758.4237439400003</v>
      </c>
    </row>
    <row r="910" spans="1:13" x14ac:dyDescent="0.3">
      <c r="A910" s="5">
        <v>907</v>
      </c>
      <c r="B910" s="6" t="s">
        <v>6364</v>
      </c>
      <c r="C910" s="5" t="s">
        <v>133</v>
      </c>
      <c r="D910" s="47" t="s">
        <v>6371</v>
      </c>
      <c r="E910" s="5" t="s">
        <v>1902</v>
      </c>
      <c r="F910" s="97">
        <v>2831.1763875500001</v>
      </c>
      <c r="G910" s="5" t="s">
        <v>1903</v>
      </c>
      <c r="H910" s="5" t="s">
        <v>217</v>
      </c>
      <c r="I910" s="5" t="s">
        <v>5758</v>
      </c>
      <c r="J910" s="46">
        <v>141.56754672000002</v>
      </c>
      <c r="K910" s="5" t="s">
        <v>6060</v>
      </c>
      <c r="L910" s="5" t="s">
        <v>217</v>
      </c>
      <c r="M910" s="95">
        <v>849.35291626499998</v>
      </c>
    </row>
    <row r="911" spans="1:13" x14ac:dyDescent="0.3">
      <c r="A911" s="5">
        <v>908</v>
      </c>
      <c r="B911" s="6" t="s">
        <v>6364</v>
      </c>
      <c r="C911" s="5" t="s">
        <v>133</v>
      </c>
      <c r="D911" s="47" t="s">
        <v>6371</v>
      </c>
      <c r="E911" s="5" t="s">
        <v>1904</v>
      </c>
      <c r="F911" s="97">
        <v>2042.1480567000001</v>
      </c>
      <c r="G911" s="5" t="s">
        <v>1905</v>
      </c>
      <c r="H911" s="5" t="s">
        <v>217</v>
      </c>
      <c r="I911" s="5" t="s">
        <v>5758</v>
      </c>
      <c r="J911" s="46">
        <v>93.700695456000005</v>
      </c>
      <c r="K911" s="5" t="s">
        <v>6060</v>
      </c>
      <c r="L911" s="5" t="s">
        <v>217</v>
      </c>
      <c r="M911" s="95">
        <v>612.64441700999998</v>
      </c>
    </row>
    <row r="912" spans="1:13" x14ac:dyDescent="0.3">
      <c r="A912" s="5">
        <v>909</v>
      </c>
      <c r="B912" s="6" t="s">
        <v>6364</v>
      </c>
      <c r="C912" s="5" t="s">
        <v>133</v>
      </c>
      <c r="D912" s="47" t="s">
        <v>6371</v>
      </c>
      <c r="E912" s="5" t="s">
        <v>1906</v>
      </c>
      <c r="F912" s="97">
        <v>3992.6902387599998</v>
      </c>
      <c r="G912" s="5" t="s">
        <v>1907</v>
      </c>
      <c r="H912" s="5" t="s">
        <v>217</v>
      </c>
      <c r="I912" s="5" t="s">
        <v>5758</v>
      </c>
      <c r="J912" s="46">
        <v>161.28556847999999</v>
      </c>
      <c r="K912" s="5" t="s">
        <v>6060</v>
      </c>
      <c r="L912" s="5" t="s">
        <v>217</v>
      </c>
      <c r="M912" s="95">
        <v>1197.8070716279999</v>
      </c>
    </row>
    <row r="913" spans="1:13" x14ac:dyDescent="0.3">
      <c r="A913" s="5">
        <v>910</v>
      </c>
      <c r="B913" s="6" t="s">
        <v>6364</v>
      </c>
      <c r="C913" s="5" t="s">
        <v>133</v>
      </c>
      <c r="D913" s="47" t="s">
        <v>6371</v>
      </c>
      <c r="E913" s="5" t="s">
        <v>1908</v>
      </c>
      <c r="F913" s="97">
        <v>5975.9970680799997</v>
      </c>
      <c r="G913" s="5" t="s">
        <v>1909</v>
      </c>
      <c r="H913" s="5" t="s">
        <v>217</v>
      </c>
      <c r="I913" s="5" t="s">
        <v>5758</v>
      </c>
      <c r="J913" s="46">
        <v>47.462374464</v>
      </c>
      <c r="K913" s="5" t="s">
        <v>6060</v>
      </c>
      <c r="L913" s="5" t="s">
        <v>217</v>
      </c>
      <c r="M913" s="95">
        <v>1792.7991204239997</v>
      </c>
    </row>
    <row r="914" spans="1:13" x14ac:dyDescent="0.3">
      <c r="A914" s="5">
        <v>911</v>
      </c>
      <c r="B914" s="6" t="s">
        <v>6364</v>
      </c>
      <c r="C914" s="5" t="s">
        <v>133</v>
      </c>
      <c r="D914" s="47" t="s">
        <v>6371</v>
      </c>
      <c r="E914" s="5" t="s">
        <v>1910</v>
      </c>
      <c r="F914" s="97">
        <v>8109.6203722800001</v>
      </c>
      <c r="G914" s="5" t="s">
        <v>1911</v>
      </c>
      <c r="H914" s="5" t="s">
        <v>217</v>
      </c>
      <c r="I914" s="5" t="s">
        <v>5758</v>
      </c>
      <c r="J914" s="46">
        <v>126.26245574399999</v>
      </c>
      <c r="K914" s="5" t="s">
        <v>6060</v>
      </c>
      <c r="L914" s="5" t="s">
        <v>217</v>
      </c>
      <c r="M914" s="95">
        <v>2432.8861116840003</v>
      </c>
    </row>
    <row r="915" spans="1:13" x14ac:dyDescent="0.3">
      <c r="A915" s="5">
        <v>912</v>
      </c>
      <c r="B915" s="6" t="s">
        <v>6364</v>
      </c>
      <c r="C915" s="5" t="s">
        <v>133</v>
      </c>
      <c r="D915" s="47" t="s">
        <v>6371</v>
      </c>
      <c r="E915" s="5" t="s">
        <v>1912</v>
      </c>
      <c r="F915" s="97">
        <v>27932.102360100002</v>
      </c>
      <c r="G915" s="5" t="s">
        <v>1913</v>
      </c>
      <c r="H915" s="5" t="s">
        <v>205</v>
      </c>
      <c r="I915" s="5" t="s">
        <v>5758</v>
      </c>
      <c r="J915" s="46">
        <v>118.378536192</v>
      </c>
      <c r="K915" s="5" t="s">
        <v>6060</v>
      </c>
      <c r="L915" s="5" t="s">
        <v>217</v>
      </c>
      <c r="M915" s="95">
        <v>8379.6307080300012</v>
      </c>
    </row>
    <row r="916" spans="1:13" x14ac:dyDescent="0.3">
      <c r="A916" s="5">
        <v>913</v>
      </c>
      <c r="B916" s="6" t="s">
        <v>6364</v>
      </c>
      <c r="C916" s="5" t="s">
        <v>133</v>
      </c>
      <c r="D916" s="47" t="s">
        <v>6371</v>
      </c>
      <c r="E916" s="5" t="s">
        <v>1914</v>
      </c>
      <c r="F916" s="97">
        <v>3859.4877249899996</v>
      </c>
      <c r="G916" s="5" t="s">
        <v>1915</v>
      </c>
      <c r="H916" s="5" t="s">
        <v>205</v>
      </c>
      <c r="I916" s="5" t="s">
        <v>5758</v>
      </c>
      <c r="J916" s="46">
        <v>226.25738803199999</v>
      </c>
      <c r="K916" s="5" t="s">
        <v>6060</v>
      </c>
      <c r="L916" s="5" t="s">
        <v>217</v>
      </c>
      <c r="M916" s="95">
        <v>1157.846317497</v>
      </c>
    </row>
    <row r="917" spans="1:13" x14ac:dyDescent="0.3">
      <c r="A917" s="5">
        <v>914</v>
      </c>
      <c r="B917" s="6" t="s">
        <v>6364</v>
      </c>
      <c r="C917" s="5" t="s">
        <v>133</v>
      </c>
      <c r="D917" s="47" t="s">
        <v>6371</v>
      </c>
      <c r="E917" s="5" t="s">
        <v>1916</v>
      </c>
      <c r="F917" s="97">
        <v>32067.923377200001</v>
      </c>
      <c r="G917" s="5" t="s">
        <v>1917</v>
      </c>
      <c r="H917" s="5" t="s">
        <v>205</v>
      </c>
      <c r="I917" s="5" t="s">
        <v>5758</v>
      </c>
      <c r="J917" s="46">
        <v>752.42267788799995</v>
      </c>
      <c r="K917" s="5" t="s">
        <v>6060</v>
      </c>
      <c r="L917" s="5" t="s">
        <v>217</v>
      </c>
      <c r="M917" s="95">
        <v>9620.3770131599995</v>
      </c>
    </row>
    <row r="918" spans="1:13" x14ac:dyDescent="0.3">
      <c r="A918" s="5">
        <v>915</v>
      </c>
      <c r="B918" s="6" t="s">
        <v>6364</v>
      </c>
      <c r="C918" s="5" t="s">
        <v>133</v>
      </c>
      <c r="D918" s="47" t="s">
        <v>6371</v>
      </c>
      <c r="E918" s="5" t="s">
        <v>1918</v>
      </c>
      <c r="F918" s="97">
        <v>19240.887615700001</v>
      </c>
      <c r="G918" s="5" t="s">
        <v>1919</v>
      </c>
      <c r="H918" s="5" t="s">
        <v>205</v>
      </c>
      <c r="I918" s="5" t="s">
        <v>5758</v>
      </c>
      <c r="J918" s="46">
        <v>1577.0526430079999</v>
      </c>
      <c r="K918" s="5" t="s">
        <v>6060</v>
      </c>
      <c r="L918" s="5" t="s">
        <v>217</v>
      </c>
      <c r="M918" s="95">
        <v>5772.26628471</v>
      </c>
    </row>
    <row r="919" spans="1:13" x14ac:dyDescent="0.3">
      <c r="A919" s="5">
        <v>916</v>
      </c>
      <c r="B919" s="6" t="s">
        <v>6364</v>
      </c>
      <c r="C919" s="5" t="s">
        <v>133</v>
      </c>
      <c r="D919" s="47" t="s">
        <v>6371</v>
      </c>
      <c r="E919" s="5" t="s">
        <v>1920</v>
      </c>
      <c r="F919" s="97">
        <v>4212.8291053299999</v>
      </c>
      <c r="G919" s="5" t="s">
        <v>682</v>
      </c>
      <c r="H919" s="5" t="s">
        <v>205</v>
      </c>
      <c r="I919" s="5" t="s">
        <v>5758</v>
      </c>
      <c r="J919" s="46">
        <v>106.62932966400001</v>
      </c>
      <c r="K919" s="5" t="s">
        <v>6060</v>
      </c>
      <c r="L919" s="5" t="s">
        <v>217</v>
      </c>
      <c r="M919" s="95">
        <v>1263.8487315990001</v>
      </c>
    </row>
    <row r="920" spans="1:13" x14ac:dyDescent="0.3">
      <c r="A920" s="5">
        <v>917</v>
      </c>
      <c r="B920" s="6" t="s">
        <v>6364</v>
      </c>
      <c r="C920" s="5" t="s">
        <v>133</v>
      </c>
      <c r="D920" s="47" t="s">
        <v>6371</v>
      </c>
      <c r="E920" s="5" t="s">
        <v>1921</v>
      </c>
      <c r="F920" s="97">
        <v>14763.813675400001</v>
      </c>
      <c r="G920" s="5" t="s">
        <v>1922</v>
      </c>
      <c r="H920" s="5" t="s">
        <v>217</v>
      </c>
      <c r="I920" s="5" t="s">
        <v>5758</v>
      </c>
      <c r="J920" s="46">
        <v>92.721417119999998</v>
      </c>
      <c r="K920" s="5" t="s">
        <v>6060</v>
      </c>
      <c r="L920" s="5" t="s">
        <v>217</v>
      </c>
      <c r="M920" s="95">
        <v>4429.14410262</v>
      </c>
    </row>
    <row r="921" spans="1:13" x14ac:dyDescent="0.3">
      <c r="A921" s="5">
        <v>918</v>
      </c>
      <c r="B921" s="6" t="s">
        <v>6364</v>
      </c>
      <c r="C921" s="5" t="s">
        <v>133</v>
      </c>
      <c r="D921" s="47" t="s">
        <v>6371</v>
      </c>
      <c r="E921" s="5" t="s">
        <v>1923</v>
      </c>
      <c r="F921" s="97">
        <v>4579.2503783600005</v>
      </c>
      <c r="G921" s="5" t="s">
        <v>1924</v>
      </c>
      <c r="H921" s="5" t="s">
        <v>217</v>
      </c>
      <c r="I921" s="5" t="s">
        <v>5758</v>
      </c>
      <c r="J921" s="46">
        <v>287.27858044800001</v>
      </c>
      <c r="K921" s="5" t="s">
        <v>6060</v>
      </c>
      <c r="L921" s="5" t="s">
        <v>217</v>
      </c>
      <c r="M921" s="95">
        <v>1373.775113508</v>
      </c>
    </row>
    <row r="922" spans="1:13" x14ac:dyDescent="0.3">
      <c r="A922" s="5">
        <v>919</v>
      </c>
      <c r="B922" s="6" t="s">
        <v>6364</v>
      </c>
      <c r="C922" s="5" t="s">
        <v>133</v>
      </c>
      <c r="D922" s="47" t="s">
        <v>6371</v>
      </c>
      <c r="E922" s="5" t="s">
        <v>1925</v>
      </c>
      <c r="F922" s="97">
        <v>8029.8232899800005</v>
      </c>
      <c r="G922" s="5" t="s">
        <v>682</v>
      </c>
      <c r="H922" s="5" t="s">
        <v>217</v>
      </c>
      <c r="I922" s="5" t="s">
        <v>5758</v>
      </c>
      <c r="J922" s="46">
        <v>116.255477472</v>
      </c>
      <c r="K922" s="5" t="s">
        <v>6060</v>
      </c>
      <c r="L922" s="5" t="s">
        <v>217</v>
      </c>
      <c r="M922" s="95">
        <v>2408.9469869940003</v>
      </c>
    </row>
    <row r="923" spans="1:13" x14ac:dyDescent="0.3">
      <c r="A923" s="5">
        <v>920</v>
      </c>
      <c r="B923" s="6" t="s">
        <v>6364</v>
      </c>
      <c r="C923" s="5" t="s">
        <v>133</v>
      </c>
      <c r="D923" s="47" t="s">
        <v>6371</v>
      </c>
      <c r="E923" s="5" t="s">
        <v>1926</v>
      </c>
      <c r="F923" s="97">
        <v>7360.7902675200003</v>
      </c>
      <c r="G923" s="5" t="s">
        <v>1927</v>
      </c>
      <c r="H923" s="5" t="s">
        <v>217</v>
      </c>
      <c r="I923" s="5" t="s">
        <v>5758</v>
      </c>
      <c r="J923" s="46">
        <v>218.64744595199997</v>
      </c>
      <c r="K923" s="5" t="s">
        <v>6060</v>
      </c>
      <c r="L923" s="5" t="s">
        <v>217</v>
      </c>
      <c r="M923" s="95">
        <v>2208.2370802560004</v>
      </c>
    </row>
    <row r="924" spans="1:13" x14ac:dyDescent="0.3">
      <c r="A924" s="5">
        <v>921</v>
      </c>
      <c r="B924" s="6" t="s">
        <v>6364</v>
      </c>
      <c r="C924" s="5" t="s">
        <v>133</v>
      </c>
      <c r="D924" s="47" t="s">
        <v>6371</v>
      </c>
      <c r="E924" s="5" t="s">
        <v>1928</v>
      </c>
      <c r="F924" s="97">
        <v>5291.7132698899995</v>
      </c>
      <c r="G924" s="5" t="s">
        <v>1002</v>
      </c>
      <c r="H924" s="5" t="s">
        <v>217</v>
      </c>
      <c r="I924" s="5" t="s">
        <v>5759</v>
      </c>
      <c r="J924" s="46">
        <v>0</v>
      </c>
      <c r="K924" s="5" t="s">
        <v>6060</v>
      </c>
      <c r="L924" s="5" t="s">
        <v>215</v>
      </c>
      <c r="M924" s="95">
        <v>1587.513980967</v>
      </c>
    </row>
    <row r="925" spans="1:13" x14ac:dyDescent="0.3">
      <c r="A925" s="5">
        <v>922</v>
      </c>
      <c r="B925" s="6" t="s">
        <v>6364</v>
      </c>
      <c r="C925" s="5" t="s">
        <v>133</v>
      </c>
      <c r="D925" s="47" t="s">
        <v>6371</v>
      </c>
      <c r="E925" s="5" t="s">
        <v>1929</v>
      </c>
      <c r="F925" s="97">
        <v>19886.6300916</v>
      </c>
      <c r="G925" s="5" t="s">
        <v>1930</v>
      </c>
      <c r="H925" s="5" t="s">
        <v>217</v>
      </c>
      <c r="I925" s="5" t="s">
        <v>5758</v>
      </c>
      <c r="J925" s="46">
        <v>153.82803859199998</v>
      </c>
      <c r="K925" s="5" t="s">
        <v>6060</v>
      </c>
      <c r="L925" s="5" t="s">
        <v>217</v>
      </c>
      <c r="M925" s="95">
        <v>5965.98902748</v>
      </c>
    </row>
    <row r="926" spans="1:13" x14ac:dyDescent="0.3">
      <c r="A926" s="5">
        <v>923</v>
      </c>
      <c r="B926" s="6" t="s">
        <v>6364</v>
      </c>
      <c r="C926" s="5" t="s">
        <v>133</v>
      </c>
      <c r="D926" s="47" t="s">
        <v>6371</v>
      </c>
      <c r="E926" s="5" t="s">
        <v>1931</v>
      </c>
      <c r="F926" s="97">
        <v>11201.750769400001</v>
      </c>
      <c r="G926" s="5" t="s">
        <v>1932</v>
      </c>
      <c r="H926" s="5" t="s">
        <v>217</v>
      </c>
      <c r="I926" s="5" t="s">
        <v>5758</v>
      </c>
      <c r="J926" s="46">
        <v>250.415009376</v>
      </c>
      <c r="K926" s="5" t="s">
        <v>6060</v>
      </c>
      <c r="L926" s="5" t="s">
        <v>217</v>
      </c>
      <c r="M926" s="95">
        <v>3360.5252308200006</v>
      </c>
    </row>
    <row r="927" spans="1:13" x14ac:dyDescent="0.3">
      <c r="A927" s="5">
        <v>924</v>
      </c>
      <c r="B927" s="6" t="s">
        <v>6364</v>
      </c>
      <c r="C927" s="5" t="s">
        <v>133</v>
      </c>
      <c r="D927" s="47" t="s">
        <v>6371</v>
      </c>
      <c r="E927" s="5" t="s">
        <v>1933</v>
      </c>
      <c r="F927" s="97">
        <v>3235.4228424400003</v>
      </c>
      <c r="G927" s="5" t="s">
        <v>1934</v>
      </c>
      <c r="H927" s="5" t="s">
        <v>217</v>
      </c>
      <c r="I927" s="5" t="s">
        <v>5758</v>
      </c>
      <c r="J927" s="46">
        <v>78.224301887999999</v>
      </c>
      <c r="K927" s="5" t="s">
        <v>6060</v>
      </c>
      <c r="L927" s="5" t="s">
        <v>217</v>
      </c>
      <c r="M927" s="95">
        <v>970.62685273200009</v>
      </c>
    </row>
    <row r="928" spans="1:13" x14ac:dyDescent="0.3">
      <c r="A928" s="5">
        <v>925</v>
      </c>
      <c r="B928" s="6" t="s">
        <v>6364</v>
      </c>
      <c r="C928" s="5" t="s">
        <v>133</v>
      </c>
      <c r="D928" s="47" t="s">
        <v>6371</v>
      </c>
      <c r="E928" s="5" t="s">
        <v>1935</v>
      </c>
      <c r="F928" s="97">
        <v>17573.498375499999</v>
      </c>
      <c r="G928" s="5" t="s">
        <v>1936</v>
      </c>
      <c r="H928" s="5" t="s">
        <v>217</v>
      </c>
      <c r="I928" s="5" t="s">
        <v>5758</v>
      </c>
      <c r="J928" s="46">
        <v>928.68308870399994</v>
      </c>
      <c r="K928" s="5" t="s">
        <v>6060</v>
      </c>
      <c r="L928" s="5" t="s">
        <v>217</v>
      </c>
      <c r="M928" s="95">
        <v>5272.04951265</v>
      </c>
    </row>
    <row r="929" spans="1:13" x14ac:dyDescent="0.3">
      <c r="A929" s="5">
        <v>926</v>
      </c>
      <c r="B929" s="6" t="s">
        <v>6364</v>
      </c>
      <c r="C929" s="5" t="s">
        <v>133</v>
      </c>
      <c r="D929" s="47" t="s">
        <v>6371</v>
      </c>
      <c r="E929" s="5" t="s">
        <v>1937</v>
      </c>
      <c r="F929" s="97">
        <v>11712.7281709</v>
      </c>
      <c r="G929" s="5" t="s">
        <v>1314</v>
      </c>
      <c r="H929" s="5" t="s">
        <v>217</v>
      </c>
      <c r="I929" s="5" t="s">
        <v>5759</v>
      </c>
      <c r="J929" s="46">
        <v>0</v>
      </c>
      <c r="K929" s="5" t="s">
        <v>6060</v>
      </c>
      <c r="L929" s="5" t="s">
        <v>215</v>
      </c>
      <c r="M929" s="95">
        <v>3513.81845127</v>
      </c>
    </row>
    <row r="930" spans="1:13" x14ac:dyDescent="0.3">
      <c r="A930" s="5">
        <v>927</v>
      </c>
      <c r="B930" s="6" t="s">
        <v>6364</v>
      </c>
      <c r="C930" s="5" t="s">
        <v>133</v>
      </c>
      <c r="D930" s="47" t="s">
        <v>6371</v>
      </c>
      <c r="E930" s="5" t="s">
        <v>1938</v>
      </c>
      <c r="F930" s="97">
        <v>3807.5839936800003</v>
      </c>
      <c r="G930" s="5" t="s">
        <v>1939</v>
      </c>
      <c r="H930" s="5" t="s">
        <v>217</v>
      </c>
      <c r="I930" s="5" t="s">
        <v>5758</v>
      </c>
      <c r="J930" s="46">
        <v>183.91982351999999</v>
      </c>
      <c r="K930" s="5" t="s">
        <v>6060</v>
      </c>
      <c r="L930" s="5" t="s">
        <v>217</v>
      </c>
      <c r="M930" s="95">
        <v>1142.2751981040001</v>
      </c>
    </row>
    <row r="931" spans="1:13" x14ac:dyDescent="0.3">
      <c r="A931" s="5">
        <v>928</v>
      </c>
      <c r="B931" s="6" t="s">
        <v>6364</v>
      </c>
      <c r="C931" s="5" t="s">
        <v>133</v>
      </c>
      <c r="D931" s="47" t="s">
        <v>6371</v>
      </c>
      <c r="E931" s="5" t="s">
        <v>1940</v>
      </c>
      <c r="F931" s="97">
        <v>26149.992092799999</v>
      </c>
      <c r="G931" s="5" t="s">
        <v>1941</v>
      </c>
      <c r="H931" s="5" t="s">
        <v>217</v>
      </c>
      <c r="I931" s="5" t="s">
        <v>5759</v>
      </c>
      <c r="J931" s="46">
        <v>0</v>
      </c>
      <c r="K931" s="5" t="s">
        <v>6060</v>
      </c>
      <c r="L931" s="5" t="s">
        <v>215</v>
      </c>
      <c r="M931" s="95">
        <v>7844.99762784</v>
      </c>
    </row>
    <row r="932" spans="1:13" x14ac:dyDescent="0.3">
      <c r="A932" s="5">
        <v>929</v>
      </c>
      <c r="B932" s="6" t="s">
        <v>6364</v>
      </c>
      <c r="C932" s="5" t="s">
        <v>133</v>
      </c>
      <c r="D932" s="47" t="s">
        <v>6371</v>
      </c>
      <c r="E932" s="5" t="s">
        <v>1942</v>
      </c>
      <c r="F932" s="97">
        <v>31624.962486500001</v>
      </c>
      <c r="G932" s="5" t="s">
        <v>1943</v>
      </c>
      <c r="H932" s="5" t="s">
        <v>217</v>
      </c>
      <c r="I932" s="5" t="s">
        <v>5758</v>
      </c>
      <c r="J932" s="46">
        <v>847.55206540799986</v>
      </c>
      <c r="K932" s="5" t="s">
        <v>6060</v>
      </c>
      <c r="L932" s="5" t="s">
        <v>217</v>
      </c>
      <c r="M932" s="95">
        <v>9487.4887459500005</v>
      </c>
    </row>
    <row r="933" spans="1:13" x14ac:dyDescent="0.3">
      <c r="A933" s="5">
        <v>930</v>
      </c>
      <c r="B933" s="6" t="s">
        <v>6364</v>
      </c>
      <c r="C933" s="5" t="s">
        <v>133</v>
      </c>
      <c r="D933" s="47" t="s">
        <v>6371</v>
      </c>
      <c r="E933" s="5" t="s">
        <v>1944</v>
      </c>
      <c r="F933" s="97">
        <v>4780.0753227499999</v>
      </c>
      <c r="G933" s="5" t="s">
        <v>1945</v>
      </c>
      <c r="H933" s="5" t="s">
        <v>217</v>
      </c>
      <c r="I933" s="5" t="s">
        <v>5758</v>
      </c>
      <c r="J933" s="46">
        <v>167.50375478399999</v>
      </c>
      <c r="K933" s="5" t="s">
        <v>6060</v>
      </c>
      <c r="L933" s="5" t="s">
        <v>217</v>
      </c>
      <c r="M933" s="95">
        <v>1434.0225968249999</v>
      </c>
    </row>
    <row r="934" spans="1:13" x14ac:dyDescent="0.3">
      <c r="A934" s="5">
        <v>931</v>
      </c>
      <c r="B934" s="6" t="s">
        <v>6364</v>
      </c>
      <c r="C934" s="5" t="s">
        <v>133</v>
      </c>
      <c r="D934" s="47" t="s">
        <v>6371</v>
      </c>
      <c r="E934" s="5" t="s">
        <v>1946</v>
      </c>
      <c r="F934" s="97">
        <v>6197.9105962499998</v>
      </c>
      <c r="G934" s="5" t="s">
        <v>1384</v>
      </c>
      <c r="H934" s="5" t="s">
        <v>217</v>
      </c>
      <c r="I934" s="5" t="s">
        <v>5758</v>
      </c>
      <c r="J934" s="46">
        <v>560.55630758399991</v>
      </c>
      <c r="K934" s="5" t="s">
        <v>6060</v>
      </c>
      <c r="L934" s="5" t="s">
        <v>217</v>
      </c>
      <c r="M934" s="95">
        <v>1859.3731788749999</v>
      </c>
    </row>
    <row r="935" spans="1:13" x14ac:dyDescent="0.3">
      <c r="A935" s="5">
        <v>932</v>
      </c>
      <c r="B935" s="6" t="s">
        <v>6364</v>
      </c>
      <c r="C935" s="5" t="s">
        <v>133</v>
      </c>
      <c r="D935" s="47" t="s">
        <v>6371</v>
      </c>
      <c r="E935" s="5" t="s">
        <v>1947</v>
      </c>
      <c r="F935" s="97">
        <v>3001.3085352200001</v>
      </c>
      <c r="G935" s="5" t="s">
        <v>1948</v>
      </c>
      <c r="H935" s="5" t="s">
        <v>217</v>
      </c>
      <c r="I935" s="5" t="s">
        <v>5758</v>
      </c>
      <c r="J935" s="46">
        <v>14.338791455999999</v>
      </c>
      <c r="K935" s="5" t="s">
        <v>6060</v>
      </c>
      <c r="L935" s="5" t="s">
        <v>217</v>
      </c>
      <c r="M935" s="95">
        <v>900.39256056600004</v>
      </c>
    </row>
    <row r="936" spans="1:13" x14ac:dyDescent="0.3">
      <c r="A936" s="5">
        <v>933</v>
      </c>
      <c r="B936" s="6" t="s">
        <v>6364</v>
      </c>
      <c r="C936" s="5" t="s">
        <v>133</v>
      </c>
      <c r="D936" s="47" t="s">
        <v>6371</v>
      </c>
      <c r="E936" s="5" t="s">
        <v>1949</v>
      </c>
      <c r="F936" s="97">
        <v>7431.9283684499997</v>
      </c>
      <c r="G936" s="5" t="s">
        <v>1950</v>
      </c>
      <c r="H936" s="5" t="s">
        <v>217</v>
      </c>
      <c r="I936" s="5" t="s">
        <v>5758</v>
      </c>
      <c r="J936" s="46">
        <v>240.40896451200001</v>
      </c>
      <c r="K936" s="5" t="s">
        <v>6060</v>
      </c>
      <c r="L936" s="5" t="s">
        <v>217</v>
      </c>
      <c r="M936" s="95">
        <v>2229.5785105350001</v>
      </c>
    </row>
    <row r="937" spans="1:13" x14ac:dyDescent="0.3">
      <c r="A937" s="5">
        <v>934</v>
      </c>
      <c r="B937" s="6" t="s">
        <v>6364</v>
      </c>
      <c r="C937" s="5" t="s">
        <v>133</v>
      </c>
      <c r="D937" s="47" t="s">
        <v>6371</v>
      </c>
      <c r="E937" s="5" t="s">
        <v>1951</v>
      </c>
      <c r="F937" s="97">
        <v>6194.1139256200004</v>
      </c>
      <c r="G937" s="5" t="s">
        <v>1952</v>
      </c>
      <c r="H937" s="5" t="s">
        <v>217</v>
      </c>
      <c r="I937" s="5" t="s">
        <v>5758</v>
      </c>
      <c r="J937" s="46">
        <v>1441.2226219200002</v>
      </c>
      <c r="K937" s="5" t="s">
        <v>6060</v>
      </c>
      <c r="L937" s="5" t="s">
        <v>217</v>
      </c>
      <c r="M937" s="95">
        <v>1858.2341776860001</v>
      </c>
    </row>
    <row r="938" spans="1:13" x14ac:dyDescent="0.3">
      <c r="A938" s="5">
        <v>935</v>
      </c>
      <c r="B938" s="6" t="s">
        <v>6364</v>
      </c>
      <c r="C938" s="5" t="s">
        <v>133</v>
      </c>
      <c r="D938" s="47" t="s">
        <v>6371</v>
      </c>
      <c r="E938" s="5" t="s">
        <v>1953</v>
      </c>
      <c r="F938" s="97">
        <v>11038.1207271</v>
      </c>
      <c r="G938" s="5" t="s">
        <v>1954</v>
      </c>
      <c r="H938" s="5" t="s">
        <v>217</v>
      </c>
      <c r="I938" s="5" t="s">
        <v>5758</v>
      </c>
      <c r="J938" s="46">
        <v>38.732876159999996</v>
      </c>
      <c r="K938" s="5" t="s">
        <v>6060</v>
      </c>
      <c r="L938" s="5" t="s">
        <v>217</v>
      </c>
      <c r="M938" s="95">
        <v>3311.4362181299998</v>
      </c>
    </row>
    <row r="939" spans="1:13" x14ac:dyDescent="0.3">
      <c r="A939" s="5">
        <v>936</v>
      </c>
      <c r="B939" s="6" t="s">
        <v>6364</v>
      </c>
      <c r="C939" s="5" t="s">
        <v>133</v>
      </c>
      <c r="D939" s="47" t="s">
        <v>6371</v>
      </c>
      <c r="E939" s="5" t="s">
        <v>1955</v>
      </c>
      <c r="F939" s="97">
        <v>27580.941390100001</v>
      </c>
      <c r="G939" s="5" t="s">
        <v>1956</v>
      </c>
      <c r="H939" s="5" t="s">
        <v>217</v>
      </c>
      <c r="I939" s="5" t="s">
        <v>5758</v>
      </c>
      <c r="J939" s="46">
        <v>453.301772352</v>
      </c>
      <c r="K939" s="5" t="s">
        <v>6060</v>
      </c>
      <c r="L939" s="5" t="s">
        <v>217</v>
      </c>
      <c r="M939" s="95">
        <v>8274.2824170300009</v>
      </c>
    </row>
    <row r="940" spans="1:13" x14ac:dyDescent="0.3">
      <c r="A940" s="5">
        <v>937</v>
      </c>
      <c r="B940" s="6" t="s">
        <v>6364</v>
      </c>
      <c r="C940" s="5" t="s">
        <v>133</v>
      </c>
      <c r="D940" s="47" t="s">
        <v>6371</v>
      </c>
      <c r="E940" s="5" t="s">
        <v>1957</v>
      </c>
      <c r="F940" s="97">
        <v>2581.8967781000001</v>
      </c>
      <c r="G940" s="5" t="s">
        <v>1958</v>
      </c>
      <c r="H940" s="5" t="s">
        <v>217</v>
      </c>
      <c r="I940" s="5" t="s">
        <v>5758</v>
      </c>
      <c r="J940" s="46">
        <v>18.616511423999999</v>
      </c>
      <c r="K940" s="5" t="s">
        <v>6060</v>
      </c>
      <c r="L940" s="5" t="s">
        <v>217</v>
      </c>
      <c r="M940" s="95">
        <v>774.5690334300001</v>
      </c>
    </row>
    <row r="941" spans="1:13" x14ac:dyDescent="0.3">
      <c r="A941" s="5">
        <v>938</v>
      </c>
      <c r="B941" s="6" t="s">
        <v>6364</v>
      </c>
      <c r="C941" s="5" t="s">
        <v>133</v>
      </c>
      <c r="D941" s="47" t="s">
        <v>6371</v>
      </c>
      <c r="E941" s="5" t="s">
        <v>1959</v>
      </c>
      <c r="F941" s="97">
        <v>7645.9705588200004</v>
      </c>
      <c r="G941" s="5" t="s">
        <v>1960</v>
      </c>
      <c r="H941" s="5" t="s">
        <v>217</v>
      </c>
      <c r="I941" s="5" t="s">
        <v>5758</v>
      </c>
      <c r="J941" s="46">
        <v>158.89293264000003</v>
      </c>
      <c r="K941" s="5" t="s">
        <v>6060</v>
      </c>
      <c r="L941" s="5" t="s">
        <v>217</v>
      </c>
      <c r="M941" s="95">
        <v>2293.7911676460003</v>
      </c>
    </row>
    <row r="942" spans="1:13" x14ac:dyDescent="0.3">
      <c r="A942" s="5">
        <v>939</v>
      </c>
      <c r="B942" s="6" t="s">
        <v>6364</v>
      </c>
      <c r="C942" s="5" t="s">
        <v>133</v>
      </c>
      <c r="D942" s="47" t="s">
        <v>6371</v>
      </c>
      <c r="E942" s="5" t="s">
        <v>1961</v>
      </c>
      <c r="F942" s="97">
        <v>21125.681081300001</v>
      </c>
      <c r="G942" s="5" t="s">
        <v>1962</v>
      </c>
      <c r="H942" s="5" t="s">
        <v>205</v>
      </c>
      <c r="I942" s="5" t="s">
        <v>5758</v>
      </c>
      <c r="J942" s="46">
        <v>1465.28232432</v>
      </c>
      <c r="K942" s="5" t="s">
        <v>6060</v>
      </c>
      <c r="L942" s="5" t="s">
        <v>217</v>
      </c>
      <c r="M942" s="95">
        <v>6337.7043243900007</v>
      </c>
    </row>
    <row r="943" spans="1:13" x14ac:dyDescent="0.3">
      <c r="A943" s="5">
        <v>940</v>
      </c>
      <c r="B943" s="6" t="s">
        <v>6364</v>
      </c>
      <c r="C943" s="5" t="s">
        <v>133</v>
      </c>
      <c r="D943" s="47" t="s">
        <v>6371</v>
      </c>
      <c r="E943" s="5" t="s">
        <v>1963</v>
      </c>
      <c r="F943" s="97">
        <v>3897.7967715199998</v>
      </c>
      <c r="G943" s="5" t="s">
        <v>1964</v>
      </c>
      <c r="H943" s="5" t="s">
        <v>205</v>
      </c>
      <c r="I943" s="5" t="s">
        <v>5758</v>
      </c>
      <c r="J943" s="46">
        <v>60.256108992000001</v>
      </c>
      <c r="K943" s="5" t="s">
        <v>6060</v>
      </c>
      <c r="L943" s="5" t="s">
        <v>217</v>
      </c>
      <c r="M943" s="95">
        <v>1169.3390314559999</v>
      </c>
    </row>
    <row r="944" spans="1:13" x14ac:dyDescent="0.3">
      <c r="A944" s="5">
        <v>941</v>
      </c>
      <c r="B944" s="6" t="s">
        <v>6364</v>
      </c>
      <c r="C944" s="5" t="s">
        <v>133</v>
      </c>
      <c r="D944" s="47" t="s">
        <v>6371</v>
      </c>
      <c r="E944" s="5" t="s">
        <v>1965</v>
      </c>
      <c r="F944" s="97">
        <v>10452.628939300001</v>
      </c>
      <c r="G944" s="5" t="s">
        <v>1966</v>
      </c>
      <c r="H944" s="5" t="s">
        <v>205</v>
      </c>
      <c r="I944" s="5" t="s">
        <v>5758</v>
      </c>
      <c r="J944" s="46">
        <v>779.24064537599997</v>
      </c>
      <c r="K944" s="5" t="s">
        <v>6060</v>
      </c>
      <c r="L944" s="5" t="s">
        <v>217</v>
      </c>
      <c r="M944" s="95">
        <v>3135.7886817900003</v>
      </c>
    </row>
    <row r="945" spans="1:13" x14ac:dyDescent="0.3">
      <c r="A945" s="5">
        <v>942</v>
      </c>
      <c r="B945" s="6" t="s">
        <v>6364</v>
      </c>
      <c r="C945" s="5" t="s">
        <v>133</v>
      </c>
      <c r="D945" s="47" t="s">
        <v>6371</v>
      </c>
      <c r="E945" s="5" t="s">
        <v>1967</v>
      </c>
      <c r="F945" s="97">
        <v>5062.35250937</v>
      </c>
      <c r="G945" s="5" t="s">
        <v>1968</v>
      </c>
      <c r="H945" s="5" t="s">
        <v>205</v>
      </c>
      <c r="I945" s="5" t="s">
        <v>5758</v>
      </c>
      <c r="J945" s="46">
        <v>164.37750470400002</v>
      </c>
      <c r="K945" s="5" t="s">
        <v>6060</v>
      </c>
      <c r="L945" s="5" t="s">
        <v>217</v>
      </c>
      <c r="M945" s="95">
        <v>1518.7057528109999</v>
      </c>
    </row>
    <row r="946" spans="1:13" x14ac:dyDescent="0.3">
      <c r="A946" s="5">
        <v>943</v>
      </c>
      <c r="B946" s="6" t="s">
        <v>6364</v>
      </c>
      <c r="C946" s="5" t="s">
        <v>133</v>
      </c>
      <c r="D946" s="47" t="s">
        <v>6371</v>
      </c>
      <c r="E946" s="5" t="s">
        <v>1969</v>
      </c>
      <c r="F946" s="97">
        <v>10842.797934900002</v>
      </c>
      <c r="G946" s="5" t="s">
        <v>982</v>
      </c>
      <c r="H946" s="5" t="s">
        <v>205</v>
      </c>
      <c r="I946" s="5" t="s">
        <v>5758</v>
      </c>
      <c r="J946" s="46">
        <v>206.14929062399997</v>
      </c>
      <c r="K946" s="5" t="s">
        <v>6060</v>
      </c>
      <c r="L946" s="5" t="s">
        <v>217</v>
      </c>
      <c r="M946" s="95">
        <v>3252.8393804700008</v>
      </c>
    </row>
    <row r="947" spans="1:13" x14ac:dyDescent="0.3">
      <c r="A947" s="5">
        <v>944</v>
      </c>
      <c r="B947" s="6" t="s">
        <v>6364</v>
      </c>
      <c r="C947" s="5" t="s">
        <v>133</v>
      </c>
      <c r="D947" s="47" t="s">
        <v>6371</v>
      </c>
      <c r="E947" s="5" t="s">
        <v>1970</v>
      </c>
      <c r="F947" s="97">
        <v>3210.4936482099997</v>
      </c>
      <c r="G947" s="5" t="s">
        <v>1971</v>
      </c>
      <c r="H947" s="5" t="s">
        <v>205</v>
      </c>
      <c r="I947" s="5" t="s">
        <v>5758</v>
      </c>
      <c r="J947" s="46">
        <v>25.498973088000003</v>
      </c>
      <c r="K947" s="5" t="s">
        <v>6060</v>
      </c>
      <c r="L947" s="5" t="s">
        <v>217</v>
      </c>
      <c r="M947" s="95">
        <v>963.14809446300001</v>
      </c>
    </row>
    <row r="948" spans="1:13" x14ac:dyDescent="0.3">
      <c r="A948" s="5">
        <v>945</v>
      </c>
      <c r="B948" s="6" t="s">
        <v>6364</v>
      </c>
      <c r="C948" s="5" t="s">
        <v>133</v>
      </c>
      <c r="D948" s="47" t="s">
        <v>6371</v>
      </c>
      <c r="E948" s="5" t="s">
        <v>1972</v>
      </c>
      <c r="F948" s="97">
        <v>1519.48526092</v>
      </c>
      <c r="G948" s="5" t="s">
        <v>1973</v>
      </c>
      <c r="H948" s="5" t="s">
        <v>205</v>
      </c>
      <c r="I948" s="5" t="s">
        <v>5758</v>
      </c>
      <c r="J948" s="46">
        <v>126.774274464</v>
      </c>
      <c r="K948" s="5" t="s">
        <v>6060</v>
      </c>
      <c r="L948" s="5" t="s">
        <v>217</v>
      </c>
      <c r="M948" s="95">
        <v>455.84557827599997</v>
      </c>
    </row>
    <row r="949" spans="1:13" x14ac:dyDescent="0.3">
      <c r="A949" s="5">
        <v>946</v>
      </c>
      <c r="B949" s="6" t="s">
        <v>6364</v>
      </c>
      <c r="C949" s="5" t="s">
        <v>133</v>
      </c>
      <c r="D949" s="47" t="s">
        <v>6371</v>
      </c>
      <c r="E949" s="5" t="s">
        <v>1974</v>
      </c>
      <c r="F949" s="97">
        <v>6193.9457979099998</v>
      </c>
      <c r="G949" s="5" t="s">
        <v>1975</v>
      </c>
      <c r="H949" s="5" t="s">
        <v>205</v>
      </c>
      <c r="I949" s="5" t="s">
        <v>5758</v>
      </c>
      <c r="J949" s="46">
        <v>28.825016927999997</v>
      </c>
      <c r="K949" s="5" t="s">
        <v>6060</v>
      </c>
      <c r="L949" s="5" t="s">
        <v>217</v>
      </c>
      <c r="M949" s="95">
        <v>1858.183739373</v>
      </c>
    </row>
    <row r="950" spans="1:13" x14ac:dyDescent="0.3">
      <c r="A950" s="5">
        <v>947</v>
      </c>
      <c r="B950" s="6" t="s">
        <v>6364</v>
      </c>
      <c r="C950" s="5" t="s">
        <v>133</v>
      </c>
      <c r="D950" s="47" t="s">
        <v>6371</v>
      </c>
      <c r="E950" s="5" t="s">
        <v>1976</v>
      </c>
      <c r="F950" s="97">
        <v>8286.6739681700001</v>
      </c>
      <c r="G950" s="5" t="s">
        <v>1384</v>
      </c>
      <c r="H950" s="5" t="s">
        <v>205</v>
      </c>
      <c r="I950" s="5" t="s">
        <v>5758</v>
      </c>
      <c r="J950" s="46">
        <v>37.116124608</v>
      </c>
      <c r="K950" s="5" t="s">
        <v>6060</v>
      </c>
      <c r="L950" s="5" t="s">
        <v>217</v>
      </c>
      <c r="M950" s="95">
        <v>2486.0021904509999</v>
      </c>
    </row>
    <row r="951" spans="1:13" x14ac:dyDescent="0.3">
      <c r="A951" s="5">
        <v>948</v>
      </c>
      <c r="B951" s="6" t="s">
        <v>6364</v>
      </c>
      <c r="C951" s="5" t="s">
        <v>133</v>
      </c>
      <c r="D951" s="47" t="s">
        <v>6371</v>
      </c>
      <c r="E951" s="5" t="s">
        <v>1977</v>
      </c>
      <c r="F951" s="97">
        <v>2070.7302577099999</v>
      </c>
      <c r="G951" s="5" t="s">
        <v>1978</v>
      </c>
      <c r="H951" s="5" t="s">
        <v>205</v>
      </c>
      <c r="I951" s="5" t="s">
        <v>5758</v>
      </c>
      <c r="J951" s="46">
        <v>23.347378751999997</v>
      </c>
      <c r="K951" s="5" t="s">
        <v>6060</v>
      </c>
      <c r="L951" s="5" t="s">
        <v>217</v>
      </c>
      <c r="M951" s="95">
        <v>621.21907731299996</v>
      </c>
    </row>
    <row r="952" spans="1:13" x14ac:dyDescent="0.3">
      <c r="A952" s="5">
        <v>949</v>
      </c>
      <c r="B952" s="6" t="s">
        <v>6364</v>
      </c>
      <c r="C952" s="5" t="s">
        <v>133</v>
      </c>
      <c r="D952" s="47" t="s">
        <v>6371</v>
      </c>
      <c r="E952" s="5" t="s">
        <v>1979</v>
      </c>
      <c r="F952" s="97">
        <v>8839.0921006099998</v>
      </c>
      <c r="G952" s="5" t="s">
        <v>1980</v>
      </c>
      <c r="H952" s="5" t="s">
        <v>205</v>
      </c>
      <c r="I952" s="5" t="s">
        <v>5758</v>
      </c>
      <c r="J952" s="46">
        <v>95.174813375999989</v>
      </c>
      <c r="K952" s="5" t="s">
        <v>6060</v>
      </c>
      <c r="L952" s="5" t="s">
        <v>217</v>
      </c>
      <c r="M952" s="95">
        <v>2651.7276301830002</v>
      </c>
    </row>
    <row r="953" spans="1:13" x14ac:dyDescent="0.3">
      <c r="A953" s="5">
        <v>950</v>
      </c>
      <c r="B953" s="6" t="s">
        <v>6364</v>
      </c>
      <c r="C953" s="5" t="s">
        <v>133</v>
      </c>
      <c r="D953" s="47" t="s">
        <v>6371</v>
      </c>
      <c r="E953" s="5" t="s">
        <v>1981</v>
      </c>
      <c r="F953" s="97">
        <v>10462.5758847</v>
      </c>
      <c r="G953" s="5" t="s">
        <v>1982</v>
      </c>
      <c r="H953" s="5" t="s">
        <v>205</v>
      </c>
      <c r="I953" s="5" t="s">
        <v>5758</v>
      </c>
      <c r="J953" s="46">
        <v>130.13405433599999</v>
      </c>
      <c r="K953" s="5" t="s">
        <v>6060</v>
      </c>
      <c r="L953" s="5" t="s">
        <v>217</v>
      </c>
      <c r="M953" s="95">
        <v>3138.7727654099999</v>
      </c>
    </row>
    <row r="954" spans="1:13" x14ac:dyDescent="0.3">
      <c r="A954" s="5">
        <v>951</v>
      </c>
      <c r="B954" s="6" t="s">
        <v>6364</v>
      </c>
      <c r="C954" s="5" t="s">
        <v>133</v>
      </c>
      <c r="D954" s="47" t="s">
        <v>6371</v>
      </c>
      <c r="E954" s="5" t="s">
        <v>1983</v>
      </c>
      <c r="F954" s="97">
        <v>2357.6618495399998</v>
      </c>
      <c r="G954" s="5" t="s">
        <v>1984</v>
      </c>
      <c r="H954" s="5" t="s">
        <v>205</v>
      </c>
      <c r="I954" s="5" t="s">
        <v>5758</v>
      </c>
      <c r="J954" s="46">
        <v>41.098487616</v>
      </c>
      <c r="K954" s="5" t="s">
        <v>6060</v>
      </c>
      <c r="L954" s="5" t="s">
        <v>217</v>
      </c>
      <c r="M954" s="95">
        <v>707.29855486199995</v>
      </c>
    </row>
    <row r="955" spans="1:13" x14ac:dyDescent="0.3">
      <c r="A955" s="5">
        <v>952</v>
      </c>
      <c r="B955" s="6" t="s">
        <v>6364</v>
      </c>
      <c r="C955" s="5" t="s">
        <v>133</v>
      </c>
      <c r="D955" s="47" t="s">
        <v>6371</v>
      </c>
      <c r="E955" s="5" t="s">
        <v>1985</v>
      </c>
      <c r="F955" s="97">
        <v>2052.3764838799998</v>
      </c>
      <c r="G955" s="5" t="s">
        <v>774</v>
      </c>
      <c r="H955" s="5" t="s">
        <v>205</v>
      </c>
      <c r="I955" s="5" t="s">
        <v>5758</v>
      </c>
      <c r="J955" s="46">
        <v>60.804330623999995</v>
      </c>
      <c r="K955" s="5" t="s">
        <v>6060</v>
      </c>
      <c r="L955" s="5" t="s">
        <v>217</v>
      </c>
      <c r="M955" s="95">
        <v>615.71294516399996</v>
      </c>
    </row>
    <row r="956" spans="1:13" x14ac:dyDescent="0.3">
      <c r="A956" s="5">
        <v>953</v>
      </c>
      <c r="B956" s="6" t="s">
        <v>6364</v>
      </c>
      <c r="C956" s="5" t="s">
        <v>133</v>
      </c>
      <c r="D956" s="47" t="s">
        <v>6371</v>
      </c>
      <c r="E956" s="5" t="s">
        <v>1986</v>
      </c>
      <c r="F956" s="97">
        <v>1518.0662429500001</v>
      </c>
      <c r="G956" s="5" t="s">
        <v>1987</v>
      </c>
      <c r="H956" s="5" t="s">
        <v>205</v>
      </c>
      <c r="I956" s="5" t="s">
        <v>5758</v>
      </c>
      <c r="J956" s="46">
        <v>19.85536608</v>
      </c>
      <c r="K956" s="5" t="s">
        <v>6060</v>
      </c>
      <c r="L956" s="5" t="s">
        <v>217</v>
      </c>
      <c r="M956" s="95">
        <v>455.41987288500002</v>
      </c>
    </row>
    <row r="957" spans="1:13" x14ac:dyDescent="0.3">
      <c r="A957" s="5">
        <v>954</v>
      </c>
      <c r="B957" s="6" t="s">
        <v>6364</v>
      </c>
      <c r="C957" s="5" t="s">
        <v>133</v>
      </c>
      <c r="D957" s="47" t="s">
        <v>6371</v>
      </c>
      <c r="E957" s="5" t="s">
        <v>1988</v>
      </c>
      <c r="F957" s="97">
        <v>3082.0741246699999</v>
      </c>
      <c r="G957" s="5" t="s">
        <v>1989</v>
      </c>
      <c r="H957" s="5" t="s">
        <v>205</v>
      </c>
      <c r="I957" s="5" t="s">
        <v>5759</v>
      </c>
      <c r="J957" s="46">
        <v>0</v>
      </c>
      <c r="K957" s="5" t="s">
        <v>6060</v>
      </c>
      <c r="L957" s="5" t="s">
        <v>217</v>
      </c>
      <c r="M957" s="95">
        <v>924.62223740100001</v>
      </c>
    </row>
    <row r="958" spans="1:13" x14ac:dyDescent="0.3">
      <c r="A958" s="5">
        <v>955</v>
      </c>
      <c r="B958" s="6" t="s">
        <v>6364</v>
      </c>
      <c r="C958" s="5" t="s">
        <v>133</v>
      </c>
      <c r="D958" s="47" t="s">
        <v>6371</v>
      </c>
      <c r="E958" s="5" t="s">
        <v>1990</v>
      </c>
      <c r="F958" s="97">
        <v>984.23094096199998</v>
      </c>
      <c r="G958" s="5" t="s">
        <v>1991</v>
      </c>
      <c r="H958" s="5" t="s">
        <v>205</v>
      </c>
      <c r="I958" s="5" t="s">
        <v>5758</v>
      </c>
      <c r="J958" s="46">
        <v>30.209883263999998</v>
      </c>
      <c r="K958" s="5" t="s">
        <v>6060</v>
      </c>
      <c r="L958" s="5" t="s">
        <v>217</v>
      </c>
      <c r="M958" s="95">
        <v>295.26928228859998</v>
      </c>
    </row>
    <row r="959" spans="1:13" x14ac:dyDescent="0.3">
      <c r="A959" s="5">
        <v>956</v>
      </c>
      <c r="B959" s="6" t="s">
        <v>6364</v>
      </c>
      <c r="C959" s="5" t="s">
        <v>133</v>
      </c>
      <c r="D959" s="47" t="s">
        <v>6371</v>
      </c>
      <c r="E959" s="5" t="s">
        <v>1992</v>
      </c>
      <c r="F959" s="97">
        <v>4155.9608302199995</v>
      </c>
      <c r="G959" s="5" t="s">
        <v>1889</v>
      </c>
      <c r="H959" s="5" t="s">
        <v>205</v>
      </c>
      <c r="I959" s="5" t="s">
        <v>5758</v>
      </c>
      <c r="J959" s="46">
        <v>93.620911296000003</v>
      </c>
      <c r="K959" s="5" t="s">
        <v>6060</v>
      </c>
      <c r="L959" s="5" t="s">
        <v>217</v>
      </c>
      <c r="M959" s="95">
        <v>1246.7882490659999</v>
      </c>
    </row>
    <row r="960" spans="1:13" x14ac:dyDescent="0.3">
      <c r="A960" s="5">
        <v>957</v>
      </c>
      <c r="B960" s="6" t="s">
        <v>6364</v>
      </c>
      <c r="C960" s="5" t="s">
        <v>133</v>
      </c>
      <c r="D960" s="47" t="s">
        <v>6371</v>
      </c>
      <c r="E960" s="5" t="s">
        <v>1993</v>
      </c>
      <c r="F960" s="97">
        <v>5850.0477747100003</v>
      </c>
      <c r="G960" s="5" t="s">
        <v>1994</v>
      </c>
      <c r="H960" s="5" t="s">
        <v>205</v>
      </c>
      <c r="I960" s="5" t="s">
        <v>5758</v>
      </c>
      <c r="J960" s="46">
        <v>63.014596319999995</v>
      </c>
      <c r="K960" s="5" t="s">
        <v>6060</v>
      </c>
      <c r="L960" s="5" t="s">
        <v>217</v>
      </c>
      <c r="M960" s="95">
        <v>1755.0143324130001</v>
      </c>
    </row>
    <row r="961" spans="1:13" x14ac:dyDescent="0.3">
      <c r="A961" s="5">
        <v>958</v>
      </c>
      <c r="B961" s="6" t="s">
        <v>6364</v>
      </c>
      <c r="C961" s="5" t="s">
        <v>133</v>
      </c>
      <c r="D961" s="47" t="s">
        <v>6371</v>
      </c>
      <c r="E961" s="5" t="s">
        <v>1995</v>
      </c>
      <c r="F961" s="97">
        <v>1626.94402199</v>
      </c>
      <c r="G961" s="5" t="s">
        <v>1996</v>
      </c>
      <c r="H961" s="5" t="s">
        <v>217</v>
      </c>
      <c r="I961" s="5" t="s">
        <v>5758</v>
      </c>
      <c r="J961" s="46">
        <v>100.52150774399999</v>
      </c>
      <c r="K961" s="5" t="s">
        <v>6060</v>
      </c>
      <c r="L961" s="5" t="s">
        <v>217</v>
      </c>
      <c r="M961" s="95">
        <v>488.08320659700001</v>
      </c>
    </row>
    <row r="962" spans="1:13" x14ac:dyDescent="0.3">
      <c r="A962" s="5">
        <v>959</v>
      </c>
      <c r="B962" s="6" t="s">
        <v>6364</v>
      </c>
      <c r="C962" s="5" t="s">
        <v>133</v>
      </c>
      <c r="D962" s="47" t="s">
        <v>6371</v>
      </c>
      <c r="E962" s="5" t="s">
        <v>1997</v>
      </c>
      <c r="F962" s="97">
        <v>22766.051478000001</v>
      </c>
      <c r="G962" s="5" t="s">
        <v>1998</v>
      </c>
      <c r="H962" s="5" t="s">
        <v>217</v>
      </c>
      <c r="I962" s="5" t="s">
        <v>5758</v>
      </c>
      <c r="J962" s="46">
        <v>170.89860412800002</v>
      </c>
      <c r="K962" s="5" t="s">
        <v>6060</v>
      </c>
      <c r="L962" s="5" t="s">
        <v>217</v>
      </c>
      <c r="M962" s="95">
        <v>6829.8154433999998</v>
      </c>
    </row>
    <row r="963" spans="1:13" x14ac:dyDescent="0.3">
      <c r="A963" s="5">
        <v>960</v>
      </c>
      <c r="B963" s="6" t="s">
        <v>6364</v>
      </c>
      <c r="C963" s="5" t="s">
        <v>133</v>
      </c>
      <c r="D963" s="47" t="s">
        <v>6369</v>
      </c>
      <c r="E963" s="5" t="s">
        <v>1999</v>
      </c>
      <c r="F963" s="97">
        <v>5416.4274378999999</v>
      </c>
      <c r="G963" s="5" t="s">
        <v>1064</v>
      </c>
      <c r="H963" s="5" t="s">
        <v>217</v>
      </c>
      <c r="I963" s="5" t="s">
        <v>5758</v>
      </c>
      <c r="J963" s="46">
        <v>95.197348511999991</v>
      </c>
      <c r="K963" s="5" t="s">
        <v>6060</v>
      </c>
      <c r="L963" s="5" t="s">
        <v>217</v>
      </c>
      <c r="M963" s="95">
        <v>1624.92823137</v>
      </c>
    </row>
    <row r="964" spans="1:13" x14ac:dyDescent="0.3">
      <c r="A964" s="5">
        <v>961</v>
      </c>
      <c r="B964" s="6" t="s">
        <v>6364</v>
      </c>
      <c r="C964" s="5" t="s">
        <v>133</v>
      </c>
      <c r="D964" s="47" t="s">
        <v>6369</v>
      </c>
      <c r="E964" s="5" t="s">
        <v>2000</v>
      </c>
      <c r="F964" s="97">
        <v>14002.81756</v>
      </c>
      <c r="G964" s="5" t="s">
        <v>2001</v>
      </c>
      <c r="H964" s="5" t="s">
        <v>217</v>
      </c>
      <c r="I964" s="5" t="s">
        <v>5758</v>
      </c>
      <c r="J964" s="46">
        <v>3831.369418368</v>
      </c>
      <c r="K964" s="5" t="s">
        <v>6060</v>
      </c>
      <c r="L964" s="5" t="s">
        <v>217</v>
      </c>
      <c r="M964" s="95">
        <v>4200.845268</v>
      </c>
    </row>
    <row r="965" spans="1:13" x14ac:dyDescent="0.3">
      <c r="A965" s="5">
        <v>962</v>
      </c>
      <c r="B965" s="6" t="s">
        <v>6364</v>
      </c>
      <c r="C965" s="5" t="s">
        <v>133</v>
      </c>
      <c r="D965" s="47" t="s">
        <v>6369</v>
      </c>
      <c r="E965" s="5" t="s">
        <v>2002</v>
      </c>
      <c r="F965" s="97">
        <v>37012.712566800001</v>
      </c>
      <c r="G965" s="5" t="s">
        <v>2003</v>
      </c>
      <c r="H965" s="5" t="s">
        <v>217</v>
      </c>
      <c r="I965" s="5" t="s">
        <v>5758</v>
      </c>
      <c r="J965" s="46">
        <v>266.25592099199997</v>
      </c>
      <c r="K965" s="5" t="s">
        <v>6060</v>
      </c>
      <c r="L965" s="5" t="s">
        <v>217</v>
      </c>
      <c r="M965" s="95">
        <v>11103.81377004</v>
      </c>
    </row>
    <row r="966" spans="1:13" x14ac:dyDescent="0.3">
      <c r="A966" s="5">
        <v>963</v>
      </c>
      <c r="B966" s="6" t="s">
        <v>6364</v>
      </c>
      <c r="C966" s="5" t="s">
        <v>133</v>
      </c>
      <c r="D966" s="47" t="s">
        <v>6369</v>
      </c>
      <c r="E966" s="5" t="s">
        <v>2004</v>
      </c>
      <c r="F966" s="97">
        <v>2349.12710272</v>
      </c>
      <c r="G966" s="5" t="s">
        <v>2005</v>
      </c>
      <c r="H966" s="5" t="s">
        <v>217</v>
      </c>
      <c r="I966" s="5" t="s">
        <v>5758</v>
      </c>
      <c r="J966" s="46">
        <v>221.17275907199999</v>
      </c>
      <c r="K966" s="5" t="s">
        <v>6060</v>
      </c>
      <c r="L966" s="5" t="s">
        <v>217</v>
      </c>
      <c r="M966" s="95">
        <v>704.73813081600008</v>
      </c>
    </row>
    <row r="967" spans="1:13" x14ac:dyDescent="0.3">
      <c r="A967" s="5">
        <v>964</v>
      </c>
      <c r="B967" s="6" t="s">
        <v>6364</v>
      </c>
      <c r="C967" s="5" t="s">
        <v>133</v>
      </c>
      <c r="D967" s="47" t="s">
        <v>6369</v>
      </c>
      <c r="E967" s="5" t="s">
        <v>2006</v>
      </c>
      <c r="F967" s="97">
        <v>2098.9846939499998</v>
      </c>
      <c r="G967" s="5" t="s">
        <v>2007</v>
      </c>
      <c r="H967" s="5" t="s">
        <v>217</v>
      </c>
      <c r="I967" s="5" t="s">
        <v>5758</v>
      </c>
      <c r="J967" s="46">
        <v>99.891990719999995</v>
      </c>
      <c r="K967" s="5" t="s">
        <v>6060</v>
      </c>
      <c r="L967" s="5" t="s">
        <v>217</v>
      </c>
      <c r="M967" s="95">
        <v>629.69540818499991</v>
      </c>
    </row>
    <row r="968" spans="1:13" x14ac:dyDescent="0.3">
      <c r="A968" s="5">
        <v>965</v>
      </c>
      <c r="B968" s="6" t="s">
        <v>6364</v>
      </c>
      <c r="C968" s="5" t="s">
        <v>133</v>
      </c>
      <c r="D968" s="47" t="s">
        <v>6369</v>
      </c>
      <c r="E968" s="5" t="s">
        <v>2008</v>
      </c>
      <c r="F968" s="97">
        <v>5213.0652651299997</v>
      </c>
      <c r="G968" s="5" t="s">
        <v>2009</v>
      </c>
      <c r="H968" s="5" t="s">
        <v>217</v>
      </c>
      <c r="I968" s="5" t="s">
        <v>5758</v>
      </c>
      <c r="J968" s="46">
        <v>16.701780479999996</v>
      </c>
      <c r="K968" s="5" t="s">
        <v>6060</v>
      </c>
      <c r="L968" s="5" t="s">
        <v>217</v>
      </c>
      <c r="M968" s="95">
        <v>1563.9195795389999</v>
      </c>
    </row>
    <row r="969" spans="1:13" x14ac:dyDescent="0.3">
      <c r="A969" s="5">
        <v>966</v>
      </c>
      <c r="B969" s="6" t="s">
        <v>6364</v>
      </c>
      <c r="C969" s="5" t="s">
        <v>133</v>
      </c>
      <c r="D969" s="47" t="s">
        <v>6369</v>
      </c>
      <c r="E969" s="5" t="s">
        <v>2010</v>
      </c>
      <c r="F969" s="97">
        <v>25945.736354000001</v>
      </c>
      <c r="G969" s="5" t="s">
        <v>2011</v>
      </c>
      <c r="H969" s="5" t="s">
        <v>217</v>
      </c>
      <c r="I969" s="5" t="s">
        <v>5758</v>
      </c>
      <c r="J969" s="46">
        <v>4658.208537984</v>
      </c>
      <c r="K969" s="5" t="s">
        <v>6060</v>
      </c>
      <c r="L969" s="5" t="s">
        <v>217</v>
      </c>
      <c r="M969" s="95">
        <v>7783.7209062000002</v>
      </c>
    </row>
    <row r="970" spans="1:13" x14ac:dyDescent="0.3">
      <c r="A970" s="5">
        <v>967</v>
      </c>
      <c r="B970" s="6" t="s">
        <v>6364</v>
      </c>
      <c r="C970" s="5" t="s">
        <v>133</v>
      </c>
      <c r="D970" s="47" t="s">
        <v>6369</v>
      </c>
      <c r="E970" s="5" t="s">
        <v>2012</v>
      </c>
      <c r="F970" s="97">
        <v>22505.3368133</v>
      </c>
      <c r="G970" s="5" t="s">
        <v>726</v>
      </c>
      <c r="H970" s="5" t="s">
        <v>217</v>
      </c>
      <c r="I970" s="5" t="s">
        <v>5758</v>
      </c>
      <c r="J970" s="46">
        <v>162.718927584</v>
      </c>
      <c r="K970" s="5" t="s">
        <v>6060</v>
      </c>
      <c r="L970" s="5" t="s">
        <v>217</v>
      </c>
      <c r="M970" s="95">
        <v>6751.6010439900001</v>
      </c>
    </row>
    <row r="971" spans="1:13" x14ac:dyDescent="0.3">
      <c r="A971" s="5">
        <v>968</v>
      </c>
      <c r="B971" s="6" t="s">
        <v>6364</v>
      </c>
      <c r="C971" s="5" t="s">
        <v>133</v>
      </c>
      <c r="D971" s="47" t="s">
        <v>6369</v>
      </c>
      <c r="E971" s="5" t="s">
        <v>2013</v>
      </c>
      <c r="F971" s="97">
        <v>7328.0176619100002</v>
      </c>
      <c r="G971" s="5" t="s">
        <v>2014</v>
      </c>
      <c r="H971" s="5" t="s">
        <v>217</v>
      </c>
      <c r="I971" s="5" t="s">
        <v>5758</v>
      </c>
      <c r="J971" s="46">
        <v>88.565662463999999</v>
      </c>
      <c r="K971" s="5" t="s">
        <v>6060</v>
      </c>
      <c r="L971" s="5" t="s">
        <v>217</v>
      </c>
      <c r="M971" s="95">
        <v>2198.405298573</v>
      </c>
    </row>
    <row r="972" spans="1:13" x14ac:dyDescent="0.3">
      <c r="A972" s="5">
        <v>969</v>
      </c>
      <c r="B972" s="6" t="s">
        <v>6364</v>
      </c>
      <c r="C972" s="5" t="s">
        <v>133</v>
      </c>
      <c r="D972" s="47" t="s">
        <v>6369</v>
      </c>
      <c r="E972" s="5" t="s">
        <v>2015</v>
      </c>
      <c r="F972" s="97">
        <v>4174.5065122199994</v>
      </c>
      <c r="G972" s="5" t="s">
        <v>2016</v>
      </c>
      <c r="H972" s="5" t="s">
        <v>217</v>
      </c>
      <c r="I972" s="5" t="s">
        <v>5758</v>
      </c>
      <c r="J972" s="46">
        <v>23.820838848000001</v>
      </c>
      <c r="K972" s="5" t="s">
        <v>6060</v>
      </c>
      <c r="L972" s="5" t="s">
        <v>217</v>
      </c>
      <c r="M972" s="95">
        <v>1252.3519536659999</v>
      </c>
    </row>
    <row r="973" spans="1:13" x14ac:dyDescent="0.3">
      <c r="A973" s="5">
        <v>970</v>
      </c>
      <c r="B973" s="6" t="s">
        <v>6364</v>
      </c>
      <c r="C973" s="5" t="s">
        <v>133</v>
      </c>
      <c r="D973" s="47" t="s">
        <v>6369</v>
      </c>
      <c r="E973" s="5" t="s">
        <v>2017</v>
      </c>
      <c r="F973" s="97">
        <v>13351.864150900001</v>
      </c>
      <c r="G973" s="5" t="s">
        <v>2018</v>
      </c>
      <c r="H973" s="5" t="s">
        <v>217</v>
      </c>
      <c r="I973" s="5" t="s">
        <v>5758</v>
      </c>
      <c r="J973" s="46">
        <v>123.34871155200001</v>
      </c>
      <c r="K973" s="5" t="s">
        <v>6060</v>
      </c>
      <c r="L973" s="5" t="s">
        <v>217</v>
      </c>
      <c r="M973" s="95">
        <v>4005.5592452700002</v>
      </c>
    </row>
    <row r="974" spans="1:13" x14ac:dyDescent="0.3">
      <c r="A974" s="5">
        <v>971</v>
      </c>
      <c r="B974" s="6" t="s">
        <v>6364</v>
      </c>
      <c r="C974" s="5" t="s">
        <v>133</v>
      </c>
      <c r="D974" s="47" t="s">
        <v>6369</v>
      </c>
      <c r="E974" s="5" t="s">
        <v>2019</v>
      </c>
      <c r="F974" s="97">
        <v>3186.5895519999999</v>
      </c>
      <c r="G974" s="5" t="s">
        <v>2020</v>
      </c>
      <c r="H974" s="5" t="s">
        <v>217</v>
      </c>
      <c r="I974" s="5" t="s">
        <v>5758</v>
      </c>
      <c r="J974" s="46">
        <v>43.352356800000003</v>
      </c>
      <c r="K974" s="5" t="s">
        <v>6060</v>
      </c>
      <c r="L974" s="5" t="s">
        <v>217</v>
      </c>
      <c r="M974" s="95">
        <v>955.9768656</v>
      </c>
    </row>
    <row r="975" spans="1:13" x14ac:dyDescent="0.3">
      <c r="A975" s="5">
        <v>972</v>
      </c>
      <c r="B975" s="6" t="s">
        <v>6364</v>
      </c>
      <c r="C975" s="5" t="s">
        <v>133</v>
      </c>
      <c r="D975" s="47" t="s">
        <v>6369</v>
      </c>
      <c r="E975" s="5" t="s">
        <v>2021</v>
      </c>
      <c r="F975" s="97">
        <v>6039.6764413199999</v>
      </c>
      <c r="G975" s="5" t="s">
        <v>2022</v>
      </c>
      <c r="H975" s="5" t="s">
        <v>217</v>
      </c>
      <c r="I975" s="5" t="s">
        <v>5758</v>
      </c>
      <c r="J975" s="46">
        <v>887.98321075199999</v>
      </c>
      <c r="K975" s="5" t="s">
        <v>6060</v>
      </c>
      <c r="L975" s="5" t="s">
        <v>217</v>
      </c>
      <c r="M975" s="95">
        <v>1811.9029323960001</v>
      </c>
    </row>
    <row r="976" spans="1:13" x14ac:dyDescent="0.3">
      <c r="A976" s="5">
        <v>973</v>
      </c>
      <c r="B976" s="6" t="s">
        <v>6364</v>
      </c>
      <c r="C976" s="5" t="s">
        <v>133</v>
      </c>
      <c r="D976" s="47" t="s">
        <v>6369</v>
      </c>
      <c r="E976" s="5" t="s">
        <v>2023</v>
      </c>
      <c r="F976" s="97">
        <v>1092.7544047700001</v>
      </c>
      <c r="G976" s="5" t="s">
        <v>2024</v>
      </c>
      <c r="H976" s="5" t="s">
        <v>217</v>
      </c>
      <c r="I976" s="5" t="s">
        <v>5758</v>
      </c>
      <c r="J976" s="46">
        <v>55.332337344000003</v>
      </c>
      <c r="K976" s="5" t="s">
        <v>6060</v>
      </c>
      <c r="L976" s="5" t="s">
        <v>217</v>
      </c>
      <c r="M976" s="95">
        <v>327.826321431</v>
      </c>
    </row>
    <row r="977" spans="1:13" x14ac:dyDescent="0.3">
      <c r="A977" s="5">
        <v>974</v>
      </c>
      <c r="B977" s="6" t="s">
        <v>6364</v>
      </c>
      <c r="C977" s="5" t="s">
        <v>133</v>
      </c>
      <c r="D977" s="47" t="s">
        <v>6369</v>
      </c>
      <c r="E977" s="5" t="s">
        <v>2025</v>
      </c>
      <c r="F977" s="97">
        <v>5964.5653700299999</v>
      </c>
      <c r="G977" s="5" t="s">
        <v>2026</v>
      </c>
      <c r="H977" s="5" t="s">
        <v>217</v>
      </c>
      <c r="I977" s="5" t="s">
        <v>5758</v>
      </c>
      <c r="J977" s="46">
        <v>28.321732223999998</v>
      </c>
      <c r="K977" s="5" t="s">
        <v>6060</v>
      </c>
      <c r="L977" s="5" t="s">
        <v>217</v>
      </c>
      <c r="M977" s="95">
        <v>1789.369611009</v>
      </c>
    </row>
    <row r="978" spans="1:13" x14ac:dyDescent="0.3">
      <c r="A978" s="5">
        <v>975</v>
      </c>
      <c r="B978" s="6" t="s">
        <v>6364</v>
      </c>
      <c r="C978" s="5" t="s">
        <v>133</v>
      </c>
      <c r="D978" s="47" t="s">
        <v>6369</v>
      </c>
      <c r="E978" s="5" t="s">
        <v>2027</v>
      </c>
      <c r="F978" s="97">
        <v>8115.6503095500011</v>
      </c>
      <c r="G978" s="5" t="s">
        <v>2028</v>
      </c>
      <c r="H978" s="5" t="s">
        <v>217</v>
      </c>
      <c r="I978" s="5" t="s">
        <v>5758</v>
      </c>
      <c r="J978" s="46">
        <v>282.61167379199998</v>
      </c>
      <c r="K978" s="5" t="s">
        <v>6060</v>
      </c>
      <c r="L978" s="5" t="s">
        <v>217</v>
      </c>
      <c r="M978" s="95">
        <v>2434.6950928650003</v>
      </c>
    </row>
    <row r="979" spans="1:13" x14ac:dyDescent="0.3">
      <c r="A979" s="5">
        <v>976</v>
      </c>
      <c r="B979" s="6" t="s">
        <v>6364</v>
      </c>
      <c r="C979" s="5" t="s">
        <v>133</v>
      </c>
      <c r="D979" s="47" t="s">
        <v>6369</v>
      </c>
      <c r="E979" s="5" t="s">
        <v>2029</v>
      </c>
      <c r="F979" s="97">
        <v>15813.615538800001</v>
      </c>
      <c r="G979" s="5" t="s">
        <v>2030</v>
      </c>
      <c r="H979" s="5" t="s">
        <v>205</v>
      </c>
      <c r="I979" s="5" t="s">
        <v>5758</v>
      </c>
      <c r="J979" s="46">
        <v>673.96684636800001</v>
      </c>
      <c r="K979" s="5" t="s">
        <v>6060</v>
      </c>
      <c r="L979" s="5" t="s">
        <v>217</v>
      </c>
      <c r="M979" s="95">
        <v>4744.0846616400004</v>
      </c>
    </row>
    <row r="980" spans="1:13" x14ac:dyDescent="0.3">
      <c r="A980" s="5">
        <v>977</v>
      </c>
      <c r="B980" s="6" t="s">
        <v>6364</v>
      </c>
      <c r="C980" s="5" t="s">
        <v>133</v>
      </c>
      <c r="D980" s="47" t="s">
        <v>6369</v>
      </c>
      <c r="E980" s="5" t="s">
        <v>2031</v>
      </c>
      <c r="F980" s="97">
        <v>7708.7197056999994</v>
      </c>
      <c r="G980" s="5" t="s">
        <v>2032</v>
      </c>
      <c r="H980" s="5" t="s">
        <v>205</v>
      </c>
      <c r="I980" s="5" t="s">
        <v>5758</v>
      </c>
      <c r="J980" s="46">
        <v>204.78424809599997</v>
      </c>
      <c r="K980" s="5" t="s">
        <v>6060</v>
      </c>
      <c r="L980" s="5" t="s">
        <v>217</v>
      </c>
      <c r="M980" s="95">
        <v>2312.6159117099996</v>
      </c>
    </row>
    <row r="981" spans="1:13" x14ac:dyDescent="0.3">
      <c r="A981" s="5">
        <v>978</v>
      </c>
      <c r="B981" s="6" t="s">
        <v>6364</v>
      </c>
      <c r="C981" s="5" t="s">
        <v>133</v>
      </c>
      <c r="D981" s="47" t="s">
        <v>6369</v>
      </c>
      <c r="E981" s="5" t="s">
        <v>2033</v>
      </c>
      <c r="F981" s="97">
        <v>24535.031913899998</v>
      </c>
      <c r="G981" s="5" t="s">
        <v>2034</v>
      </c>
      <c r="H981" s="5" t="s">
        <v>205</v>
      </c>
      <c r="I981" s="5" t="s">
        <v>5758</v>
      </c>
      <c r="J981" s="46">
        <v>963.409022112</v>
      </c>
      <c r="K981" s="5" t="s">
        <v>6060</v>
      </c>
      <c r="L981" s="5" t="s">
        <v>217</v>
      </c>
      <c r="M981" s="95">
        <v>7360.5095741699997</v>
      </c>
    </row>
    <row r="982" spans="1:13" x14ac:dyDescent="0.3">
      <c r="A982" s="5">
        <v>979</v>
      </c>
      <c r="B982" s="6" t="s">
        <v>6364</v>
      </c>
      <c r="C982" s="5" t="s">
        <v>133</v>
      </c>
      <c r="D982" s="47" t="s">
        <v>6369</v>
      </c>
      <c r="E982" s="5" t="s">
        <v>2035</v>
      </c>
      <c r="F982" s="97">
        <v>5177.1394288800002</v>
      </c>
      <c r="G982" s="5" t="s">
        <v>2036</v>
      </c>
      <c r="H982" s="5" t="s">
        <v>217</v>
      </c>
      <c r="I982" s="5" t="s">
        <v>5758</v>
      </c>
      <c r="J982" s="46">
        <v>146.41357881599998</v>
      </c>
      <c r="K982" s="5" t="s">
        <v>6060</v>
      </c>
      <c r="L982" s="5" t="s">
        <v>217</v>
      </c>
      <c r="M982" s="95">
        <v>1553.1418286640001</v>
      </c>
    </row>
    <row r="983" spans="1:13" x14ac:dyDescent="0.3">
      <c r="A983" s="5">
        <v>980</v>
      </c>
      <c r="B983" s="6" t="s">
        <v>6364</v>
      </c>
      <c r="C983" s="5" t="s">
        <v>133</v>
      </c>
      <c r="D983" s="47" t="s">
        <v>6369</v>
      </c>
      <c r="E983" s="5" t="s">
        <v>2037</v>
      </c>
      <c r="F983" s="97">
        <v>7544.0038314399999</v>
      </c>
      <c r="G983" s="5" t="s">
        <v>1384</v>
      </c>
      <c r="H983" s="5" t="s">
        <v>217</v>
      </c>
      <c r="I983" s="5" t="s">
        <v>5758</v>
      </c>
      <c r="J983" s="46">
        <v>184.434664704</v>
      </c>
      <c r="K983" s="5" t="s">
        <v>6060</v>
      </c>
      <c r="L983" s="5" t="s">
        <v>217</v>
      </c>
      <c r="M983" s="95">
        <v>2263.201149432</v>
      </c>
    </row>
    <row r="984" spans="1:13" x14ac:dyDescent="0.3">
      <c r="A984" s="5">
        <v>981</v>
      </c>
      <c r="B984" s="6" t="s">
        <v>6364</v>
      </c>
      <c r="C984" s="5" t="s">
        <v>133</v>
      </c>
      <c r="D984" s="47" t="s">
        <v>6369</v>
      </c>
      <c r="E984" s="5" t="s">
        <v>2038</v>
      </c>
      <c r="F984" s="97">
        <v>7873.7974034299996</v>
      </c>
      <c r="G984" s="5" t="s">
        <v>2039</v>
      </c>
      <c r="H984" s="5" t="s">
        <v>217</v>
      </c>
      <c r="I984" s="5" t="s">
        <v>5758</v>
      </c>
      <c r="J984" s="46">
        <v>91.699690943999983</v>
      </c>
      <c r="K984" s="5" t="s">
        <v>6060</v>
      </c>
      <c r="L984" s="5" t="s">
        <v>217</v>
      </c>
      <c r="M984" s="95">
        <v>2362.1392210290001</v>
      </c>
    </row>
    <row r="985" spans="1:13" x14ac:dyDescent="0.3">
      <c r="A985" s="5">
        <v>982</v>
      </c>
      <c r="B985" s="6" t="s">
        <v>6364</v>
      </c>
      <c r="C985" s="5" t="s">
        <v>133</v>
      </c>
      <c r="D985" s="47" t="s">
        <v>6369</v>
      </c>
      <c r="E985" s="5" t="s">
        <v>2040</v>
      </c>
      <c r="F985" s="97">
        <v>44500.782459299997</v>
      </c>
      <c r="G985" s="5" t="s">
        <v>2041</v>
      </c>
      <c r="H985" s="5" t="s">
        <v>217</v>
      </c>
      <c r="I985" s="5" t="s">
        <v>5758</v>
      </c>
      <c r="J985" s="46">
        <v>1640.2954353600001</v>
      </c>
      <c r="K985" s="5" t="s">
        <v>6060</v>
      </c>
      <c r="L985" s="5" t="s">
        <v>217</v>
      </c>
      <c r="M985" s="95">
        <v>13350.234737790001</v>
      </c>
    </row>
    <row r="986" spans="1:13" x14ac:dyDescent="0.3">
      <c r="A986" s="5">
        <v>983</v>
      </c>
      <c r="B986" s="6" t="s">
        <v>6364</v>
      </c>
      <c r="C986" s="5" t="s">
        <v>133</v>
      </c>
      <c r="D986" s="47" t="s">
        <v>6369</v>
      </c>
      <c r="E986" s="5" t="s">
        <v>2042</v>
      </c>
      <c r="F986" s="97">
        <v>5319.2330255500001</v>
      </c>
      <c r="G986" s="5" t="s">
        <v>2043</v>
      </c>
      <c r="H986" s="5" t="s">
        <v>217</v>
      </c>
      <c r="I986" s="5" t="s">
        <v>5758</v>
      </c>
      <c r="J986" s="46">
        <v>74.874522815999995</v>
      </c>
      <c r="K986" s="5" t="s">
        <v>6060</v>
      </c>
      <c r="L986" s="5" t="s">
        <v>217</v>
      </c>
      <c r="M986" s="95">
        <v>1595.7699076650001</v>
      </c>
    </row>
    <row r="987" spans="1:13" x14ac:dyDescent="0.3">
      <c r="A987" s="5">
        <v>984</v>
      </c>
      <c r="B987" s="6" t="s">
        <v>6364</v>
      </c>
      <c r="C987" s="5" t="s">
        <v>133</v>
      </c>
      <c r="D987" s="47" t="s">
        <v>6369</v>
      </c>
      <c r="E987" s="5" t="s">
        <v>2044</v>
      </c>
      <c r="F987" s="97">
        <v>5986.3836038600002</v>
      </c>
      <c r="G987" s="5" t="s">
        <v>2045</v>
      </c>
      <c r="H987" s="5" t="s">
        <v>217</v>
      </c>
      <c r="I987" s="5" t="s">
        <v>5758</v>
      </c>
      <c r="J987" s="46">
        <v>43.123005119999995</v>
      </c>
      <c r="K987" s="5" t="s">
        <v>6060</v>
      </c>
      <c r="L987" s="5" t="s">
        <v>217</v>
      </c>
      <c r="M987" s="95">
        <v>1795.915081158</v>
      </c>
    </row>
    <row r="988" spans="1:13" x14ac:dyDescent="0.3">
      <c r="A988" s="5">
        <v>985</v>
      </c>
      <c r="B988" s="6" t="s">
        <v>6364</v>
      </c>
      <c r="C988" s="5" t="s">
        <v>133</v>
      </c>
      <c r="D988" s="47" t="s">
        <v>6369</v>
      </c>
      <c r="E988" s="5" t="s">
        <v>2046</v>
      </c>
      <c r="F988" s="97">
        <v>10209.559167900001</v>
      </c>
      <c r="G988" s="5" t="s">
        <v>2047</v>
      </c>
      <c r="H988" s="5" t="s">
        <v>217</v>
      </c>
      <c r="I988" s="5" t="s">
        <v>5758</v>
      </c>
      <c r="J988" s="46">
        <v>363.70518297599995</v>
      </c>
      <c r="K988" s="5" t="s">
        <v>6060</v>
      </c>
      <c r="L988" s="5" t="s">
        <v>217</v>
      </c>
      <c r="M988" s="95">
        <v>3062.8677503700001</v>
      </c>
    </row>
    <row r="989" spans="1:13" x14ac:dyDescent="0.3">
      <c r="A989" s="5">
        <v>986</v>
      </c>
      <c r="B989" s="6" t="s">
        <v>6364</v>
      </c>
      <c r="C989" s="5" t="s">
        <v>133</v>
      </c>
      <c r="D989" s="47" t="s">
        <v>6369</v>
      </c>
      <c r="E989" s="5" t="s">
        <v>2048</v>
      </c>
      <c r="F989" s="97">
        <v>4433.7140352799997</v>
      </c>
      <c r="G989" s="5" t="s">
        <v>2049</v>
      </c>
      <c r="H989" s="5" t="s">
        <v>217</v>
      </c>
      <c r="I989" s="5" t="s">
        <v>5758</v>
      </c>
      <c r="J989" s="46">
        <v>286.51878633599995</v>
      </c>
      <c r="K989" s="5" t="s">
        <v>6060</v>
      </c>
      <c r="L989" s="5" t="s">
        <v>217</v>
      </c>
      <c r="M989" s="95">
        <v>1330.1142105839999</v>
      </c>
    </row>
    <row r="990" spans="1:13" x14ac:dyDescent="0.3">
      <c r="A990" s="5">
        <v>987</v>
      </c>
      <c r="B990" s="6" t="s">
        <v>6364</v>
      </c>
      <c r="C990" s="5" t="s">
        <v>133</v>
      </c>
      <c r="D990" s="47" t="s">
        <v>6369</v>
      </c>
      <c r="E990" s="5" t="s">
        <v>2050</v>
      </c>
      <c r="F990" s="97">
        <v>9054.3966327399994</v>
      </c>
      <c r="G990" s="5" t="s">
        <v>1424</v>
      </c>
      <c r="H990" s="5" t="s">
        <v>217</v>
      </c>
      <c r="I990" s="5" t="s">
        <v>5758</v>
      </c>
      <c r="J990" s="46">
        <v>1337.3999612159998</v>
      </c>
      <c r="K990" s="5" t="s">
        <v>6060</v>
      </c>
      <c r="L990" s="5" t="s">
        <v>217</v>
      </c>
      <c r="M990" s="95">
        <v>2716.3189898219998</v>
      </c>
    </row>
    <row r="991" spans="1:13" x14ac:dyDescent="0.3">
      <c r="A991" s="5">
        <v>988</v>
      </c>
      <c r="B991" s="6" t="s">
        <v>6364</v>
      </c>
      <c r="C991" s="5" t="s">
        <v>133</v>
      </c>
      <c r="D991" s="47" t="s">
        <v>6369</v>
      </c>
      <c r="E991" s="5" t="s">
        <v>2051</v>
      </c>
      <c r="F991" s="97">
        <v>35081.657149699997</v>
      </c>
      <c r="G991" s="5" t="s">
        <v>2052</v>
      </c>
      <c r="H991" s="5" t="s">
        <v>217</v>
      </c>
      <c r="I991" s="5" t="s">
        <v>5758</v>
      </c>
      <c r="J991" s="46">
        <v>4678.8333433919997</v>
      </c>
      <c r="K991" s="5" t="s">
        <v>6060</v>
      </c>
      <c r="L991" s="5" t="s">
        <v>217</v>
      </c>
      <c r="M991" s="95">
        <v>10524.497144909998</v>
      </c>
    </row>
    <row r="992" spans="1:13" x14ac:dyDescent="0.3">
      <c r="A992" s="5">
        <v>989</v>
      </c>
      <c r="B992" s="6" t="s">
        <v>6364</v>
      </c>
      <c r="C992" s="5" t="s">
        <v>133</v>
      </c>
      <c r="D992" s="47" t="s">
        <v>6369</v>
      </c>
      <c r="E992" s="5" t="s">
        <v>2053</v>
      </c>
      <c r="F992" s="97">
        <v>38589.203263399999</v>
      </c>
      <c r="G992" s="5" t="s">
        <v>2054</v>
      </c>
      <c r="H992" s="5" t="s">
        <v>217</v>
      </c>
      <c r="I992" s="5" t="s">
        <v>5758</v>
      </c>
      <c r="J992" s="46">
        <v>933.87088147200006</v>
      </c>
      <c r="K992" s="5" t="s">
        <v>6060</v>
      </c>
      <c r="L992" s="5" t="s">
        <v>217</v>
      </c>
      <c r="M992" s="95">
        <v>11576.76097902</v>
      </c>
    </row>
    <row r="993" spans="1:13" x14ac:dyDescent="0.3">
      <c r="A993" s="5">
        <v>990</v>
      </c>
      <c r="B993" s="6" t="s">
        <v>6364</v>
      </c>
      <c r="C993" s="5" t="s">
        <v>133</v>
      </c>
      <c r="D993" s="47" t="s">
        <v>6369</v>
      </c>
      <c r="E993" s="5" t="s">
        <v>2055</v>
      </c>
      <c r="F993" s="97">
        <v>4612.3278654799997</v>
      </c>
      <c r="G993" s="5" t="s">
        <v>1948</v>
      </c>
      <c r="H993" s="5" t="s">
        <v>217</v>
      </c>
      <c r="I993" s="5" t="s">
        <v>5758</v>
      </c>
      <c r="J993" s="46">
        <v>30.994612703999994</v>
      </c>
      <c r="K993" s="5" t="s">
        <v>6060</v>
      </c>
      <c r="L993" s="5" t="s">
        <v>217</v>
      </c>
      <c r="M993" s="95">
        <v>1383.698359644</v>
      </c>
    </row>
    <row r="994" spans="1:13" x14ac:dyDescent="0.3">
      <c r="A994" s="5">
        <v>991</v>
      </c>
      <c r="B994" s="6" t="s">
        <v>6364</v>
      </c>
      <c r="C994" s="5" t="s">
        <v>133</v>
      </c>
      <c r="D994" s="47" t="s">
        <v>6369</v>
      </c>
      <c r="E994" s="5" t="s">
        <v>2056</v>
      </c>
      <c r="F994" s="97">
        <v>13671.0851054</v>
      </c>
      <c r="G994" s="5" t="s">
        <v>2057</v>
      </c>
      <c r="H994" s="5" t="s">
        <v>217</v>
      </c>
      <c r="I994" s="5" t="s">
        <v>5758</v>
      </c>
      <c r="J994" s="46">
        <v>197.56691519999998</v>
      </c>
      <c r="K994" s="5" t="s">
        <v>6060</v>
      </c>
      <c r="L994" s="5" t="s">
        <v>217</v>
      </c>
      <c r="M994" s="95">
        <v>4101.3255316200002</v>
      </c>
    </row>
    <row r="995" spans="1:13" x14ac:dyDescent="0.3">
      <c r="A995" s="5">
        <v>992</v>
      </c>
      <c r="B995" s="6" t="s">
        <v>6364</v>
      </c>
      <c r="C995" s="5" t="s">
        <v>133</v>
      </c>
      <c r="D995" s="47" t="s">
        <v>6369</v>
      </c>
      <c r="E995" s="5" t="s">
        <v>2058</v>
      </c>
      <c r="F995" s="97">
        <v>9073.689734900001</v>
      </c>
      <c r="G995" s="5" t="s">
        <v>2059</v>
      </c>
      <c r="H995" s="5" t="s">
        <v>217</v>
      </c>
      <c r="I995" s="5" t="s">
        <v>5758</v>
      </c>
      <c r="J995" s="46">
        <v>53.623400639999993</v>
      </c>
      <c r="K995" s="5" t="s">
        <v>6060</v>
      </c>
      <c r="L995" s="5" t="s">
        <v>217</v>
      </c>
      <c r="M995" s="95">
        <v>2722.1069204700002</v>
      </c>
    </row>
    <row r="996" spans="1:13" x14ac:dyDescent="0.3">
      <c r="A996" s="5">
        <v>993</v>
      </c>
      <c r="B996" s="6" t="s">
        <v>6364</v>
      </c>
      <c r="C996" s="5" t="s">
        <v>133</v>
      </c>
      <c r="D996" s="47" t="s">
        <v>6369</v>
      </c>
      <c r="E996" s="5" t="s">
        <v>2060</v>
      </c>
      <c r="F996" s="97">
        <v>5139.3529494000004</v>
      </c>
      <c r="G996" s="5" t="s">
        <v>2061</v>
      </c>
      <c r="H996" s="5" t="s">
        <v>217</v>
      </c>
      <c r="I996" s="5" t="s">
        <v>5758</v>
      </c>
      <c r="J996" s="46">
        <v>31.372065119999995</v>
      </c>
      <c r="K996" s="5" t="s">
        <v>6060</v>
      </c>
      <c r="L996" s="5" t="s">
        <v>217</v>
      </c>
      <c r="M996" s="95">
        <v>1541.8058848200001</v>
      </c>
    </row>
    <row r="997" spans="1:13" x14ac:dyDescent="0.3">
      <c r="A997" s="5">
        <v>994</v>
      </c>
      <c r="B997" s="6" t="s">
        <v>6364</v>
      </c>
      <c r="C997" s="5" t="s">
        <v>133</v>
      </c>
      <c r="D997" s="47" t="s">
        <v>6369</v>
      </c>
      <c r="E997" s="5" t="s">
        <v>2062</v>
      </c>
      <c r="F997" s="97">
        <v>4700.7586916299997</v>
      </c>
      <c r="G997" s="5" t="s">
        <v>2063</v>
      </c>
      <c r="H997" s="5" t="s">
        <v>217</v>
      </c>
      <c r="I997" s="5" t="s">
        <v>5758</v>
      </c>
      <c r="J997" s="46">
        <v>36.438914880000006</v>
      </c>
      <c r="K997" s="5" t="s">
        <v>6060</v>
      </c>
      <c r="L997" s="5" t="s">
        <v>217</v>
      </c>
      <c r="M997" s="95">
        <v>1410.2276074889999</v>
      </c>
    </row>
    <row r="998" spans="1:13" x14ac:dyDescent="0.3">
      <c r="A998" s="5">
        <v>995</v>
      </c>
      <c r="B998" s="6" t="s">
        <v>6364</v>
      </c>
      <c r="C998" s="5" t="s">
        <v>133</v>
      </c>
      <c r="D998" s="47" t="s">
        <v>6369</v>
      </c>
      <c r="E998" s="5" t="s">
        <v>2064</v>
      </c>
      <c r="F998" s="97">
        <v>2621.2313076</v>
      </c>
      <c r="G998" s="5" t="s">
        <v>2065</v>
      </c>
      <c r="H998" s="5" t="s">
        <v>217</v>
      </c>
      <c r="I998" s="5" t="s">
        <v>5758</v>
      </c>
      <c r="J998" s="46">
        <v>214.83896351999999</v>
      </c>
      <c r="K998" s="5" t="s">
        <v>6060</v>
      </c>
      <c r="L998" s="5" t="s">
        <v>217</v>
      </c>
      <c r="M998" s="95">
        <v>786.36939228000006</v>
      </c>
    </row>
    <row r="999" spans="1:13" x14ac:dyDescent="0.3">
      <c r="A999" s="5">
        <v>996</v>
      </c>
      <c r="B999" s="6" t="s">
        <v>6364</v>
      </c>
      <c r="C999" s="5" t="s">
        <v>133</v>
      </c>
      <c r="D999" s="47" t="s">
        <v>6369</v>
      </c>
      <c r="E999" s="5" t="s">
        <v>2066</v>
      </c>
      <c r="F999" s="97">
        <v>8877.8553483899996</v>
      </c>
      <c r="G999" s="5" t="s">
        <v>1384</v>
      </c>
      <c r="H999" s="5" t="s">
        <v>217</v>
      </c>
      <c r="I999" s="5" t="s">
        <v>5758</v>
      </c>
      <c r="J999" s="46">
        <v>53.041131839999991</v>
      </c>
      <c r="K999" s="5" t="s">
        <v>6060</v>
      </c>
      <c r="L999" s="5" t="s">
        <v>217</v>
      </c>
      <c r="M999" s="95">
        <v>2663.3566045169996</v>
      </c>
    </row>
    <row r="1000" spans="1:13" x14ac:dyDescent="0.3">
      <c r="A1000" s="5">
        <v>997</v>
      </c>
      <c r="B1000" s="6" t="s">
        <v>6364</v>
      </c>
      <c r="C1000" s="5" t="s">
        <v>133</v>
      </c>
      <c r="D1000" s="47" t="s">
        <v>6369</v>
      </c>
      <c r="E1000" s="5" t="s">
        <v>2067</v>
      </c>
      <c r="F1000" s="97">
        <v>21735.814965500002</v>
      </c>
      <c r="G1000" s="5" t="s">
        <v>2068</v>
      </c>
      <c r="H1000" s="5" t="s">
        <v>217</v>
      </c>
      <c r="I1000" s="5" t="s">
        <v>5758</v>
      </c>
      <c r="J1000" s="46">
        <v>4050.9211588799999</v>
      </c>
      <c r="K1000" s="5" t="s">
        <v>6060</v>
      </c>
      <c r="L1000" s="5" t="s">
        <v>217</v>
      </c>
      <c r="M1000" s="95">
        <v>6520.744489650001</v>
      </c>
    </row>
    <row r="1001" spans="1:13" x14ac:dyDescent="0.3">
      <c r="A1001" s="5">
        <v>998</v>
      </c>
      <c r="B1001" s="6" t="s">
        <v>6364</v>
      </c>
      <c r="C1001" s="5" t="s">
        <v>133</v>
      </c>
      <c r="D1001" s="47" t="s">
        <v>6369</v>
      </c>
      <c r="E1001" s="5" t="s">
        <v>2069</v>
      </c>
      <c r="F1001" s="97">
        <v>11213.4098543</v>
      </c>
      <c r="G1001" s="5" t="s">
        <v>2070</v>
      </c>
      <c r="H1001" s="5" t="s">
        <v>217</v>
      </c>
      <c r="I1001" s="5" t="s">
        <v>5758</v>
      </c>
      <c r="J1001" s="46">
        <v>733.26781228799996</v>
      </c>
      <c r="K1001" s="5" t="s">
        <v>6060</v>
      </c>
      <c r="L1001" s="5" t="s">
        <v>217</v>
      </c>
      <c r="M1001" s="95">
        <v>3364.0229562899999</v>
      </c>
    </row>
    <row r="1002" spans="1:13" x14ac:dyDescent="0.3">
      <c r="A1002" s="5">
        <v>999</v>
      </c>
      <c r="B1002" s="6" t="s">
        <v>6364</v>
      </c>
      <c r="C1002" s="5" t="s">
        <v>133</v>
      </c>
      <c r="D1002" s="47" t="s">
        <v>6369</v>
      </c>
      <c r="E1002" s="5" t="s">
        <v>2071</v>
      </c>
      <c r="F1002" s="97">
        <v>6509.8108940600005</v>
      </c>
      <c r="G1002" s="5" t="s">
        <v>2072</v>
      </c>
      <c r="H1002" s="5" t="s">
        <v>217</v>
      </c>
      <c r="I1002" s="5" t="s">
        <v>5758</v>
      </c>
      <c r="J1002" s="46">
        <v>24.658639199999996</v>
      </c>
      <c r="K1002" s="5" t="s">
        <v>6060</v>
      </c>
      <c r="L1002" s="5" t="s">
        <v>217</v>
      </c>
      <c r="M1002" s="95">
        <v>1952.9432682180002</v>
      </c>
    </row>
    <row r="1003" spans="1:13" x14ac:dyDescent="0.3">
      <c r="A1003" s="5">
        <v>1000</v>
      </c>
      <c r="B1003" s="6" t="s">
        <v>6364</v>
      </c>
      <c r="C1003" s="5" t="s">
        <v>133</v>
      </c>
      <c r="D1003" s="47" t="s">
        <v>6369</v>
      </c>
      <c r="E1003" s="5" t="s">
        <v>2073</v>
      </c>
      <c r="F1003" s="97">
        <v>26600.896571200003</v>
      </c>
      <c r="G1003" s="5" t="s">
        <v>2074</v>
      </c>
      <c r="H1003" s="5" t="s">
        <v>217</v>
      </c>
      <c r="I1003" s="5" t="s">
        <v>5758</v>
      </c>
      <c r="J1003" s="46">
        <v>2136.972099648</v>
      </c>
      <c r="K1003" s="5" t="s">
        <v>6060</v>
      </c>
      <c r="L1003" s="5" t="s">
        <v>217</v>
      </c>
      <c r="M1003" s="95">
        <v>7980.2689713600012</v>
      </c>
    </row>
    <row r="1004" spans="1:13" x14ac:dyDescent="0.3">
      <c r="A1004" s="5">
        <v>1001</v>
      </c>
      <c r="B1004" s="6" t="s">
        <v>6364</v>
      </c>
      <c r="C1004" s="5" t="s">
        <v>133</v>
      </c>
      <c r="D1004" s="47" t="s">
        <v>6369</v>
      </c>
      <c r="E1004" s="5" t="s">
        <v>2075</v>
      </c>
      <c r="F1004" s="97">
        <v>15172.106972099999</v>
      </c>
      <c r="G1004" s="5" t="s">
        <v>2076</v>
      </c>
      <c r="H1004" s="5" t="s">
        <v>217</v>
      </c>
      <c r="I1004" s="5" t="s">
        <v>5758</v>
      </c>
      <c r="J1004" s="46">
        <v>3032.5474288319997</v>
      </c>
      <c r="K1004" s="5" t="s">
        <v>6060</v>
      </c>
      <c r="L1004" s="5" t="s">
        <v>217</v>
      </c>
      <c r="M1004" s="95">
        <v>4551.6320916300001</v>
      </c>
    </row>
    <row r="1005" spans="1:13" x14ac:dyDescent="0.3">
      <c r="A1005" s="5">
        <v>1002</v>
      </c>
      <c r="B1005" s="6" t="s">
        <v>6364</v>
      </c>
      <c r="C1005" s="5" t="s">
        <v>133</v>
      </c>
      <c r="D1005" s="47" t="s">
        <v>6369</v>
      </c>
      <c r="E1005" s="5" t="s">
        <v>2077</v>
      </c>
      <c r="F1005" s="97">
        <v>36851.862956999998</v>
      </c>
      <c r="G1005" s="5" t="s">
        <v>2078</v>
      </c>
      <c r="H1005" s="5" t="s">
        <v>205</v>
      </c>
      <c r="I1005" s="5" t="s">
        <v>5758</v>
      </c>
      <c r="J1005" s="46">
        <v>2529.3276633599999</v>
      </c>
      <c r="K1005" s="5" t="s">
        <v>6060</v>
      </c>
      <c r="L1005" s="5" t="s">
        <v>217</v>
      </c>
      <c r="M1005" s="95">
        <v>11055.5588871</v>
      </c>
    </row>
    <row r="1006" spans="1:13" x14ac:dyDescent="0.3">
      <c r="A1006" s="5">
        <v>1003</v>
      </c>
      <c r="B1006" s="6" t="s">
        <v>6364</v>
      </c>
      <c r="C1006" s="5" t="s">
        <v>133</v>
      </c>
      <c r="D1006" s="47" t="s">
        <v>6369</v>
      </c>
      <c r="E1006" s="5" t="s">
        <v>2079</v>
      </c>
      <c r="F1006" s="97">
        <v>3290.58616893</v>
      </c>
      <c r="G1006" s="5" t="s">
        <v>2080</v>
      </c>
      <c r="H1006" s="5" t="s">
        <v>205</v>
      </c>
      <c r="I1006" s="5" t="s">
        <v>5758</v>
      </c>
      <c r="J1006" s="46">
        <v>15.984611999999998</v>
      </c>
      <c r="K1006" s="5" t="s">
        <v>6060</v>
      </c>
      <c r="L1006" s="5" t="s">
        <v>217</v>
      </c>
      <c r="M1006" s="95">
        <v>987.17585067900006</v>
      </c>
    </row>
    <row r="1007" spans="1:13" x14ac:dyDescent="0.3">
      <c r="A1007" s="5">
        <v>1004</v>
      </c>
      <c r="B1007" s="6" t="s">
        <v>6364</v>
      </c>
      <c r="C1007" s="5" t="s">
        <v>133</v>
      </c>
      <c r="D1007" s="47" t="s">
        <v>6369</v>
      </c>
      <c r="E1007" s="5" t="s">
        <v>2081</v>
      </c>
      <c r="F1007" s="97">
        <v>6781.4114205500009</v>
      </c>
      <c r="G1007" s="5" t="s">
        <v>2082</v>
      </c>
      <c r="H1007" s="5" t="s">
        <v>217</v>
      </c>
      <c r="I1007" s="5" t="s">
        <v>5758</v>
      </c>
      <c r="J1007" s="46">
        <v>210.12845337600001</v>
      </c>
      <c r="K1007" s="5" t="s">
        <v>6060</v>
      </c>
      <c r="L1007" s="5" t="s">
        <v>217</v>
      </c>
      <c r="M1007" s="95">
        <v>2034.4234261650004</v>
      </c>
    </row>
    <row r="1008" spans="1:13" x14ac:dyDescent="0.3">
      <c r="A1008" s="5">
        <v>1005</v>
      </c>
      <c r="B1008" s="6" t="s">
        <v>6364</v>
      </c>
      <c r="C1008" s="5" t="s">
        <v>133</v>
      </c>
      <c r="D1008" s="47" t="s">
        <v>6369</v>
      </c>
      <c r="E1008" s="5" t="s">
        <v>2083</v>
      </c>
      <c r="F1008" s="97">
        <v>16508.665095199998</v>
      </c>
      <c r="G1008" s="5" t="s">
        <v>2084</v>
      </c>
      <c r="H1008" s="5" t="s">
        <v>217</v>
      </c>
      <c r="I1008" s="5" t="s">
        <v>5758</v>
      </c>
      <c r="J1008" s="46">
        <v>3107.7705573119997</v>
      </c>
      <c r="K1008" s="5" t="s">
        <v>6060</v>
      </c>
      <c r="L1008" s="5" t="s">
        <v>217</v>
      </c>
      <c r="M1008" s="95">
        <v>4952.5995285599993</v>
      </c>
    </row>
    <row r="1009" spans="1:13" x14ac:dyDescent="0.3">
      <c r="A1009" s="5">
        <v>1006</v>
      </c>
      <c r="B1009" s="6" t="s">
        <v>6364</v>
      </c>
      <c r="C1009" s="5" t="s">
        <v>133</v>
      </c>
      <c r="D1009" s="47" t="s">
        <v>6369</v>
      </c>
      <c r="E1009" s="5" t="s">
        <v>2085</v>
      </c>
      <c r="F1009" s="97">
        <v>23464.4999522</v>
      </c>
      <c r="G1009" s="5" t="s">
        <v>2086</v>
      </c>
      <c r="H1009" s="5" t="s">
        <v>217</v>
      </c>
      <c r="I1009" s="5" t="s">
        <v>5758</v>
      </c>
      <c r="J1009" s="46">
        <v>1643.0390326080001</v>
      </c>
      <c r="K1009" s="5" t="s">
        <v>6060</v>
      </c>
      <c r="L1009" s="5" t="s">
        <v>217</v>
      </c>
      <c r="M1009" s="95">
        <v>7039.3499856600001</v>
      </c>
    </row>
    <row r="1010" spans="1:13" x14ac:dyDescent="0.3">
      <c r="A1010" s="5">
        <v>1007</v>
      </c>
      <c r="B1010" s="6" t="s">
        <v>6364</v>
      </c>
      <c r="C1010" s="5" t="s">
        <v>133</v>
      </c>
      <c r="D1010" s="47" t="s">
        <v>6369</v>
      </c>
      <c r="E1010" s="5" t="s">
        <v>2087</v>
      </c>
      <c r="F1010" s="97">
        <v>15643.719997999999</v>
      </c>
      <c r="G1010" s="5" t="s">
        <v>2088</v>
      </c>
      <c r="H1010" s="5" t="s">
        <v>217</v>
      </c>
      <c r="I1010" s="5" t="s">
        <v>5758</v>
      </c>
      <c r="J1010" s="46">
        <v>1533.9877758719999</v>
      </c>
      <c r="K1010" s="5" t="s">
        <v>6060</v>
      </c>
      <c r="L1010" s="5" t="s">
        <v>217</v>
      </c>
      <c r="M1010" s="95">
        <v>4693.1159993999991</v>
      </c>
    </row>
    <row r="1011" spans="1:13" x14ac:dyDescent="0.3">
      <c r="A1011" s="5">
        <v>1008</v>
      </c>
      <c r="B1011" s="6" t="s">
        <v>6364</v>
      </c>
      <c r="C1011" s="5" t="s">
        <v>133</v>
      </c>
      <c r="D1011" s="47" t="s">
        <v>6369</v>
      </c>
      <c r="E1011" s="5" t="s">
        <v>2089</v>
      </c>
      <c r="F1011" s="97">
        <v>21728.888769600002</v>
      </c>
      <c r="G1011" s="5" t="s">
        <v>1349</v>
      </c>
      <c r="H1011" s="5" t="s">
        <v>217</v>
      </c>
      <c r="I1011" s="5" t="s">
        <v>5758</v>
      </c>
      <c r="J1011" s="46">
        <v>7053.4186283519994</v>
      </c>
      <c r="K1011" s="5" t="s">
        <v>6060</v>
      </c>
      <c r="L1011" s="5" t="s">
        <v>217</v>
      </c>
      <c r="M1011" s="95">
        <v>6518.6666308800013</v>
      </c>
    </row>
    <row r="1012" spans="1:13" x14ac:dyDescent="0.3">
      <c r="A1012" s="5">
        <v>1009</v>
      </c>
      <c r="B1012" s="6" t="s">
        <v>6364</v>
      </c>
      <c r="C1012" s="5" t="s">
        <v>133</v>
      </c>
      <c r="D1012" s="47" t="s">
        <v>6369</v>
      </c>
      <c r="E1012" s="5" t="s">
        <v>2090</v>
      </c>
      <c r="F1012" s="97">
        <v>12192.0445153</v>
      </c>
      <c r="G1012" s="5" t="s">
        <v>2091</v>
      </c>
      <c r="H1012" s="5" t="s">
        <v>217</v>
      </c>
      <c r="I1012" s="5" t="s">
        <v>5758</v>
      </c>
      <c r="J1012" s="46">
        <v>3296.7085600319997</v>
      </c>
      <c r="K1012" s="5" t="s">
        <v>6060</v>
      </c>
      <c r="L1012" s="5" t="s">
        <v>217</v>
      </c>
      <c r="M1012" s="95">
        <v>3657.6133545900002</v>
      </c>
    </row>
    <row r="1013" spans="1:13" x14ac:dyDescent="0.3">
      <c r="A1013" s="5">
        <v>1010</v>
      </c>
      <c r="B1013" s="6" t="s">
        <v>6364</v>
      </c>
      <c r="C1013" s="5" t="s">
        <v>133</v>
      </c>
      <c r="D1013" s="47" t="s">
        <v>6369</v>
      </c>
      <c r="E1013" s="5" t="s">
        <v>2092</v>
      </c>
      <c r="F1013" s="97">
        <v>14886.300021700001</v>
      </c>
      <c r="G1013" s="5" t="s">
        <v>2093</v>
      </c>
      <c r="H1013" s="5" t="s">
        <v>217</v>
      </c>
      <c r="I1013" s="5" t="s">
        <v>5758</v>
      </c>
      <c r="J1013" s="46">
        <v>4032.5968930559998</v>
      </c>
      <c r="K1013" s="5" t="s">
        <v>6060</v>
      </c>
      <c r="L1013" s="5" t="s">
        <v>217</v>
      </c>
      <c r="M1013" s="95">
        <v>4465.8900065100006</v>
      </c>
    </row>
    <row r="1014" spans="1:13" x14ac:dyDescent="0.3">
      <c r="A1014" s="5">
        <v>1011</v>
      </c>
      <c r="B1014" s="6" t="s">
        <v>6364</v>
      </c>
      <c r="C1014" s="5" t="s">
        <v>133</v>
      </c>
      <c r="D1014" s="47" t="s">
        <v>6369</v>
      </c>
      <c r="E1014" s="5" t="s">
        <v>2094</v>
      </c>
      <c r="F1014" s="97">
        <v>28332.287004400005</v>
      </c>
      <c r="G1014" s="5" t="s">
        <v>2095</v>
      </c>
      <c r="H1014" s="5" t="s">
        <v>217</v>
      </c>
      <c r="I1014" s="5" t="s">
        <v>5758</v>
      </c>
      <c r="J1014" s="46">
        <v>504.21020025600001</v>
      </c>
      <c r="K1014" s="5" t="s">
        <v>6060</v>
      </c>
      <c r="L1014" s="5" t="s">
        <v>217</v>
      </c>
      <c r="M1014" s="95">
        <v>8499.6861013200014</v>
      </c>
    </row>
    <row r="1015" spans="1:13" x14ac:dyDescent="0.3">
      <c r="A1015" s="5">
        <v>1012</v>
      </c>
      <c r="B1015" s="6" t="s">
        <v>6364</v>
      </c>
      <c r="C1015" s="5" t="s">
        <v>133</v>
      </c>
      <c r="D1015" s="47" t="s">
        <v>6369</v>
      </c>
      <c r="E1015" s="5" t="s">
        <v>2096</v>
      </c>
      <c r="F1015" s="97">
        <v>19611.768368599998</v>
      </c>
      <c r="G1015" s="5" t="s">
        <v>2097</v>
      </c>
      <c r="H1015" s="5" t="s">
        <v>217</v>
      </c>
      <c r="I1015" s="5" t="s">
        <v>5758</v>
      </c>
      <c r="J1015" s="46">
        <v>1517.220390144</v>
      </c>
      <c r="K1015" s="5" t="s">
        <v>6060</v>
      </c>
      <c r="L1015" s="5" t="s">
        <v>217</v>
      </c>
      <c r="M1015" s="95">
        <v>5883.5305105799998</v>
      </c>
    </row>
    <row r="1016" spans="1:13" x14ac:dyDescent="0.3">
      <c r="A1016" s="5">
        <v>1013</v>
      </c>
      <c r="B1016" s="6" t="s">
        <v>6364</v>
      </c>
      <c r="C1016" s="5" t="s">
        <v>133</v>
      </c>
      <c r="D1016" s="47" t="s">
        <v>6369</v>
      </c>
      <c r="E1016" s="5" t="s">
        <v>2098</v>
      </c>
      <c r="F1016" s="97">
        <v>20261.387183000003</v>
      </c>
      <c r="G1016" s="5" t="s">
        <v>327</v>
      </c>
      <c r="H1016" s="5" t="s">
        <v>217</v>
      </c>
      <c r="I1016" s="5" t="s">
        <v>5758</v>
      </c>
      <c r="J1016" s="46">
        <v>417.90849667199996</v>
      </c>
      <c r="K1016" s="5" t="s">
        <v>6060</v>
      </c>
      <c r="L1016" s="5" t="s">
        <v>217</v>
      </c>
      <c r="M1016" s="95">
        <v>6078.4161549</v>
      </c>
    </row>
    <row r="1017" spans="1:13" x14ac:dyDescent="0.3">
      <c r="A1017" s="5">
        <v>1014</v>
      </c>
      <c r="B1017" s="6" t="s">
        <v>6364</v>
      </c>
      <c r="C1017" s="5" t="s">
        <v>133</v>
      </c>
      <c r="D1017" s="47" t="s">
        <v>6369</v>
      </c>
      <c r="E1017" s="5" t="s">
        <v>2099</v>
      </c>
      <c r="F1017" s="97">
        <v>8323.7992346499996</v>
      </c>
      <c r="G1017" s="5" t="s">
        <v>2100</v>
      </c>
      <c r="H1017" s="5" t="s">
        <v>217</v>
      </c>
      <c r="I1017" s="5" t="s">
        <v>5758</v>
      </c>
      <c r="J1017" s="46">
        <v>38.56775184</v>
      </c>
      <c r="K1017" s="5" t="s">
        <v>6060</v>
      </c>
      <c r="L1017" s="5" t="s">
        <v>217</v>
      </c>
      <c r="M1017" s="95">
        <v>2497.1397703950001</v>
      </c>
    </row>
    <row r="1018" spans="1:13" x14ac:dyDescent="0.3">
      <c r="A1018" s="5">
        <v>1015</v>
      </c>
      <c r="B1018" s="6" t="s">
        <v>6364</v>
      </c>
      <c r="C1018" s="5" t="s">
        <v>133</v>
      </c>
      <c r="D1018" s="47" t="s">
        <v>6369</v>
      </c>
      <c r="E1018" s="5" t="s">
        <v>2101</v>
      </c>
      <c r="F1018" s="97">
        <v>6706.5562634400003</v>
      </c>
      <c r="G1018" s="5" t="s">
        <v>2102</v>
      </c>
      <c r="H1018" s="5" t="s">
        <v>217</v>
      </c>
      <c r="I1018" s="5" t="s">
        <v>5758</v>
      </c>
      <c r="J1018" s="46">
        <v>56.517276576</v>
      </c>
      <c r="K1018" s="5" t="s">
        <v>6060</v>
      </c>
      <c r="L1018" s="5" t="s">
        <v>217</v>
      </c>
      <c r="M1018" s="95">
        <v>2011.9668790320002</v>
      </c>
    </row>
    <row r="1019" spans="1:13" x14ac:dyDescent="0.3">
      <c r="A1019" s="5">
        <v>1016</v>
      </c>
      <c r="B1019" s="6" t="s">
        <v>6364</v>
      </c>
      <c r="C1019" s="5" t="s">
        <v>133</v>
      </c>
      <c r="D1019" s="47" t="s">
        <v>6369</v>
      </c>
      <c r="E1019" s="5" t="s">
        <v>2103</v>
      </c>
      <c r="F1019" s="97">
        <v>19955.5514941</v>
      </c>
      <c r="G1019" s="5" t="s">
        <v>2104</v>
      </c>
      <c r="H1019" s="5" t="s">
        <v>217</v>
      </c>
      <c r="I1019" s="5" t="s">
        <v>5758</v>
      </c>
      <c r="J1019" s="46">
        <v>289.76935747200002</v>
      </c>
      <c r="K1019" s="5" t="s">
        <v>6060</v>
      </c>
      <c r="L1019" s="5" t="s">
        <v>217</v>
      </c>
      <c r="M1019" s="95">
        <v>5986.66544823</v>
      </c>
    </row>
    <row r="1020" spans="1:13" x14ac:dyDescent="0.3">
      <c r="A1020" s="5">
        <v>1017</v>
      </c>
      <c r="B1020" s="6" t="s">
        <v>6364</v>
      </c>
      <c r="C1020" s="5" t="s">
        <v>133</v>
      </c>
      <c r="D1020" s="47" t="s">
        <v>6369</v>
      </c>
      <c r="E1020" s="5" t="s">
        <v>2105</v>
      </c>
      <c r="F1020" s="97">
        <v>10602.7964108</v>
      </c>
      <c r="G1020" s="5" t="s">
        <v>2106</v>
      </c>
      <c r="H1020" s="5" t="s">
        <v>217</v>
      </c>
      <c r="I1020" s="5" t="s">
        <v>5758</v>
      </c>
      <c r="J1020" s="46">
        <v>298.06153190399999</v>
      </c>
      <c r="K1020" s="5" t="s">
        <v>6060</v>
      </c>
      <c r="L1020" s="5" t="s">
        <v>217</v>
      </c>
      <c r="M1020" s="95">
        <v>3180.83892324</v>
      </c>
    </row>
    <row r="1021" spans="1:13" x14ac:dyDescent="0.3">
      <c r="A1021" s="5">
        <v>1018</v>
      </c>
      <c r="B1021" s="6" t="s">
        <v>6364</v>
      </c>
      <c r="C1021" s="5" t="s">
        <v>133</v>
      </c>
      <c r="D1021" s="47" t="s">
        <v>6369</v>
      </c>
      <c r="E1021" s="5" t="s">
        <v>2107</v>
      </c>
      <c r="F1021" s="97">
        <v>8823.6887689300002</v>
      </c>
      <c r="G1021" s="5" t="s">
        <v>2108</v>
      </c>
      <c r="H1021" s="5" t="s">
        <v>217</v>
      </c>
      <c r="I1021" s="5" t="s">
        <v>5758</v>
      </c>
      <c r="J1021" s="46">
        <v>172.43179344000001</v>
      </c>
      <c r="K1021" s="5" t="s">
        <v>6060</v>
      </c>
      <c r="L1021" s="5" t="s">
        <v>217</v>
      </c>
      <c r="M1021" s="95">
        <v>2647.1066306790003</v>
      </c>
    </row>
    <row r="1022" spans="1:13" x14ac:dyDescent="0.3">
      <c r="A1022" s="5">
        <v>1019</v>
      </c>
      <c r="B1022" s="6" t="s">
        <v>6364</v>
      </c>
      <c r="C1022" s="5" t="s">
        <v>133</v>
      </c>
      <c r="D1022" s="47" t="s">
        <v>6369</v>
      </c>
      <c r="E1022" s="5" t="s">
        <v>2109</v>
      </c>
      <c r="F1022" s="97">
        <v>15866.370263800001</v>
      </c>
      <c r="G1022" s="5" t="s">
        <v>2110</v>
      </c>
      <c r="H1022" s="5" t="s">
        <v>217</v>
      </c>
      <c r="I1022" s="5" t="s">
        <v>5758</v>
      </c>
      <c r="J1022" s="46">
        <v>220.662807168</v>
      </c>
      <c r="K1022" s="5" t="s">
        <v>6060</v>
      </c>
      <c r="L1022" s="5" t="s">
        <v>217</v>
      </c>
      <c r="M1022" s="95">
        <v>4759.9110791399999</v>
      </c>
    </row>
    <row r="1023" spans="1:13" x14ac:dyDescent="0.3">
      <c r="A1023" s="5">
        <v>1020</v>
      </c>
      <c r="B1023" s="6" t="s">
        <v>6364</v>
      </c>
      <c r="C1023" s="5" t="s">
        <v>133</v>
      </c>
      <c r="D1023" s="47" t="s">
        <v>6369</v>
      </c>
      <c r="E1023" s="5" t="s">
        <v>2111</v>
      </c>
      <c r="F1023" s="97">
        <v>23461.8569604</v>
      </c>
      <c r="G1023" s="5" t="s">
        <v>2112</v>
      </c>
      <c r="H1023" s="5" t="s">
        <v>217</v>
      </c>
      <c r="I1023" s="5" t="s">
        <v>5758</v>
      </c>
      <c r="J1023" s="46">
        <v>1774.8041063039998</v>
      </c>
      <c r="K1023" s="5" t="s">
        <v>6060</v>
      </c>
      <c r="L1023" s="5" t="s">
        <v>217</v>
      </c>
      <c r="M1023" s="95">
        <v>7038.5570881200001</v>
      </c>
    </row>
    <row r="1024" spans="1:13" x14ac:dyDescent="0.3">
      <c r="A1024" s="5">
        <v>1021</v>
      </c>
      <c r="B1024" s="6" t="s">
        <v>6364</v>
      </c>
      <c r="C1024" s="5" t="s">
        <v>133</v>
      </c>
      <c r="D1024" s="47" t="s">
        <v>6369</v>
      </c>
      <c r="E1024" s="5" t="s">
        <v>2113</v>
      </c>
      <c r="F1024" s="97">
        <v>7037.3115111799998</v>
      </c>
      <c r="G1024" s="5" t="s">
        <v>2114</v>
      </c>
      <c r="H1024" s="5" t="s">
        <v>217</v>
      </c>
      <c r="I1024" s="5" t="s">
        <v>5758</v>
      </c>
      <c r="J1024" s="46">
        <v>1250.6847578879999</v>
      </c>
      <c r="K1024" s="5" t="s">
        <v>6060</v>
      </c>
      <c r="L1024" s="5" t="s">
        <v>217</v>
      </c>
      <c r="M1024" s="95">
        <v>2111.1934533540002</v>
      </c>
    </row>
    <row r="1025" spans="1:13" x14ac:dyDescent="0.3">
      <c r="A1025" s="5">
        <v>1022</v>
      </c>
      <c r="B1025" s="6" t="s">
        <v>6364</v>
      </c>
      <c r="C1025" s="5" t="s">
        <v>133</v>
      </c>
      <c r="D1025" s="47" t="s">
        <v>6369</v>
      </c>
      <c r="E1025" s="5" t="s">
        <v>2115</v>
      </c>
      <c r="F1025" s="97">
        <v>19864.663913299999</v>
      </c>
      <c r="G1025" s="5" t="s">
        <v>2116</v>
      </c>
      <c r="H1025" s="5" t="s">
        <v>217</v>
      </c>
      <c r="I1025" s="5" t="s">
        <v>5758</v>
      </c>
      <c r="J1025" s="46">
        <v>821.095949088</v>
      </c>
      <c r="K1025" s="5" t="s">
        <v>6060</v>
      </c>
      <c r="L1025" s="5" t="s">
        <v>217</v>
      </c>
      <c r="M1025" s="95">
        <v>5959.3991739900002</v>
      </c>
    </row>
    <row r="1026" spans="1:13" x14ac:dyDescent="0.3">
      <c r="A1026" s="5">
        <v>1023</v>
      </c>
      <c r="B1026" s="6" t="s">
        <v>6364</v>
      </c>
      <c r="C1026" s="5" t="s">
        <v>133</v>
      </c>
      <c r="D1026" s="47" t="s">
        <v>6369</v>
      </c>
      <c r="E1026" s="5" t="s">
        <v>2117</v>
      </c>
      <c r="F1026" s="97">
        <v>16706.6153491</v>
      </c>
      <c r="G1026" s="5" t="s">
        <v>2118</v>
      </c>
      <c r="H1026" s="5" t="s">
        <v>217</v>
      </c>
      <c r="I1026" s="5" t="s">
        <v>5758</v>
      </c>
      <c r="J1026" s="46">
        <v>6387.5172271679994</v>
      </c>
      <c r="K1026" s="5" t="s">
        <v>6060</v>
      </c>
      <c r="L1026" s="5" t="s">
        <v>217</v>
      </c>
      <c r="M1026" s="95">
        <v>5011.9846047299998</v>
      </c>
    </row>
    <row r="1027" spans="1:13" x14ac:dyDescent="0.3">
      <c r="A1027" s="5">
        <v>1024</v>
      </c>
      <c r="B1027" s="6" t="s">
        <v>6364</v>
      </c>
      <c r="C1027" s="5" t="s">
        <v>133</v>
      </c>
      <c r="D1027" s="47" t="s">
        <v>6369</v>
      </c>
      <c r="E1027" s="5" t="s">
        <v>2119</v>
      </c>
      <c r="F1027" s="97">
        <v>24018.782111199998</v>
      </c>
      <c r="G1027" s="5" t="s">
        <v>2120</v>
      </c>
      <c r="H1027" s="5" t="s">
        <v>217</v>
      </c>
      <c r="I1027" s="5" t="s">
        <v>5758</v>
      </c>
      <c r="J1027" s="46">
        <v>230.92047215999997</v>
      </c>
      <c r="K1027" s="5" t="s">
        <v>6060</v>
      </c>
      <c r="L1027" s="5" t="s">
        <v>217</v>
      </c>
      <c r="M1027" s="95">
        <v>7205.6346333599995</v>
      </c>
    </row>
    <row r="1028" spans="1:13" x14ac:dyDescent="0.3">
      <c r="A1028" s="5">
        <v>1025</v>
      </c>
      <c r="B1028" s="6" t="s">
        <v>6364</v>
      </c>
      <c r="C1028" s="5" t="s">
        <v>133</v>
      </c>
      <c r="D1028" s="47" t="s">
        <v>6369</v>
      </c>
      <c r="E1028" s="5" t="s">
        <v>2121</v>
      </c>
      <c r="F1028" s="97">
        <v>11413.049191</v>
      </c>
      <c r="G1028" s="5" t="s">
        <v>2122</v>
      </c>
      <c r="H1028" s="5" t="s">
        <v>215</v>
      </c>
      <c r="I1028" s="5" t="s">
        <v>5758</v>
      </c>
      <c r="J1028" s="46">
        <v>188.38658083199996</v>
      </c>
      <c r="K1028" s="5" t="s">
        <v>6060</v>
      </c>
      <c r="L1028" s="5" t="s">
        <v>217</v>
      </c>
      <c r="M1028" s="95">
        <v>3423.9147573</v>
      </c>
    </row>
    <row r="1029" spans="1:13" x14ac:dyDescent="0.3">
      <c r="A1029" s="5">
        <v>1026</v>
      </c>
      <c r="B1029" s="6" t="s">
        <v>6364</v>
      </c>
      <c r="C1029" s="5" t="s">
        <v>133</v>
      </c>
      <c r="D1029" s="47" t="s">
        <v>6369</v>
      </c>
      <c r="E1029" s="5" t="s">
        <v>2123</v>
      </c>
      <c r="F1029" s="97">
        <v>8776.6810183899997</v>
      </c>
      <c r="G1029" s="5" t="s">
        <v>2124</v>
      </c>
      <c r="H1029" s="5" t="s">
        <v>215</v>
      </c>
      <c r="I1029" s="5" t="s">
        <v>5758</v>
      </c>
      <c r="J1029" s="46">
        <v>73.717896960000004</v>
      </c>
      <c r="K1029" s="5" t="s">
        <v>6060</v>
      </c>
      <c r="L1029" s="5" t="s">
        <v>217</v>
      </c>
      <c r="M1029" s="95">
        <v>2633.0043055169999</v>
      </c>
    </row>
    <row r="1030" spans="1:13" x14ac:dyDescent="0.3">
      <c r="A1030" s="5">
        <v>1027</v>
      </c>
      <c r="B1030" s="6" t="s">
        <v>6364</v>
      </c>
      <c r="C1030" s="5" t="s">
        <v>133</v>
      </c>
      <c r="D1030" s="47" t="s">
        <v>6369</v>
      </c>
      <c r="E1030" s="5" t="s">
        <v>2125</v>
      </c>
      <c r="F1030" s="97">
        <v>2043.53791525</v>
      </c>
      <c r="G1030" s="5" t="s">
        <v>2039</v>
      </c>
      <c r="H1030" s="5" t="s">
        <v>215</v>
      </c>
      <c r="I1030" s="5" t="s">
        <v>5758</v>
      </c>
      <c r="J1030" s="46">
        <v>15.279400032</v>
      </c>
      <c r="K1030" s="5" t="s">
        <v>6060</v>
      </c>
      <c r="L1030" s="5" t="s">
        <v>217</v>
      </c>
      <c r="M1030" s="95">
        <v>613.06137457500006</v>
      </c>
    </row>
    <row r="1031" spans="1:13" x14ac:dyDescent="0.3">
      <c r="A1031" s="5">
        <v>1028</v>
      </c>
      <c r="B1031" s="6" t="s">
        <v>6364</v>
      </c>
      <c r="C1031" s="5" t="s">
        <v>133</v>
      </c>
      <c r="D1031" s="47" t="s">
        <v>6369</v>
      </c>
      <c r="E1031" s="5" t="s">
        <v>2126</v>
      </c>
      <c r="F1031" s="97">
        <v>7528.3777048700003</v>
      </c>
      <c r="G1031" s="5" t="s">
        <v>546</v>
      </c>
      <c r="H1031" s="5" t="s">
        <v>215</v>
      </c>
      <c r="I1031" s="5" t="s">
        <v>5758</v>
      </c>
      <c r="J1031" s="46">
        <v>45.582935231999997</v>
      </c>
      <c r="K1031" s="5" t="s">
        <v>6060</v>
      </c>
      <c r="L1031" s="5" t="s">
        <v>217</v>
      </c>
      <c r="M1031" s="95">
        <v>2258.5133114610003</v>
      </c>
    </row>
    <row r="1032" spans="1:13" x14ac:dyDescent="0.3">
      <c r="A1032" s="5">
        <v>1029</v>
      </c>
      <c r="B1032" s="6" t="s">
        <v>6364</v>
      </c>
      <c r="C1032" s="5" t="s">
        <v>133</v>
      </c>
      <c r="D1032" s="47" t="s">
        <v>6369</v>
      </c>
      <c r="E1032" s="5" t="s">
        <v>2127</v>
      </c>
      <c r="F1032" s="97">
        <v>9546.7669976600009</v>
      </c>
      <c r="G1032" s="5" t="s">
        <v>2128</v>
      </c>
      <c r="H1032" s="5" t="s">
        <v>205</v>
      </c>
      <c r="I1032" s="5" t="s">
        <v>5758</v>
      </c>
      <c r="J1032" s="46">
        <v>1074.3176718719999</v>
      </c>
      <c r="K1032" s="5" t="s">
        <v>6060</v>
      </c>
      <c r="L1032" s="5" t="s">
        <v>217</v>
      </c>
      <c r="M1032" s="95">
        <v>2864.0300992980006</v>
      </c>
    </row>
    <row r="1033" spans="1:13" x14ac:dyDescent="0.3">
      <c r="A1033" s="5">
        <v>1030</v>
      </c>
      <c r="B1033" s="6" t="s">
        <v>6364</v>
      </c>
      <c r="C1033" s="5" t="s">
        <v>133</v>
      </c>
      <c r="D1033" s="47" t="s">
        <v>6369</v>
      </c>
      <c r="E1033" s="5" t="s">
        <v>2129</v>
      </c>
      <c r="F1033" s="97">
        <v>8983.3611159100001</v>
      </c>
      <c r="G1033" s="5" t="s">
        <v>2130</v>
      </c>
      <c r="H1033" s="5" t="s">
        <v>205</v>
      </c>
      <c r="I1033" s="5" t="s">
        <v>5758</v>
      </c>
      <c r="J1033" s="46">
        <v>1108.9884008639999</v>
      </c>
      <c r="K1033" s="5" t="s">
        <v>6060</v>
      </c>
      <c r="L1033" s="5" t="s">
        <v>217</v>
      </c>
      <c r="M1033" s="95">
        <v>2695.0083347729997</v>
      </c>
    </row>
    <row r="1034" spans="1:13" x14ac:dyDescent="0.3">
      <c r="A1034" s="5">
        <v>1031</v>
      </c>
      <c r="B1034" s="6" t="s">
        <v>6364</v>
      </c>
      <c r="C1034" s="5" t="s">
        <v>133</v>
      </c>
      <c r="D1034" s="47" t="s">
        <v>6369</v>
      </c>
      <c r="E1034" s="5" t="s">
        <v>2131</v>
      </c>
      <c r="F1034" s="97">
        <v>9474.5881278100005</v>
      </c>
      <c r="G1034" s="5" t="s">
        <v>2132</v>
      </c>
      <c r="H1034" s="5" t="s">
        <v>205</v>
      </c>
      <c r="I1034" s="5" t="s">
        <v>5758</v>
      </c>
      <c r="J1034" s="46">
        <v>503.70762671999995</v>
      </c>
      <c r="K1034" s="5" t="s">
        <v>6060</v>
      </c>
      <c r="L1034" s="5" t="s">
        <v>217</v>
      </c>
      <c r="M1034" s="95">
        <v>2842.3764383430002</v>
      </c>
    </row>
    <row r="1035" spans="1:13" x14ac:dyDescent="0.3">
      <c r="A1035" s="5">
        <v>1032</v>
      </c>
      <c r="B1035" s="6" t="s">
        <v>6364</v>
      </c>
      <c r="C1035" s="5" t="s">
        <v>133</v>
      </c>
      <c r="D1035" s="47" t="s">
        <v>6369</v>
      </c>
      <c r="E1035" s="5" t="s">
        <v>2133</v>
      </c>
      <c r="F1035" s="97">
        <v>6169.5215972200003</v>
      </c>
      <c r="G1035" s="5" t="s">
        <v>2134</v>
      </c>
      <c r="H1035" s="5" t="s">
        <v>205</v>
      </c>
      <c r="I1035" s="5" t="s">
        <v>5758</v>
      </c>
      <c r="J1035" s="46">
        <v>140.61613728</v>
      </c>
      <c r="K1035" s="5" t="s">
        <v>6060</v>
      </c>
      <c r="L1035" s="5" t="s">
        <v>217</v>
      </c>
      <c r="M1035" s="95">
        <v>1850.8564791660001</v>
      </c>
    </row>
    <row r="1036" spans="1:13" x14ac:dyDescent="0.3">
      <c r="A1036" s="5">
        <v>1033</v>
      </c>
      <c r="B1036" s="6" t="s">
        <v>6364</v>
      </c>
      <c r="C1036" s="5" t="s">
        <v>133</v>
      </c>
      <c r="D1036" s="47" t="s">
        <v>6369</v>
      </c>
      <c r="E1036" s="5" t="s">
        <v>2135</v>
      </c>
      <c r="F1036" s="97">
        <v>2611.0401745700001</v>
      </c>
      <c r="G1036" s="5" t="s">
        <v>2136</v>
      </c>
      <c r="H1036" s="5" t="s">
        <v>205</v>
      </c>
      <c r="I1036" s="5" t="s">
        <v>5758</v>
      </c>
      <c r="J1036" s="46">
        <v>59.343013727999995</v>
      </c>
      <c r="K1036" s="5" t="s">
        <v>6060</v>
      </c>
      <c r="L1036" s="5" t="s">
        <v>217</v>
      </c>
      <c r="M1036" s="95">
        <v>783.31205237100005</v>
      </c>
    </row>
    <row r="1037" spans="1:13" x14ac:dyDescent="0.3">
      <c r="A1037" s="5">
        <v>1034</v>
      </c>
      <c r="B1037" s="6" t="s">
        <v>6364</v>
      </c>
      <c r="C1037" s="5" t="s">
        <v>133</v>
      </c>
      <c r="D1037" s="47" t="s">
        <v>6369</v>
      </c>
      <c r="E1037" s="5" t="s">
        <v>2137</v>
      </c>
      <c r="F1037" s="97">
        <v>3371.8776705799996</v>
      </c>
      <c r="G1037" s="5" t="s">
        <v>2138</v>
      </c>
      <c r="H1037" s="5" t="s">
        <v>205</v>
      </c>
      <c r="I1037" s="5" t="s">
        <v>5759</v>
      </c>
      <c r="J1037" s="46">
        <v>0</v>
      </c>
      <c r="K1037" s="5" t="s">
        <v>6060</v>
      </c>
      <c r="L1037" s="5" t="s">
        <v>217</v>
      </c>
      <c r="M1037" s="95">
        <v>1011.5633011739999</v>
      </c>
    </row>
    <row r="1038" spans="1:13" x14ac:dyDescent="0.3">
      <c r="A1038" s="5">
        <v>1035</v>
      </c>
      <c r="B1038" s="6" t="s">
        <v>6364</v>
      </c>
      <c r="C1038" s="5" t="s">
        <v>133</v>
      </c>
      <c r="D1038" s="47" t="s">
        <v>6369</v>
      </c>
      <c r="E1038" s="5" t="s">
        <v>2139</v>
      </c>
      <c r="F1038" s="97">
        <v>10573.510153900001</v>
      </c>
      <c r="G1038" s="5" t="s">
        <v>2140</v>
      </c>
      <c r="H1038" s="5" t="s">
        <v>215</v>
      </c>
      <c r="I1038" s="5" t="s">
        <v>5758</v>
      </c>
      <c r="J1038" s="46">
        <v>76.47576201599999</v>
      </c>
      <c r="K1038" s="5" t="s">
        <v>6060</v>
      </c>
      <c r="L1038" s="5" t="s">
        <v>217</v>
      </c>
      <c r="M1038" s="95">
        <v>3172.05304617</v>
      </c>
    </row>
    <row r="1039" spans="1:13" x14ac:dyDescent="0.3">
      <c r="A1039" s="5">
        <v>1036</v>
      </c>
      <c r="B1039" s="6" t="s">
        <v>6364</v>
      </c>
      <c r="C1039" s="5" t="s">
        <v>133</v>
      </c>
      <c r="D1039" s="47" t="s">
        <v>6369</v>
      </c>
      <c r="E1039" s="5" t="s">
        <v>2141</v>
      </c>
      <c r="F1039" s="97">
        <v>3459.3095617299996</v>
      </c>
      <c r="G1039" s="5" t="s">
        <v>2142</v>
      </c>
      <c r="H1039" s="5" t="s">
        <v>215</v>
      </c>
      <c r="I1039" s="5" t="s">
        <v>5758</v>
      </c>
      <c r="J1039" s="46">
        <v>68.899333728000002</v>
      </c>
      <c r="K1039" s="5" t="s">
        <v>6060</v>
      </c>
      <c r="L1039" s="5" t="s">
        <v>217</v>
      </c>
      <c r="M1039" s="95">
        <v>1037.792868519</v>
      </c>
    </row>
    <row r="1040" spans="1:13" x14ac:dyDescent="0.3">
      <c r="A1040" s="5">
        <v>1037</v>
      </c>
      <c r="B1040" s="6" t="s">
        <v>6364</v>
      </c>
      <c r="C1040" s="5" t="s">
        <v>133</v>
      </c>
      <c r="D1040" s="47" t="s">
        <v>6369</v>
      </c>
      <c r="E1040" s="5" t="s">
        <v>2143</v>
      </c>
      <c r="F1040" s="97">
        <v>5916.49173875</v>
      </c>
      <c r="G1040" s="5" t="s">
        <v>2144</v>
      </c>
      <c r="H1040" s="5" t="s">
        <v>215</v>
      </c>
      <c r="I1040" s="5" t="s">
        <v>5758</v>
      </c>
      <c r="J1040" s="46">
        <v>33.382937087999998</v>
      </c>
      <c r="K1040" s="5" t="s">
        <v>6060</v>
      </c>
      <c r="L1040" s="5" t="s">
        <v>217</v>
      </c>
      <c r="M1040" s="95">
        <v>1774.947521625</v>
      </c>
    </row>
    <row r="1041" spans="1:13" x14ac:dyDescent="0.3">
      <c r="A1041" s="5">
        <v>1038</v>
      </c>
      <c r="B1041" s="6" t="s">
        <v>6364</v>
      </c>
      <c r="C1041" s="5" t="s">
        <v>133</v>
      </c>
      <c r="D1041" s="47" t="s">
        <v>6369</v>
      </c>
      <c r="E1041" s="5" t="s">
        <v>2145</v>
      </c>
      <c r="F1041" s="97">
        <v>20408.444615299999</v>
      </c>
      <c r="G1041" s="5" t="s">
        <v>2146</v>
      </c>
      <c r="H1041" s="5" t="s">
        <v>215</v>
      </c>
      <c r="I1041" s="5" t="s">
        <v>5759</v>
      </c>
      <c r="J1041" s="46">
        <v>0</v>
      </c>
      <c r="K1041" s="5" t="s">
        <v>6060</v>
      </c>
      <c r="L1041" s="5" t="s">
        <v>215</v>
      </c>
      <c r="M1041" s="95">
        <v>6122.5333845899995</v>
      </c>
    </row>
    <row r="1042" spans="1:13" x14ac:dyDescent="0.3">
      <c r="A1042" s="5">
        <v>1039</v>
      </c>
      <c r="B1042" s="6" t="s">
        <v>6364</v>
      </c>
      <c r="C1042" s="5" t="s">
        <v>133</v>
      </c>
      <c r="D1042" s="47" t="s">
        <v>6369</v>
      </c>
      <c r="E1042" s="5" t="s">
        <v>2147</v>
      </c>
      <c r="F1042" s="97">
        <v>1128.0095517699999</v>
      </c>
      <c r="G1042" s="5" t="s">
        <v>1064</v>
      </c>
      <c r="H1042" s="5" t="s">
        <v>215</v>
      </c>
      <c r="I1042" s="5" t="s">
        <v>5758</v>
      </c>
      <c r="J1042" s="46">
        <v>11.833302144000001</v>
      </c>
      <c r="K1042" s="5" t="s">
        <v>6060</v>
      </c>
      <c r="L1042" s="5" t="s">
        <v>217</v>
      </c>
      <c r="M1042" s="95">
        <v>338.40286553099997</v>
      </c>
    </row>
    <row r="1043" spans="1:13" x14ac:dyDescent="0.3">
      <c r="A1043" s="5">
        <v>1040</v>
      </c>
      <c r="B1043" s="6" t="s">
        <v>6364</v>
      </c>
      <c r="C1043" s="5" t="s">
        <v>133</v>
      </c>
      <c r="D1043" s="47" t="s">
        <v>6369</v>
      </c>
      <c r="E1043" s="5" t="s">
        <v>2148</v>
      </c>
      <c r="F1043" s="97">
        <v>3120.7896236699999</v>
      </c>
      <c r="G1043" s="5" t="s">
        <v>1384</v>
      </c>
      <c r="H1043" s="5" t="s">
        <v>215</v>
      </c>
      <c r="I1043" s="5" t="s">
        <v>5758</v>
      </c>
      <c r="J1043" s="46">
        <v>133.93066915200001</v>
      </c>
      <c r="K1043" s="5" t="s">
        <v>6060</v>
      </c>
      <c r="L1043" s="5" t="s">
        <v>217</v>
      </c>
      <c r="M1043" s="95">
        <v>936.23688710099998</v>
      </c>
    </row>
    <row r="1044" spans="1:13" x14ac:dyDescent="0.3">
      <c r="A1044" s="5">
        <v>1041</v>
      </c>
      <c r="B1044" s="6" t="s">
        <v>6364</v>
      </c>
      <c r="C1044" s="5" t="s">
        <v>133</v>
      </c>
      <c r="D1044" s="47" t="s">
        <v>6369</v>
      </c>
      <c r="E1044" s="5" t="s">
        <v>2149</v>
      </c>
      <c r="F1044" s="97">
        <v>11038.512639</v>
      </c>
      <c r="G1044" s="5" t="s">
        <v>2150</v>
      </c>
      <c r="H1044" s="5" t="s">
        <v>215</v>
      </c>
      <c r="I1044" s="5" t="s">
        <v>5758</v>
      </c>
      <c r="J1044" s="46">
        <v>85.071338495999996</v>
      </c>
      <c r="K1044" s="5" t="s">
        <v>6060</v>
      </c>
      <c r="L1044" s="5" t="s">
        <v>217</v>
      </c>
      <c r="M1044" s="95">
        <v>3311.5537917000001</v>
      </c>
    </row>
    <row r="1045" spans="1:13" x14ac:dyDescent="0.3">
      <c r="A1045" s="5">
        <v>1042</v>
      </c>
      <c r="B1045" s="6" t="s">
        <v>6364</v>
      </c>
      <c r="C1045" s="5" t="s">
        <v>133</v>
      </c>
      <c r="D1045" s="47" t="s">
        <v>6369</v>
      </c>
      <c r="E1045" s="5" t="s">
        <v>2151</v>
      </c>
      <c r="F1045" s="97">
        <v>5135.3502417299997</v>
      </c>
      <c r="G1045" s="5" t="s">
        <v>5806</v>
      </c>
      <c r="H1045" s="5" t="s">
        <v>205</v>
      </c>
      <c r="I1045" s="5" t="s">
        <v>5759</v>
      </c>
      <c r="J1045" s="46">
        <v>0</v>
      </c>
      <c r="K1045" s="5" t="s">
        <v>6060</v>
      </c>
      <c r="L1045" s="5" t="s">
        <v>217</v>
      </c>
      <c r="M1045" s="95">
        <v>1540.605072519</v>
      </c>
    </row>
    <row r="1046" spans="1:13" x14ac:dyDescent="0.3">
      <c r="A1046" s="5">
        <v>1043</v>
      </c>
      <c r="B1046" s="6" t="s">
        <v>6364</v>
      </c>
      <c r="C1046" s="5" t="s">
        <v>133</v>
      </c>
      <c r="D1046" s="47" t="s">
        <v>6369</v>
      </c>
      <c r="E1046" s="5" t="s">
        <v>2152</v>
      </c>
      <c r="F1046" s="97">
        <v>4303.6190363599999</v>
      </c>
      <c r="G1046" s="5" t="s">
        <v>5807</v>
      </c>
      <c r="H1046" s="5" t="s">
        <v>205</v>
      </c>
      <c r="I1046" s="5" t="s">
        <v>5758</v>
      </c>
      <c r="J1046" s="46">
        <v>57.460196448000005</v>
      </c>
      <c r="K1046" s="5" t="s">
        <v>6060</v>
      </c>
      <c r="L1046" s="5" t="s">
        <v>217</v>
      </c>
      <c r="M1046" s="95">
        <v>1291.0857109079998</v>
      </c>
    </row>
    <row r="1047" spans="1:13" x14ac:dyDescent="0.3">
      <c r="A1047" s="5">
        <v>1044</v>
      </c>
      <c r="B1047" s="6" t="s">
        <v>6364</v>
      </c>
      <c r="C1047" s="5" t="s">
        <v>133</v>
      </c>
      <c r="D1047" s="47" t="s">
        <v>6369</v>
      </c>
      <c r="E1047" s="5" t="s">
        <v>2153</v>
      </c>
      <c r="F1047" s="97">
        <v>15048.523891600002</v>
      </c>
      <c r="G1047" s="5" t="s">
        <v>5808</v>
      </c>
      <c r="H1047" s="5" t="s">
        <v>205</v>
      </c>
      <c r="I1047" s="5" t="s">
        <v>5758</v>
      </c>
      <c r="J1047" s="46">
        <v>781.90556966399993</v>
      </c>
      <c r="K1047" s="5" t="s">
        <v>6060</v>
      </c>
      <c r="L1047" s="5" t="s">
        <v>217</v>
      </c>
      <c r="M1047" s="95">
        <v>4514.5571674800003</v>
      </c>
    </row>
    <row r="1048" spans="1:13" x14ac:dyDescent="0.3">
      <c r="A1048" s="5">
        <v>1045</v>
      </c>
      <c r="B1048" s="6" t="s">
        <v>6364</v>
      </c>
      <c r="C1048" s="5" t="s">
        <v>133</v>
      </c>
      <c r="D1048" s="47" t="s">
        <v>6369</v>
      </c>
      <c r="E1048" s="5" t="s">
        <v>2154</v>
      </c>
      <c r="F1048" s="97">
        <v>10984.775572099999</v>
      </c>
      <c r="G1048" s="5" t="s">
        <v>2155</v>
      </c>
      <c r="H1048" s="5" t="s">
        <v>205</v>
      </c>
      <c r="I1048" s="5" t="s">
        <v>5758</v>
      </c>
      <c r="J1048" s="46">
        <v>50.073338880000001</v>
      </c>
      <c r="K1048" s="5" t="s">
        <v>6060</v>
      </c>
      <c r="L1048" s="5" t="s">
        <v>217</v>
      </c>
      <c r="M1048" s="95">
        <v>3295.4326716299997</v>
      </c>
    </row>
    <row r="1049" spans="1:13" x14ac:dyDescent="0.3">
      <c r="A1049" s="5">
        <v>1046</v>
      </c>
      <c r="B1049" s="6" t="s">
        <v>6364</v>
      </c>
      <c r="C1049" s="5" t="s">
        <v>133</v>
      </c>
      <c r="D1049" s="47" t="s">
        <v>6369</v>
      </c>
      <c r="E1049" s="5" t="s">
        <v>2156</v>
      </c>
      <c r="F1049" s="97">
        <v>4758.3042836099994</v>
      </c>
      <c r="G1049" s="5" t="s">
        <v>2157</v>
      </c>
      <c r="H1049" s="5" t="s">
        <v>205</v>
      </c>
      <c r="I1049" s="5" t="s">
        <v>5758</v>
      </c>
      <c r="J1049" s="46">
        <v>31.819300896000001</v>
      </c>
      <c r="K1049" s="5" t="s">
        <v>6060</v>
      </c>
      <c r="L1049" s="5" t="s">
        <v>217</v>
      </c>
      <c r="M1049" s="95">
        <v>1427.4912850829999</v>
      </c>
    </row>
    <row r="1050" spans="1:13" x14ac:dyDescent="0.3">
      <c r="A1050" s="5">
        <v>1047</v>
      </c>
      <c r="B1050" s="6" t="s">
        <v>6364</v>
      </c>
      <c r="C1050" s="5" t="s">
        <v>133</v>
      </c>
      <c r="D1050" s="47" t="s">
        <v>6369</v>
      </c>
      <c r="E1050" s="5" t="s">
        <v>2158</v>
      </c>
      <c r="F1050" s="97">
        <v>2985.2492758399999</v>
      </c>
      <c r="G1050" s="5" t="s">
        <v>639</v>
      </c>
      <c r="H1050" s="5" t="s">
        <v>205</v>
      </c>
      <c r="I1050" s="5" t="s">
        <v>5758</v>
      </c>
      <c r="J1050" s="46">
        <v>323.195453568</v>
      </c>
      <c r="K1050" s="5" t="s">
        <v>6060</v>
      </c>
      <c r="L1050" s="5" t="s">
        <v>217</v>
      </c>
      <c r="M1050" s="95">
        <v>895.57478275199992</v>
      </c>
    </row>
    <row r="1051" spans="1:13" x14ac:dyDescent="0.3">
      <c r="A1051" s="5">
        <v>1048</v>
      </c>
      <c r="B1051" s="6" t="s">
        <v>6364</v>
      </c>
      <c r="C1051" s="5" t="s">
        <v>133</v>
      </c>
      <c r="D1051" s="47" t="s">
        <v>6369</v>
      </c>
      <c r="E1051" s="5" t="s">
        <v>2159</v>
      </c>
      <c r="F1051" s="97">
        <v>2313.0591656000001</v>
      </c>
      <c r="G1051" s="5" t="s">
        <v>2160</v>
      </c>
      <c r="H1051" s="5" t="s">
        <v>205</v>
      </c>
      <c r="I1051" s="5" t="s">
        <v>5758</v>
      </c>
      <c r="J1051" s="46">
        <v>277.27084656</v>
      </c>
      <c r="K1051" s="5" t="s">
        <v>6060</v>
      </c>
      <c r="L1051" s="5" t="s">
        <v>217</v>
      </c>
      <c r="M1051" s="95">
        <v>693.91774968000004</v>
      </c>
    </row>
    <row r="1052" spans="1:13" x14ac:dyDescent="0.3">
      <c r="A1052" s="5">
        <v>1049</v>
      </c>
      <c r="B1052" s="6" t="s">
        <v>6364</v>
      </c>
      <c r="C1052" s="5" t="s">
        <v>133</v>
      </c>
      <c r="D1052" s="47" t="s">
        <v>6369</v>
      </c>
      <c r="E1052" s="5" t="s">
        <v>2161</v>
      </c>
      <c r="F1052" s="97">
        <v>15036.529097799999</v>
      </c>
      <c r="G1052" s="5" t="s">
        <v>2162</v>
      </c>
      <c r="H1052" s="5" t="s">
        <v>205</v>
      </c>
      <c r="I1052" s="5" t="s">
        <v>5758</v>
      </c>
      <c r="J1052" s="46">
        <v>424.91883523199999</v>
      </c>
      <c r="K1052" s="5" t="s">
        <v>6060</v>
      </c>
      <c r="L1052" s="5" t="s">
        <v>217</v>
      </c>
      <c r="M1052" s="95">
        <v>4510.95872934</v>
      </c>
    </row>
    <row r="1053" spans="1:13" x14ac:dyDescent="0.3">
      <c r="A1053" s="5">
        <v>1050</v>
      </c>
      <c r="B1053" s="6" t="s">
        <v>6364</v>
      </c>
      <c r="C1053" s="5" t="s">
        <v>133</v>
      </c>
      <c r="D1053" s="47" t="s">
        <v>6369</v>
      </c>
      <c r="E1053" s="5" t="s">
        <v>2163</v>
      </c>
      <c r="F1053" s="97">
        <v>13604.2337959</v>
      </c>
      <c r="G1053" s="5" t="s">
        <v>2164</v>
      </c>
      <c r="H1053" s="5" t="s">
        <v>205</v>
      </c>
      <c r="I1053" s="5" t="s">
        <v>5759</v>
      </c>
      <c r="J1053" s="46">
        <v>0</v>
      </c>
      <c r="K1053" s="5" t="s">
        <v>6060</v>
      </c>
      <c r="L1053" s="5" t="s">
        <v>217</v>
      </c>
      <c r="M1053" s="95">
        <v>4081.2701387699999</v>
      </c>
    </row>
    <row r="1054" spans="1:13" x14ac:dyDescent="0.3">
      <c r="A1054" s="5">
        <v>1051</v>
      </c>
      <c r="B1054" s="6" t="s">
        <v>6364</v>
      </c>
      <c r="C1054" s="5" t="s">
        <v>133</v>
      </c>
      <c r="D1054" s="47" t="s">
        <v>6372</v>
      </c>
      <c r="E1054" s="5" t="s">
        <v>2165</v>
      </c>
      <c r="F1054" s="97">
        <v>8686.9285289299987</v>
      </c>
      <c r="G1054" s="5" t="s">
        <v>2166</v>
      </c>
      <c r="H1054" s="5" t="s">
        <v>217</v>
      </c>
      <c r="I1054" s="5" t="s">
        <v>5758</v>
      </c>
      <c r="J1054" s="46">
        <v>608.36888783999996</v>
      </c>
      <c r="K1054" s="5" t="s">
        <v>6060</v>
      </c>
      <c r="L1054" s="5" t="s">
        <v>217</v>
      </c>
      <c r="M1054" s="95">
        <v>2606.0785586789993</v>
      </c>
    </row>
    <row r="1055" spans="1:13" x14ac:dyDescent="0.3">
      <c r="A1055" s="5">
        <v>1052</v>
      </c>
      <c r="B1055" s="6" t="s">
        <v>6364</v>
      </c>
      <c r="C1055" s="5" t="s">
        <v>133</v>
      </c>
      <c r="D1055" s="47" t="s">
        <v>6372</v>
      </c>
      <c r="E1055" s="5" t="s">
        <v>2167</v>
      </c>
      <c r="F1055" s="97">
        <v>5057.4543588699999</v>
      </c>
      <c r="G1055" s="5" t="s">
        <v>2168</v>
      </c>
      <c r="H1055" s="5" t="s">
        <v>217</v>
      </c>
      <c r="I1055" s="5" t="s">
        <v>5758</v>
      </c>
      <c r="J1055" s="46">
        <v>953.01507955199997</v>
      </c>
      <c r="K1055" s="5" t="s">
        <v>6060</v>
      </c>
      <c r="L1055" s="5" t="s">
        <v>217</v>
      </c>
      <c r="M1055" s="95">
        <v>1517.236307661</v>
      </c>
    </row>
    <row r="1056" spans="1:13" x14ac:dyDescent="0.3">
      <c r="A1056" s="5">
        <v>1053</v>
      </c>
      <c r="B1056" s="6" t="s">
        <v>6364</v>
      </c>
      <c r="C1056" s="5" t="s">
        <v>133</v>
      </c>
      <c r="D1056" s="47" t="s">
        <v>6372</v>
      </c>
      <c r="E1056" s="5" t="s">
        <v>2169</v>
      </c>
      <c r="F1056" s="97">
        <v>5907.02416859</v>
      </c>
      <c r="G1056" s="5" t="s">
        <v>2170</v>
      </c>
      <c r="H1056" s="5" t="s">
        <v>217</v>
      </c>
      <c r="I1056" s="5" t="s">
        <v>5758</v>
      </c>
      <c r="J1056" s="46">
        <v>311.88383759999999</v>
      </c>
      <c r="K1056" s="5" t="s">
        <v>6060</v>
      </c>
      <c r="L1056" s="5" t="s">
        <v>217</v>
      </c>
      <c r="M1056" s="95">
        <v>1772.1072505770001</v>
      </c>
    </row>
    <row r="1057" spans="1:13" x14ac:dyDescent="0.3">
      <c r="A1057" s="5">
        <v>1054</v>
      </c>
      <c r="B1057" s="6" t="s">
        <v>6364</v>
      </c>
      <c r="C1057" s="5" t="s">
        <v>133</v>
      </c>
      <c r="D1057" s="47" t="s">
        <v>6372</v>
      </c>
      <c r="E1057" s="5" t="s">
        <v>2171</v>
      </c>
      <c r="F1057" s="97">
        <v>8449.777110609999</v>
      </c>
      <c r="G1057" s="5" t="s">
        <v>5809</v>
      </c>
      <c r="H1057" s="5" t="s">
        <v>205</v>
      </c>
      <c r="I1057" s="5" t="s">
        <v>5758</v>
      </c>
      <c r="J1057" s="46">
        <v>79.786915776000001</v>
      </c>
      <c r="K1057" s="5" t="s">
        <v>6060</v>
      </c>
      <c r="L1057" s="5" t="s">
        <v>217</v>
      </c>
      <c r="M1057" s="95">
        <v>2534.9331331829999</v>
      </c>
    </row>
    <row r="1058" spans="1:13" x14ac:dyDescent="0.3">
      <c r="A1058" s="5">
        <v>1055</v>
      </c>
      <c r="B1058" s="6" t="s">
        <v>6364</v>
      </c>
      <c r="C1058" s="5" t="s">
        <v>133</v>
      </c>
      <c r="D1058" s="47" t="s">
        <v>6372</v>
      </c>
      <c r="E1058" s="5" t="s">
        <v>2172</v>
      </c>
      <c r="F1058" s="97">
        <v>1611.7569220799999</v>
      </c>
      <c r="G1058" s="5" t="s">
        <v>5810</v>
      </c>
      <c r="H1058" s="5" t="s">
        <v>217</v>
      </c>
      <c r="I1058" s="5" t="s">
        <v>5759</v>
      </c>
      <c r="J1058" s="46">
        <v>0</v>
      </c>
      <c r="K1058" s="5" t="s">
        <v>6060</v>
      </c>
      <c r="L1058" s="5" t="s">
        <v>215</v>
      </c>
      <c r="M1058" s="95">
        <v>483.52707662399996</v>
      </c>
    </row>
    <row r="1059" spans="1:13" x14ac:dyDescent="0.3">
      <c r="A1059" s="5">
        <v>1056</v>
      </c>
      <c r="B1059" s="6" t="s">
        <v>6364</v>
      </c>
      <c r="C1059" s="5" t="s">
        <v>133</v>
      </c>
      <c r="D1059" s="47" t="s">
        <v>6372</v>
      </c>
      <c r="E1059" s="5" t="s">
        <v>2173</v>
      </c>
      <c r="F1059" s="97">
        <v>3530.8830554799997</v>
      </c>
      <c r="G1059" s="5" t="s">
        <v>2174</v>
      </c>
      <c r="H1059" s="5" t="s">
        <v>217</v>
      </c>
      <c r="I1059" s="5" t="s">
        <v>5759</v>
      </c>
      <c r="J1059" s="46">
        <v>0</v>
      </c>
      <c r="K1059" s="5" t="s">
        <v>6060</v>
      </c>
      <c r="L1059" s="5" t="s">
        <v>215</v>
      </c>
      <c r="M1059" s="95">
        <v>1059.2649166440001</v>
      </c>
    </row>
    <row r="1060" spans="1:13" x14ac:dyDescent="0.3">
      <c r="A1060" s="5">
        <v>1057</v>
      </c>
      <c r="B1060" s="6" t="s">
        <v>6364</v>
      </c>
      <c r="C1060" s="5" t="s">
        <v>133</v>
      </c>
      <c r="D1060" s="47" t="s">
        <v>6372</v>
      </c>
      <c r="E1060" s="5" t="s">
        <v>2175</v>
      </c>
      <c r="F1060" s="97">
        <v>4237.5195819999999</v>
      </c>
      <c r="G1060" s="5" t="s">
        <v>2176</v>
      </c>
      <c r="H1060" s="5" t="s">
        <v>5757</v>
      </c>
      <c r="I1060" s="5" t="s">
        <v>5758</v>
      </c>
      <c r="J1060" s="46">
        <v>159.50840409599999</v>
      </c>
      <c r="K1060" s="5" t="s">
        <v>6060</v>
      </c>
      <c r="L1060" s="5" t="s">
        <v>217</v>
      </c>
      <c r="M1060" s="95">
        <v>1271.2558746</v>
      </c>
    </row>
    <row r="1061" spans="1:13" x14ac:dyDescent="0.3">
      <c r="A1061" s="5">
        <v>1058</v>
      </c>
      <c r="B1061" s="6" t="s">
        <v>6364</v>
      </c>
      <c r="C1061" s="5" t="s">
        <v>133</v>
      </c>
      <c r="D1061" s="47" t="s">
        <v>6372</v>
      </c>
      <c r="E1061" s="5" t="s">
        <v>2177</v>
      </c>
      <c r="F1061" s="97">
        <v>18525.926793799998</v>
      </c>
      <c r="G1061" s="5" t="s">
        <v>2178</v>
      </c>
      <c r="H1061" s="5" t="s">
        <v>5757</v>
      </c>
      <c r="I1061" s="5" t="s">
        <v>5758</v>
      </c>
      <c r="J1061" s="46">
        <v>1860.0975514559998</v>
      </c>
      <c r="K1061" s="5" t="s">
        <v>6060</v>
      </c>
      <c r="L1061" s="5" t="s">
        <v>217</v>
      </c>
      <c r="M1061" s="95">
        <v>5557.7780381399989</v>
      </c>
    </row>
    <row r="1062" spans="1:13" x14ac:dyDescent="0.3">
      <c r="A1062" s="5">
        <v>1059</v>
      </c>
      <c r="B1062" s="6" t="s">
        <v>6364</v>
      </c>
      <c r="C1062" s="5" t="s">
        <v>133</v>
      </c>
      <c r="D1062" s="47" t="s">
        <v>6372</v>
      </c>
      <c r="E1062" s="5" t="s">
        <v>2179</v>
      </c>
      <c r="F1062" s="97">
        <v>8404.30776109</v>
      </c>
      <c r="G1062" s="5" t="s">
        <v>2180</v>
      </c>
      <c r="H1062" s="5" t="s">
        <v>5757</v>
      </c>
      <c r="I1062" s="5" t="s">
        <v>5758</v>
      </c>
      <c r="J1062" s="46">
        <v>1155.824325216</v>
      </c>
      <c r="K1062" s="5" t="s">
        <v>6060</v>
      </c>
      <c r="L1062" s="5" t="s">
        <v>217</v>
      </c>
      <c r="M1062" s="95">
        <v>2521.2923283270002</v>
      </c>
    </row>
    <row r="1063" spans="1:13" x14ac:dyDescent="0.3">
      <c r="A1063" s="5">
        <v>1060</v>
      </c>
      <c r="B1063" s="6" t="s">
        <v>6364</v>
      </c>
      <c r="C1063" s="5" t="s">
        <v>133</v>
      </c>
      <c r="D1063" s="47" t="s">
        <v>6372</v>
      </c>
      <c r="E1063" s="5" t="s">
        <v>2181</v>
      </c>
      <c r="F1063" s="97">
        <v>5570.0865505199999</v>
      </c>
      <c r="G1063" s="5" t="s">
        <v>2182</v>
      </c>
      <c r="H1063" s="5" t="s">
        <v>217</v>
      </c>
      <c r="I1063" s="5" t="s">
        <v>5758</v>
      </c>
      <c r="J1063" s="46">
        <v>160.016978112</v>
      </c>
      <c r="K1063" s="5" t="s">
        <v>6060</v>
      </c>
      <c r="L1063" s="5" t="s">
        <v>217</v>
      </c>
      <c r="M1063" s="95">
        <v>1671.025965156</v>
      </c>
    </row>
    <row r="1064" spans="1:13" x14ac:dyDescent="0.3">
      <c r="A1064" s="5">
        <v>1061</v>
      </c>
      <c r="B1064" s="6" t="s">
        <v>6364</v>
      </c>
      <c r="C1064" s="5" t="s">
        <v>133</v>
      </c>
      <c r="D1064" s="47" t="s">
        <v>6372</v>
      </c>
      <c r="E1064" s="5" t="s">
        <v>2183</v>
      </c>
      <c r="F1064" s="97">
        <v>3748.6117546099999</v>
      </c>
      <c r="G1064" s="5" t="s">
        <v>1053</v>
      </c>
      <c r="H1064" s="5" t="s">
        <v>217</v>
      </c>
      <c r="I1064" s="5" t="s">
        <v>5758</v>
      </c>
      <c r="J1064" s="46">
        <v>96.786631200000002</v>
      </c>
      <c r="K1064" s="5" t="s">
        <v>6060</v>
      </c>
      <c r="L1064" s="5" t="s">
        <v>217</v>
      </c>
      <c r="M1064" s="95">
        <v>1124.5835263829999</v>
      </c>
    </row>
    <row r="1065" spans="1:13" x14ac:dyDescent="0.3">
      <c r="A1065" s="5">
        <v>1062</v>
      </c>
      <c r="B1065" s="6" t="s">
        <v>6364</v>
      </c>
      <c r="C1065" s="5" t="s">
        <v>133</v>
      </c>
      <c r="D1065" s="47" t="s">
        <v>6372</v>
      </c>
      <c r="E1065" s="5" t="s">
        <v>2184</v>
      </c>
      <c r="F1065" s="97">
        <v>25324.159420399999</v>
      </c>
      <c r="G1065" s="5" t="s">
        <v>5811</v>
      </c>
      <c r="H1065" s="5" t="s">
        <v>5757</v>
      </c>
      <c r="I1065" s="5" t="s">
        <v>5758</v>
      </c>
      <c r="J1065" s="46">
        <v>816.14248617599992</v>
      </c>
      <c r="K1065" s="5" t="s">
        <v>6060</v>
      </c>
      <c r="L1065" s="5" t="s">
        <v>217</v>
      </c>
      <c r="M1065" s="95">
        <v>7597.2478261199994</v>
      </c>
    </row>
    <row r="1066" spans="1:13" x14ac:dyDescent="0.3">
      <c r="A1066" s="5">
        <v>1063</v>
      </c>
      <c r="B1066" s="6" t="s">
        <v>6364</v>
      </c>
      <c r="C1066" s="5" t="s">
        <v>133</v>
      </c>
      <c r="D1066" s="47" t="s">
        <v>6372</v>
      </c>
      <c r="E1066" s="5" t="s">
        <v>2185</v>
      </c>
      <c r="F1066" s="97">
        <v>14564.6364687</v>
      </c>
      <c r="G1066" s="5" t="s">
        <v>2186</v>
      </c>
      <c r="H1066" s="5" t="s">
        <v>205</v>
      </c>
      <c r="I1066" s="5" t="s">
        <v>5758</v>
      </c>
      <c r="J1066" s="46">
        <v>92.924544479999994</v>
      </c>
      <c r="K1066" s="5" t="s">
        <v>6060</v>
      </c>
      <c r="L1066" s="5" t="s">
        <v>217</v>
      </c>
      <c r="M1066" s="95">
        <v>4369.3909406100001</v>
      </c>
    </row>
    <row r="1067" spans="1:13" x14ac:dyDescent="0.3">
      <c r="A1067" s="5">
        <v>1064</v>
      </c>
      <c r="B1067" s="6" t="s">
        <v>6364</v>
      </c>
      <c r="C1067" s="5" t="s">
        <v>133</v>
      </c>
      <c r="D1067" s="47" t="s">
        <v>6372</v>
      </c>
      <c r="E1067" s="5" t="s">
        <v>2187</v>
      </c>
      <c r="F1067" s="97">
        <v>5471.3324026600003</v>
      </c>
      <c r="G1067" s="5" t="s">
        <v>2188</v>
      </c>
      <c r="H1067" s="5" t="s">
        <v>205</v>
      </c>
      <c r="I1067" s="5" t="s">
        <v>5758</v>
      </c>
      <c r="J1067" s="46">
        <v>67.355343551999994</v>
      </c>
      <c r="K1067" s="5" t="s">
        <v>6060</v>
      </c>
      <c r="L1067" s="5" t="s">
        <v>217</v>
      </c>
      <c r="M1067" s="95">
        <v>1641.3997207980001</v>
      </c>
    </row>
    <row r="1068" spans="1:13" x14ac:dyDescent="0.3">
      <c r="A1068" s="5">
        <v>1065</v>
      </c>
      <c r="B1068" s="6" t="s">
        <v>6364</v>
      </c>
      <c r="C1068" s="5" t="s">
        <v>133</v>
      </c>
      <c r="D1068" s="47" t="s">
        <v>6372</v>
      </c>
      <c r="E1068" s="5" t="s">
        <v>2189</v>
      </c>
      <c r="F1068" s="97">
        <v>7135.1636340800005</v>
      </c>
      <c r="G1068" s="5" t="s">
        <v>2190</v>
      </c>
      <c r="H1068" s="5" t="s">
        <v>215</v>
      </c>
      <c r="I1068" s="5" t="s">
        <v>5758</v>
      </c>
      <c r="J1068" s="46">
        <v>53.872753919999994</v>
      </c>
      <c r="K1068" s="5" t="s">
        <v>6060</v>
      </c>
      <c r="L1068" s="5" t="s">
        <v>217</v>
      </c>
      <c r="M1068" s="95">
        <v>2140.5490902240003</v>
      </c>
    </row>
    <row r="1069" spans="1:13" x14ac:dyDescent="0.3">
      <c r="A1069" s="5">
        <v>1066</v>
      </c>
      <c r="B1069" s="6" t="s">
        <v>6364</v>
      </c>
      <c r="C1069" s="5" t="s">
        <v>133</v>
      </c>
      <c r="D1069" s="47" t="s">
        <v>6372</v>
      </c>
      <c r="E1069" s="5" t="s">
        <v>2191</v>
      </c>
      <c r="F1069" s="97">
        <v>2152.8191502999998</v>
      </c>
      <c r="G1069" s="5" t="s">
        <v>2192</v>
      </c>
      <c r="H1069" s="5" t="s">
        <v>215</v>
      </c>
      <c r="I1069" s="5" t="s">
        <v>5758</v>
      </c>
      <c r="J1069" s="46">
        <v>15.054359807999999</v>
      </c>
      <c r="K1069" s="5" t="s">
        <v>6060</v>
      </c>
      <c r="L1069" s="5" t="s">
        <v>217</v>
      </c>
      <c r="M1069" s="95">
        <v>645.84574509000004</v>
      </c>
    </row>
    <row r="1070" spans="1:13" x14ac:dyDescent="0.3">
      <c r="A1070" s="5">
        <v>1067</v>
      </c>
      <c r="B1070" s="6" t="s">
        <v>6364</v>
      </c>
      <c r="C1070" s="5" t="s">
        <v>133</v>
      </c>
      <c r="D1070" s="47" t="s">
        <v>6372</v>
      </c>
      <c r="E1070" s="5" t="s">
        <v>2193</v>
      </c>
      <c r="F1070" s="97">
        <v>2454.310113</v>
      </c>
      <c r="G1070" s="5" t="s">
        <v>2194</v>
      </c>
      <c r="H1070" s="5" t="s">
        <v>215</v>
      </c>
      <c r="I1070" s="5" t="s">
        <v>5758</v>
      </c>
      <c r="J1070" s="46">
        <v>167.97614812800001</v>
      </c>
      <c r="K1070" s="5" t="s">
        <v>6060</v>
      </c>
      <c r="L1070" s="5" t="s">
        <v>217</v>
      </c>
      <c r="M1070" s="95">
        <v>736.29303390000007</v>
      </c>
    </row>
    <row r="1071" spans="1:13" x14ac:dyDescent="0.3">
      <c r="A1071" s="5">
        <v>1068</v>
      </c>
      <c r="B1071" s="6" t="s">
        <v>6364</v>
      </c>
      <c r="C1071" s="5" t="s">
        <v>133</v>
      </c>
      <c r="D1071" s="47" t="s">
        <v>6372</v>
      </c>
      <c r="E1071" s="5" t="s">
        <v>2195</v>
      </c>
      <c r="F1071" s="97">
        <v>5981.5499198299995</v>
      </c>
      <c r="G1071" s="5" t="s">
        <v>2196</v>
      </c>
      <c r="H1071" s="5" t="s">
        <v>5757</v>
      </c>
      <c r="I1071" s="5" t="s">
        <v>5758</v>
      </c>
      <c r="J1071" s="46">
        <v>263.02481807999999</v>
      </c>
      <c r="K1071" s="5" t="s">
        <v>6060</v>
      </c>
      <c r="L1071" s="5" t="s">
        <v>217</v>
      </c>
      <c r="M1071" s="95">
        <v>1794.4649759489998</v>
      </c>
    </row>
    <row r="1072" spans="1:13" x14ac:dyDescent="0.3">
      <c r="A1072" s="5">
        <v>1069</v>
      </c>
      <c r="B1072" s="6" t="s">
        <v>6364</v>
      </c>
      <c r="C1072" s="5" t="s">
        <v>133</v>
      </c>
      <c r="D1072" s="47" t="s">
        <v>6372</v>
      </c>
      <c r="E1072" s="5" t="s">
        <v>2197</v>
      </c>
      <c r="F1072" s="97">
        <v>603.30083839199995</v>
      </c>
      <c r="G1072" s="5" t="s">
        <v>2198</v>
      </c>
      <c r="H1072" s="5" t="s">
        <v>5757</v>
      </c>
      <c r="I1072" s="5" t="s">
        <v>5758</v>
      </c>
      <c r="J1072" s="46">
        <v>15.863668991999999</v>
      </c>
      <c r="K1072" s="5" t="s">
        <v>6060</v>
      </c>
      <c r="L1072" s="5" t="s">
        <v>217</v>
      </c>
      <c r="M1072" s="95">
        <v>180.99025151759997</v>
      </c>
    </row>
    <row r="1073" spans="1:13" x14ac:dyDescent="0.3">
      <c r="A1073" s="5">
        <v>1070</v>
      </c>
      <c r="B1073" s="6" t="s">
        <v>6364</v>
      </c>
      <c r="C1073" s="5" t="s">
        <v>133</v>
      </c>
      <c r="D1073" s="47" t="s">
        <v>6372</v>
      </c>
      <c r="E1073" s="5" t="s">
        <v>2199</v>
      </c>
      <c r="F1073" s="97">
        <v>7129.4139749799997</v>
      </c>
      <c r="G1073" s="5" t="s">
        <v>2200</v>
      </c>
      <c r="H1073" s="5" t="s">
        <v>215</v>
      </c>
      <c r="I1073" s="5" t="s">
        <v>5758</v>
      </c>
      <c r="J1073" s="46">
        <v>1651.079142432</v>
      </c>
      <c r="K1073" s="5" t="s">
        <v>6060</v>
      </c>
      <c r="L1073" s="5" t="s">
        <v>217</v>
      </c>
      <c r="M1073" s="95">
        <v>2138.8241924939998</v>
      </c>
    </row>
    <row r="1074" spans="1:13" x14ac:dyDescent="0.3">
      <c r="A1074" s="5">
        <v>1071</v>
      </c>
      <c r="B1074" s="6" t="s">
        <v>6364</v>
      </c>
      <c r="C1074" s="5" t="s">
        <v>133</v>
      </c>
      <c r="D1074" s="47" t="s">
        <v>6372</v>
      </c>
      <c r="E1074" s="5" t="s">
        <v>2201</v>
      </c>
      <c r="F1074" s="97">
        <v>4180.7851050499994</v>
      </c>
      <c r="G1074" s="5" t="s">
        <v>1384</v>
      </c>
      <c r="H1074" s="5" t="s">
        <v>215</v>
      </c>
      <c r="I1074" s="5" t="s">
        <v>5758</v>
      </c>
      <c r="J1074" s="46">
        <v>21.202184927999998</v>
      </c>
      <c r="K1074" s="5" t="s">
        <v>6060</v>
      </c>
      <c r="L1074" s="5" t="s">
        <v>217</v>
      </c>
      <c r="M1074" s="95">
        <v>1254.2355315149998</v>
      </c>
    </row>
    <row r="1075" spans="1:13" x14ac:dyDescent="0.3">
      <c r="A1075" s="5">
        <v>1072</v>
      </c>
      <c r="B1075" s="6" t="s">
        <v>6364</v>
      </c>
      <c r="C1075" s="5" t="s">
        <v>133</v>
      </c>
      <c r="D1075" s="47" t="s">
        <v>6372</v>
      </c>
      <c r="E1075" s="5" t="s">
        <v>2202</v>
      </c>
      <c r="F1075" s="97">
        <v>8314.5756540399998</v>
      </c>
      <c r="G1075" s="5" t="s">
        <v>2203</v>
      </c>
      <c r="H1075" s="5" t="s">
        <v>217</v>
      </c>
      <c r="I1075" s="5" t="s">
        <v>5758</v>
      </c>
      <c r="J1075" s="46">
        <v>139.55387452799999</v>
      </c>
      <c r="K1075" s="5" t="s">
        <v>6060</v>
      </c>
      <c r="L1075" s="5" t="s">
        <v>217</v>
      </c>
      <c r="M1075" s="95">
        <v>2494.3726962119999</v>
      </c>
    </row>
    <row r="1076" spans="1:13" x14ac:dyDescent="0.3">
      <c r="A1076" s="5">
        <v>1073</v>
      </c>
      <c r="B1076" s="6" t="s">
        <v>6364</v>
      </c>
      <c r="C1076" s="5" t="s">
        <v>133</v>
      </c>
      <c r="D1076" s="47" t="s">
        <v>6372</v>
      </c>
      <c r="E1076" s="5" t="s">
        <v>2204</v>
      </c>
      <c r="F1076" s="97">
        <v>3291.8378835499998</v>
      </c>
      <c r="G1076" s="5" t="s">
        <v>2205</v>
      </c>
      <c r="H1076" s="5" t="s">
        <v>215</v>
      </c>
      <c r="I1076" s="5" t="s">
        <v>5758</v>
      </c>
      <c r="J1076" s="46">
        <v>12.843782975999998</v>
      </c>
      <c r="K1076" s="5" t="s">
        <v>6060</v>
      </c>
      <c r="L1076" s="5" t="s">
        <v>217</v>
      </c>
      <c r="M1076" s="95">
        <v>987.55136506499991</v>
      </c>
    </row>
    <row r="1077" spans="1:13" x14ac:dyDescent="0.3">
      <c r="A1077" s="5">
        <v>1074</v>
      </c>
      <c r="B1077" s="6" t="s">
        <v>6364</v>
      </c>
      <c r="C1077" s="5" t="s">
        <v>133</v>
      </c>
      <c r="D1077" s="47" t="s">
        <v>6372</v>
      </c>
      <c r="E1077" s="5" t="s">
        <v>2206</v>
      </c>
      <c r="F1077" s="97">
        <v>3577.0850499700005</v>
      </c>
      <c r="G1077" s="5" t="s">
        <v>2207</v>
      </c>
      <c r="H1077" s="5" t="s">
        <v>215</v>
      </c>
      <c r="I1077" s="5" t="s">
        <v>5758</v>
      </c>
      <c r="J1077" s="46">
        <v>26.981980607999997</v>
      </c>
      <c r="K1077" s="5" t="s">
        <v>6060</v>
      </c>
      <c r="L1077" s="5" t="s">
        <v>217</v>
      </c>
      <c r="M1077" s="95">
        <v>1073.125514991</v>
      </c>
    </row>
    <row r="1078" spans="1:13" x14ac:dyDescent="0.3">
      <c r="A1078" s="5">
        <v>1075</v>
      </c>
      <c r="B1078" s="6" t="s">
        <v>6364</v>
      </c>
      <c r="C1078" s="5" t="s">
        <v>133</v>
      </c>
      <c r="D1078" s="47" t="s">
        <v>6372</v>
      </c>
      <c r="E1078" s="5" t="s">
        <v>2208</v>
      </c>
      <c r="F1078" s="97">
        <v>5014.6246079800003</v>
      </c>
      <c r="G1078" s="5" t="s">
        <v>2209</v>
      </c>
      <c r="H1078" s="5" t="s">
        <v>215</v>
      </c>
      <c r="I1078" s="5" t="s">
        <v>5758</v>
      </c>
      <c r="J1078" s="46">
        <v>100.95456460799998</v>
      </c>
      <c r="K1078" s="5" t="s">
        <v>6060</v>
      </c>
      <c r="L1078" s="5" t="s">
        <v>217</v>
      </c>
      <c r="M1078" s="95">
        <v>1504.3873823940003</v>
      </c>
    </row>
    <row r="1079" spans="1:13" x14ac:dyDescent="0.3">
      <c r="A1079" s="5">
        <v>1076</v>
      </c>
      <c r="B1079" s="6" t="s">
        <v>6364</v>
      </c>
      <c r="C1079" s="5" t="s">
        <v>133</v>
      </c>
      <c r="D1079" s="47" t="s">
        <v>6372</v>
      </c>
      <c r="E1079" s="5" t="s">
        <v>2210</v>
      </c>
      <c r="F1079" s="97">
        <v>16153.550340400001</v>
      </c>
      <c r="G1079" s="5" t="s">
        <v>2211</v>
      </c>
      <c r="H1079" s="5" t="s">
        <v>215</v>
      </c>
      <c r="I1079" s="5" t="s">
        <v>5758</v>
      </c>
      <c r="J1079" s="46">
        <v>397.264356384</v>
      </c>
      <c r="K1079" s="5" t="s">
        <v>6060</v>
      </c>
      <c r="L1079" s="5" t="s">
        <v>217</v>
      </c>
      <c r="M1079" s="95">
        <v>4846.0651021200001</v>
      </c>
    </row>
    <row r="1080" spans="1:13" x14ac:dyDescent="0.3">
      <c r="A1080" s="5">
        <v>1077</v>
      </c>
      <c r="B1080" s="6" t="s">
        <v>6364</v>
      </c>
      <c r="C1080" s="5" t="s">
        <v>133</v>
      </c>
      <c r="D1080" s="47" t="s">
        <v>6372</v>
      </c>
      <c r="E1080" s="5" t="s">
        <v>2212</v>
      </c>
      <c r="F1080" s="97">
        <v>27277.008795700003</v>
      </c>
      <c r="G1080" s="5" t="s">
        <v>5812</v>
      </c>
      <c r="H1080" s="5" t="s">
        <v>215</v>
      </c>
      <c r="I1080" s="5" t="s">
        <v>5758</v>
      </c>
      <c r="J1080" s="46">
        <v>559.03760832</v>
      </c>
      <c r="K1080" s="5" t="s">
        <v>6060</v>
      </c>
      <c r="L1080" s="5" t="s">
        <v>217</v>
      </c>
      <c r="M1080" s="95">
        <v>8183.102638710001</v>
      </c>
    </row>
    <row r="1081" spans="1:13" x14ac:dyDescent="0.3">
      <c r="A1081" s="5">
        <v>1078</v>
      </c>
      <c r="B1081" s="6" t="s">
        <v>6364</v>
      </c>
      <c r="C1081" s="5" t="s">
        <v>133</v>
      </c>
      <c r="D1081" s="47" t="s">
        <v>6372</v>
      </c>
      <c r="E1081" s="5" t="s">
        <v>2213</v>
      </c>
      <c r="F1081" s="97">
        <v>3443.2398237400002</v>
      </c>
      <c r="G1081" s="5" t="s">
        <v>2214</v>
      </c>
      <c r="H1081" s="5" t="s">
        <v>215</v>
      </c>
      <c r="I1081" s="5" t="s">
        <v>5759</v>
      </c>
      <c r="J1081" s="46">
        <v>0</v>
      </c>
      <c r="K1081" s="5" t="s">
        <v>6060</v>
      </c>
      <c r="L1081" s="5" t="s">
        <v>215</v>
      </c>
      <c r="M1081" s="95">
        <v>1032.9719471220001</v>
      </c>
    </row>
    <row r="1082" spans="1:13" x14ac:dyDescent="0.3">
      <c r="A1082" s="5">
        <v>1079</v>
      </c>
      <c r="B1082" s="6" t="s">
        <v>6364</v>
      </c>
      <c r="C1082" s="5" t="s">
        <v>133</v>
      </c>
      <c r="D1082" s="47" t="s">
        <v>6372</v>
      </c>
      <c r="E1082" s="5" t="s">
        <v>2215</v>
      </c>
      <c r="F1082" s="97">
        <v>3326.1448483600002</v>
      </c>
      <c r="G1082" s="5" t="s">
        <v>726</v>
      </c>
      <c r="H1082" s="5" t="s">
        <v>215</v>
      </c>
      <c r="I1082" s="5" t="s">
        <v>5758</v>
      </c>
      <c r="J1082" s="46">
        <v>20.218061759999998</v>
      </c>
      <c r="K1082" s="5" t="s">
        <v>6060</v>
      </c>
      <c r="L1082" s="5" t="s">
        <v>217</v>
      </c>
      <c r="M1082" s="95">
        <v>997.84345450800004</v>
      </c>
    </row>
    <row r="1083" spans="1:13" x14ac:dyDescent="0.3">
      <c r="A1083" s="5">
        <v>1080</v>
      </c>
      <c r="B1083" s="6" t="s">
        <v>6364</v>
      </c>
      <c r="C1083" s="5" t="s">
        <v>133</v>
      </c>
      <c r="D1083" s="47" t="s">
        <v>6372</v>
      </c>
      <c r="E1083" s="5" t="s">
        <v>2216</v>
      </c>
      <c r="F1083" s="97">
        <v>23054.110417600001</v>
      </c>
      <c r="G1083" s="5" t="s">
        <v>5813</v>
      </c>
      <c r="H1083" s="5" t="s">
        <v>215</v>
      </c>
      <c r="I1083" s="5" t="s">
        <v>5759</v>
      </c>
      <c r="J1083" s="46">
        <v>0</v>
      </c>
      <c r="K1083" s="5" t="s">
        <v>6060</v>
      </c>
      <c r="L1083" s="5" t="s">
        <v>215</v>
      </c>
      <c r="M1083" s="95">
        <v>6916.2331252800004</v>
      </c>
    </row>
    <row r="1084" spans="1:13" x14ac:dyDescent="0.3">
      <c r="A1084" s="5">
        <v>1081</v>
      </c>
      <c r="B1084" s="6" t="s">
        <v>6364</v>
      </c>
      <c r="C1084" s="5" t="s">
        <v>133</v>
      </c>
      <c r="D1084" s="47" t="s">
        <v>6372</v>
      </c>
      <c r="E1084" s="5" t="s">
        <v>2217</v>
      </c>
      <c r="F1084" s="97">
        <v>17764.301220900001</v>
      </c>
      <c r="G1084" s="5" t="s">
        <v>634</v>
      </c>
      <c r="H1084" s="5" t="s">
        <v>215</v>
      </c>
      <c r="I1084" s="5" t="s">
        <v>5758</v>
      </c>
      <c r="J1084" s="46">
        <v>777.95605372799992</v>
      </c>
      <c r="K1084" s="5" t="s">
        <v>6060</v>
      </c>
      <c r="L1084" s="5" t="s">
        <v>217</v>
      </c>
      <c r="M1084" s="95">
        <v>5329.29036627</v>
      </c>
    </row>
    <row r="1085" spans="1:13" x14ac:dyDescent="0.3">
      <c r="A1085" s="5">
        <v>1082</v>
      </c>
      <c r="B1085" s="6" t="s">
        <v>6364</v>
      </c>
      <c r="C1085" s="5" t="s">
        <v>133</v>
      </c>
      <c r="D1085" s="47" t="s">
        <v>6372</v>
      </c>
      <c r="E1085" s="5" t="s">
        <v>2218</v>
      </c>
      <c r="F1085" s="97">
        <v>4705.0148206600006</v>
      </c>
      <c r="G1085" s="5" t="s">
        <v>2219</v>
      </c>
      <c r="H1085" s="5" t="s">
        <v>215</v>
      </c>
      <c r="I1085" s="5" t="s">
        <v>5758</v>
      </c>
      <c r="J1085" s="46">
        <v>334.49662425599996</v>
      </c>
      <c r="K1085" s="5" t="s">
        <v>6060</v>
      </c>
      <c r="L1085" s="5" t="s">
        <v>217</v>
      </c>
      <c r="M1085" s="95">
        <v>1411.5044461980001</v>
      </c>
    </row>
    <row r="1086" spans="1:13" x14ac:dyDescent="0.3">
      <c r="A1086" s="5">
        <v>1083</v>
      </c>
      <c r="B1086" s="6" t="s">
        <v>6364</v>
      </c>
      <c r="C1086" s="5" t="s">
        <v>133</v>
      </c>
      <c r="D1086" s="47" t="s">
        <v>6372</v>
      </c>
      <c r="E1086" s="5" t="s">
        <v>2220</v>
      </c>
      <c r="F1086" s="97">
        <v>23777.8419225</v>
      </c>
      <c r="G1086" s="5" t="s">
        <v>2221</v>
      </c>
      <c r="H1086" s="5" t="s">
        <v>217</v>
      </c>
      <c r="I1086" s="5" t="s">
        <v>5758</v>
      </c>
      <c r="J1086" s="46">
        <v>346.00696723199997</v>
      </c>
      <c r="K1086" s="5" t="s">
        <v>6060</v>
      </c>
      <c r="L1086" s="5" t="s">
        <v>217</v>
      </c>
      <c r="M1086" s="95">
        <v>7133.3525767499996</v>
      </c>
    </row>
    <row r="1087" spans="1:13" x14ac:dyDescent="0.3">
      <c r="A1087" s="5">
        <v>1084</v>
      </c>
      <c r="B1087" s="6" t="s">
        <v>6364</v>
      </c>
      <c r="C1087" s="5" t="s">
        <v>133</v>
      </c>
      <c r="D1087" s="47" t="s">
        <v>6372</v>
      </c>
      <c r="E1087" s="5" t="s">
        <v>2222</v>
      </c>
      <c r="F1087" s="97">
        <v>2827.3129005699998</v>
      </c>
      <c r="G1087" s="5" t="s">
        <v>2223</v>
      </c>
      <c r="H1087" s="5" t="s">
        <v>217</v>
      </c>
      <c r="I1087" s="5" t="s">
        <v>5758</v>
      </c>
      <c r="J1087" s="46">
        <v>192.34369737599999</v>
      </c>
      <c r="K1087" s="5" t="s">
        <v>6060</v>
      </c>
      <c r="L1087" s="5" t="s">
        <v>217</v>
      </c>
      <c r="M1087" s="95">
        <v>848.19387017099984</v>
      </c>
    </row>
    <row r="1088" spans="1:13" x14ac:dyDescent="0.3">
      <c r="A1088" s="5">
        <v>1085</v>
      </c>
      <c r="B1088" s="6" t="s">
        <v>6364</v>
      </c>
      <c r="C1088" s="5" t="s">
        <v>133</v>
      </c>
      <c r="D1088" s="47" t="s">
        <v>6372</v>
      </c>
      <c r="E1088" s="5" t="s">
        <v>2224</v>
      </c>
      <c r="F1088" s="97">
        <v>5355.8640697000001</v>
      </c>
      <c r="G1088" s="5" t="s">
        <v>2225</v>
      </c>
      <c r="H1088" s="5" t="s">
        <v>217</v>
      </c>
      <c r="I1088" s="5" t="s">
        <v>5758</v>
      </c>
      <c r="J1088" s="46">
        <v>28.43494128</v>
      </c>
      <c r="K1088" s="5" t="s">
        <v>6060</v>
      </c>
      <c r="L1088" s="5" t="s">
        <v>217</v>
      </c>
      <c r="M1088" s="95">
        <v>1606.7592209099998</v>
      </c>
    </row>
    <row r="1089" spans="1:13" x14ac:dyDescent="0.3">
      <c r="A1089" s="5">
        <v>1086</v>
      </c>
      <c r="B1089" s="6" t="s">
        <v>6364</v>
      </c>
      <c r="C1089" s="5" t="s">
        <v>133</v>
      </c>
      <c r="D1089" s="47" t="s">
        <v>6372</v>
      </c>
      <c r="E1089" s="5" t="s">
        <v>2226</v>
      </c>
      <c r="F1089" s="97">
        <v>2014.8819749200002</v>
      </c>
      <c r="G1089" s="5" t="s">
        <v>2227</v>
      </c>
      <c r="H1089" s="5" t="s">
        <v>217</v>
      </c>
      <c r="I1089" s="5" t="s">
        <v>5759</v>
      </c>
      <c r="J1089" s="46">
        <v>0</v>
      </c>
      <c r="K1089" s="5" t="s">
        <v>6060</v>
      </c>
      <c r="L1089" s="5" t="s">
        <v>215</v>
      </c>
      <c r="M1089" s="95">
        <v>604.46459247600012</v>
      </c>
    </row>
    <row r="1090" spans="1:13" x14ac:dyDescent="0.3">
      <c r="A1090" s="5">
        <v>1087</v>
      </c>
      <c r="B1090" s="6" t="s">
        <v>6364</v>
      </c>
      <c r="C1090" s="5" t="s">
        <v>133</v>
      </c>
      <c r="D1090" s="47" t="s">
        <v>6372</v>
      </c>
      <c r="E1090" s="5" t="s">
        <v>2228</v>
      </c>
      <c r="F1090" s="97">
        <v>19845.715303500001</v>
      </c>
      <c r="G1090" s="5" t="s">
        <v>2229</v>
      </c>
      <c r="H1090" s="5" t="s">
        <v>217</v>
      </c>
      <c r="I1090" s="5" t="s">
        <v>5758</v>
      </c>
      <c r="J1090" s="46">
        <v>259.65428179200001</v>
      </c>
      <c r="K1090" s="5" t="s">
        <v>6060</v>
      </c>
      <c r="L1090" s="5" t="s">
        <v>217</v>
      </c>
      <c r="M1090" s="95">
        <v>5953.7145910500003</v>
      </c>
    </row>
    <row r="1091" spans="1:13" x14ac:dyDescent="0.3">
      <c r="A1091" s="5">
        <v>1088</v>
      </c>
      <c r="B1091" s="6" t="s">
        <v>6364</v>
      </c>
      <c r="C1091" s="5" t="s">
        <v>133</v>
      </c>
      <c r="D1091" s="47" t="s">
        <v>6372</v>
      </c>
      <c r="E1091" s="5" t="s">
        <v>2230</v>
      </c>
      <c r="F1091" s="97">
        <v>7667.9484223499994</v>
      </c>
      <c r="G1091" s="5" t="s">
        <v>2231</v>
      </c>
      <c r="H1091" s="5" t="s">
        <v>217</v>
      </c>
      <c r="I1091" s="5" t="s">
        <v>5758</v>
      </c>
      <c r="J1091" s="46">
        <v>112.756753152</v>
      </c>
      <c r="K1091" s="5" t="s">
        <v>6060</v>
      </c>
      <c r="L1091" s="5" t="s">
        <v>217</v>
      </c>
      <c r="M1091" s="95">
        <v>2300.3845267049996</v>
      </c>
    </row>
    <row r="1092" spans="1:13" x14ac:dyDescent="0.3">
      <c r="A1092" s="5">
        <v>1089</v>
      </c>
      <c r="B1092" s="6" t="s">
        <v>6364</v>
      </c>
      <c r="C1092" s="5" t="s">
        <v>133</v>
      </c>
      <c r="D1092" s="47" t="s">
        <v>6372</v>
      </c>
      <c r="E1092" s="5" t="s">
        <v>2232</v>
      </c>
      <c r="F1092" s="97">
        <v>4674.1786313500006</v>
      </c>
      <c r="G1092" s="5" t="s">
        <v>2233</v>
      </c>
      <c r="H1092" s="5" t="s">
        <v>217</v>
      </c>
      <c r="I1092" s="5" t="s">
        <v>5758</v>
      </c>
      <c r="J1092" s="46">
        <v>85.801441343999997</v>
      </c>
      <c r="K1092" s="5" t="s">
        <v>6060</v>
      </c>
      <c r="L1092" s="5" t="s">
        <v>217</v>
      </c>
      <c r="M1092" s="95">
        <v>1402.2535894050002</v>
      </c>
    </row>
    <row r="1093" spans="1:13" x14ac:dyDescent="0.3">
      <c r="A1093" s="5">
        <v>1090</v>
      </c>
      <c r="B1093" s="6" t="s">
        <v>6364</v>
      </c>
      <c r="C1093" s="5" t="s">
        <v>133</v>
      </c>
      <c r="D1093" s="47" t="s">
        <v>6372</v>
      </c>
      <c r="E1093" s="5" t="s">
        <v>2234</v>
      </c>
      <c r="F1093" s="97">
        <v>14776.1189354</v>
      </c>
      <c r="G1093" s="5" t="s">
        <v>2235</v>
      </c>
      <c r="H1093" s="5" t="s">
        <v>217</v>
      </c>
      <c r="I1093" s="5" t="s">
        <v>5759</v>
      </c>
      <c r="J1093" s="46">
        <v>0</v>
      </c>
      <c r="K1093" s="5" t="s">
        <v>6060</v>
      </c>
      <c r="L1093" s="5" t="s">
        <v>215</v>
      </c>
      <c r="M1093" s="95">
        <v>4432.8356806199999</v>
      </c>
    </row>
    <row r="1094" spans="1:13" x14ac:dyDescent="0.3">
      <c r="A1094" s="5">
        <v>1091</v>
      </c>
      <c r="B1094" s="6" t="s">
        <v>6364</v>
      </c>
      <c r="C1094" s="5" t="s">
        <v>133</v>
      </c>
      <c r="D1094" s="47" t="s">
        <v>6372</v>
      </c>
      <c r="E1094" s="5" t="s">
        <v>2236</v>
      </c>
      <c r="F1094" s="97">
        <v>6401.3147470200001</v>
      </c>
      <c r="G1094" s="5" t="s">
        <v>2237</v>
      </c>
      <c r="H1094" s="5" t="s">
        <v>217</v>
      </c>
      <c r="I1094" s="5" t="s">
        <v>5758</v>
      </c>
      <c r="J1094" s="46">
        <v>462.923164224</v>
      </c>
      <c r="K1094" s="5" t="s">
        <v>6060</v>
      </c>
      <c r="L1094" s="5" t="s">
        <v>217</v>
      </c>
      <c r="M1094" s="95">
        <v>1920.3944241060001</v>
      </c>
    </row>
    <row r="1095" spans="1:13" x14ac:dyDescent="0.3">
      <c r="A1095" s="5">
        <v>1092</v>
      </c>
      <c r="B1095" s="6" t="s">
        <v>6364</v>
      </c>
      <c r="C1095" s="5" t="s">
        <v>133</v>
      </c>
      <c r="D1095" s="47" t="s">
        <v>6372</v>
      </c>
      <c r="E1095" s="5" t="s">
        <v>2238</v>
      </c>
      <c r="F1095" s="97">
        <v>11128.053301600001</v>
      </c>
      <c r="G1095" s="5" t="s">
        <v>2239</v>
      </c>
      <c r="H1095" s="5" t="s">
        <v>215</v>
      </c>
      <c r="I1095" s="5" t="s">
        <v>5758</v>
      </c>
      <c r="J1095" s="46">
        <v>51.859215071999998</v>
      </c>
      <c r="K1095" s="5" t="s">
        <v>6060</v>
      </c>
      <c r="L1095" s="5" t="s">
        <v>217</v>
      </c>
      <c r="M1095" s="95">
        <v>3338.4159904800003</v>
      </c>
    </row>
    <row r="1096" spans="1:13" x14ac:dyDescent="0.3">
      <c r="A1096" s="5">
        <v>1093</v>
      </c>
      <c r="B1096" s="6" t="s">
        <v>6364</v>
      </c>
      <c r="C1096" s="5" t="s">
        <v>133</v>
      </c>
      <c r="D1096" s="47" t="s">
        <v>6372</v>
      </c>
      <c r="E1096" s="5" t="s">
        <v>2240</v>
      </c>
      <c r="F1096" s="97">
        <v>23685.9846531</v>
      </c>
      <c r="G1096" s="5" t="s">
        <v>2241</v>
      </c>
      <c r="H1096" s="5" t="s">
        <v>215</v>
      </c>
      <c r="I1096" s="5" t="s">
        <v>5758</v>
      </c>
      <c r="J1096" s="46">
        <v>853.30168089599988</v>
      </c>
      <c r="K1096" s="5" t="s">
        <v>6060</v>
      </c>
      <c r="L1096" s="5" t="s">
        <v>217</v>
      </c>
      <c r="M1096" s="95">
        <v>7105.7953959299994</v>
      </c>
    </row>
    <row r="1097" spans="1:13" x14ac:dyDescent="0.3">
      <c r="A1097" s="5">
        <v>1094</v>
      </c>
      <c r="B1097" s="6" t="s">
        <v>6364</v>
      </c>
      <c r="C1097" s="5" t="s">
        <v>133</v>
      </c>
      <c r="D1097" s="47" t="s">
        <v>6372</v>
      </c>
      <c r="E1097" s="5" t="s">
        <v>2242</v>
      </c>
      <c r="F1097" s="97">
        <v>9574.3588461799991</v>
      </c>
      <c r="G1097" s="5" t="s">
        <v>2243</v>
      </c>
      <c r="H1097" s="5" t="s">
        <v>215</v>
      </c>
      <c r="I1097" s="5" t="s">
        <v>5758</v>
      </c>
      <c r="J1097" s="46">
        <v>549.197354496</v>
      </c>
      <c r="K1097" s="5" t="s">
        <v>6060</v>
      </c>
      <c r="L1097" s="5" t="s">
        <v>217</v>
      </c>
      <c r="M1097" s="95">
        <v>2872.3076538539999</v>
      </c>
    </row>
    <row r="1098" spans="1:13" x14ac:dyDescent="0.3">
      <c r="A1098" s="5">
        <v>1095</v>
      </c>
      <c r="B1098" s="6" t="s">
        <v>6364</v>
      </c>
      <c r="C1098" s="5" t="s">
        <v>133</v>
      </c>
      <c r="D1098" s="47" t="s">
        <v>6372</v>
      </c>
      <c r="E1098" s="5" t="s">
        <v>2244</v>
      </c>
      <c r="F1098" s="97">
        <v>22423.3118497</v>
      </c>
      <c r="G1098" s="5" t="s">
        <v>1650</v>
      </c>
      <c r="H1098" s="5" t="s">
        <v>215</v>
      </c>
      <c r="I1098" s="5" t="s">
        <v>5758</v>
      </c>
      <c r="J1098" s="46">
        <v>0</v>
      </c>
      <c r="K1098" s="5" t="s">
        <v>6060</v>
      </c>
      <c r="L1098" s="5" t="s">
        <v>217</v>
      </c>
      <c r="M1098" s="95">
        <v>6726.9935549099991</v>
      </c>
    </row>
    <row r="1099" spans="1:13" x14ac:dyDescent="0.3">
      <c r="A1099" s="5">
        <v>1096</v>
      </c>
      <c r="B1099" s="6" t="s">
        <v>6364</v>
      </c>
      <c r="C1099" s="5" t="s">
        <v>133</v>
      </c>
      <c r="D1099" s="47" t="s">
        <v>6372</v>
      </c>
      <c r="E1099" s="5" t="s">
        <v>2245</v>
      </c>
      <c r="F1099" s="97">
        <v>6448.4224680500001</v>
      </c>
      <c r="G1099" s="5" t="s">
        <v>2246</v>
      </c>
      <c r="H1099" s="5" t="s">
        <v>215</v>
      </c>
      <c r="I1099" s="5" t="s">
        <v>5758</v>
      </c>
      <c r="J1099" s="46">
        <v>256.62448387199998</v>
      </c>
      <c r="K1099" s="5" t="s">
        <v>6060</v>
      </c>
      <c r="L1099" s="5" t="s">
        <v>217</v>
      </c>
      <c r="M1099" s="95">
        <v>1934.5267404150002</v>
      </c>
    </row>
    <row r="1100" spans="1:13" x14ac:dyDescent="0.3">
      <c r="A1100" s="5">
        <v>1097</v>
      </c>
      <c r="B1100" s="6" t="s">
        <v>6364</v>
      </c>
      <c r="C1100" s="5" t="s">
        <v>133</v>
      </c>
      <c r="D1100" s="47" t="s">
        <v>6372</v>
      </c>
      <c r="E1100" s="5" t="s">
        <v>2247</v>
      </c>
      <c r="F1100" s="97">
        <v>19051.320499699999</v>
      </c>
      <c r="G1100" s="5" t="s">
        <v>2248</v>
      </c>
      <c r="H1100" s="5" t="s">
        <v>205</v>
      </c>
      <c r="I1100" s="5" t="s">
        <v>5758</v>
      </c>
      <c r="J1100" s="46">
        <v>0</v>
      </c>
      <c r="K1100" s="5" t="s">
        <v>6060</v>
      </c>
      <c r="L1100" s="5" t="s">
        <v>217</v>
      </c>
      <c r="M1100" s="95">
        <v>5715.3961499100005</v>
      </c>
    </row>
    <row r="1101" spans="1:13" x14ac:dyDescent="0.3">
      <c r="A1101" s="5">
        <v>1098</v>
      </c>
      <c r="B1101" s="6" t="s">
        <v>6364</v>
      </c>
      <c r="C1101" s="5" t="s">
        <v>133</v>
      </c>
      <c r="D1101" s="47" t="s">
        <v>6372</v>
      </c>
      <c r="E1101" s="5" t="s">
        <v>2249</v>
      </c>
      <c r="F1101" s="97">
        <v>14606.208301100001</v>
      </c>
      <c r="G1101" s="5" t="s">
        <v>5814</v>
      </c>
      <c r="H1101" s="5" t="s">
        <v>215</v>
      </c>
      <c r="I1101" s="5" t="s">
        <v>5758</v>
      </c>
      <c r="J1101" s="46">
        <v>1036.9310811839998</v>
      </c>
      <c r="K1101" s="5" t="s">
        <v>6060</v>
      </c>
      <c r="L1101" s="5" t="s">
        <v>217</v>
      </c>
      <c r="M1101" s="95">
        <v>4381.8624903300006</v>
      </c>
    </row>
    <row r="1102" spans="1:13" x14ac:dyDescent="0.3">
      <c r="A1102" s="5">
        <v>1099</v>
      </c>
      <c r="B1102" s="6" t="s">
        <v>6364</v>
      </c>
      <c r="C1102" s="5" t="s">
        <v>133</v>
      </c>
      <c r="D1102" s="47" t="s">
        <v>6372</v>
      </c>
      <c r="E1102" s="5" t="s">
        <v>2250</v>
      </c>
      <c r="F1102" s="97">
        <v>5109.5962240899999</v>
      </c>
      <c r="G1102" s="5" t="s">
        <v>2251</v>
      </c>
      <c r="H1102" s="5" t="s">
        <v>215</v>
      </c>
      <c r="I1102" s="5" t="s">
        <v>5758</v>
      </c>
      <c r="J1102" s="46">
        <v>592.48117247999994</v>
      </c>
      <c r="K1102" s="5" t="s">
        <v>6060</v>
      </c>
      <c r="L1102" s="5" t="s">
        <v>217</v>
      </c>
      <c r="M1102" s="95">
        <v>1532.878867227</v>
      </c>
    </row>
    <row r="1103" spans="1:13" x14ac:dyDescent="0.3">
      <c r="A1103" s="5">
        <v>1100</v>
      </c>
      <c r="B1103" s="6" t="s">
        <v>6364</v>
      </c>
      <c r="C1103" s="5" t="s">
        <v>133</v>
      </c>
      <c r="D1103" s="47" t="s">
        <v>6372</v>
      </c>
      <c r="E1103" s="5" t="s">
        <v>2252</v>
      </c>
      <c r="F1103" s="97">
        <v>5838.3512190600004</v>
      </c>
      <c r="G1103" s="5" t="s">
        <v>2104</v>
      </c>
      <c r="H1103" s="5" t="s">
        <v>215</v>
      </c>
      <c r="I1103" s="5" t="s">
        <v>5758</v>
      </c>
      <c r="J1103" s="46">
        <v>289.67872799999998</v>
      </c>
      <c r="K1103" s="5" t="s">
        <v>6060</v>
      </c>
      <c r="L1103" s="5" t="s">
        <v>217</v>
      </c>
      <c r="M1103" s="95">
        <v>1751.5053657180001</v>
      </c>
    </row>
    <row r="1104" spans="1:13" x14ac:dyDescent="0.3">
      <c r="A1104" s="5">
        <v>1101</v>
      </c>
      <c r="B1104" s="6" t="s">
        <v>6364</v>
      </c>
      <c r="C1104" s="5" t="s">
        <v>133</v>
      </c>
      <c r="D1104" s="47" t="s">
        <v>6372</v>
      </c>
      <c r="E1104" s="5" t="s">
        <v>2253</v>
      </c>
      <c r="F1104" s="97">
        <v>6786.8002879199994</v>
      </c>
      <c r="G1104" s="5" t="s">
        <v>2254</v>
      </c>
      <c r="H1104" s="5" t="s">
        <v>215</v>
      </c>
      <c r="I1104" s="5" t="s">
        <v>5758</v>
      </c>
      <c r="J1104" s="46">
        <v>367.77795321600001</v>
      </c>
      <c r="K1104" s="5" t="s">
        <v>6060</v>
      </c>
      <c r="L1104" s="5" t="s">
        <v>217</v>
      </c>
      <c r="M1104" s="95">
        <v>2036.0400863759996</v>
      </c>
    </row>
    <row r="1105" spans="1:13" x14ac:dyDescent="0.3">
      <c r="A1105" s="5">
        <v>1102</v>
      </c>
      <c r="B1105" s="6" t="s">
        <v>6364</v>
      </c>
      <c r="C1105" s="5" t="s">
        <v>133</v>
      </c>
      <c r="D1105" s="47" t="s">
        <v>6372</v>
      </c>
      <c r="E1105" s="5" t="s">
        <v>2255</v>
      </c>
      <c r="F1105" s="97">
        <v>3011.8404370799999</v>
      </c>
      <c r="G1105" s="5" t="s">
        <v>2256</v>
      </c>
      <c r="H1105" s="5" t="s">
        <v>215</v>
      </c>
      <c r="I1105" s="5" t="s">
        <v>5758</v>
      </c>
      <c r="J1105" s="46">
        <v>14.586989087999999</v>
      </c>
      <c r="K1105" s="5" t="s">
        <v>6060</v>
      </c>
      <c r="L1105" s="5" t="s">
        <v>217</v>
      </c>
      <c r="M1105" s="95">
        <v>903.55213112399997</v>
      </c>
    </row>
    <row r="1106" spans="1:13" x14ac:dyDescent="0.3">
      <c r="A1106" s="5">
        <v>1103</v>
      </c>
      <c r="B1106" s="6" t="s">
        <v>6364</v>
      </c>
      <c r="C1106" s="5" t="s">
        <v>133</v>
      </c>
      <c r="D1106" s="47" t="s">
        <v>6372</v>
      </c>
      <c r="E1106" s="5" t="s">
        <v>2257</v>
      </c>
      <c r="F1106" s="97">
        <v>21564.9733959</v>
      </c>
      <c r="G1106" s="5" t="s">
        <v>2258</v>
      </c>
      <c r="H1106" s="5" t="s">
        <v>215</v>
      </c>
      <c r="I1106" s="5" t="s">
        <v>5758</v>
      </c>
      <c r="J1106" s="46">
        <v>291.97940092799996</v>
      </c>
      <c r="K1106" s="5" t="s">
        <v>6060</v>
      </c>
      <c r="L1106" s="5" t="s">
        <v>217</v>
      </c>
      <c r="M1106" s="95">
        <v>6469.49201877</v>
      </c>
    </row>
    <row r="1107" spans="1:13" x14ac:dyDescent="0.3">
      <c r="A1107" s="5">
        <v>1104</v>
      </c>
      <c r="B1107" s="6" t="s">
        <v>6364</v>
      </c>
      <c r="C1107" s="5" t="s">
        <v>133</v>
      </c>
      <c r="D1107" s="47" t="s">
        <v>6372</v>
      </c>
      <c r="E1107" s="5" t="s">
        <v>2259</v>
      </c>
      <c r="F1107" s="97">
        <v>4647.8367136100005</v>
      </c>
      <c r="G1107" s="5" t="s">
        <v>2260</v>
      </c>
      <c r="H1107" s="5" t="s">
        <v>217</v>
      </c>
      <c r="I1107" s="5" t="s">
        <v>5758</v>
      </c>
      <c r="J1107" s="46">
        <v>231.393043296</v>
      </c>
      <c r="K1107" s="5" t="s">
        <v>6060</v>
      </c>
      <c r="L1107" s="5" t="s">
        <v>217</v>
      </c>
      <c r="M1107" s="95">
        <v>1394.3510140830001</v>
      </c>
    </row>
    <row r="1108" spans="1:13" x14ac:dyDescent="0.3">
      <c r="A1108" s="5">
        <v>1105</v>
      </c>
      <c r="B1108" s="6" t="s">
        <v>6364</v>
      </c>
      <c r="C1108" s="5" t="s">
        <v>133</v>
      </c>
      <c r="D1108" s="47" t="s">
        <v>6372</v>
      </c>
      <c r="E1108" s="5" t="s">
        <v>2261</v>
      </c>
      <c r="F1108" s="97">
        <v>2896.0112138300001</v>
      </c>
      <c r="G1108" s="5" t="s">
        <v>2262</v>
      </c>
      <c r="H1108" s="5" t="s">
        <v>217</v>
      </c>
      <c r="I1108" s="5" t="s">
        <v>5758</v>
      </c>
      <c r="J1108" s="46">
        <v>9.2605185599999977</v>
      </c>
      <c r="K1108" s="5" t="s">
        <v>6060</v>
      </c>
      <c r="L1108" s="5" t="s">
        <v>217</v>
      </c>
      <c r="M1108" s="95">
        <v>868.803364149</v>
      </c>
    </row>
    <row r="1109" spans="1:13" x14ac:dyDescent="0.3">
      <c r="A1109" s="5">
        <v>1106</v>
      </c>
      <c r="B1109" s="6" t="s">
        <v>6364</v>
      </c>
      <c r="C1109" s="5" t="s">
        <v>133</v>
      </c>
      <c r="D1109" s="47" t="s">
        <v>6372</v>
      </c>
      <c r="E1109" s="5" t="s">
        <v>2263</v>
      </c>
      <c r="F1109" s="97">
        <v>3381.1072926299998</v>
      </c>
      <c r="G1109" s="5" t="s">
        <v>2264</v>
      </c>
      <c r="H1109" s="5" t="s">
        <v>217</v>
      </c>
      <c r="I1109" s="5" t="s">
        <v>5758</v>
      </c>
      <c r="J1109" s="46">
        <v>55.623249504</v>
      </c>
      <c r="K1109" s="5" t="s">
        <v>6060</v>
      </c>
      <c r="L1109" s="5" t="s">
        <v>217</v>
      </c>
      <c r="M1109" s="95">
        <v>1014.332187789</v>
      </c>
    </row>
    <row r="1110" spans="1:13" x14ac:dyDescent="0.3">
      <c r="A1110" s="5">
        <v>1107</v>
      </c>
      <c r="B1110" s="6" t="s">
        <v>6364</v>
      </c>
      <c r="C1110" s="5" t="s">
        <v>133</v>
      </c>
      <c r="D1110" s="47" t="s">
        <v>6372</v>
      </c>
      <c r="E1110" s="5" t="s">
        <v>2265</v>
      </c>
      <c r="F1110" s="97">
        <v>14416.4424924</v>
      </c>
      <c r="G1110" s="5" t="s">
        <v>2266</v>
      </c>
      <c r="H1110" s="5" t="s">
        <v>217</v>
      </c>
      <c r="I1110" s="5" t="s">
        <v>5758</v>
      </c>
      <c r="J1110" s="46">
        <v>740.76445641600003</v>
      </c>
      <c r="K1110" s="5" t="s">
        <v>6060</v>
      </c>
      <c r="L1110" s="5" t="s">
        <v>217</v>
      </c>
      <c r="M1110" s="95">
        <v>4324.9327477199995</v>
      </c>
    </row>
    <row r="1111" spans="1:13" x14ac:dyDescent="0.3">
      <c r="A1111" s="5">
        <v>1108</v>
      </c>
      <c r="B1111" s="6" t="s">
        <v>6364</v>
      </c>
      <c r="C1111" s="5" t="s">
        <v>133</v>
      </c>
      <c r="D1111" s="47" t="s">
        <v>6372</v>
      </c>
      <c r="E1111" s="5" t="s">
        <v>2267</v>
      </c>
      <c r="F1111" s="97">
        <v>12115.514808899999</v>
      </c>
      <c r="G1111" s="5" t="s">
        <v>2268</v>
      </c>
      <c r="H1111" s="5" t="s">
        <v>217</v>
      </c>
      <c r="I1111" s="5" t="s">
        <v>5758</v>
      </c>
      <c r="J1111" s="46">
        <v>189.08574787199998</v>
      </c>
      <c r="K1111" s="5" t="s">
        <v>6060</v>
      </c>
      <c r="L1111" s="5" t="s">
        <v>217</v>
      </c>
      <c r="M1111" s="95">
        <v>3634.6544426699998</v>
      </c>
    </row>
    <row r="1112" spans="1:13" x14ac:dyDescent="0.3">
      <c r="A1112" s="5">
        <v>1109</v>
      </c>
      <c r="B1112" s="6" t="s">
        <v>6364</v>
      </c>
      <c r="C1112" s="5" t="s">
        <v>133</v>
      </c>
      <c r="D1112" s="47" t="s">
        <v>6372</v>
      </c>
      <c r="E1112" s="5" t="s">
        <v>2269</v>
      </c>
      <c r="F1112" s="97">
        <v>9731.5497089700002</v>
      </c>
      <c r="G1112" s="5" t="s">
        <v>2270</v>
      </c>
      <c r="H1112" s="5" t="s">
        <v>217</v>
      </c>
      <c r="I1112" s="5" t="s">
        <v>5758</v>
      </c>
      <c r="J1112" s="46">
        <v>360.304110912</v>
      </c>
      <c r="K1112" s="5" t="s">
        <v>6060</v>
      </c>
      <c r="L1112" s="5" t="s">
        <v>217</v>
      </c>
      <c r="M1112" s="95">
        <v>2919.4649126909999</v>
      </c>
    </row>
    <row r="1113" spans="1:13" x14ac:dyDescent="0.3">
      <c r="A1113" s="5">
        <v>1110</v>
      </c>
      <c r="B1113" s="6" t="s">
        <v>6364</v>
      </c>
      <c r="C1113" s="5" t="s">
        <v>133</v>
      </c>
      <c r="D1113" s="47" t="s">
        <v>6372</v>
      </c>
      <c r="E1113" s="5" t="s">
        <v>2271</v>
      </c>
      <c r="F1113" s="97">
        <v>1177.8825108999999</v>
      </c>
      <c r="G1113" s="5" t="s">
        <v>5815</v>
      </c>
      <c r="H1113" s="5" t="s">
        <v>215</v>
      </c>
      <c r="I1113" s="5" t="s">
        <v>5758</v>
      </c>
      <c r="J1113" s="46">
        <v>6.5316780479999998</v>
      </c>
      <c r="K1113" s="5" t="s">
        <v>6060</v>
      </c>
      <c r="L1113" s="5" t="s">
        <v>217</v>
      </c>
      <c r="M1113" s="95">
        <v>353.36475326999999</v>
      </c>
    </row>
    <row r="1114" spans="1:13" x14ac:dyDescent="0.3">
      <c r="A1114" s="5">
        <v>1111</v>
      </c>
      <c r="B1114" s="6" t="s">
        <v>6364</v>
      </c>
      <c r="C1114" s="5" t="s">
        <v>133</v>
      </c>
      <c r="D1114" s="47" t="s">
        <v>6372</v>
      </c>
      <c r="E1114" s="5" t="s">
        <v>2272</v>
      </c>
      <c r="F1114" s="97">
        <v>2810.3283763599998</v>
      </c>
      <c r="G1114" s="5" t="s">
        <v>2273</v>
      </c>
      <c r="H1114" s="5" t="s">
        <v>215</v>
      </c>
      <c r="I1114" s="5" t="s">
        <v>5758</v>
      </c>
      <c r="J1114" s="46">
        <v>276.642662976</v>
      </c>
      <c r="K1114" s="5" t="s">
        <v>6060</v>
      </c>
      <c r="L1114" s="5" t="s">
        <v>217</v>
      </c>
      <c r="M1114" s="95">
        <v>843.09851290799986</v>
      </c>
    </row>
    <row r="1115" spans="1:13" x14ac:dyDescent="0.3">
      <c r="A1115" s="5">
        <v>1112</v>
      </c>
      <c r="B1115" s="6" t="s">
        <v>6364</v>
      </c>
      <c r="C1115" s="5" t="s">
        <v>133</v>
      </c>
      <c r="D1115" s="47" t="s">
        <v>6372</v>
      </c>
      <c r="E1115" s="5" t="s">
        <v>2274</v>
      </c>
      <c r="F1115" s="97">
        <v>8672.3830621500001</v>
      </c>
      <c r="G1115" s="5" t="s">
        <v>2275</v>
      </c>
      <c r="H1115" s="5" t="s">
        <v>215</v>
      </c>
      <c r="I1115" s="5" t="s">
        <v>5758</v>
      </c>
      <c r="J1115" s="46">
        <v>339.159708384</v>
      </c>
      <c r="K1115" s="5" t="s">
        <v>6060</v>
      </c>
      <c r="L1115" s="5" t="s">
        <v>217</v>
      </c>
      <c r="M1115" s="95">
        <v>2601.7149186450001</v>
      </c>
    </row>
    <row r="1116" spans="1:13" x14ac:dyDescent="0.3">
      <c r="A1116" s="5">
        <v>1113</v>
      </c>
      <c r="B1116" s="6" t="s">
        <v>6364</v>
      </c>
      <c r="C1116" s="5" t="s">
        <v>133</v>
      </c>
      <c r="D1116" s="47" t="s">
        <v>6372</v>
      </c>
      <c r="E1116" s="5" t="s">
        <v>2276</v>
      </c>
      <c r="F1116" s="97">
        <v>15490.536722000001</v>
      </c>
      <c r="G1116" s="5" t="s">
        <v>2277</v>
      </c>
      <c r="H1116" s="5" t="s">
        <v>215</v>
      </c>
      <c r="I1116" s="5" t="s">
        <v>5758</v>
      </c>
      <c r="J1116" s="46">
        <v>1244.207350848</v>
      </c>
      <c r="K1116" s="5" t="s">
        <v>6060</v>
      </c>
      <c r="L1116" s="5" t="s">
        <v>217</v>
      </c>
      <c r="M1116" s="95">
        <v>4647.1610166000009</v>
      </c>
    </row>
    <row r="1117" spans="1:13" x14ac:dyDescent="0.3">
      <c r="A1117" s="5">
        <v>1114</v>
      </c>
      <c r="B1117" s="6" t="s">
        <v>6364</v>
      </c>
      <c r="C1117" s="5" t="s">
        <v>133</v>
      </c>
      <c r="D1117" s="47" t="s">
        <v>6372</v>
      </c>
      <c r="E1117" s="5" t="s">
        <v>2278</v>
      </c>
      <c r="F1117" s="97">
        <v>12429.499260799999</v>
      </c>
      <c r="G1117" s="5" t="s">
        <v>1193</v>
      </c>
      <c r="H1117" s="5" t="s">
        <v>217</v>
      </c>
      <c r="I1117" s="5" t="s">
        <v>5758</v>
      </c>
      <c r="J1117" s="46">
        <v>1273.8391878720001</v>
      </c>
      <c r="K1117" s="5" t="s">
        <v>6060</v>
      </c>
      <c r="L1117" s="5" t="s">
        <v>217</v>
      </c>
      <c r="M1117" s="95">
        <v>3728.84977824</v>
      </c>
    </row>
    <row r="1118" spans="1:13" x14ac:dyDescent="0.3">
      <c r="A1118" s="5">
        <v>1115</v>
      </c>
      <c r="B1118" s="6" t="s">
        <v>6364</v>
      </c>
      <c r="C1118" s="5" t="s">
        <v>133</v>
      </c>
      <c r="D1118" s="47" t="s">
        <v>6372</v>
      </c>
      <c r="E1118" s="5" t="s">
        <v>2279</v>
      </c>
      <c r="F1118" s="97">
        <v>5374.7023651299996</v>
      </c>
      <c r="G1118" s="5" t="s">
        <v>2280</v>
      </c>
      <c r="H1118" s="5" t="s">
        <v>217</v>
      </c>
      <c r="I1118" s="5" t="s">
        <v>5758</v>
      </c>
      <c r="J1118" s="46">
        <v>113.572729536</v>
      </c>
      <c r="K1118" s="5" t="s">
        <v>6060</v>
      </c>
      <c r="L1118" s="5" t="s">
        <v>217</v>
      </c>
      <c r="M1118" s="95">
        <v>1612.410709539</v>
      </c>
    </row>
    <row r="1119" spans="1:13" x14ac:dyDescent="0.3">
      <c r="A1119" s="5">
        <v>1116</v>
      </c>
      <c r="B1119" s="6" t="s">
        <v>6364</v>
      </c>
      <c r="C1119" s="5" t="s">
        <v>133</v>
      </c>
      <c r="D1119" s="47" t="s">
        <v>6372</v>
      </c>
      <c r="E1119" s="5" t="s">
        <v>2281</v>
      </c>
      <c r="F1119" s="97">
        <v>4165.9837337899999</v>
      </c>
      <c r="G1119" s="5" t="s">
        <v>2282</v>
      </c>
      <c r="H1119" s="5" t="s">
        <v>217</v>
      </c>
      <c r="I1119" s="5" t="s">
        <v>5758</v>
      </c>
      <c r="J1119" s="46">
        <v>66.194095103999999</v>
      </c>
      <c r="K1119" s="5" t="s">
        <v>6060</v>
      </c>
      <c r="L1119" s="5" t="s">
        <v>217</v>
      </c>
      <c r="M1119" s="95">
        <v>1249.7951201369999</v>
      </c>
    </row>
    <row r="1120" spans="1:13" x14ac:dyDescent="0.3">
      <c r="A1120" s="5">
        <v>1117</v>
      </c>
      <c r="B1120" s="6" t="s">
        <v>6364</v>
      </c>
      <c r="C1120" s="5" t="s">
        <v>133</v>
      </c>
      <c r="D1120" s="47" t="s">
        <v>6372</v>
      </c>
      <c r="E1120" s="5" t="s">
        <v>2283</v>
      </c>
      <c r="F1120" s="97">
        <v>13663.527943200001</v>
      </c>
      <c r="G1120" s="5" t="s">
        <v>2284</v>
      </c>
      <c r="H1120" s="5" t="s">
        <v>217</v>
      </c>
      <c r="I1120" s="5" t="s">
        <v>5758</v>
      </c>
      <c r="J1120" s="46">
        <v>912.02282265600002</v>
      </c>
      <c r="K1120" s="5" t="s">
        <v>6060</v>
      </c>
      <c r="L1120" s="5" t="s">
        <v>217</v>
      </c>
      <c r="M1120" s="95">
        <v>4099.05838296</v>
      </c>
    </row>
    <row r="1121" spans="1:13" x14ac:dyDescent="0.3">
      <c r="A1121" s="5">
        <v>1118</v>
      </c>
      <c r="B1121" s="6" t="s">
        <v>6364</v>
      </c>
      <c r="C1121" s="5" t="s">
        <v>133</v>
      </c>
      <c r="D1121" s="47" t="s">
        <v>6372</v>
      </c>
      <c r="E1121" s="5" t="s">
        <v>2285</v>
      </c>
      <c r="F1121" s="97">
        <v>11599.792894099999</v>
      </c>
      <c r="G1121" s="5" t="s">
        <v>5816</v>
      </c>
      <c r="H1121" s="5" t="s">
        <v>217</v>
      </c>
      <c r="I1121" s="5" t="s">
        <v>5758</v>
      </c>
      <c r="J1121" s="46">
        <v>82.858717056000003</v>
      </c>
      <c r="K1121" s="5" t="s">
        <v>6060</v>
      </c>
      <c r="L1121" s="5" t="s">
        <v>217</v>
      </c>
      <c r="M1121" s="95">
        <v>3479.9378682299998</v>
      </c>
    </row>
    <row r="1122" spans="1:13" x14ac:dyDescent="0.3">
      <c r="A1122" s="5">
        <v>1119</v>
      </c>
      <c r="B1122" s="6" t="s">
        <v>6364</v>
      </c>
      <c r="C1122" s="5" t="s">
        <v>133</v>
      </c>
      <c r="D1122" s="47" t="s">
        <v>6372</v>
      </c>
      <c r="E1122" s="5" t="s">
        <v>2286</v>
      </c>
      <c r="F1122" s="97">
        <v>8920.09330228</v>
      </c>
      <c r="G1122" s="5" t="s">
        <v>494</v>
      </c>
      <c r="H1122" s="5" t="s">
        <v>217</v>
      </c>
      <c r="I1122" s="5" t="s">
        <v>5758</v>
      </c>
      <c r="J1122" s="46">
        <v>42.081232896000003</v>
      </c>
      <c r="K1122" s="5" t="s">
        <v>6060</v>
      </c>
      <c r="L1122" s="5" t="s">
        <v>217</v>
      </c>
      <c r="M1122" s="95">
        <v>2676.0279906839996</v>
      </c>
    </row>
    <row r="1123" spans="1:13" x14ac:dyDescent="0.3">
      <c r="A1123" s="5">
        <v>1120</v>
      </c>
      <c r="B1123" s="6" t="s">
        <v>6364</v>
      </c>
      <c r="C1123" s="5" t="s">
        <v>133</v>
      </c>
      <c r="D1123" s="47" t="s">
        <v>6372</v>
      </c>
      <c r="E1123" s="5" t="s">
        <v>2287</v>
      </c>
      <c r="F1123" s="97">
        <v>3299.73156711</v>
      </c>
      <c r="G1123" s="5" t="s">
        <v>2288</v>
      </c>
      <c r="H1123" s="5" t="s">
        <v>217</v>
      </c>
      <c r="I1123" s="5" t="s">
        <v>5759</v>
      </c>
      <c r="J1123" s="46">
        <v>0</v>
      </c>
      <c r="K1123" s="5" t="s">
        <v>6060</v>
      </c>
      <c r="L1123" s="5" t="s">
        <v>215</v>
      </c>
      <c r="M1123" s="95">
        <v>989.919470133</v>
      </c>
    </row>
    <row r="1124" spans="1:13" x14ac:dyDescent="0.3">
      <c r="A1124" s="5">
        <v>1121</v>
      </c>
      <c r="B1124" s="6" t="s">
        <v>6364</v>
      </c>
      <c r="C1124" s="5" t="s">
        <v>133</v>
      </c>
      <c r="D1124" s="47" t="s">
        <v>6372</v>
      </c>
      <c r="E1124" s="5" t="s">
        <v>2289</v>
      </c>
      <c r="F1124" s="97">
        <v>2086.5516797400001</v>
      </c>
      <c r="G1124" s="5" t="s">
        <v>2290</v>
      </c>
      <c r="H1124" s="5" t="s">
        <v>217</v>
      </c>
      <c r="I1124" s="5" t="s">
        <v>5758</v>
      </c>
      <c r="J1124" s="46">
        <v>14.973597791999998</v>
      </c>
      <c r="K1124" s="5" t="s">
        <v>6060</v>
      </c>
      <c r="L1124" s="5" t="s">
        <v>217</v>
      </c>
      <c r="M1124" s="95">
        <v>625.96550392200004</v>
      </c>
    </row>
    <row r="1125" spans="1:13" x14ac:dyDescent="0.3">
      <c r="A1125" s="5">
        <v>1122</v>
      </c>
      <c r="B1125" s="6" t="s">
        <v>6364</v>
      </c>
      <c r="C1125" s="5" t="s">
        <v>133</v>
      </c>
      <c r="D1125" s="47" t="s">
        <v>6372</v>
      </c>
      <c r="E1125" s="5" t="s">
        <v>2291</v>
      </c>
      <c r="F1125" s="97">
        <v>3226.3003611300001</v>
      </c>
      <c r="G1125" s="5" t="s">
        <v>2292</v>
      </c>
      <c r="H1125" s="5" t="s">
        <v>205</v>
      </c>
      <c r="I1125" s="5" t="s">
        <v>5758</v>
      </c>
      <c r="J1125" s="46">
        <v>129.01663161599998</v>
      </c>
      <c r="K1125" s="5" t="s">
        <v>6060</v>
      </c>
      <c r="L1125" s="5" t="s">
        <v>217</v>
      </c>
      <c r="M1125" s="95">
        <v>967.89010833899999</v>
      </c>
    </row>
    <row r="1126" spans="1:13" x14ac:dyDescent="0.3">
      <c r="A1126" s="5">
        <v>1123</v>
      </c>
      <c r="B1126" s="6" t="s">
        <v>6364</v>
      </c>
      <c r="C1126" s="5" t="s">
        <v>133</v>
      </c>
      <c r="D1126" s="47" t="s">
        <v>6372</v>
      </c>
      <c r="E1126" s="5" t="s">
        <v>2293</v>
      </c>
      <c r="F1126" s="97">
        <v>4394.8812643499996</v>
      </c>
      <c r="G1126" s="5" t="s">
        <v>2294</v>
      </c>
      <c r="H1126" s="5" t="s">
        <v>205</v>
      </c>
      <c r="I1126" s="5" t="s">
        <v>5758</v>
      </c>
      <c r="J1126" s="46">
        <v>142.09398883200001</v>
      </c>
      <c r="K1126" s="5" t="s">
        <v>6060</v>
      </c>
      <c r="L1126" s="5" t="s">
        <v>217</v>
      </c>
      <c r="M1126" s="95">
        <v>1318.464379305</v>
      </c>
    </row>
    <row r="1127" spans="1:13" x14ac:dyDescent="0.3">
      <c r="A1127" s="5">
        <v>1124</v>
      </c>
      <c r="B1127" s="6" t="s">
        <v>6364</v>
      </c>
      <c r="C1127" s="5" t="s">
        <v>133</v>
      </c>
      <c r="D1127" s="47" t="s">
        <v>6372</v>
      </c>
      <c r="E1127" s="5" t="s">
        <v>2295</v>
      </c>
      <c r="F1127" s="97">
        <v>11144.1232979</v>
      </c>
      <c r="G1127" s="5" t="s">
        <v>2296</v>
      </c>
      <c r="H1127" s="5" t="s">
        <v>205</v>
      </c>
      <c r="I1127" s="5" t="s">
        <v>5759</v>
      </c>
      <c r="J1127" s="46">
        <v>0</v>
      </c>
      <c r="K1127" s="5" t="s">
        <v>6060</v>
      </c>
      <c r="L1127" s="5" t="s">
        <v>217</v>
      </c>
      <c r="M1127" s="95">
        <v>3343.2369893700002</v>
      </c>
    </row>
    <row r="1128" spans="1:13" x14ac:dyDescent="0.3">
      <c r="A1128" s="5">
        <v>1125</v>
      </c>
      <c r="B1128" s="6" t="s">
        <v>6364</v>
      </c>
      <c r="C1128" s="5" t="s">
        <v>133</v>
      </c>
      <c r="D1128" s="47" t="s">
        <v>6372</v>
      </c>
      <c r="E1128" s="5" t="s">
        <v>2297</v>
      </c>
      <c r="F1128" s="97">
        <v>7130.7870903899993</v>
      </c>
      <c r="G1128" s="5" t="s">
        <v>2298</v>
      </c>
      <c r="H1128" s="5" t="s">
        <v>205</v>
      </c>
      <c r="I1128" s="5" t="s">
        <v>5758</v>
      </c>
      <c r="J1128" s="46">
        <v>17.53673616</v>
      </c>
      <c r="K1128" s="5" t="s">
        <v>6060</v>
      </c>
      <c r="L1128" s="5" t="s">
        <v>217</v>
      </c>
      <c r="M1128" s="95">
        <v>2139.2361271169998</v>
      </c>
    </row>
    <row r="1129" spans="1:13" x14ac:dyDescent="0.3">
      <c r="A1129" s="5">
        <v>1126</v>
      </c>
      <c r="B1129" s="6" t="s">
        <v>6364</v>
      </c>
      <c r="C1129" s="5" t="s">
        <v>133</v>
      </c>
      <c r="D1129" s="47" t="s">
        <v>6372</v>
      </c>
      <c r="E1129" s="5" t="s">
        <v>2299</v>
      </c>
      <c r="F1129" s="97">
        <v>15584.461619</v>
      </c>
      <c r="G1129" s="5" t="s">
        <v>5817</v>
      </c>
      <c r="H1129" s="5" t="s">
        <v>217</v>
      </c>
      <c r="I1129" s="5" t="s">
        <v>5758</v>
      </c>
      <c r="J1129" s="46">
        <v>69.628103135999993</v>
      </c>
      <c r="K1129" s="5" t="s">
        <v>6060</v>
      </c>
      <c r="L1129" s="5" t="s">
        <v>217</v>
      </c>
      <c r="M1129" s="95">
        <v>4675.3384857000001</v>
      </c>
    </row>
    <row r="1130" spans="1:13" x14ac:dyDescent="0.3">
      <c r="A1130" s="5">
        <v>1127</v>
      </c>
      <c r="B1130" s="6" t="s">
        <v>6364</v>
      </c>
      <c r="C1130" s="5" t="s">
        <v>133</v>
      </c>
      <c r="D1130" s="47" t="s">
        <v>6372</v>
      </c>
      <c r="E1130" s="5" t="s">
        <v>2300</v>
      </c>
      <c r="F1130" s="97">
        <v>6431.9048348099996</v>
      </c>
      <c r="G1130" s="5" t="s">
        <v>2301</v>
      </c>
      <c r="H1130" s="5" t="s">
        <v>217</v>
      </c>
      <c r="I1130" s="5" t="s">
        <v>5758</v>
      </c>
      <c r="J1130" s="46">
        <v>62.921744447999998</v>
      </c>
      <c r="K1130" s="5" t="s">
        <v>6060</v>
      </c>
      <c r="L1130" s="5" t="s">
        <v>217</v>
      </c>
      <c r="M1130" s="95">
        <v>1929.5714504429998</v>
      </c>
    </row>
    <row r="1131" spans="1:13" x14ac:dyDescent="0.3">
      <c r="A1131" s="5">
        <v>1128</v>
      </c>
      <c r="B1131" s="6" t="s">
        <v>6364</v>
      </c>
      <c r="C1131" s="5" t="s">
        <v>133</v>
      </c>
      <c r="D1131" s="47" t="s">
        <v>6372</v>
      </c>
      <c r="E1131" s="5" t="s">
        <v>2302</v>
      </c>
      <c r="F1131" s="97">
        <v>15489.229329899999</v>
      </c>
      <c r="G1131" s="5" t="s">
        <v>2303</v>
      </c>
      <c r="H1131" s="5" t="s">
        <v>217</v>
      </c>
      <c r="I1131" s="5" t="s">
        <v>5758</v>
      </c>
      <c r="J1131" s="46">
        <v>378.49423267200001</v>
      </c>
      <c r="K1131" s="5" t="s">
        <v>6060</v>
      </c>
      <c r="L1131" s="5" t="s">
        <v>217</v>
      </c>
      <c r="M1131" s="95">
        <v>4646.7687989699998</v>
      </c>
    </row>
    <row r="1132" spans="1:13" x14ac:dyDescent="0.3">
      <c r="A1132" s="5">
        <v>1129</v>
      </c>
      <c r="B1132" s="6" t="s">
        <v>6364</v>
      </c>
      <c r="C1132" s="5" t="s">
        <v>133</v>
      </c>
      <c r="D1132" s="47" t="s">
        <v>6372</v>
      </c>
      <c r="E1132" s="5" t="s">
        <v>2304</v>
      </c>
      <c r="F1132" s="97">
        <v>11174.6710169</v>
      </c>
      <c r="G1132" s="5" t="s">
        <v>1053</v>
      </c>
      <c r="H1132" s="5" t="s">
        <v>217</v>
      </c>
      <c r="I1132" s="5" t="s">
        <v>5758</v>
      </c>
      <c r="J1132" s="46">
        <v>6413.548420608</v>
      </c>
      <c r="K1132" s="5" t="s">
        <v>6060</v>
      </c>
      <c r="L1132" s="5" t="s">
        <v>217</v>
      </c>
      <c r="M1132" s="95">
        <v>3352.4013050699996</v>
      </c>
    </row>
    <row r="1133" spans="1:13" x14ac:dyDescent="0.3">
      <c r="A1133" s="5">
        <v>1130</v>
      </c>
      <c r="B1133" s="6" t="s">
        <v>6364</v>
      </c>
      <c r="C1133" s="5" t="s">
        <v>133</v>
      </c>
      <c r="D1133" s="47" t="s">
        <v>6372</v>
      </c>
      <c r="E1133" s="5" t="s">
        <v>2305</v>
      </c>
      <c r="F1133" s="97">
        <v>13439.876138299998</v>
      </c>
      <c r="G1133" s="5" t="s">
        <v>5818</v>
      </c>
      <c r="H1133" s="5" t="s">
        <v>5757</v>
      </c>
      <c r="I1133" s="5" t="s">
        <v>5758</v>
      </c>
      <c r="J1133" s="46">
        <v>72.475086431999998</v>
      </c>
      <c r="K1133" s="5" t="s">
        <v>6060</v>
      </c>
      <c r="L1133" s="5" t="s">
        <v>217</v>
      </c>
      <c r="M1133" s="95">
        <v>4031.9628414899994</v>
      </c>
    </row>
    <row r="1134" spans="1:13" x14ac:dyDescent="0.3">
      <c r="A1134" s="5">
        <v>1131</v>
      </c>
      <c r="B1134" s="6" t="s">
        <v>6364</v>
      </c>
      <c r="C1134" s="5" t="s">
        <v>133</v>
      </c>
      <c r="D1134" s="47" t="s">
        <v>6372</v>
      </c>
      <c r="E1134" s="5" t="s">
        <v>2306</v>
      </c>
      <c r="F1134" s="97">
        <v>1095.0502313300001</v>
      </c>
      <c r="G1134" s="5" t="s">
        <v>5819</v>
      </c>
      <c r="H1134" s="5" t="s">
        <v>205</v>
      </c>
      <c r="I1134" s="5" t="s">
        <v>5758</v>
      </c>
      <c r="J1134" s="46">
        <v>5.972788896</v>
      </c>
      <c r="K1134" s="5" t="s">
        <v>6060</v>
      </c>
      <c r="L1134" s="5" t="s">
        <v>217</v>
      </c>
      <c r="M1134" s="95">
        <v>328.51506939900003</v>
      </c>
    </row>
    <row r="1135" spans="1:13" x14ac:dyDescent="0.3">
      <c r="A1135" s="5">
        <v>1132</v>
      </c>
      <c r="B1135" s="6" t="s">
        <v>6364</v>
      </c>
      <c r="C1135" s="5" t="s">
        <v>133</v>
      </c>
      <c r="D1135" s="47" t="s">
        <v>6372</v>
      </c>
      <c r="E1135" s="5" t="s">
        <v>2307</v>
      </c>
      <c r="F1135" s="97">
        <v>4415.7005553099998</v>
      </c>
      <c r="G1135" s="5" t="s">
        <v>5820</v>
      </c>
      <c r="H1135" s="5" t="s">
        <v>205</v>
      </c>
      <c r="I1135" s="5" t="s">
        <v>5758</v>
      </c>
      <c r="J1135" s="46">
        <v>14.844431903999999</v>
      </c>
      <c r="K1135" s="5" t="s">
        <v>6060</v>
      </c>
      <c r="L1135" s="5" t="s">
        <v>217</v>
      </c>
      <c r="M1135" s="95">
        <v>1324.7101665929999</v>
      </c>
    </row>
    <row r="1136" spans="1:13" x14ac:dyDescent="0.3">
      <c r="A1136" s="5">
        <v>1133</v>
      </c>
      <c r="B1136" s="6" t="s">
        <v>6364</v>
      </c>
      <c r="C1136" s="5" t="s">
        <v>133</v>
      </c>
      <c r="D1136" s="47" t="s">
        <v>6372</v>
      </c>
      <c r="E1136" s="5" t="s">
        <v>2308</v>
      </c>
      <c r="F1136" s="97">
        <v>3455.68629005</v>
      </c>
      <c r="G1136" s="5" t="s">
        <v>5821</v>
      </c>
      <c r="H1136" s="5" t="s">
        <v>205</v>
      </c>
      <c r="I1136" s="5" t="s">
        <v>5758</v>
      </c>
      <c r="J1136" s="46">
        <v>236.46544905600001</v>
      </c>
      <c r="K1136" s="5" t="s">
        <v>6060</v>
      </c>
      <c r="L1136" s="5" t="s">
        <v>217</v>
      </c>
      <c r="M1136" s="95">
        <v>1036.7058870149999</v>
      </c>
    </row>
    <row r="1137" spans="1:13" x14ac:dyDescent="0.3">
      <c r="A1137" s="5">
        <v>1134</v>
      </c>
      <c r="B1137" s="6" t="s">
        <v>6364</v>
      </c>
      <c r="C1137" s="5" t="s">
        <v>133</v>
      </c>
      <c r="D1137" s="47" t="s">
        <v>6372</v>
      </c>
      <c r="E1137" s="5" t="s">
        <v>2309</v>
      </c>
      <c r="F1137" s="97">
        <v>3667.9801017899999</v>
      </c>
      <c r="G1137" s="5" t="s">
        <v>2310</v>
      </c>
      <c r="H1137" s="5" t="s">
        <v>215</v>
      </c>
      <c r="I1137" s="5" t="s">
        <v>5758</v>
      </c>
      <c r="J1137" s="46">
        <v>58.001084159999998</v>
      </c>
      <c r="K1137" s="5" t="s">
        <v>6060</v>
      </c>
      <c r="L1137" s="5" t="s">
        <v>217</v>
      </c>
      <c r="M1137" s="95">
        <v>1100.3940305369999</v>
      </c>
    </row>
    <row r="1138" spans="1:13" x14ac:dyDescent="0.3">
      <c r="A1138" s="5">
        <v>1135</v>
      </c>
      <c r="B1138" s="6" t="s">
        <v>6364</v>
      </c>
      <c r="C1138" s="5" t="s">
        <v>133</v>
      </c>
      <c r="D1138" s="47" t="s">
        <v>6372</v>
      </c>
      <c r="E1138" s="5" t="s">
        <v>2311</v>
      </c>
      <c r="F1138" s="97">
        <v>20532.5581045</v>
      </c>
      <c r="G1138" s="5" t="s">
        <v>2312</v>
      </c>
      <c r="H1138" s="5" t="s">
        <v>215</v>
      </c>
      <c r="I1138" s="5" t="s">
        <v>5758</v>
      </c>
      <c r="J1138" s="46">
        <v>589.37621299200009</v>
      </c>
      <c r="K1138" s="5" t="s">
        <v>6060</v>
      </c>
      <c r="L1138" s="5" t="s">
        <v>217</v>
      </c>
      <c r="M1138" s="95">
        <v>6159.7674313500002</v>
      </c>
    </row>
    <row r="1139" spans="1:13" x14ac:dyDescent="0.3">
      <c r="A1139" s="5">
        <v>1136</v>
      </c>
      <c r="B1139" s="6" t="s">
        <v>6364</v>
      </c>
      <c r="C1139" s="5" t="s">
        <v>133</v>
      </c>
      <c r="D1139" s="47" t="s">
        <v>6372</v>
      </c>
      <c r="E1139" s="5" t="s">
        <v>2313</v>
      </c>
      <c r="F1139" s="97">
        <v>11064.291415</v>
      </c>
      <c r="G1139" s="5" t="s">
        <v>5822</v>
      </c>
      <c r="H1139" s="5" t="s">
        <v>215</v>
      </c>
      <c r="I1139" s="5" t="s">
        <v>5758</v>
      </c>
      <c r="J1139" s="46">
        <v>67.428371616000007</v>
      </c>
      <c r="K1139" s="5" t="s">
        <v>6060</v>
      </c>
      <c r="L1139" s="5" t="s">
        <v>217</v>
      </c>
      <c r="M1139" s="95">
        <v>3319.2874244999998</v>
      </c>
    </row>
    <row r="1140" spans="1:13" x14ac:dyDescent="0.3">
      <c r="A1140" s="5">
        <v>1137</v>
      </c>
      <c r="B1140" s="6" t="s">
        <v>6364</v>
      </c>
      <c r="C1140" s="5" t="s">
        <v>133</v>
      </c>
      <c r="D1140" s="47" t="s">
        <v>6372</v>
      </c>
      <c r="E1140" s="5" t="s">
        <v>2314</v>
      </c>
      <c r="F1140" s="97">
        <v>7185.2637136600006</v>
      </c>
      <c r="G1140" s="5" t="s">
        <v>2315</v>
      </c>
      <c r="H1140" s="5" t="s">
        <v>215</v>
      </c>
      <c r="I1140" s="5" t="s">
        <v>5758</v>
      </c>
      <c r="J1140" s="46">
        <v>450.15445391999992</v>
      </c>
      <c r="K1140" s="5" t="s">
        <v>6060</v>
      </c>
      <c r="L1140" s="5" t="s">
        <v>217</v>
      </c>
      <c r="M1140" s="95">
        <v>2155.5791140980004</v>
      </c>
    </row>
    <row r="1141" spans="1:13" x14ac:dyDescent="0.3">
      <c r="A1141" s="5">
        <v>1138</v>
      </c>
      <c r="B1141" s="6" t="s">
        <v>6364</v>
      </c>
      <c r="C1141" s="5" t="s">
        <v>133</v>
      </c>
      <c r="D1141" s="47" t="s">
        <v>6372</v>
      </c>
      <c r="E1141" s="5" t="s">
        <v>2316</v>
      </c>
      <c r="F1141" s="97">
        <v>2637.7702164399998</v>
      </c>
      <c r="G1141" s="5" t="s">
        <v>2317</v>
      </c>
      <c r="H1141" s="5" t="s">
        <v>215</v>
      </c>
      <c r="I1141" s="5" t="s">
        <v>5759</v>
      </c>
      <c r="J1141" s="46">
        <v>0</v>
      </c>
      <c r="K1141" s="5" t="s">
        <v>6060</v>
      </c>
      <c r="L1141" s="5" t="s">
        <v>215</v>
      </c>
      <c r="M1141" s="95">
        <v>791.33106493199989</v>
      </c>
    </row>
    <row r="1142" spans="1:13" x14ac:dyDescent="0.3">
      <c r="A1142" s="5">
        <v>1139</v>
      </c>
      <c r="B1142" s="6" t="s">
        <v>6364</v>
      </c>
      <c r="C1142" s="5" t="s">
        <v>133</v>
      </c>
      <c r="D1142" s="47" t="s">
        <v>6372</v>
      </c>
      <c r="E1142" s="5" t="s">
        <v>2318</v>
      </c>
      <c r="F1142" s="97">
        <v>9433.1428384900009</v>
      </c>
      <c r="G1142" s="5" t="s">
        <v>2319</v>
      </c>
      <c r="H1142" s="5" t="s">
        <v>215</v>
      </c>
      <c r="I1142" s="5" t="s">
        <v>5758</v>
      </c>
      <c r="J1142" s="46">
        <v>296.00198937599993</v>
      </c>
      <c r="K1142" s="5" t="s">
        <v>6060</v>
      </c>
      <c r="L1142" s="5" t="s">
        <v>217</v>
      </c>
      <c r="M1142" s="95">
        <v>2829.9428515470004</v>
      </c>
    </row>
    <row r="1143" spans="1:13" x14ac:dyDescent="0.3">
      <c r="A1143" s="5">
        <v>1140</v>
      </c>
      <c r="B1143" s="6" t="s">
        <v>6364</v>
      </c>
      <c r="C1143" s="5" t="s">
        <v>133</v>
      </c>
      <c r="D1143" s="47" t="s">
        <v>6372</v>
      </c>
      <c r="E1143" s="5" t="s">
        <v>2320</v>
      </c>
      <c r="F1143" s="97">
        <v>12462.899755300001</v>
      </c>
      <c r="G1143" s="5" t="s">
        <v>2321</v>
      </c>
      <c r="H1143" s="5" t="s">
        <v>215</v>
      </c>
      <c r="I1143" s="5" t="s">
        <v>5758</v>
      </c>
      <c r="J1143" s="46">
        <v>97.406014079999991</v>
      </c>
      <c r="K1143" s="5" t="s">
        <v>6060</v>
      </c>
      <c r="L1143" s="5" t="s">
        <v>217</v>
      </c>
      <c r="M1143" s="95">
        <v>3738.8699265900004</v>
      </c>
    </row>
    <row r="1144" spans="1:13" x14ac:dyDescent="0.3">
      <c r="A1144" s="5">
        <v>1141</v>
      </c>
      <c r="B1144" s="6" t="s">
        <v>6364</v>
      </c>
      <c r="C1144" s="5" t="s">
        <v>133</v>
      </c>
      <c r="D1144" s="47" t="s">
        <v>6372</v>
      </c>
      <c r="E1144" s="5" t="s">
        <v>2322</v>
      </c>
      <c r="F1144" s="97">
        <v>8114.1363779799995</v>
      </c>
      <c r="G1144" s="5" t="s">
        <v>2323</v>
      </c>
      <c r="H1144" s="5" t="s">
        <v>217</v>
      </c>
      <c r="I1144" s="5" t="s">
        <v>5758</v>
      </c>
      <c r="J1144" s="46">
        <v>16.266412320000001</v>
      </c>
      <c r="K1144" s="5" t="s">
        <v>6060</v>
      </c>
      <c r="L1144" s="5" t="s">
        <v>217</v>
      </c>
      <c r="M1144" s="95">
        <v>2434.240913394</v>
      </c>
    </row>
    <row r="1145" spans="1:13" x14ac:dyDescent="0.3">
      <c r="A1145" s="5">
        <v>1142</v>
      </c>
      <c r="B1145" s="6" t="s">
        <v>6364</v>
      </c>
      <c r="C1145" s="5" t="s">
        <v>133</v>
      </c>
      <c r="D1145" s="47" t="s">
        <v>6372</v>
      </c>
      <c r="E1145" s="5" t="s">
        <v>2324</v>
      </c>
      <c r="F1145" s="97">
        <v>8086.5483843600005</v>
      </c>
      <c r="G1145" s="5" t="s">
        <v>2325</v>
      </c>
      <c r="H1145" s="5" t="s">
        <v>217</v>
      </c>
      <c r="I1145" s="5" t="s">
        <v>5758</v>
      </c>
      <c r="J1145" s="46">
        <v>25.361450976</v>
      </c>
      <c r="K1145" s="5" t="s">
        <v>6060</v>
      </c>
      <c r="L1145" s="5" t="s">
        <v>217</v>
      </c>
      <c r="M1145" s="95">
        <v>2425.964515308</v>
      </c>
    </row>
    <row r="1146" spans="1:13" x14ac:dyDescent="0.3">
      <c r="A1146" s="5">
        <v>1143</v>
      </c>
      <c r="B1146" s="6" t="s">
        <v>6364</v>
      </c>
      <c r="C1146" s="5" t="s">
        <v>133</v>
      </c>
      <c r="D1146" s="47" t="s">
        <v>6372</v>
      </c>
      <c r="E1146" s="5" t="s">
        <v>2326</v>
      </c>
      <c r="F1146" s="97">
        <v>11627.911823599999</v>
      </c>
      <c r="G1146" s="5" t="s">
        <v>2327</v>
      </c>
      <c r="H1146" s="5" t="s">
        <v>217</v>
      </c>
      <c r="I1146" s="5" t="s">
        <v>5758</v>
      </c>
      <c r="J1146" s="46">
        <v>2965.8622722239998</v>
      </c>
      <c r="K1146" s="5" t="s">
        <v>6060</v>
      </c>
      <c r="L1146" s="5" t="s">
        <v>217</v>
      </c>
      <c r="M1146" s="95">
        <v>3488.3735470799998</v>
      </c>
    </row>
    <row r="1147" spans="1:13" x14ac:dyDescent="0.3">
      <c r="A1147" s="5">
        <v>1144</v>
      </c>
      <c r="B1147" s="6" t="s">
        <v>6364</v>
      </c>
      <c r="C1147" s="5" t="s">
        <v>133</v>
      </c>
      <c r="D1147" s="47" t="s">
        <v>6372</v>
      </c>
      <c r="E1147" s="5" t="s">
        <v>2328</v>
      </c>
      <c r="F1147" s="97">
        <v>3924.3195325999995</v>
      </c>
      <c r="G1147" s="5" t="s">
        <v>2329</v>
      </c>
      <c r="H1147" s="5" t="s">
        <v>5757</v>
      </c>
      <c r="I1147" s="5" t="s">
        <v>5758</v>
      </c>
      <c r="J1147" s="46">
        <v>0</v>
      </c>
      <c r="K1147" s="5" t="s">
        <v>6060</v>
      </c>
      <c r="L1147" s="5" t="s">
        <v>217</v>
      </c>
      <c r="M1147" s="95">
        <v>1177.2958597799998</v>
      </c>
    </row>
    <row r="1148" spans="1:13" x14ac:dyDescent="0.3">
      <c r="A1148" s="5">
        <v>1145</v>
      </c>
      <c r="B1148" s="6" t="s">
        <v>6364</v>
      </c>
      <c r="C1148" s="5" t="s">
        <v>133</v>
      </c>
      <c r="D1148" s="47" t="s">
        <v>6372</v>
      </c>
      <c r="E1148" s="5" t="s">
        <v>2330</v>
      </c>
      <c r="F1148" s="97">
        <v>18902.914996799998</v>
      </c>
      <c r="G1148" s="5" t="s">
        <v>2331</v>
      </c>
      <c r="H1148" s="5" t="s">
        <v>215</v>
      </c>
      <c r="I1148" s="5" t="s">
        <v>5758</v>
      </c>
      <c r="J1148" s="46">
        <v>448.97933769600002</v>
      </c>
      <c r="K1148" s="5" t="s">
        <v>6060</v>
      </c>
      <c r="L1148" s="5" t="s">
        <v>217</v>
      </c>
      <c r="M1148" s="95">
        <v>5670.8744990399991</v>
      </c>
    </row>
    <row r="1149" spans="1:13" x14ac:dyDescent="0.3">
      <c r="A1149" s="5">
        <v>1146</v>
      </c>
      <c r="B1149" s="6" t="s">
        <v>6364</v>
      </c>
      <c r="C1149" s="5" t="s">
        <v>133</v>
      </c>
      <c r="D1149" s="47" t="s">
        <v>6372</v>
      </c>
      <c r="E1149" s="5" t="s">
        <v>2332</v>
      </c>
      <c r="F1149" s="97">
        <v>4006.3072317400001</v>
      </c>
      <c r="G1149" s="5" t="s">
        <v>2333</v>
      </c>
      <c r="H1149" s="5" t="s">
        <v>215</v>
      </c>
      <c r="I1149" s="5" t="s">
        <v>5758</v>
      </c>
      <c r="J1149" s="46">
        <v>17.849516736000002</v>
      </c>
      <c r="K1149" s="5" t="s">
        <v>6060</v>
      </c>
      <c r="L1149" s="5" t="s">
        <v>217</v>
      </c>
      <c r="M1149" s="95">
        <v>1201.8921695219999</v>
      </c>
    </row>
    <row r="1150" spans="1:13" x14ac:dyDescent="0.3">
      <c r="A1150" s="5">
        <v>1147</v>
      </c>
      <c r="B1150" s="6" t="s">
        <v>6364</v>
      </c>
      <c r="C1150" s="5" t="s">
        <v>133</v>
      </c>
      <c r="D1150" s="47" t="s">
        <v>6372</v>
      </c>
      <c r="E1150" s="5" t="s">
        <v>2334</v>
      </c>
      <c r="F1150" s="97">
        <v>4823.5793234499997</v>
      </c>
      <c r="G1150" s="5" t="s">
        <v>2335</v>
      </c>
      <c r="H1150" s="5" t="s">
        <v>215</v>
      </c>
      <c r="I1150" s="5" t="s">
        <v>5759</v>
      </c>
      <c r="J1150" s="46">
        <v>0</v>
      </c>
      <c r="K1150" s="5" t="s">
        <v>6060</v>
      </c>
      <c r="L1150" s="5" t="s">
        <v>215</v>
      </c>
      <c r="M1150" s="95">
        <v>1447.0737970349999</v>
      </c>
    </row>
    <row r="1151" spans="1:13" x14ac:dyDescent="0.3">
      <c r="A1151" s="5">
        <v>1148</v>
      </c>
      <c r="B1151" s="6" t="s">
        <v>6364</v>
      </c>
      <c r="C1151" s="5" t="s">
        <v>133</v>
      </c>
      <c r="D1151" s="47" t="s">
        <v>6372</v>
      </c>
      <c r="E1151" s="5" t="s">
        <v>2336</v>
      </c>
      <c r="F1151" s="97">
        <v>3087.7357908599997</v>
      </c>
      <c r="G1151" s="5" t="s">
        <v>2337</v>
      </c>
      <c r="H1151" s="5" t="s">
        <v>215</v>
      </c>
      <c r="I1151" s="5" t="s">
        <v>5758</v>
      </c>
      <c r="J1151" s="46">
        <v>15.007689408000001</v>
      </c>
      <c r="K1151" s="5" t="s">
        <v>6060</v>
      </c>
      <c r="L1151" s="5" t="s">
        <v>217</v>
      </c>
      <c r="M1151" s="95">
        <v>926.32073725799989</v>
      </c>
    </row>
    <row r="1152" spans="1:13" x14ac:dyDescent="0.3">
      <c r="A1152" s="5">
        <v>1149</v>
      </c>
      <c r="B1152" s="6" t="s">
        <v>6364</v>
      </c>
      <c r="C1152" s="5" t="s">
        <v>133</v>
      </c>
      <c r="D1152" s="47" t="s">
        <v>6372</v>
      </c>
      <c r="E1152" s="5" t="s">
        <v>2338</v>
      </c>
      <c r="F1152" s="97">
        <v>2088.6674907699999</v>
      </c>
      <c r="G1152" s="5" t="s">
        <v>1678</v>
      </c>
      <c r="H1152" s="5" t="s">
        <v>215</v>
      </c>
      <c r="I1152" s="5" t="s">
        <v>5758</v>
      </c>
      <c r="J1152" s="46">
        <v>11.406512448000001</v>
      </c>
      <c r="K1152" s="5" t="s">
        <v>6060</v>
      </c>
      <c r="L1152" s="5" t="s">
        <v>217</v>
      </c>
      <c r="M1152" s="95">
        <v>626.60024723100003</v>
      </c>
    </row>
    <row r="1153" spans="1:13" x14ac:dyDescent="0.3">
      <c r="A1153" s="5">
        <v>1150</v>
      </c>
      <c r="B1153" s="6" t="s">
        <v>6364</v>
      </c>
      <c r="C1153" s="5" t="s">
        <v>133</v>
      </c>
      <c r="D1153" s="47" t="s">
        <v>6372</v>
      </c>
      <c r="E1153" s="5" t="s">
        <v>2339</v>
      </c>
      <c r="F1153" s="97">
        <v>1482.4784865900001</v>
      </c>
      <c r="G1153" s="5" t="s">
        <v>2340</v>
      </c>
      <c r="H1153" s="5" t="s">
        <v>215</v>
      </c>
      <c r="I1153" s="5" t="s">
        <v>5758</v>
      </c>
      <c r="J1153" s="46">
        <v>7.9304121599999995</v>
      </c>
      <c r="K1153" s="5" t="s">
        <v>6060</v>
      </c>
      <c r="L1153" s="5" t="s">
        <v>217</v>
      </c>
      <c r="M1153" s="95">
        <v>444.74354597700005</v>
      </c>
    </row>
    <row r="1154" spans="1:13" x14ac:dyDescent="0.3">
      <c r="A1154" s="5">
        <v>1151</v>
      </c>
      <c r="B1154" s="6" t="s">
        <v>6364</v>
      </c>
      <c r="C1154" s="5" t="s">
        <v>133</v>
      </c>
      <c r="D1154" s="47" t="s">
        <v>6372</v>
      </c>
      <c r="E1154" s="5" t="s">
        <v>2341</v>
      </c>
      <c r="F1154" s="97">
        <v>1288.3006162699999</v>
      </c>
      <c r="G1154" s="5" t="s">
        <v>2342</v>
      </c>
      <c r="H1154" s="5" t="s">
        <v>215</v>
      </c>
      <c r="I1154" s="5" t="s">
        <v>5758</v>
      </c>
      <c r="J1154" s="46">
        <v>6.1447582079999998</v>
      </c>
      <c r="K1154" s="5" t="s">
        <v>6060</v>
      </c>
      <c r="L1154" s="5" t="s">
        <v>217</v>
      </c>
      <c r="M1154" s="95">
        <v>386.49018488099995</v>
      </c>
    </row>
    <row r="1155" spans="1:13" x14ac:dyDescent="0.3">
      <c r="A1155" s="5">
        <v>1152</v>
      </c>
      <c r="B1155" s="6" t="s">
        <v>6364</v>
      </c>
      <c r="C1155" s="5" t="s">
        <v>133</v>
      </c>
      <c r="D1155" s="47" t="s">
        <v>6372</v>
      </c>
      <c r="E1155" s="5" t="s">
        <v>2343</v>
      </c>
      <c r="F1155" s="97">
        <v>10257.7932449</v>
      </c>
      <c r="G1155" s="5" t="s">
        <v>2344</v>
      </c>
      <c r="H1155" s="5" t="s">
        <v>215</v>
      </c>
      <c r="I1155" s="5" t="s">
        <v>5758</v>
      </c>
      <c r="J1155" s="46">
        <v>54.002630975999999</v>
      </c>
      <c r="K1155" s="5" t="s">
        <v>6060</v>
      </c>
      <c r="L1155" s="5" t="s">
        <v>217</v>
      </c>
      <c r="M1155" s="95">
        <v>3077.3379734700002</v>
      </c>
    </row>
    <row r="1156" spans="1:13" x14ac:dyDescent="0.3">
      <c r="A1156" s="5">
        <v>1153</v>
      </c>
      <c r="B1156" s="6" t="s">
        <v>6364</v>
      </c>
      <c r="C1156" s="5" t="s">
        <v>133</v>
      </c>
      <c r="D1156" s="47" t="s">
        <v>6372</v>
      </c>
      <c r="E1156" s="5" t="s">
        <v>2345</v>
      </c>
      <c r="F1156" s="97">
        <v>7618.0203045300004</v>
      </c>
      <c r="G1156" s="5" t="s">
        <v>2346</v>
      </c>
      <c r="H1156" s="5" t="s">
        <v>5757</v>
      </c>
      <c r="I1156" s="5" t="s">
        <v>5758</v>
      </c>
      <c r="J1156" s="46">
        <v>155.71152259199999</v>
      </c>
      <c r="K1156" s="5" t="s">
        <v>6060</v>
      </c>
      <c r="L1156" s="5" t="s">
        <v>217</v>
      </c>
      <c r="M1156" s="95">
        <v>2285.4060913590001</v>
      </c>
    </row>
    <row r="1157" spans="1:13" x14ac:dyDescent="0.3">
      <c r="A1157" s="5">
        <v>1154</v>
      </c>
      <c r="B1157" s="6" t="s">
        <v>6364</v>
      </c>
      <c r="C1157" s="5" t="s">
        <v>133</v>
      </c>
      <c r="D1157" s="47" t="s">
        <v>6372</v>
      </c>
      <c r="E1157" s="5" t="s">
        <v>2347</v>
      </c>
      <c r="F1157" s="97">
        <v>1672.2930351500002</v>
      </c>
      <c r="G1157" s="5" t="s">
        <v>2348</v>
      </c>
      <c r="H1157" s="5" t="s">
        <v>215</v>
      </c>
      <c r="I1157" s="5" t="s">
        <v>5758</v>
      </c>
      <c r="J1157" s="46">
        <v>0</v>
      </c>
      <c r="K1157" s="5" t="s">
        <v>6060</v>
      </c>
      <c r="L1157" s="5" t="s">
        <v>217</v>
      </c>
      <c r="M1157" s="95">
        <v>501.68791054500002</v>
      </c>
    </row>
    <row r="1158" spans="1:13" x14ac:dyDescent="0.3">
      <c r="A1158" s="5">
        <v>1155</v>
      </c>
      <c r="B1158" s="6" t="s">
        <v>6364</v>
      </c>
      <c r="C1158" s="5" t="s">
        <v>133</v>
      </c>
      <c r="D1158" s="47" t="s">
        <v>6372</v>
      </c>
      <c r="E1158" s="5" t="s">
        <v>2349</v>
      </c>
      <c r="F1158" s="97">
        <v>6228.3028590099993</v>
      </c>
      <c r="G1158" s="5" t="s">
        <v>2350</v>
      </c>
      <c r="H1158" s="5" t="s">
        <v>215</v>
      </c>
      <c r="I1158" s="5" t="s">
        <v>5758</v>
      </c>
      <c r="J1158" s="46">
        <v>37.517178912000006</v>
      </c>
      <c r="K1158" s="5" t="s">
        <v>6060</v>
      </c>
      <c r="L1158" s="5" t="s">
        <v>217</v>
      </c>
      <c r="M1158" s="95">
        <v>1868.4908577029998</v>
      </c>
    </row>
    <row r="1159" spans="1:13" x14ac:dyDescent="0.3">
      <c r="A1159" s="5">
        <v>1156</v>
      </c>
      <c r="B1159" s="6" t="s">
        <v>6364</v>
      </c>
      <c r="C1159" s="5" t="s">
        <v>133</v>
      </c>
      <c r="D1159" s="47" t="s">
        <v>6372</v>
      </c>
      <c r="E1159" s="5" t="s">
        <v>2351</v>
      </c>
      <c r="F1159" s="97">
        <v>7537.5211589399996</v>
      </c>
      <c r="G1159" s="5" t="s">
        <v>2352</v>
      </c>
      <c r="H1159" s="5" t="s">
        <v>217</v>
      </c>
      <c r="I1159" s="5" t="s">
        <v>5758</v>
      </c>
      <c r="J1159" s="46">
        <v>30.454702848</v>
      </c>
      <c r="K1159" s="5" t="s">
        <v>6060</v>
      </c>
      <c r="L1159" s="5" t="s">
        <v>217</v>
      </c>
      <c r="M1159" s="95">
        <v>2261.2563476819996</v>
      </c>
    </row>
    <row r="1160" spans="1:13" x14ac:dyDescent="0.3">
      <c r="A1160" s="5">
        <v>1157</v>
      </c>
      <c r="B1160" s="6" t="s">
        <v>6364</v>
      </c>
      <c r="C1160" s="5" t="s">
        <v>133</v>
      </c>
      <c r="D1160" s="47" t="s">
        <v>6372</v>
      </c>
      <c r="E1160" s="5" t="s">
        <v>2353</v>
      </c>
      <c r="F1160" s="97">
        <v>1043.3071633500001</v>
      </c>
      <c r="G1160" s="5" t="s">
        <v>5823</v>
      </c>
      <c r="H1160" s="5" t="s">
        <v>217</v>
      </c>
      <c r="I1160" s="5" t="s">
        <v>5758</v>
      </c>
      <c r="J1160" s="46">
        <v>27.119591615999997</v>
      </c>
      <c r="K1160" s="5" t="s">
        <v>6060</v>
      </c>
      <c r="L1160" s="5" t="s">
        <v>217</v>
      </c>
      <c r="M1160" s="95">
        <v>312.99214900499999</v>
      </c>
    </row>
    <row r="1161" spans="1:13" x14ac:dyDescent="0.3">
      <c r="A1161" s="5">
        <v>1158</v>
      </c>
      <c r="B1161" s="6" t="s">
        <v>6364</v>
      </c>
      <c r="C1161" s="5" t="s">
        <v>133</v>
      </c>
      <c r="D1161" s="47" t="s">
        <v>6372</v>
      </c>
      <c r="E1161" s="5" t="s">
        <v>2354</v>
      </c>
      <c r="F1161" s="97">
        <v>5814.3132871299995</v>
      </c>
      <c r="G1161" s="5" t="s">
        <v>2355</v>
      </c>
      <c r="H1161" s="5" t="s">
        <v>217</v>
      </c>
      <c r="I1161" s="5" t="s">
        <v>5758</v>
      </c>
      <c r="J1161" s="46">
        <v>59.023343711999999</v>
      </c>
      <c r="K1161" s="5" t="s">
        <v>6060</v>
      </c>
      <c r="L1161" s="5" t="s">
        <v>217</v>
      </c>
      <c r="M1161" s="95">
        <v>1744.293986139</v>
      </c>
    </row>
    <row r="1162" spans="1:13" x14ac:dyDescent="0.3">
      <c r="A1162" s="5">
        <v>1159</v>
      </c>
      <c r="B1162" s="6" t="s">
        <v>6364</v>
      </c>
      <c r="C1162" s="5" t="s">
        <v>133</v>
      </c>
      <c r="D1162" s="47" t="s">
        <v>6372</v>
      </c>
      <c r="E1162" s="5" t="s">
        <v>2356</v>
      </c>
      <c r="F1162" s="97">
        <v>5468.2942842399998</v>
      </c>
      <c r="G1162" s="5" t="s">
        <v>2357</v>
      </c>
      <c r="H1162" s="5" t="s">
        <v>215</v>
      </c>
      <c r="I1162" s="5" t="s">
        <v>5758</v>
      </c>
      <c r="J1162" s="46">
        <v>17.908943711999999</v>
      </c>
      <c r="K1162" s="5" t="s">
        <v>6060</v>
      </c>
      <c r="L1162" s="5" t="s">
        <v>217</v>
      </c>
      <c r="M1162" s="95">
        <v>1640.488285272</v>
      </c>
    </row>
    <row r="1163" spans="1:13" x14ac:dyDescent="0.3">
      <c r="A1163" s="5">
        <v>1160</v>
      </c>
      <c r="B1163" s="6" t="s">
        <v>6364</v>
      </c>
      <c r="C1163" s="5" t="s">
        <v>133</v>
      </c>
      <c r="D1163" s="47" t="s">
        <v>6372</v>
      </c>
      <c r="E1163" s="5" t="s">
        <v>2358</v>
      </c>
      <c r="F1163" s="97">
        <v>5168.5460571200001</v>
      </c>
      <c r="G1163" s="5" t="s">
        <v>2359</v>
      </c>
      <c r="H1163" s="5" t="s">
        <v>215</v>
      </c>
      <c r="I1163" s="5" t="s">
        <v>5758</v>
      </c>
      <c r="J1163" s="46">
        <v>19.788782976</v>
      </c>
      <c r="K1163" s="5" t="s">
        <v>6060</v>
      </c>
      <c r="L1163" s="5" t="s">
        <v>217</v>
      </c>
      <c r="M1163" s="95">
        <v>1550.5638171360001</v>
      </c>
    </row>
    <row r="1164" spans="1:13" x14ac:dyDescent="0.3">
      <c r="A1164" s="5">
        <v>1161</v>
      </c>
      <c r="B1164" s="6" t="s">
        <v>6364</v>
      </c>
      <c r="C1164" s="5" t="s">
        <v>133</v>
      </c>
      <c r="D1164" s="47" t="s">
        <v>6372</v>
      </c>
      <c r="E1164" s="5" t="s">
        <v>2360</v>
      </c>
      <c r="F1164" s="97">
        <v>2212.20362591</v>
      </c>
      <c r="G1164" s="5" t="s">
        <v>2361</v>
      </c>
      <c r="H1164" s="5" t="s">
        <v>215</v>
      </c>
      <c r="I1164" s="5" t="s">
        <v>5759</v>
      </c>
      <c r="J1164" s="46">
        <v>0</v>
      </c>
      <c r="K1164" s="5" t="s">
        <v>6060</v>
      </c>
      <c r="L1164" s="5" t="s">
        <v>215</v>
      </c>
      <c r="M1164" s="95">
        <v>663.66108777299996</v>
      </c>
    </row>
    <row r="1165" spans="1:13" x14ac:dyDescent="0.3">
      <c r="A1165" s="5">
        <v>1162</v>
      </c>
      <c r="B1165" s="6" t="s">
        <v>6364</v>
      </c>
      <c r="C1165" s="5" t="s">
        <v>133</v>
      </c>
      <c r="D1165" s="47" t="s">
        <v>6372</v>
      </c>
      <c r="E1165" s="5" t="s">
        <v>2362</v>
      </c>
      <c r="F1165" s="97">
        <v>4576.5341961800004</v>
      </c>
      <c r="G1165" s="5" t="s">
        <v>2363</v>
      </c>
      <c r="H1165" s="5" t="s">
        <v>5757</v>
      </c>
      <c r="I1165" s="5" t="s">
        <v>5758</v>
      </c>
      <c r="J1165" s="46">
        <v>32.509133855999998</v>
      </c>
      <c r="K1165" s="5" t="s">
        <v>6060</v>
      </c>
      <c r="L1165" s="5" t="s">
        <v>217</v>
      </c>
      <c r="M1165" s="95">
        <v>1372.9602588540001</v>
      </c>
    </row>
    <row r="1166" spans="1:13" x14ac:dyDescent="0.3">
      <c r="A1166" s="5">
        <v>1163</v>
      </c>
      <c r="B1166" s="6" t="s">
        <v>6364</v>
      </c>
      <c r="C1166" s="5" t="s">
        <v>133</v>
      </c>
      <c r="D1166" s="47" t="s">
        <v>6372</v>
      </c>
      <c r="E1166" s="5" t="s">
        <v>2364</v>
      </c>
      <c r="F1166" s="97">
        <v>3656.7741775099998</v>
      </c>
      <c r="G1166" s="5" t="s">
        <v>2365</v>
      </c>
      <c r="H1166" s="5" t="s">
        <v>5757</v>
      </c>
      <c r="I1166" s="5" t="s">
        <v>5758</v>
      </c>
      <c r="J1166" s="46">
        <v>11.691246336000001</v>
      </c>
      <c r="K1166" s="5" t="s">
        <v>6060</v>
      </c>
      <c r="L1166" s="5" t="s">
        <v>217</v>
      </c>
      <c r="M1166" s="95">
        <v>1097.0322532529999</v>
      </c>
    </row>
    <row r="1167" spans="1:13" x14ac:dyDescent="0.3">
      <c r="A1167" s="5">
        <v>1164</v>
      </c>
      <c r="B1167" s="6" t="s">
        <v>6364</v>
      </c>
      <c r="C1167" s="5" t="s">
        <v>133</v>
      </c>
      <c r="D1167" s="47" t="s">
        <v>6372</v>
      </c>
      <c r="E1167" s="5" t="s">
        <v>2366</v>
      </c>
      <c r="F1167" s="97">
        <v>1397.7921858499999</v>
      </c>
      <c r="G1167" s="5" t="s">
        <v>2367</v>
      </c>
      <c r="H1167" s="5" t="s">
        <v>215</v>
      </c>
      <c r="I1167" s="5" t="s">
        <v>5758</v>
      </c>
      <c r="J1167" s="46">
        <v>13.338444767999999</v>
      </c>
      <c r="K1167" s="5" t="s">
        <v>6060</v>
      </c>
      <c r="L1167" s="5" t="s">
        <v>217</v>
      </c>
      <c r="M1167" s="95">
        <v>419.33765575499996</v>
      </c>
    </row>
    <row r="1168" spans="1:13" x14ac:dyDescent="0.3">
      <c r="A1168" s="5">
        <v>1165</v>
      </c>
      <c r="B1168" s="6" t="s">
        <v>6364</v>
      </c>
      <c r="C1168" s="5" t="s">
        <v>133</v>
      </c>
      <c r="D1168" s="47" t="s">
        <v>6372</v>
      </c>
      <c r="E1168" s="5" t="s">
        <v>2368</v>
      </c>
      <c r="F1168" s="97">
        <v>7256.0231494</v>
      </c>
      <c r="G1168" s="5" t="s">
        <v>2369</v>
      </c>
      <c r="H1168" s="5" t="s">
        <v>215</v>
      </c>
      <c r="I1168" s="5" t="s">
        <v>5758</v>
      </c>
      <c r="J1168" s="46">
        <v>107.94534604799999</v>
      </c>
      <c r="K1168" s="5" t="s">
        <v>6060</v>
      </c>
      <c r="L1168" s="5" t="s">
        <v>217</v>
      </c>
      <c r="M1168" s="95">
        <v>2176.8069448199999</v>
      </c>
    </row>
    <row r="1169" spans="1:13" x14ac:dyDescent="0.3">
      <c r="A1169" s="5">
        <v>1166</v>
      </c>
      <c r="B1169" s="6" t="s">
        <v>6364</v>
      </c>
      <c r="C1169" s="5" t="s">
        <v>133</v>
      </c>
      <c r="D1169" s="47" t="s">
        <v>6372</v>
      </c>
      <c r="E1169" s="5" t="s">
        <v>2370</v>
      </c>
      <c r="F1169" s="97">
        <v>10544.438738999999</v>
      </c>
      <c r="G1169" s="5" t="s">
        <v>2371</v>
      </c>
      <c r="H1169" s="5" t="s">
        <v>215</v>
      </c>
      <c r="I1169" s="5" t="s">
        <v>5758</v>
      </c>
      <c r="J1169" s="46">
        <v>12.080744159999998</v>
      </c>
      <c r="K1169" s="5" t="s">
        <v>6060</v>
      </c>
      <c r="L1169" s="5" t="s">
        <v>217</v>
      </c>
      <c r="M1169" s="95">
        <v>3163.3316216999997</v>
      </c>
    </row>
    <row r="1170" spans="1:13" x14ac:dyDescent="0.3">
      <c r="A1170" s="5">
        <v>1167</v>
      </c>
      <c r="B1170" s="6" t="s">
        <v>6364</v>
      </c>
      <c r="C1170" s="5" t="s">
        <v>133</v>
      </c>
      <c r="D1170" s="47" t="s">
        <v>6372</v>
      </c>
      <c r="E1170" s="5" t="s">
        <v>2372</v>
      </c>
      <c r="F1170" s="97">
        <v>13662.265721700001</v>
      </c>
      <c r="G1170" s="5" t="s">
        <v>2373</v>
      </c>
      <c r="H1170" s="5" t="s">
        <v>215</v>
      </c>
      <c r="I1170" s="5" t="s">
        <v>5758</v>
      </c>
      <c r="J1170" s="46">
        <v>900.99691843200003</v>
      </c>
      <c r="K1170" s="5" t="s">
        <v>6060</v>
      </c>
      <c r="L1170" s="5" t="s">
        <v>217</v>
      </c>
      <c r="M1170" s="95">
        <v>4098.6797165100006</v>
      </c>
    </row>
    <row r="1171" spans="1:13" x14ac:dyDescent="0.3">
      <c r="A1171" s="5">
        <v>1168</v>
      </c>
      <c r="B1171" s="6" t="s">
        <v>6364</v>
      </c>
      <c r="C1171" s="5" t="s">
        <v>133</v>
      </c>
      <c r="D1171" s="47" t="s">
        <v>6372</v>
      </c>
      <c r="E1171" s="5" t="s">
        <v>2374</v>
      </c>
      <c r="F1171" s="97">
        <v>2273.8239167800002</v>
      </c>
      <c r="G1171" s="5" t="s">
        <v>2375</v>
      </c>
      <c r="H1171" s="5" t="s">
        <v>215</v>
      </c>
      <c r="I1171" s="5" t="s">
        <v>5758</v>
      </c>
      <c r="J1171" s="46">
        <v>28.411917215999999</v>
      </c>
      <c r="K1171" s="5" t="s">
        <v>6060</v>
      </c>
      <c r="L1171" s="5" t="s">
        <v>217</v>
      </c>
      <c r="M1171" s="95">
        <v>682.14717503400004</v>
      </c>
    </row>
    <row r="1172" spans="1:13" x14ac:dyDescent="0.3">
      <c r="A1172" s="5">
        <v>1169</v>
      </c>
      <c r="B1172" s="6" t="s">
        <v>6364</v>
      </c>
      <c r="C1172" s="5" t="s">
        <v>133</v>
      </c>
      <c r="D1172" s="47" t="s">
        <v>6372</v>
      </c>
      <c r="E1172" s="5" t="s">
        <v>2376</v>
      </c>
      <c r="F1172" s="97">
        <v>5515.4912430000004</v>
      </c>
      <c r="G1172" s="5" t="s">
        <v>2377</v>
      </c>
      <c r="H1172" s="5" t="s">
        <v>215</v>
      </c>
      <c r="I1172" s="5" t="s">
        <v>5759</v>
      </c>
      <c r="J1172" s="46">
        <v>0</v>
      </c>
      <c r="K1172" s="5" t="s">
        <v>6060</v>
      </c>
      <c r="L1172" s="5" t="s">
        <v>215</v>
      </c>
      <c r="M1172" s="95">
        <v>1654.6473729000002</v>
      </c>
    </row>
    <row r="1173" spans="1:13" x14ac:dyDescent="0.3">
      <c r="A1173" s="5">
        <v>1170</v>
      </c>
      <c r="B1173" s="6" t="s">
        <v>6364</v>
      </c>
      <c r="C1173" s="5" t="s">
        <v>133</v>
      </c>
      <c r="D1173" s="47" t="s">
        <v>6372</v>
      </c>
      <c r="E1173" s="5" t="s">
        <v>2378</v>
      </c>
      <c r="F1173" s="97">
        <v>15217.720690799999</v>
      </c>
      <c r="G1173" s="5" t="s">
        <v>2379</v>
      </c>
      <c r="H1173" s="5" t="s">
        <v>215</v>
      </c>
      <c r="I1173" s="5" t="s">
        <v>5758</v>
      </c>
      <c r="J1173" s="46">
        <v>2256.5454869760001</v>
      </c>
      <c r="K1173" s="5" t="s">
        <v>6060</v>
      </c>
      <c r="L1173" s="5" t="s">
        <v>217</v>
      </c>
      <c r="M1173" s="95">
        <v>4565.3162072399991</v>
      </c>
    </row>
    <row r="1174" spans="1:13" x14ac:dyDescent="0.3">
      <c r="A1174" s="5">
        <v>1171</v>
      </c>
      <c r="B1174" s="6" t="s">
        <v>6364</v>
      </c>
      <c r="C1174" s="5" t="s">
        <v>133</v>
      </c>
      <c r="D1174" s="47" t="s">
        <v>6372</v>
      </c>
      <c r="E1174" s="5" t="s">
        <v>2380</v>
      </c>
      <c r="F1174" s="97">
        <v>13237.343568099999</v>
      </c>
      <c r="G1174" s="5" t="s">
        <v>5824</v>
      </c>
      <c r="H1174" s="5" t="s">
        <v>215</v>
      </c>
      <c r="I1174" s="5" t="s">
        <v>5758</v>
      </c>
      <c r="J1174" s="46">
        <v>27.623543040000001</v>
      </c>
      <c r="K1174" s="5" t="s">
        <v>6060</v>
      </c>
      <c r="L1174" s="5" t="s">
        <v>217</v>
      </c>
      <c r="M1174" s="95">
        <v>3971.20307043</v>
      </c>
    </row>
    <row r="1175" spans="1:13" x14ac:dyDescent="0.3">
      <c r="A1175" s="5">
        <v>1172</v>
      </c>
      <c r="B1175" s="6" t="s">
        <v>6364</v>
      </c>
      <c r="C1175" s="5" t="s">
        <v>133</v>
      </c>
      <c r="D1175" s="47" t="s">
        <v>6372</v>
      </c>
      <c r="E1175" s="5" t="s">
        <v>2381</v>
      </c>
      <c r="F1175" s="97">
        <v>2489.1162389800002</v>
      </c>
      <c r="G1175" s="5" t="s">
        <v>2382</v>
      </c>
      <c r="H1175" s="5" t="s">
        <v>215</v>
      </c>
      <c r="I1175" s="5" t="s">
        <v>5758</v>
      </c>
      <c r="J1175" s="46">
        <v>65.227128863999994</v>
      </c>
      <c r="K1175" s="5" t="s">
        <v>6060</v>
      </c>
      <c r="L1175" s="5" t="s">
        <v>217</v>
      </c>
      <c r="M1175" s="95">
        <v>746.73487169400005</v>
      </c>
    </row>
    <row r="1176" spans="1:13" x14ac:dyDescent="0.3">
      <c r="A1176" s="5">
        <v>1173</v>
      </c>
      <c r="B1176" s="6" t="s">
        <v>6364</v>
      </c>
      <c r="C1176" s="5" t="s">
        <v>133</v>
      </c>
      <c r="D1176" s="47" t="s">
        <v>6372</v>
      </c>
      <c r="E1176" s="5" t="s">
        <v>2383</v>
      </c>
      <c r="F1176" s="97">
        <v>9276.6360516799996</v>
      </c>
      <c r="G1176" s="5" t="s">
        <v>5825</v>
      </c>
      <c r="H1176" s="5" t="s">
        <v>205</v>
      </c>
      <c r="I1176" s="5" t="s">
        <v>5758</v>
      </c>
      <c r="J1176" s="46">
        <v>21.036038303999998</v>
      </c>
      <c r="K1176" s="5" t="s">
        <v>6060</v>
      </c>
      <c r="L1176" s="5" t="s">
        <v>217</v>
      </c>
      <c r="M1176" s="95">
        <v>2782.9908155040002</v>
      </c>
    </row>
    <row r="1177" spans="1:13" x14ac:dyDescent="0.3">
      <c r="A1177" s="5">
        <v>1174</v>
      </c>
      <c r="B1177" s="6" t="s">
        <v>6364</v>
      </c>
      <c r="C1177" s="5" t="s">
        <v>133</v>
      </c>
      <c r="D1177" s="47" t="s">
        <v>6372</v>
      </c>
      <c r="E1177" s="5" t="s">
        <v>2384</v>
      </c>
      <c r="F1177" s="97">
        <v>2280.90709001</v>
      </c>
      <c r="G1177" s="5" t="s">
        <v>2385</v>
      </c>
      <c r="H1177" s="5" t="s">
        <v>217</v>
      </c>
      <c r="I1177" s="5" t="s">
        <v>5758</v>
      </c>
      <c r="J1177" s="46">
        <v>16.580793023999998</v>
      </c>
      <c r="K1177" s="5" t="s">
        <v>6060</v>
      </c>
      <c r="L1177" s="5" t="s">
        <v>217</v>
      </c>
      <c r="M1177" s="95">
        <v>684.27212700300004</v>
      </c>
    </row>
    <row r="1178" spans="1:13" x14ac:dyDescent="0.3">
      <c r="A1178" s="5">
        <v>1175</v>
      </c>
      <c r="B1178" s="6" t="s">
        <v>6364</v>
      </c>
      <c r="C1178" s="5" t="s">
        <v>133</v>
      </c>
      <c r="D1178" s="47" t="s">
        <v>6372</v>
      </c>
      <c r="E1178" s="5" t="s">
        <v>2386</v>
      </c>
      <c r="F1178" s="97">
        <v>3646.82083878</v>
      </c>
      <c r="G1178" s="5" t="s">
        <v>2387</v>
      </c>
      <c r="H1178" s="5" t="s">
        <v>217</v>
      </c>
      <c r="I1178" s="5" t="s">
        <v>5758</v>
      </c>
      <c r="J1178" s="46">
        <v>54.708954144000003</v>
      </c>
      <c r="K1178" s="5" t="s">
        <v>6060</v>
      </c>
      <c r="L1178" s="5" t="s">
        <v>217</v>
      </c>
      <c r="M1178" s="95">
        <v>1094.0462516340001</v>
      </c>
    </row>
    <row r="1179" spans="1:13" x14ac:dyDescent="0.3">
      <c r="A1179" s="5">
        <v>1176</v>
      </c>
      <c r="B1179" s="6" t="s">
        <v>6364</v>
      </c>
      <c r="C1179" s="5" t="s">
        <v>133</v>
      </c>
      <c r="D1179" s="47" t="s">
        <v>6372</v>
      </c>
      <c r="E1179" s="5" t="s">
        <v>2388</v>
      </c>
      <c r="F1179" s="97">
        <v>3482.0336966799996</v>
      </c>
      <c r="G1179" s="5" t="s">
        <v>2389</v>
      </c>
      <c r="H1179" s="5" t="s">
        <v>217</v>
      </c>
      <c r="I1179" s="5" t="s">
        <v>5758</v>
      </c>
      <c r="J1179" s="46">
        <v>3.8534638079999999</v>
      </c>
      <c r="K1179" s="5" t="s">
        <v>6060</v>
      </c>
      <c r="L1179" s="5" t="s">
        <v>217</v>
      </c>
      <c r="M1179" s="95">
        <v>1044.6101090039999</v>
      </c>
    </row>
    <row r="1180" spans="1:13" x14ac:dyDescent="0.3">
      <c r="A1180" s="5">
        <v>1177</v>
      </c>
      <c r="B1180" s="6" t="s">
        <v>6364</v>
      </c>
      <c r="C1180" s="5" t="s">
        <v>133</v>
      </c>
      <c r="D1180" s="47" t="s">
        <v>6372</v>
      </c>
      <c r="E1180" s="5" t="s">
        <v>2390</v>
      </c>
      <c r="F1180" s="97">
        <v>11311.3701294</v>
      </c>
      <c r="G1180" s="5" t="s">
        <v>2391</v>
      </c>
      <c r="H1180" s="5" t="s">
        <v>217</v>
      </c>
      <c r="I1180" s="5" t="s">
        <v>5758</v>
      </c>
      <c r="J1180" s="46">
        <v>0</v>
      </c>
      <c r="K1180" s="5" t="s">
        <v>6060</v>
      </c>
      <c r="L1180" s="5" t="s">
        <v>217</v>
      </c>
      <c r="M1180" s="95">
        <v>3393.4110388199997</v>
      </c>
    </row>
    <row r="1181" spans="1:13" x14ac:dyDescent="0.3">
      <c r="A1181" s="5">
        <v>1178</v>
      </c>
      <c r="B1181" s="6" t="s">
        <v>6364</v>
      </c>
      <c r="C1181" s="5" t="s">
        <v>133</v>
      </c>
      <c r="D1181" s="47" t="s">
        <v>6372</v>
      </c>
      <c r="E1181" s="5" t="s">
        <v>2392</v>
      </c>
      <c r="F1181" s="97">
        <v>5337.3935661100004</v>
      </c>
      <c r="G1181" s="5" t="s">
        <v>2393</v>
      </c>
      <c r="H1181" s="5" t="s">
        <v>217</v>
      </c>
      <c r="I1181" s="5" t="s">
        <v>5758</v>
      </c>
      <c r="J1181" s="46">
        <v>0</v>
      </c>
      <c r="K1181" s="5" t="s">
        <v>6060</v>
      </c>
      <c r="L1181" s="5" t="s">
        <v>217</v>
      </c>
      <c r="M1181" s="95">
        <v>1601.2180698330003</v>
      </c>
    </row>
    <row r="1182" spans="1:13" x14ac:dyDescent="0.3">
      <c r="A1182" s="5">
        <v>1179</v>
      </c>
      <c r="B1182" s="6" t="s">
        <v>6364</v>
      </c>
      <c r="C1182" s="5" t="s">
        <v>133</v>
      </c>
      <c r="D1182" s="47" t="s">
        <v>6372</v>
      </c>
      <c r="E1182" s="5" t="s">
        <v>2394</v>
      </c>
      <c r="F1182" s="97">
        <v>4445.9709011300001</v>
      </c>
      <c r="G1182" s="5" t="s">
        <v>2395</v>
      </c>
      <c r="H1182" s="5" t="s">
        <v>217</v>
      </c>
      <c r="I1182" s="5" t="s">
        <v>5758</v>
      </c>
      <c r="J1182" s="46">
        <v>817.05144777599992</v>
      </c>
      <c r="K1182" s="5" t="s">
        <v>6060</v>
      </c>
      <c r="L1182" s="5" t="s">
        <v>217</v>
      </c>
      <c r="M1182" s="95">
        <v>1333.791270339</v>
      </c>
    </row>
    <row r="1183" spans="1:13" x14ac:dyDescent="0.3">
      <c r="A1183" s="5">
        <v>1180</v>
      </c>
      <c r="B1183" s="6" t="s">
        <v>6364</v>
      </c>
      <c r="C1183" s="5" t="s">
        <v>133</v>
      </c>
      <c r="D1183" s="47" t="s">
        <v>6372</v>
      </c>
      <c r="E1183" s="5" t="s">
        <v>2396</v>
      </c>
      <c r="F1183" s="97">
        <v>2529.7781265999997</v>
      </c>
      <c r="G1183" s="5" t="s">
        <v>2397</v>
      </c>
      <c r="H1183" s="5" t="s">
        <v>215</v>
      </c>
      <c r="I1183" s="5" t="s">
        <v>5758</v>
      </c>
      <c r="J1183" s="46">
        <v>16.965134879999997</v>
      </c>
      <c r="K1183" s="5" t="s">
        <v>6060</v>
      </c>
      <c r="L1183" s="5" t="s">
        <v>217</v>
      </c>
      <c r="M1183" s="95">
        <v>758.93343797999989</v>
      </c>
    </row>
    <row r="1184" spans="1:13" x14ac:dyDescent="0.3">
      <c r="A1184" s="5">
        <v>1181</v>
      </c>
      <c r="B1184" s="6" t="s">
        <v>6364</v>
      </c>
      <c r="C1184" s="5" t="s">
        <v>133</v>
      </c>
      <c r="D1184" s="47" t="s">
        <v>6372</v>
      </c>
      <c r="E1184" s="5" t="s">
        <v>2398</v>
      </c>
      <c r="F1184" s="97">
        <v>2786.3320534300001</v>
      </c>
      <c r="G1184" s="5" t="s">
        <v>2399</v>
      </c>
      <c r="H1184" s="5" t="s">
        <v>215</v>
      </c>
      <c r="I1184" s="5" t="s">
        <v>5758</v>
      </c>
      <c r="J1184" s="46">
        <v>8.6641597440000009</v>
      </c>
      <c r="K1184" s="5" t="s">
        <v>6060</v>
      </c>
      <c r="L1184" s="5" t="s">
        <v>217</v>
      </c>
      <c r="M1184" s="95">
        <v>835.89961602900007</v>
      </c>
    </row>
    <row r="1185" spans="1:13" x14ac:dyDescent="0.3">
      <c r="A1185" s="5">
        <v>1182</v>
      </c>
      <c r="B1185" s="6" t="s">
        <v>6364</v>
      </c>
      <c r="C1185" s="5" t="s">
        <v>133</v>
      </c>
      <c r="D1185" s="47" t="s">
        <v>6372</v>
      </c>
      <c r="E1185" s="5" t="s">
        <v>2400</v>
      </c>
      <c r="F1185" s="97">
        <v>12595.815423800001</v>
      </c>
      <c r="G1185" s="5" t="s">
        <v>2401</v>
      </c>
      <c r="H1185" s="5" t="s">
        <v>215</v>
      </c>
      <c r="I1185" s="5" t="s">
        <v>5758</v>
      </c>
      <c r="J1185" s="46">
        <v>76.223964096000003</v>
      </c>
      <c r="K1185" s="5" t="s">
        <v>6060</v>
      </c>
      <c r="L1185" s="5" t="s">
        <v>217</v>
      </c>
      <c r="M1185" s="95">
        <v>3778.7446271399999</v>
      </c>
    </row>
    <row r="1186" spans="1:13" x14ac:dyDescent="0.3">
      <c r="A1186" s="5">
        <v>1183</v>
      </c>
      <c r="B1186" s="6" t="s">
        <v>6364</v>
      </c>
      <c r="C1186" s="5" t="s">
        <v>133</v>
      </c>
      <c r="D1186" s="47" t="s">
        <v>6372</v>
      </c>
      <c r="E1186" s="5" t="s">
        <v>2402</v>
      </c>
      <c r="F1186" s="97">
        <v>12580.3275631</v>
      </c>
      <c r="G1186" s="5" t="s">
        <v>2403</v>
      </c>
      <c r="H1186" s="5" t="s">
        <v>215</v>
      </c>
      <c r="I1186" s="5" t="s">
        <v>5758</v>
      </c>
      <c r="J1186" s="46">
        <v>64.798650143999993</v>
      </c>
      <c r="K1186" s="5" t="s">
        <v>6060</v>
      </c>
      <c r="L1186" s="5" t="s">
        <v>217</v>
      </c>
      <c r="M1186" s="95">
        <v>3774.0982689299999</v>
      </c>
    </row>
    <row r="1187" spans="1:13" x14ac:dyDescent="0.3">
      <c r="A1187" s="5">
        <v>1184</v>
      </c>
      <c r="B1187" s="6" t="s">
        <v>6364</v>
      </c>
      <c r="C1187" s="5" t="s">
        <v>133</v>
      </c>
      <c r="D1187" s="47" t="s">
        <v>6372</v>
      </c>
      <c r="E1187" s="5" t="s">
        <v>2404</v>
      </c>
      <c r="F1187" s="97">
        <v>2336.1744896800001</v>
      </c>
      <c r="G1187" s="5" t="s">
        <v>2405</v>
      </c>
      <c r="H1187" s="5" t="s">
        <v>215</v>
      </c>
      <c r="I1187" s="5" t="s">
        <v>5758</v>
      </c>
      <c r="J1187" s="46">
        <v>12.557893439999999</v>
      </c>
      <c r="K1187" s="5" t="s">
        <v>6060</v>
      </c>
      <c r="L1187" s="5" t="s">
        <v>217</v>
      </c>
      <c r="M1187" s="95">
        <v>700.852346904</v>
      </c>
    </row>
    <row r="1188" spans="1:13" x14ac:dyDescent="0.3">
      <c r="A1188" s="5">
        <v>1185</v>
      </c>
      <c r="B1188" s="6" t="s">
        <v>6364</v>
      </c>
      <c r="C1188" s="5" t="s">
        <v>133</v>
      </c>
      <c r="D1188" s="47" t="s">
        <v>6372</v>
      </c>
      <c r="E1188" s="5" t="s">
        <v>2406</v>
      </c>
      <c r="F1188" s="97">
        <v>5216.1682742499997</v>
      </c>
      <c r="G1188" s="5" t="s">
        <v>2407</v>
      </c>
      <c r="H1188" s="5" t="s">
        <v>215</v>
      </c>
      <c r="I1188" s="5" t="s">
        <v>5758</v>
      </c>
      <c r="J1188" s="46">
        <v>48.180654144000002</v>
      </c>
      <c r="K1188" s="5" t="s">
        <v>6060</v>
      </c>
      <c r="L1188" s="5" t="s">
        <v>217</v>
      </c>
      <c r="M1188" s="95">
        <v>1564.8504822749999</v>
      </c>
    </row>
    <row r="1189" spans="1:13" x14ac:dyDescent="0.3">
      <c r="A1189" s="5">
        <v>1186</v>
      </c>
      <c r="B1189" s="6" t="s">
        <v>6364</v>
      </c>
      <c r="C1189" s="5" t="s">
        <v>133</v>
      </c>
      <c r="D1189" s="47" t="s">
        <v>6372</v>
      </c>
      <c r="E1189" s="5" t="s">
        <v>2408</v>
      </c>
      <c r="F1189" s="97">
        <v>2019.7916081599999</v>
      </c>
      <c r="G1189" s="5" t="s">
        <v>2409</v>
      </c>
      <c r="H1189" s="5" t="s">
        <v>215</v>
      </c>
      <c r="I1189" s="5" t="s">
        <v>5759</v>
      </c>
      <c r="J1189" s="46">
        <v>0</v>
      </c>
      <c r="K1189" s="5" t="s">
        <v>6060</v>
      </c>
      <c r="L1189" s="5" t="s">
        <v>215</v>
      </c>
      <c r="M1189" s="95">
        <v>605.93748244799997</v>
      </c>
    </row>
    <row r="1190" spans="1:13" x14ac:dyDescent="0.3">
      <c r="A1190" s="5">
        <v>1187</v>
      </c>
      <c r="B1190" s="6" t="s">
        <v>6364</v>
      </c>
      <c r="C1190" s="5" t="s">
        <v>133</v>
      </c>
      <c r="D1190" s="47" t="s">
        <v>6372</v>
      </c>
      <c r="E1190" s="5" t="s">
        <v>2410</v>
      </c>
      <c r="F1190" s="97">
        <v>3301.3189587000002</v>
      </c>
      <c r="G1190" s="5" t="s">
        <v>2411</v>
      </c>
      <c r="H1190" s="5" t="s">
        <v>217</v>
      </c>
      <c r="I1190" s="5" t="s">
        <v>5758</v>
      </c>
      <c r="J1190" s="46">
        <v>15.952742784</v>
      </c>
      <c r="K1190" s="5" t="s">
        <v>6060</v>
      </c>
      <c r="L1190" s="5" t="s">
        <v>217</v>
      </c>
      <c r="M1190" s="95">
        <v>990.39568760999998</v>
      </c>
    </row>
    <row r="1191" spans="1:13" x14ac:dyDescent="0.3">
      <c r="A1191" s="5">
        <v>1188</v>
      </c>
      <c r="B1191" s="6" t="s">
        <v>6364</v>
      </c>
      <c r="C1191" s="5" t="s">
        <v>133</v>
      </c>
      <c r="D1191" s="47" t="s">
        <v>6372</v>
      </c>
      <c r="E1191" s="5" t="s">
        <v>2412</v>
      </c>
      <c r="F1191" s="97">
        <v>16087.8275037</v>
      </c>
      <c r="G1191" s="5" t="s">
        <v>2413</v>
      </c>
      <c r="H1191" s="5" t="s">
        <v>205</v>
      </c>
      <c r="I1191" s="5" t="s">
        <v>5758</v>
      </c>
      <c r="J1191" s="46">
        <v>83.940225791999993</v>
      </c>
      <c r="K1191" s="5" t="s">
        <v>6060</v>
      </c>
      <c r="L1191" s="5" t="s">
        <v>217</v>
      </c>
      <c r="M1191" s="95">
        <v>4826.3482511100001</v>
      </c>
    </row>
    <row r="1192" spans="1:13" x14ac:dyDescent="0.3">
      <c r="A1192" s="5">
        <v>1189</v>
      </c>
      <c r="B1192" s="6" t="s">
        <v>6364</v>
      </c>
      <c r="C1192" s="5" t="s">
        <v>133</v>
      </c>
      <c r="D1192" s="47" t="s">
        <v>6372</v>
      </c>
      <c r="E1192" s="5" t="s">
        <v>2414</v>
      </c>
      <c r="F1192" s="97">
        <v>2426.7087734499996</v>
      </c>
      <c r="G1192" s="5" t="s">
        <v>2415</v>
      </c>
      <c r="H1192" s="5" t="s">
        <v>205</v>
      </c>
      <c r="I1192" s="5" t="s">
        <v>5758</v>
      </c>
      <c r="J1192" s="46">
        <v>176.19978374399997</v>
      </c>
      <c r="K1192" s="5" t="s">
        <v>6060</v>
      </c>
      <c r="L1192" s="5" t="s">
        <v>217</v>
      </c>
      <c r="M1192" s="95">
        <v>728.01263203499991</v>
      </c>
    </row>
    <row r="1193" spans="1:13" x14ac:dyDescent="0.3">
      <c r="A1193" s="5">
        <v>1190</v>
      </c>
      <c r="B1193" s="6" t="s">
        <v>6364</v>
      </c>
      <c r="C1193" s="5" t="s">
        <v>133</v>
      </c>
      <c r="D1193" s="47" t="s">
        <v>6372</v>
      </c>
      <c r="E1193" s="5" t="s">
        <v>2416</v>
      </c>
      <c r="F1193" s="97">
        <v>3054.1079970199999</v>
      </c>
      <c r="G1193" s="5" t="s">
        <v>2417</v>
      </c>
      <c r="H1193" s="5" t="s">
        <v>205</v>
      </c>
      <c r="I1193" s="5" t="s">
        <v>5758</v>
      </c>
      <c r="J1193" s="46">
        <v>7932.9506297280004</v>
      </c>
      <c r="K1193" s="5" t="s">
        <v>6060</v>
      </c>
      <c r="L1193" s="5" t="s">
        <v>217</v>
      </c>
      <c r="M1193" s="95">
        <v>916.232399106</v>
      </c>
    </row>
    <row r="1194" spans="1:13" x14ac:dyDescent="0.3">
      <c r="A1194" s="5">
        <v>1191</v>
      </c>
      <c r="B1194" s="6" t="s">
        <v>6364</v>
      </c>
      <c r="C1194" s="5" t="s">
        <v>133</v>
      </c>
      <c r="D1194" s="47" t="s">
        <v>6372</v>
      </c>
      <c r="E1194" s="5" t="s">
        <v>2418</v>
      </c>
      <c r="F1194" s="97">
        <v>12993.2293811</v>
      </c>
      <c r="G1194" s="5" t="s">
        <v>2419</v>
      </c>
      <c r="H1194" s="5" t="s">
        <v>205</v>
      </c>
      <c r="I1194" s="5" t="s">
        <v>5758</v>
      </c>
      <c r="J1194" s="46">
        <v>66.954911519999996</v>
      </c>
      <c r="K1194" s="5" t="s">
        <v>6060</v>
      </c>
      <c r="L1194" s="5" t="s">
        <v>217</v>
      </c>
      <c r="M1194" s="95">
        <v>3897.96881433</v>
      </c>
    </row>
    <row r="1195" spans="1:13" x14ac:dyDescent="0.3">
      <c r="A1195" s="5">
        <v>1192</v>
      </c>
      <c r="B1195" s="6" t="s">
        <v>6364</v>
      </c>
      <c r="C1195" s="5" t="s">
        <v>133</v>
      </c>
      <c r="D1195" s="47" t="s">
        <v>6372</v>
      </c>
      <c r="E1195" s="5" t="s">
        <v>2420</v>
      </c>
      <c r="F1195" s="97">
        <v>13937.535302900002</v>
      </c>
      <c r="G1195" s="5" t="s">
        <v>5826</v>
      </c>
      <c r="H1195" s="5" t="s">
        <v>217</v>
      </c>
      <c r="I1195" s="5" t="s">
        <v>5758</v>
      </c>
      <c r="J1195" s="46">
        <v>99.918215039999993</v>
      </c>
      <c r="K1195" s="5" t="s">
        <v>6060</v>
      </c>
      <c r="L1195" s="5" t="s">
        <v>217</v>
      </c>
      <c r="M1195" s="95">
        <v>4181.2605908700007</v>
      </c>
    </row>
    <row r="1196" spans="1:13" x14ac:dyDescent="0.3">
      <c r="A1196" s="5">
        <v>1193</v>
      </c>
      <c r="B1196" s="6" t="s">
        <v>6364</v>
      </c>
      <c r="C1196" s="5" t="s">
        <v>133</v>
      </c>
      <c r="D1196" s="47" t="s">
        <v>6372</v>
      </c>
      <c r="E1196" s="5" t="s">
        <v>2421</v>
      </c>
      <c r="F1196" s="97">
        <v>34520.438298200002</v>
      </c>
      <c r="G1196" s="5" t="s">
        <v>2422</v>
      </c>
      <c r="H1196" s="5" t="s">
        <v>5757</v>
      </c>
      <c r="I1196" s="5" t="s">
        <v>5758</v>
      </c>
      <c r="J1196" s="46">
        <v>583.916842944</v>
      </c>
      <c r="K1196" s="5" t="s">
        <v>6060</v>
      </c>
      <c r="L1196" s="5" t="s">
        <v>217</v>
      </c>
      <c r="M1196" s="95">
        <v>10356.13148946</v>
      </c>
    </row>
    <row r="1197" spans="1:13" x14ac:dyDescent="0.3">
      <c r="A1197" s="5">
        <v>1194</v>
      </c>
      <c r="B1197" s="6" t="s">
        <v>6364</v>
      </c>
      <c r="C1197" s="5" t="s">
        <v>133</v>
      </c>
      <c r="D1197" s="47" t="s">
        <v>6372</v>
      </c>
      <c r="E1197" s="5" t="s">
        <v>2423</v>
      </c>
      <c r="F1197" s="97">
        <v>2595.35196219</v>
      </c>
      <c r="G1197" s="5" t="s">
        <v>2424</v>
      </c>
      <c r="H1197" s="5" t="s">
        <v>217</v>
      </c>
      <c r="I1197" s="5" t="s">
        <v>5758</v>
      </c>
      <c r="J1197" s="46">
        <v>2114.9734954559999</v>
      </c>
      <c r="K1197" s="5" t="s">
        <v>6060</v>
      </c>
      <c r="L1197" s="5" t="s">
        <v>217</v>
      </c>
      <c r="M1197" s="95">
        <v>778.605588657</v>
      </c>
    </row>
    <row r="1198" spans="1:13" x14ac:dyDescent="0.3">
      <c r="A1198" s="5">
        <v>1195</v>
      </c>
      <c r="B1198" s="6" t="s">
        <v>6364</v>
      </c>
      <c r="C1198" s="5" t="s">
        <v>133</v>
      </c>
      <c r="D1198" s="47" t="s">
        <v>6372</v>
      </c>
      <c r="E1198" s="5" t="s">
        <v>2425</v>
      </c>
      <c r="F1198" s="97">
        <v>18639.156205799998</v>
      </c>
      <c r="G1198" s="5" t="s">
        <v>2426</v>
      </c>
      <c r="H1198" s="5" t="s">
        <v>205</v>
      </c>
      <c r="I1198" s="5" t="s">
        <v>5758</v>
      </c>
      <c r="J1198" s="46">
        <v>92.143237536000001</v>
      </c>
      <c r="K1198" s="5" t="s">
        <v>6060</v>
      </c>
      <c r="L1198" s="5" t="s">
        <v>217</v>
      </c>
      <c r="M1198" s="95">
        <v>5591.74686174</v>
      </c>
    </row>
    <row r="1199" spans="1:13" x14ac:dyDescent="0.3">
      <c r="A1199" s="5">
        <v>1196</v>
      </c>
      <c r="B1199" s="6" t="s">
        <v>6364</v>
      </c>
      <c r="C1199" s="5" t="s">
        <v>133</v>
      </c>
      <c r="D1199" s="47" t="s">
        <v>6372</v>
      </c>
      <c r="E1199" s="5" t="s">
        <v>2427</v>
      </c>
      <c r="F1199" s="97">
        <v>4388.8252144400003</v>
      </c>
      <c r="G1199" s="5" t="s">
        <v>2428</v>
      </c>
      <c r="H1199" s="5" t="s">
        <v>205</v>
      </c>
      <c r="I1199" s="5" t="s">
        <v>5758</v>
      </c>
      <c r="J1199" s="46">
        <v>28.502324448</v>
      </c>
      <c r="K1199" s="5" t="s">
        <v>6060</v>
      </c>
      <c r="L1199" s="5" t="s">
        <v>217</v>
      </c>
      <c r="M1199" s="95">
        <v>1316.647564332</v>
      </c>
    </row>
    <row r="1200" spans="1:13" x14ac:dyDescent="0.3">
      <c r="A1200" s="5">
        <v>1197</v>
      </c>
      <c r="B1200" s="6" t="s">
        <v>6364</v>
      </c>
      <c r="C1200" s="5" t="s">
        <v>133</v>
      </c>
      <c r="D1200" s="47" t="s">
        <v>6372</v>
      </c>
      <c r="E1200" s="5" t="s">
        <v>2429</v>
      </c>
      <c r="F1200" s="97">
        <v>7790.7886240199996</v>
      </c>
      <c r="G1200" s="5" t="s">
        <v>2430</v>
      </c>
      <c r="H1200" s="5" t="s">
        <v>217</v>
      </c>
      <c r="I1200" s="5" t="s">
        <v>5758</v>
      </c>
      <c r="J1200" s="46">
        <v>563.108645088</v>
      </c>
      <c r="K1200" s="5" t="s">
        <v>6060</v>
      </c>
      <c r="L1200" s="5" t="s">
        <v>217</v>
      </c>
      <c r="M1200" s="95">
        <v>2337.236587206</v>
      </c>
    </row>
    <row r="1201" spans="1:13" x14ac:dyDescent="0.3">
      <c r="A1201" s="5">
        <v>1198</v>
      </c>
      <c r="B1201" s="6" t="s">
        <v>6364</v>
      </c>
      <c r="C1201" s="5" t="s">
        <v>133</v>
      </c>
      <c r="D1201" s="47" t="s">
        <v>6372</v>
      </c>
      <c r="E1201" s="5" t="s">
        <v>2431</v>
      </c>
      <c r="F1201" s="97">
        <v>1040.6720005899999</v>
      </c>
      <c r="G1201" s="5" t="s">
        <v>1153</v>
      </c>
      <c r="H1201" s="5" t="s">
        <v>217</v>
      </c>
      <c r="I1201" s="5" t="s">
        <v>5758</v>
      </c>
      <c r="J1201" s="46">
        <v>13.431874463999998</v>
      </c>
      <c r="K1201" s="5" t="s">
        <v>6060</v>
      </c>
      <c r="L1201" s="5" t="s">
        <v>217</v>
      </c>
      <c r="M1201" s="95">
        <v>312.20160017699999</v>
      </c>
    </row>
    <row r="1202" spans="1:13" x14ac:dyDescent="0.3">
      <c r="A1202" s="5">
        <v>1199</v>
      </c>
      <c r="B1202" s="6" t="s">
        <v>6364</v>
      </c>
      <c r="C1202" s="5" t="s">
        <v>133</v>
      </c>
      <c r="D1202" s="47" t="s">
        <v>6372</v>
      </c>
      <c r="E1202" s="5" t="s">
        <v>2432</v>
      </c>
      <c r="F1202" s="97">
        <v>1062.2335581</v>
      </c>
      <c r="G1202" s="5" t="s">
        <v>299</v>
      </c>
      <c r="H1202" s="5" t="s">
        <v>217</v>
      </c>
      <c r="I1202" s="5" t="s">
        <v>5758</v>
      </c>
      <c r="J1202" s="46">
        <v>13.204034016</v>
      </c>
      <c r="K1202" s="5" t="s">
        <v>6060</v>
      </c>
      <c r="L1202" s="5" t="s">
        <v>217</v>
      </c>
      <c r="M1202" s="95">
        <v>318.67006743000002</v>
      </c>
    </row>
    <row r="1203" spans="1:13" x14ac:dyDescent="0.3">
      <c r="A1203" s="5">
        <v>1200</v>
      </c>
      <c r="B1203" s="6" t="s">
        <v>6364</v>
      </c>
      <c r="C1203" s="5" t="s">
        <v>133</v>
      </c>
      <c r="D1203" s="47" t="s">
        <v>6372</v>
      </c>
      <c r="E1203" s="5" t="s">
        <v>2433</v>
      </c>
      <c r="F1203" s="97">
        <v>5569.3746681000002</v>
      </c>
      <c r="G1203" s="5" t="s">
        <v>2434</v>
      </c>
      <c r="H1203" s="5" t="s">
        <v>217</v>
      </c>
      <c r="I1203" s="5" t="s">
        <v>5758</v>
      </c>
      <c r="J1203" s="46">
        <v>196.82552256</v>
      </c>
      <c r="K1203" s="5" t="s">
        <v>6060</v>
      </c>
      <c r="L1203" s="5" t="s">
        <v>217</v>
      </c>
      <c r="M1203" s="95">
        <v>1670.8124004300003</v>
      </c>
    </row>
    <row r="1204" spans="1:13" x14ac:dyDescent="0.3">
      <c r="A1204" s="5">
        <v>1201</v>
      </c>
      <c r="B1204" s="6" t="s">
        <v>6364</v>
      </c>
      <c r="C1204" s="5" t="s">
        <v>133</v>
      </c>
      <c r="D1204" s="47" t="s">
        <v>6372</v>
      </c>
      <c r="E1204" s="5" t="s">
        <v>2435</v>
      </c>
      <c r="F1204" s="97">
        <v>20140.570628600002</v>
      </c>
      <c r="G1204" s="5" t="s">
        <v>2436</v>
      </c>
      <c r="H1204" s="5" t="s">
        <v>217</v>
      </c>
      <c r="I1204" s="5" t="s">
        <v>5758</v>
      </c>
      <c r="J1204" s="46">
        <v>234.19584527999999</v>
      </c>
      <c r="K1204" s="5" t="s">
        <v>6060</v>
      </c>
      <c r="L1204" s="5" t="s">
        <v>217</v>
      </c>
      <c r="M1204" s="95">
        <v>6042.1711885800005</v>
      </c>
    </row>
    <row r="1205" spans="1:13" x14ac:dyDescent="0.3">
      <c r="A1205" s="5">
        <v>1202</v>
      </c>
      <c r="B1205" s="6" t="s">
        <v>6364</v>
      </c>
      <c r="C1205" s="5" t="s">
        <v>133</v>
      </c>
      <c r="D1205" s="47" t="s">
        <v>6372</v>
      </c>
      <c r="E1205" s="5" t="s">
        <v>2437</v>
      </c>
      <c r="F1205" s="97">
        <v>2998.4274709699998</v>
      </c>
      <c r="G1205" s="5" t="s">
        <v>2438</v>
      </c>
      <c r="H1205" s="5" t="s">
        <v>217</v>
      </c>
      <c r="I1205" s="5" t="s">
        <v>5758</v>
      </c>
      <c r="J1205" s="46">
        <v>21.241343615999998</v>
      </c>
      <c r="K1205" s="5" t="s">
        <v>6060</v>
      </c>
      <c r="L1205" s="5" t="s">
        <v>217</v>
      </c>
      <c r="M1205" s="95">
        <v>899.52824129099997</v>
      </c>
    </row>
    <row r="1206" spans="1:13" x14ac:dyDescent="0.3">
      <c r="A1206" s="5">
        <v>1203</v>
      </c>
      <c r="B1206" s="6" t="s">
        <v>6364</v>
      </c>
      <c r="C1206" s="5" t="s">
        <v>133</v>
      </c>
      <c r="D1206" s="47" t="s">
        <v>6372</v>
      </c>
      <c r="E1206" s="5" t="s">
        <v>2439</v>
      </c>
      <c r="F1206" s="97">
        <v>2822.9291396899998</v>
      </c>
      <c r="G1206" s="5" t="s">
        <v>2440</v>
      </c>
      <c r="H1206" s="5" t="s">
        <v>217</v>
      </c>
      <c r="I1206" s="5" t="s">
        <v>5758</v>
      </c>
      <c r="J1206" s="46">
        <v>22.117991519999997</v>
      </c>
      <c r="K1206" s="5" t="s">
        <v>6060</v>
      </c>
      <c r="L1206" s="5" t="s">
        <v>217</v>
      </c>
      <c r="M1206" s="95">
        <v>846.87874190699995</v>
      </c>
    </row>
    <row r="1207" spans="1:13" x14ac:dyDescent="0.3">
      <c r="A1207" s="5">
        <v>1204</v>
      </c>
      <c r="B1207" s="6" t="s">
        <v>6364</v>
      </c>
      <c r="C1207" s="5" t="s">
        <v>133</v>
      </c>
      <c r="D1207" s="47" t="s">
        <v>6372</v>
      </c>
      <c r="E1207" s="5" t="s">
        <v>2441</v>
      </c>
      <c r="F1207" s="97">
        <v>2021.5352826400001</v>
      </c>
      <c r="G1207" s="5" t="s">
        <v>2442</v>
      </c>
      <c r="H1207" s="5" t="s">
        <v>217</v>
      </c>
      <c r="I1207" s="5" t="s">
        <v>5758</v>
      </c>
      <c r="J1207" s="46">
        <v>10.290200928000001</v>
      </c>
      <c r="K1207" s="5" t="s">
        <v>6060</v>
      </c>
      <c r="L1207" s="5" t="s">
        <v>217</v>
      </c>
      <c r="M1207" s="95">
        <v>606.46058479199996</v>
      </c>
    </row>
    <row r="1208" spans="1:13" x14ac:dyDescent="0.3">
      <c r="A1208" s="5">
        <v>1205</v>
      </c>
      <c r="B1208" s="6" t="s">
        <v>6364</v>
      </c>
      <c r="C1208" s="5" t="s">
        <v>133</v>
      </c>
      <c r="D1208" s="47" t="s">
        <v>6372</v>
      </c>
      <c r="E1208" s="5" t="s">
        <v>2443</v>
      </c>
      <c r="F1208" s="97">
        <v>18792.551474299999</v>
      </c>
      <c r="G1208" s="5" t="s">
        <v>2444</v>
      </c>
      <c r="H1208" s="5" t="s">
        <v>215</v>
      </c>
      <c r="I1208" s="5" t="s">
        <v>5758</v>
      </c>
      <c r="J1208" s="46">
        <v>1024.8033110399999</v>
      </c>
      <c r="K1208" s="5" t="s">
        <v>6060</v>
      </c>
      <c r="L1208" s="5" t="s">
        <v>217</v>
      </c>
      <c r="M1208" s="95">
        <v>5637.7654422899996</v>
      </c>
    </row>
    <row r="1209" spans="1:13" x14ac:dyDescent="0.3">
      <c r="A1209" s="5">
        <v>1206</v>
      </c>
      <c r="B1209" s="6" t="s">
        <v>6364</v>
      </c>
      <c r="C1209" s="5" t="s">
        <v>133</v>
      </c>
      <c r="D1209" s="47" t="s">
        <v>6372</v>
      </c>
      <c r="E1209" s="5" t="s">
        <v>2445</v>
      </c>
      <c r="F1209" s="97">
        <v>3521.13057149</v>
      </c>
      <c r="G1209" s="5" t="s">
        <v>2446</v>
      </c>
      <c r="H1209" s="5" t="s">
        <v>215</v>
      </c>
      <c r="I1209" s="5" t="s">
        <v>5758</v>
      </c>
      <c r="J1209" s="46">
        <v>29.324567999999999</v>
      </c>
      <c r="K1209" s="5" t="s">
        <v>6060</v>
      </c>
      <c r="L1209" s="5" t="s">
        <v>217</v>
      </c>
      <c r="M1209" s="95">
        <v>1056.3391714469999</v>
      </c>
    </row>
    <row r="1210" spans="1:13" x14ac:dyDescent="0.3">
      <c r="A1210" s="5">
        <v>1207</v>
      </c>
      <c r="B1210" s="6" t="s">
        <v>6364</v>
      </c>
      <c r="C1210" s="5" t="s">
        <v>133</v>
      </c>
      <c r="D1210" s="47" t="s">
        <v>6372</v>
      </c>
      <c r="E1210" s="5" t="s">
        <v>2447</v>
      </c>
      <c r="F1210" s="97">
        <v>4003.2554457599999</v>
      </c>
      <c r="G1210" s="5" t="s">
        <v>2448</v>
      </c>
      <c r="H1210" s="5" t="s">
        <v>215</v>
      </c>
      <c r="I1210" s="5" t="s">
        <v>5758</v>
      </c>
      <c r="J1210" s="46">
        <v>20.484527519999997</v>
      </c>
      <c r="K1210" s="5" t="s">
        <v>6060</v>
      </c>
      <c r="L1210" s="5" t="s">
        <v>217</v>
      </c>
      <c r="M1210" s="95">
        <v>1200.9766337279998</v>
      </c>
    </row>
    <row r="1211" spans="1:13" x14ac:dyDescent="0.3">
      <c r="A1211" s="5">
        <v>1208</v>
      </c>
      <c r="B1211" s="6" t="s">
        <v>6364</v>
      </c>
      <c r="C1211" s="5" t="s">
        <v>133</v>
      </c>
      <c r="D1211" s="47" t="s">
        <v>6372</v>
      </c>
      <c r="E1211" s="5" t="s">
        <v>2449</v>
      </c>
      <c r="F1211" s="97">
        <v>6345.1859400100002</v>
      </c>
      <c r="G1211" s="5" t="s">
        <v>494</v>
      </c>
      <c r="H1211" s="5" t="s">
        <v>215</v>
      </c>
      <c r="I1211" s="5" t="s">
        <v>5758</v>
      </c>
      <c r="J1211" s="46">
        <v>157.113634752</v>
      </c>
      <c r="K1211" s="5" t="s">
        <v>6060</v>
      </c>
      <c r="L1211" s="5" t="s">
        <v>217</v>
      </c>
      <c r="M1211" s="95">
        <v>1903.5557820030001</v>
      </c>
    </row>
    <row r="1212" spans="1:13" x14ac:dyDescent="0.3">
      <c r="A1212" s="5">
        <v>1209</v>
      </c>
      <c r="B1212" s="6" t="s">
        <v>6364</v>
      </c>
      <c r="C1212" s="5" t="s">
        <v>133</v>
      </c>
      <c r="D1212" s="47" t="s">
        <v>6372</v>
      </c>
      <c r="E1212" s="5" t="s">
        <v>2450</v>
      </c>
      <c r="F1212" s="97">
        <v>9862.8391868199997</v>
      </c>
      <c r="G1212" s="5" t="s">
        <v>2451</v>
      </c>
      <c r="H1212" s="5" t="s">
        <v>215</v>
      </c>
      <c r="I1212" s="5" t="s">
        <v>5758</v>
      </c>
      <c r="J1212" s="46">
        <v>66.342818111999989</v>
      </c>
      <c r="K1212" s="5" t="s">
        <v>6060</v>
      </c>
      <c r="L1212" s="5" t="s">
        <v>217</v>
      </c>
      <c r="M1212" s="95">
        <v>2958.851756046</v>
      </c>
    </row>
    <row r="1213" spans="1:13" x14ac:dyDescent="0.3">
      <c r="A1213" s="5">
        <v>1210</v>
      </c>
      <c r="B1213" s="6" t="s">
        <v>6364</v>
      </c>
      <c r="C1213" s="5" t="s">
        <v>133</v>
      </c>
      <c r="D1213" s="47" t="s">
        <v>6372</v>
      </c>
      <c r="E1213" s="5" t="s">
        <v>2452</v>
      </c>
      <c r="F1213" s="97">
        <v>10933.2826045</v>
      </c>
      <c r="G1213" s="5" t="s">
        <v>2453</v>
      </c>
      <c r="H1213" s="5" t="s">
        <v>215</v>
      </c>
      <c r="I1213" s="5" t="s">
        <v>5758</v>
      </c>
      <c r="J1213" s="46">
        <v>64.40417414400001</v>
      </c>
      <c r="K1213" s="5" t="s">
        <v>6060</v>
      </c>
      <c r="L1213" s="5" t="s">
        <v>217</v>
      </c>
      <c r="M1213" s="95">
        <v>3279.98478135</v>
      </c>
    </row>
    <row r="1214" spans="1:13" x14ac:dyDescent="0.3">
      <c r="A1214" s="5">
        <v>1211</v>
      </c>
      <c r="B1214" s="6" t="s">
        <v>6364</v>
      </c>
      <c r="C1214" s="5" t="s">
        <v>133</v>
      </c>
      <c r="D1214" s="47" t="s">
        <v>6372</v>
      </c>
      <c r="E1214" s="5" t="s">
        <v>2454</v>
      </c>
      <c r="F1214" s="97">
        <v>1677.2179698100001</v>
      </c>
      <c r="G1214" s="5" t="s">
        <v>2455</v>
      </c>
      <c r="H1214" s="5" t="s">
        <v>215</v>
      </c>
      <c r="I1214" s="5" t="s">
        <v>5758</v>
      </c>
      <c r="J1214" s="46">
        <v>9.2630076480000003</v>
      </c>
      <c r="K1214" s="5" t="s">
        <v>6060</v>
      </c>
      <c r="L1214" s="5" t="s">
        <v>217</v>
      </c>
      <c r="M1214" s="95">
        <v>503.16539094300003</v>
      </c>
    </row>
    <row r="1215" spans="1:13" x14ac:dyDescent="0.3">
      <c r="A1215" s="5">
        <v>1212</v>
      </c>
      <c r="B1215" s="6" t="s">
        <v>6364</v>
      </c>
      <c r="C1215" s="5" t="s">
        <v>133</v>
      </c>
      <c r="D1215" s="47" t="s">
        <v>6372</v>
      </c>
      <c r="E1215" s="5" t="s">
        <v>2456</v>
      </c>
      <c r="F1215" s="97">
        <v>10713.704890700001</v>
      </c>
      <c r="G1215" s="5" t="s">
        <v>2457</v>
      </c>
      <c r="H1215" s="5" t="s">
        <v>215</v>
      </c>
      <c r="I1215" s="5" t="s">
        <v>5758</v>
      </c>
      <c r="J1215" s="46">
        <v>286.43775763199994</v>
      </c>
      <c r="K1215" s="5" t="s">
        <v>6060</v>
      </c>
      <c r="L1215" s="5" t="s">
        <v>217</v>
      </c>
      <c r="M1215" s="95">
        <v>3214.1114672100002</v>
      </c>
    </row>
    <row r="1216" spans="1:13" x14ac:dyDescent="0.3">
      <c r="A1216" s="5">
        <v>1213</v>
      </c>
      <c r="B1216" s="6" t="s">
        <v>6364</v>
      </c>
      <c r="C1216" s="5" t="s">
        <v>133</v>
      </c>
      <c r="D1216" s="47" t="s">
        <v>6372</v>
      </c>
      <c r="E1216" s="5" t="s">
        <v>2458</v>
      </c>
      <c r="F1216" s="97">
        <v>2276.4659460399998</v>
      </c>
      <c r="G1216" s="5" t="s">
        <v>2459</v>
      </c>
      <c r="H1216" s="5" t="s">
        <v>215</v>
      </c>
      <c r="I1216" s="5" t="s">
        <v>5758</v>
      </c>
      <c r="J1216" s="46">
        <v>15.965810496</v>
      </c>
      <c r="K1216" s="5" t="s">
        <v>6060</v>
      </c>
      <c r="L1216" s="5" t="s">
        <v>217</v>
      </c>
      <c r="M1216" s="95">
        <v>682.93978381199997</v>
      </c>
    </row>
    <row r="1217" spans="1:13" x14ac:dyDescent="0.3">
      <c r="A1217" s="5">
        <v>1214</v>
      </c>
      <c r="B1217" s="6" t="s">
        <v>6364</v>
      </c>
      <c r="C1217" s="5" t="s">
        <v>133</v>
      </c>
      <c r="D1217" s="47" t="s">
        <v>6372</v>
      </c>
      <c r="E1217" s="5" t="s">
        <v>2460</v>
      </c>
      <c r="F1217" s="97">
        <v>4462.0341619700002</v>
      </c>
      <c r="G1217" s="5" t="s">
        <v>2461</v>
      </c>
      <c r="H1217" s="5" t="s">
        <v>215</v>
      </c>
      <c r="I1217" s="5" t="s">
        <v>5758</v>
      </c>
      <c r="J1217" s="46">
        <v>42.761420639999997</v>
      </c>
      <c r="K1217" s="5" t="s">
        <v>6060</v>
      </c>
      <c r="L1217" s="5" t="s">
        <v>217</v>
      </c>
      <c r="M1217" s="95">
        <v>1338.6102485910001</v>
      </c>
    </row>
    <row r="1218" spans="1:13" x14ac:dyDescent="0.3">
      <c r="A1218" s="5">
        <v>1215</v>
      </c>
      <c r="B1218" s="6" t="s">
        <v>6364</v>
      </c>
      <c r="C1218" s="5" t="s">
        <v>133</v>
      </c>
      <c r="D1218" s="47" t="s">
        <v>6372</v>
      </c>
      <c r="E1218" s="5" t="s">
        <v>2462</v>
      </c>
      <c r="F1218" s="97">
        <v>4708.59661796</v>
      </c>
      <c r="G1218" s="5" t="s">
        <v>2463</v>
      </c>
      <c r="H1218" s="5" t="s">
        <v>215</v>
      </c>
      <c r="I1218" s="5" t="s">
        <v>5758</v>
      </c>
      <c r="J1218" s="46">
        <v>48.859597344000001</v>
      </c>
      <c r="K1218" s="5" t="s">
        <v>6060</v>
      </c>
      <c r="L1218" s="5" t="s">
        <v>217</v>
      </c>
      <c r="M1218" s="95">
        <v>1412.5789853880001</v>
      </c>
    </row>
    <row r="1219" spans="1:13" x14ac:dyDescent="0.3">
      <c r="A1219" s="5">
        <v>1216</v>
      </c>
      <c r="B1219" s="6" t="s">
        <v>6364</v>
      </c>
      <c r="C1219" s="5" t="s">
        <v>133</v>
      </c>
      <c r="D1219" s="47" t="s">
        <v>6372</v>
      </c>
      <c r="E1219" s="5" t="s">
        <v>2464</v>
      </c>
      <c r="F1219" s="97">
        <v>2952.2660051600001</v>
      </c>
      <c r="G1219" s="5" t="s">
        <v>2465</v>
      </c>
      <c r="H1219" s="5" t="s">
        <v>215</v>
      </c>
      <c r="I1219" s="5" t="s">
        <v>5758</v>
      </c>
      <c r="J1219" s="46">
        <v>24.262474176000001</v>
      </c>
      <c r="K1219" s="5" t="s">
        <v>6060</v>
      </c>
      <c r="L1219" s="5" t="s">
        <v>217</v>
      </c>
      <c r="M1219" s="95">
        <v>885.67980154800011</v>
      </c>
    </row>
    <row r="1220" spans="1:13" x14ac:dyDescent="0.3">
      <c r="A1220" s="5">
        <v>1217</v>
      </c>
      <c r="B1220" s="6" t="s">
        <v>6364</v>
      </c>
      <c r="C1220" s="5" t="s">
        <v>133</v>
      </c>
      <c r="D1220" s="47" t="s">
        <v>6372</v>
      </c>
      <c r="E1220" s="5" t="s">
        <v>2466</v>
      </c>
      <c r="F1220" s="97">
        <v>2232.4170780999998</v>
      </c>
      <c r="G1220" s="5" t="s">
        <v>2467</v>
      </c>
      <c r="H1220" s="5" t="s">
        <v>215</v>
      </c>
      <c r="I1220" s="5" t="s">
        <v>5759</v>
      </c>
      <c r="J1220" s="46">
        <v>0</v>
      </c>
      <c r="K1220" s="5" t="s">
        <v>6060</v>
      </c>
      <c r="L1220" s="5" t="s">
        <v>215</v>
      </c>
      <c r="M1220" s="95">
        <v>669.72512342999994</v>
      </c>
    </row>
    <row r="1221" spans="1:13" x14ac:dyDescent="0.3">
      <c r="A1221" s="5">
        <v>1218</v>
      </c>
      <c r="B1221" s="6" t="s">
        <v>6364</v>
      </c>
      <c r="C1221" s="5" t="s">
        <v>133</v>
      </c>
      <c r="D1221" s="47" t="s">
        <v>6367</v>
      </c>
      <c r="E1221" s="5" t="s">
        <v>2468</v>
      </c>
      <c r="F1221" s="97">
        <v>8440.2102697500013</v>
      </c>
      <c r="G1221" s="5" t="s">
        <v>5827</v>
      </c>
      <c r="H1221" s="5" t="s">
        <v>215</v>
      </c>
      <c r="I1221" s="5" t="s">
        <v>5758</v>
      </c>
      <c r="J1221" s="46">
        <v>4822.5274602239997</v>
      </c>
      <c r="K1221" s="5" t="s">
        <v>6060</v>
      </c>
      <c r="L1221" s="5" t="s">
        <v>217</v>
      </c>
      <c r="M1221" s="95">
        <v>2532.0630809250006</v>
      </c>
    </row>
    <row r="1222" spans="1:13" x14ac:dyDescent="0.3">
      <c r="A1222" s="5">
        <v>1219</v>
      </c>
      <c r="B1222" s="6" t="s">
        <v>6364</v>
      </c>
      <c r="C1222" s="5" t="s">
        <v>133</v>
      </c>
      <c r="D1222" s="47" t="s">
        <v>6367</v>
      </c>
      <c r="E1222" s="5" t="s">
        <v>2469</v>
      </c>
      <c r="F1222" s="97">
        <v>3942.7954549000001</v>
      </c>
      <c r="G1222" s="5" t="s">
        <v>2470</v>
      </c>
      <c r="H1222" s="5" t="s">
        <v>5757</v>
      </c>
      <c r="I1222" s="5" t="s">
        <v>5758</v>
      </c>
      <c r="J1222" s="46">
        <v>8636.4397932479988</v>
      </c>
      <c r="K1222" s="5" t="s">
        <v>6060</v>
      </c>
      <c r="L1222" s="5" t="s">
        <v>217</v>
      </c>
      <c r="M1222" s="95">
        <v>1182.83863647</v>
      </c>
    </row>
    <row r="1223" spans="1:13" x14ac:dyDescent="0.3">
      <c r="A1223" s="5">
        <v>1220</v>
      </c>
      <c r="B1223" s="6" t="s">
        <v>6364</v>
      </c>
      <c r="C1223" s="5" t="s">
        <v>133</v>
      </c>
      <c r="D1223" s="47" t="s">
        <v>6367</v>
      </c>
      <c r="E1223" s="5" t="s">
        <v>2471</v>
      </c>
      <c r="F1223" s="97">
        <v>10860.754303900001</v>
      </c>
      <c r="G1223" s="5" t="s">
        <v>5828</v>
      </c>
      <c r="H1223" s="5" t="s">
        <v>215</v>
      </c>
      <c r="I1223" s="5" t="s">
        <v>5758</v>
      </c>
      <c r="J1223" s="46">
        <v>65.783706719999998</v>
      </c>
      <c r="K1223" s="5" t="s">
        <v>6060</v>
      </c>
      <c r="L1223" s="5" t="s">
        <v>217</v>
      </c>
      <c r="M1223" s="95">
        <v>3258.22629117</v>
      </c>
    </row>
    <row r="1224" spans="1:13" x14ac:dyDescent="0.3">
      <c r="A1224" s="5">
        <v>1221</v>
      </c>
      <c r="B1224" s="6" t="s">
        <v>6364</v>
      </c>
      <c r="C1224" s="5" t="s">
        <v>133</v>
      </c>
      <c r="D1224" s="47" t="s">
        <v>6368</v>
      </c>
      <c r="E1224" s="5" t="s">
        <v>2472</v>
      </c>
      <c r="F1224" s="97">
        <v>2207.5103008900001</v>
      </c>
      <c r="G1224" s="5" t="s">
        <v>2473</v>
      </c>
      <c r="H1224" s="5" t="s">
        <v>215</v>
      </c>
      <c r="I1224" s="5" t="s">
        <v>5759</v>
      </c>
      <c r="J1224" s="46">
        <v>0</v>
      </c>
      <c r="K1224" s="5" t="s">
        <v>6060</v>
      </c>
      <c r="L1224" s="5" t="s">
        <v>215</v>
      </c>
      <c r="M1224" s="95">
        <v>662.25309026700006</v>
      </c>
    </row>
    <row r="1225" spans="1:13" x14ac:dyDescent="0.3">
      <c r="A1225" s="5">
        <v>1222</v>
      </c>
      <c r="B1225" s="6" t="s">
        <v>6364</v>
      </c>
      <c r="C1225" s="5" t="s">
        <v>133</v>
      </c>
      <c r="D1225" s="47" t="s">
        <v>6368</v>
      </c>
      <c r="E1225" s="5" t="s">
        <v>2474</v>
      </c>
      <c r="F1225" s="97">
        <v>5975.97715032</v>
      </c>
      <c r="G1225" s="5" t="s">
        <v>2475</v>
      </c>
      <c r="H1225" s="5" t="s">
        <v>215</v>
      </c>
      <c r="I1225" s="5" t="s">
        <v>5758</v>
      </c>
      <c r="J1225" s="46">
        <v>30.983456256</v>
      </c>
      <c r="K1225" s="5" t="s">
        <v>6060</v>
      </c>
      <c r="L1225" s="5" t="s">
        <v>217</v>
      </c>
      <c r="M1225" s="95">
        <v>1792.793145096</v>
      </c>
    </row>
    <row r="1226" spans="1:13" x14ac:dyDescent="0.3">
      <c r="A1226" s="5">
        <v>1223</v>
      </c>
      <c r="B1226" s="6" t="s">
        <v>6364</v>
      </c>
      <c r="C1226" s="5" t="s">
        <v>133</v>
      </c>
      <c r="D1226" s="47" t="s">
        <v>6368</v>
      </c>
      <c r="E1226" s="5" t="s">
        <v>2476</v>
      </c>
      <c r="F1226" s="97">
        <v>967.58349640599988</v>
      </c>
      <c r="G1226" s="5" t="s">
        <v>2477</v>
      </c>
      <c r="H1226" s="5" t="s">
        <v>215</v>
      </c>
      <c r="I1226" s="5" t="s">
        <v>5759</v>
      </c>
      <c r="J1226" s="46">
        <v>0</v>
      </c>
      <c r="K1226" s="5" t="s">
        <v>6060</v>
      </c>
      <c r="L1226" s="5" t="s">
        <v>215</v>
      </c>
      <c r="M1226" s="95">
        <v>290.27504892179996</v>
      </c>
    </row>
    <row r="1227" spans="1:13" x14ac:dyDescent="0.3">
      <c r="A1227" s="5">
        <v>1224</v>
      </c>
      <c r="B1227" s="6" t="s">
        <v>6364</v>
      </c>
      <c r="C1227" s="5" t="s">
        <v>133</v>
      </c>
      <c r="D1227" s="47" t="s">
        <v>6368</v>
      </c>
      <c r="E1227" s="5" t="s">
        <v>2478</v>
      </c>
      <c r="F1227" s="97">
        <v>12856.729145700001</v>
      </c>
      <c r="G1227" s="5" t="s">
        <v>2479</v>
      </c>
      <c r="H1227" s="5" t="s">
        <v>215</v>
      </c>
      <c r="I1227" s="5" t="s">
        <v>5758</v>
      </c>
      <c r="J1227" s="46">
        <v>48.842573760000001</v>
      </c>
      <c r="K1227" s="5" t="s">
        <v>6060</v>
      </c>
      <c r="L1227" s="5" t="s">
        <v>217</v>
      </c>
      <c r="M1227" s="95">
        <v>3857.0187437100003</v>
      </c>
    </row>
    <row r="1228" spans="1:13" x14ac:dyDescent="0.3">
      <c r="A1228" s="5">
        <v>1225</v>
      </c>
      <c r="B1228" s="6" t="s">
        <v>6364</v>
      </c>
      <c r="C1228" s="5" t="s">
        <v>133</v>
      </c>
      <c r="D1228" s="47" t="s">
        <v>6368</v>
      </c>
      <c r="E1228" s="5" t="s">
        <v>2480</v>
      </c>
      <c r="F1228" s="97">
        <v>14423.461651</v>
      </c>
      <c r="G1228" s="5" t="s">
        <v>2481</v>
      </c>
      <c r="H1228" s="5" t="s">
        <v>215</v>
      </c>
      <c r="I1228" s="5" t="s">
        <v>5758</v>
      </c>
      <c r="J1228" s="46">
        <v>26099.598823104003</v>
      </c>
      <c r="K1228" s="5" t="s">
        <v>6060</v>
      </c>
      <c r="L1228" s="5" t="s">
        <v>217</v>
      </c>
      <c r="M1228" s="95">
        <v>4327.0384952999993</v>
      </c>
    </row>
    <row r="1229" spans="1:13" x14ac:dyDescent="0.3">
      <c r="A1229" s="5">
        <v>1226</v>
      </c>
      <c r="B1229" s="6" t="s">
        <v>6364</v>
      </c>
      <c r="C1229" s="5" t="s">
        <v>133</v>
      </c>
      <c r="D1229" s="47" t="s">
        <v>6368</v>
      </c>
      <c r="E1229" s="5" t="s">
        <v>2482</v>
      </c>
      <c r="F1229" s="97">
        <v>6697.7675708899997</v>
      </c>
      <c r="G1229" s="5" t="s">
        <v>2483</v>
      </c>
      <c r="H1229" s="5" t="s">
        <v>215</v>
      </c>
      <c r="I1229" s="5" t="s">
        <v>5758</v>
      </c>
      <c r="J1229" s="46">
        <v>53.365513344</v>
      </c>
      <c r="K1229" s="5" t="s">
        <v>6060</v>
      </c>
      <c r="L1229" s="5" t="s">
        <v>217</v>
      </c>
      <c r="M1229" s="95">
        <v>2009.3302712669999</v>
      </c>
    </row>
    <row r="1230" spans="1:13" x14ac:dyDescent="0.3">
      <c r="A1230" s="5">
        <v>1227</v>
      </c>
      <c r="B1230" s="6" t="s">
        <v>6364</v>
      </c>
      <c r="C1230" s="5" t="s">
        <v>133</v>
      </c>
      <c r="D1230" s="47" t="s">
        <v>6368</v>
      </c>
      <c r="E1230" s="5" t="s">
        <v>2484</v>
      </c>
      <c r="F1230" s="97">
        <v>1783.7204125300002</v>
      </c>
      <c r="G1230" s="5" t="s">
        <v>2485</v>
      </c>
      <c r="H1230" s="5" t="s">
        <v>215</v>
      </c>
      <c r="I1230" s="5" t="s">
        <v>5758</v>
      </c>
      <c r="J1230" s="46">
        <v>581.51256172799992</v>
      </c>
      <c r="K1230" s="5" t="s">
        <v>6060</v>
      </c>
      <c r="L1230" s="5" t="s">
        <v>217</v>
      </c>
      <c r="M1230" s="95">
        <v>535.11612375900006</v>
      </c>
    </row>
    <row r="1231" spans="1:13" x14ac:dyDescent="0.3">
      <c r="A1231" s="5">
        <v>1228</v>
      </c>
      <c r="B1231" s="6" t="s">
        <v>6364</v>
      </c>
      <c r="C1231" s="5" t="s">
        <v>133</v>
      </c>
      <c r="D1231" s="47" t="s">
        <v>6368</v>
      </c>
      <c r="E1231" s="5" t="s">
        <v>2486</v>
      </c>
      <c r="F1231" s="97">
        <v>15762.240101699999</v>
      </c>
      <c r="G1231" s="5" t="s">
        <v>2487</v>
      </c>
      <c r="H1231" s="5" t="s">
        <v>215</v>
      </c>
      <c r="I1231" s="5" t="s">
        <v>5758</v>
      </c>
      <c r="J1231" s="46">
        <v>966.94739404799998</v>
      </c>
      <c r="K1231" s="5" t="s">
        <v>6060</v>
      </c>
      <c r="L1231" s="5" t="s">
        <v>217</v>
      </c>
      <c r="M1231" s="95">
        <v>4728.6720305099998</v>
      </c>
    </row>
    <row r="1232" spans="1:13" x14ac:dyDescent="0.3">
      <c r="A1232" s="5">
        <v>1229</v>
      </c>
      <c r="B1232" s="6" t="s">
        <v>6364</v>
      </c>
      <c r="C1232" s="5" t="s">
        <v>133</v>
      </c>
      <c r="D1232" s="47" t="s">
        <v>6368</v>
      </c>
      <c r="E1232" s="5" t="s">
        <v>2488</v>
      </c>
      <c r="F1232" s="97">
        <v>2461.4819537799999</v>
      </c>
      <c r="G1232" s="5" t="s">
        <v>2489</v>
      </c>
      <c r="H1232" s="5" t="s">
        <v>215</v>
      </c>
      <c r="I1232" s="5" t="s">
        <v>5758</v>
      </c>
      <c r="J1232" s="46">
        <v>15.777662112</v>
      </c>
      <c r="K1232" s="5" t="s">
        <v>6060</v>
      </c>
      <c r="L1232" s="5" t="s">
        <v>217</v>
      </c>
      <c r="M1232" s="95">
        <v>738.44458613400002</v>
      </c>
    </row>
    <row r="1233" spans="1:13" x14ac:dyDescent="0.3">
      <c r="A1233" s="5">
        <v>1230</v>
      </c>
      <c r="B1233" s="6" t="s">
        <v>6364</v>
      </c>
      <c r="C1233" s="5" t="s">
        <v>133</v>
      </c>
      <c r="D1233" s="47" t="s">
        <v>6368</v>
      </c>
      <c r="E1233" s="5" t="s">
        <v>2490</v>
      </c>
      <c r="F1233" s="97">
        <v>3601.2709310300002</v>
      </c>
      <c r="G1233" s="5" t="s">
        <v>2491</v>
      </c>
      <c r="H1233" s="5" t="s">
        <v>215</v>
      </c>
      <c r="I1233" s="5" t="s">
        <v>5758</v>
      </c>
      <c r="J1233" s="46">
        <v>23.012418623999999</v>
      </c>
      <c r="K1233" s="5" t="s">
        <v>6060</v>
      </c>
      <c r="L1233" s="5" t="s">
        <v>217</v>
      </c>
      <c r="M1233" s="95">
        <v>1080.3812793090001</v>
      </c>
    </row>
    <row r="1234" spans="1:13" x14ac:dyDescent="0.3">
      <c r="A1234" s="5">
        <v>1231</v>
      </c>
      <c r="B1234" s="6" t="s">
        <v>6364</v>
      </c>
      <c r="C1234" s="5" t="s">
        <v>133</v>
      </c>
      <c r="D1234" s="47" t="s">
        <v>6368</v>
      </c>
      <c r="E1234" s="5" t="s">
        <v>2492</v>
      </c>
      <c r="F1234" s="97">
        <v>18317.165644999997</v>
      </c>
      <c r="G1234" s="5" t="s">
        <v>2493</v>
      </c>
      <c r="H1234" s="5" t="s">
        <v>215</v>
      </c>
      <c r="I1234" s="5" t="s">
        <v>5758</v>
      </c>
      <c r="J1234" s="46">
        <v>65.908116671999991</v>
      </c>
      <c r="K1234" s="5" t="s">
        <v>6060</v>
      </c>
      <c r="L1234" s="5" t="s">
        <v>217</v>
      </c>
      <c r="M1234" s="95">
        <v>5495.1496934999996</v>
      </c>
    </row>
    <row r="1235" spans="1:13" x14ac:dyDescent="0.3">
      <c r="A1235" s="5">
        <v>1232</v>
      </c>
      <c r="B1235" s="6" t="s">
        <v>6364</v>
      </c>
      <c r="C1235" s="5" t="s">
        <v>133</v>
      </c>
      <c r="D1235" s="47" t="s">
        <v>6368</v>
      </c>
      <c r="E1235" s="5" t="s">
        <v>2494</v>
      </c>
      <c r="F1235" s="97">
        <v>17919.568201300001</v>
      </c>
      <c r="G1235" s="5" t="s">
        <v>2495</v>
      </c>
      <c r="H1235" s="5" t="s">
        <v>215</v>
      </c>
      <c r="I1235" s="5" t="s">
        <v>5758</v>
      </c>
      <c r="J1235" s="46">
        <v>7483.0285499519996</v>
      </c>
      <c r="K1235" s="5" t="s">
        <v>6060</v>
      </c>
      <c r="L1235" s="5" t="s">
        <v>217</v>
      </c>
      <c r="M1235" s="95">
        <v>5375.8704603900005</v>
      </c>
    </row>
    <row r="1236" spans="1:13" x14ac:dyDescent="0.3">
      <c r="A1236" s="5">
        <v>1233</v>
      </c>
      <c r="B1236" s="6" t="s">
        <v>6364</v>
      </c>
      <c r="C1236" s="5" t="s">
        <v>133</v>
      </c>
      <c r="D1236" s="47" t="s">
        <v>6368</v>
      </c>
      <c r="E1236" s="5" t="s">
        <v>2496</v>
      </c>
      <c r="F1236" s="97">
        <v>54549.175366799995</v>
      </c>
      <c r="G1236" s="5" t="s">
        <v>2497</v>
      </c>
      <c r="H1236" s="5" t="s">
        <v>215</v>
      </c>
      <c r="I1236" s="5" t="s">
        <v>5758</v>
      </c>
      <c r="J1236" s="46">
        <v>74880.519829055993</v>
      </c>
      <c r="K1236" s="5" t="s">
        <v>6060</v>
      </c>
      <c r="L1236" s="5" t="s">
        <v>217</v>
      </c>
      <c r="M1236" s="95">
        <v>16364.752610039997</v>
      </c>
    </row>
    <row r="1237" spans="1:13" x14ac:dyDescent="0.3">
      <c r="A1237" s="5">
        <v>1234</v>
      </c>
      <c r="B1237" s="6" t="s">
        <v>6364</v>
      </c>
      <c r="C1237" s="5" t="s">
        <v>133</v>
      </c>
      <c r="D1237" s="47" t="s">
        <v>6368</v>
      </c>
      <c r="E1237" s="5" t="s">
        <v>2498</v>
      </c>
      <c r="F1237" s="97">
        <v>10055.919308099999</v>
      </c>
      <c r="G1237" s="5" t="s">
        <v>2499</v>
      </c>
      <c r="H1237" s="5" t="s">
        <v>215</v>
      </c>
      <c r="I1237" s="5" t="s">
        <v>5758</v>
      </c>
      <c r="J1237" s="46">
        <v>187.41925900799998</v>
      </c>
      <c r="K1237" s="5" t="s">
        <v>6060</v>
      </c>
      <c r="L1237" s="5" t="s">
        <v>217</v>
      </c>
      <c r="M1237" s="95">
        <v>3016.7757924299999</v>
      </c>
    </row>
    <row r="1238" spans="1:13" x14ac:dyDescent="0.3">
      <c r="A1238" s="5">
        <v>1235</v>
      </c>
      <c r="B1238" s="6" t="s">
        <v>6364</v>
      </c>
      <c r="C1238" s="5" t="s">
        <v>133</v>
      </c>
      <c r="D1238" s="47" t="s">
        <v>6368</v>
      </c>
      <c r="E1238" s="5" t="s">
        <v>2500</v>
      </c>
      <c r="F1238" s="97">
        <v>27292.3063736</v>
      </c>
      <c r="G1238" s="5" t="s">
        <v>919</v>
      </c>
      <c r="H1238" s="5" t="s">
        <v>215</v>
      </c>
      <c r="I1238" s="5" t="s">
        <v>5758</v>
      </c>
      <c r="J1238" s="46">
        <v>211.086263328</v>
      </c>
      <c r="K1238" s="5" t="s">
        <v>6060</v>
      </c>
      <c r="L1238" s="5" t="s">
        <v>217</v>
      </c>
      <c r="M1238" s="95">
        <v>8187.6919120800003</v>
      </c>
    </row>
    <row r="1239" spans="1:13" x14ac:dyDescent="0.3">
      <c r="A1239" s="5">
        <v>1236</v>
      </c>
      <c r="B1239" s="6" t="s">
        <v>6364</v>
      </c>
      <c r="C1239" s="5" t="s">
        <v>133</v>
      </c>
      <c r="D1239" s="47" t="s">
        <v>6062</v>
      </c>
      <c r="E1239" s="5" t="s">
        <v>2501</v>
      </c>
      <c r="F1239" s="97">
        <v>22871.237595500002</v>
      </c>
      <c r="G1239" s="5" t="s">
        <v>2502</v>
      </c>
      <c r="H1239" s="5" t="s">
        <v>215</v>
      </c>
      <c r="I1239" s="5" t="s">
        <v>5758</v>
      </c>
      <c r="J1239" s="46">
        <v>3027.0528559679997</v>
      </c>
      <c r="K1239" s="5" t="s">
        <v>6060</v>
      </c>
      <c r="L1239" s="5" t="s">
        <v>217</v>
      </c>
      <c r="M1239" s="95">
        <v>6861.3712786500009</v>
      </c>
    </row>
    <row r="1240" spans="1:13" x14ac:dyDescent="0.3">
      <c r="A1240" s="5">
        <v>1237</v>
      </c>
      <c r="B1240" s="6" t="s">
        <v>6364</v>
      </c>
      <c r="C1240" s="5" t="s">
        <v>133</v>
      </c>
      <c r="D1240" s="47" t="s">
        <v>6368</v>
      </c>
      <c r="E1240" s="5" t="s">
        <v>2503</v>
      </c>
      <c r="F1240" s="97">
        <v>13321.4848478</v>
      </c>
      <c r="G1240" s="5" t="s">
        <v>2504</v>
      </c>
      <c r="H1240" s="5" t="s">
        <v>205</v>
      </c>
      <c r="I1240" s="5" t="s">
        <v>5758</v>
      </c>
      <c r="J1240" s="46">
        <v>76.921975488000001</v>
      </c>
      <c r="K1240" s="5" t="s">
        <v>6060</v>
      </c>
      <c r="L1240" s="5" t="s">
        <v>217</v>
      </c>
      <c r="M1240" s="95">
        <v>3996.4454543400002</v>
      </c>
    </row>
    <row r="1241" spans="1:13" x14ac:dyDescent="0.3">
      <c r="A1241" s="5">
        <v>1238</v>
      </c>
      <c r="B1241" s="6" t="s">
        <v>6364</v>
      </c>
      <c r="C1241" s="5" t="s">
        <v>133</v>
      </c>
      <c r="D1241" s="47" t="s">
        <v>6062</v>
      </c>
      <c r="E1241" s="5" t="s">
        <v>2505</v>
      </c>
      <c r="F1241" s="97">
        <v>9346.9627691799997</v>
      </c>
      <c r="G1241" s="5" t="s">
        <v>2506</v>
      </c>
      <c r="H1241" s="5" t="s">
        <v>217</v>
      </c>
      <c r="I1241" s="5" t="s">
        <v>5758</v>
      </c>
      <c r="J1241" s="46">
        <v>41.251833216000001</v>
      </c>
      <c r="K1241" s="5" t="s">
        <v>6060</v>
      </c>
      <c r="L1241" s="5" t="s">
        <v>217</v>
      </c>
      <c r="M1241" s="95">
        <v>2804.0888307539999</v>
      </c>
    </row>
    <row r="1242" spans="1:13" x14ac:dyDescent="0.3">
      <c r="A1242" s="5">
        <v>1239</v>
      </c>
      <c r="B1242" s="6" t="s">
        <v>6364</v>
      </c>
      <c r="C1242" s="5" t="s">
        <v>133</v>
      </c>
      <c r="D1242" s="47" t="s">
        <v>6062</v>
      </c>
      <c r="E1242" s="5" t="s">
        <v>2507</v>
      </c>
      <c r="F1242" s="97">
        <v>6599.7895239600002</v>
      </c>
      <c r="G1242" s="5" t="s">
        <v>2508</v>
      </c>
      <c r="H1242" s="5" t="s">
        <v>217</v>
      </c>
      <c r="I1242" s="5" t="s">
        <v>5758</v>
      </c>
      <c r="J1242" s="46">
        <v>36.170937887999997</v>
      </c>
      <c r="K1242" s="5" t="s">
        <v>6060</v>
      </c>
      <c r="L1242" s="5" t="s">
        <v>217</v>
      </c>
      <c r="M1242" s="95">
        <v>1979.9368571880002</v>
      </c>
    </row>
    <row r="1243" spans="1:13" x14ac:dyDescent="0.3">
      <c r="A1243" s="5">
        <v>1240</v>
      </c>
      <c r="B1243" s="6" t="s">
        <v>6364</v>
      </c>
      <c r="C1243" s="5" t="s">
        <v>133</v>
      </c>
      <c r="D1243" s="47" t="s">
        <v>6062</v>
      </c>
      <c r="E1243" s="5" t="s">
        <v>2509</v>
      </c>
      <c r="F1243" s="97">
        <v>15843.520459000001</v>
      </c>
      <c r="G1243" s="5" t="s">
        <v>2510</v>
      </c>
      <c r="H1243" s="5" t="s">
        <v>217</v>
      </c>
      <c r="I1243" s="5" t="s">
        <v>5758</v>
      </c>
      <c r="J1243" s="46">
        <v>233.01477302399999</v>
      </c>
      <c r="K1243" s="5" t="s">
        <v>6060</v>
      </c>
      <c r="L1243" s="5" t="s">
        <v>217</v>
      </c>
      <c r="M1243" s="95">
        <v>4753.0561377000004</v>
      </c>
    </row>
    <row r="1244" spans="1:13" x14ac:dyDescent="0.3">
      <c r="A1244" s="5">
        <v>1241</v>
      </c>
      <c r="B1244" s="6" t="s">
        <v>6364</v>
      </c>
      <c r="C1244" s="5" t="s">
        <v>133</v>
      </c>
      <c r="D1244" s="47" t="s">
        <v>6370</v>
      </c>
      <c r="E1244" s="5" t="s">
        <v>2511</v>
      </c>
      <c r="F1244" s="97">
        <v>99516.39204630001</v>
      </c>
      <c r="G1244" s="5" t="s">
        <v>2512</v>
      </c>
      <c r="H1244" s="5" t="s">
        <v>217</v>
      </c>
      <c r="I1244" s="5" t="s">
        <v>5758</v>
      </c>
      <c r="J1244" s="46">
        <v>11772.321932639999</v>
      </c>
      <c r="K1244" s="5" t="s">
        <v>6060</v>
      </c>
      <c r="L1244" s="5" t="s">
        <v>217</v>
      </c>
      <c r="M1244" s="95">
        <v>29854.917613890004</v>
      </c>
    </row>
    <row r="1245" spans="1:13" x14ac:dyDescent="0.3">
      <c r="A1245" s="5">
        <v>1242</v>
      </c>
      <c r="B1245" s="6" t="s">
        <v>6364</v>
      </c>
      <c r="C1245" s="5" t="s">
        <v>133</v>
      </c>
      <c r="D1245" s="47" t="s">
        <v>6370</v>
      </c>
      <c r="E1245" s="5" t="s">
        <v>2513</v>
      </c>
      <c r="F1245" s="97">
        <v>67112.131482600002</v>
      </c>
      <c r="G1245" s="5" t="s">
        <v>2514</v>
      </c>
      <c r="H1245" s="5" t="s">
        <v>217</v>
      </c>
      <c r="I1245" s="5" t="s">
        <v>5759</v>
      </c>
      <c r="J1245" s="46">
        <v>0</v>
      </c>
      <c r="K1245" s="5" t="s">
        <v>6060</v>
      </c>
      <c r="L1245" s="5" t="s">
        <v>215</v>
      </c>
      <c r="M1245" s="95">
        <v>20133.639444780001</v>
      </c>
    </row>
    <row r="1246" spans="1:13" x14ac:dyDescent="0.3">
      <c r="A1246" s="5">
        <v>1243</v>
      </c>
      <c r="B1246" s="6" t="s">
        <v>6364</v>
      </c>
      <c r="C1246" s="5" t="s">
        <v>133</v>
      </c>
      <c r="D1246" s="47" t="s">
        <v>6370</v>
      </c>
      <c r="E1246" s="5" t="s">
        <v>2515</v>
      </c>
      <c r="F1246" s="97">
        <v>55123.752819200003</v>
      </c>
      <c r="G1246" s="5" t="s">
        <v>2516</v>
      </c>
      <c r="H1246" s="5" t="s">
        <v>205</v>
      </c>
      <c r="I1246" s="5" t="s">
        <v>5758</v>
      </c>
      <c r="J1246" s="46">
        <v>129.98346451199998</v>
      </c>
      <c r="K1246" s="5" t="s">
        <v>6060</v>
      </c>
      <c r="L1246" s="5" t="s">
        <v>217</v>
      </c>
      <c r="M1246" s="95">
        <v>16537.125845760002</v>
      </c>
    </row>
    <row r="1247" spans="1:13" x14ac:dyDescent="0.3">
      <c r="A1247" s="5">
        <v>1244</v>
      </c>
      <c r="B1247" s="6" t="s">
        <v>6364</v>
      </c>
      <c r="C1247" s="5" t="s">
        <v>133</v>
      </c>
      <c r="D1247" s="47" t="s">
        <v>6370</v>
      </c>
      <c r="E1247" s="5" t="s">
        <v>2517</v>
      </c>
      <c r="F1247" s="97">
        <v>32259.267258200001</v>
      </c>
      <c r="G1247" s="5" t="s">
        <v>2518</v>
      </c>
      <c r="H1247" s="5" t="s">
        <v>215</v>
      </c>
      <c r="I1247" s="5" t="s">
        <v>5758</v>
      </c>
      <c r="J1247" s="46">
        <v>14153.921512031999</v>
      </c>
      <c r="K1247" s="5" t="s">
        <v>6060</v>
      </c>
      <c r="L1247" s="5" t="s">
        <v>217</v>
      </c>
      <c r="M1247" s="95">
        <v>9677.7801774599993</v>
      </c>
    </row>
    <row r="1248" spans="1:13" x14ac:dyDescent="0.3">
      <c r="A1248" s="5">
        <v>1245</v>
      </c>
      <c r="B1248" s="6" t="s">
        <v>6364</v>
      </c>
      <c r="C1248" s="5" t="s">
        <v>133</v>
      </c>
      <c r="D1248" s="47" t="s">
        <v>6370</v>
      </c>
      <c r="E1248" s="5" t="s">
        <v>2519</v>
      </c>
      <c r="F1248" s="97">
        <v>7581.0339212999997</v>
      </c>
      <c r="G1248" s="5" t="s">
        <v>5829</v>
      </c>
      <c r="H1248" s="5" t="s">
        <v>217</v>
      </c>
      <c r="I1248" s="5" t="s">
        <v>5758</v>
      </c>
      <c r="J1248" s="46">
        <v>36.925709376</v>
      </c>
      <c r="K1248" s="5" t="s">
        <v>6060</v>
      </c>
      <c r="L1248" s="5" t="s">
        <v>217</v>
      </c>
      <c r="M1248" s="95">
        <v>2274.3101763900004</v>
      </c>
    </row>
    <row r="1249" spans="1:13" x14ac:dyDescent="0.3">
      <c r="A1249" s="5">
        <v>1246</v>
      </c>
      <c r="B1249" s="6" t="s">
        <v>6364</v>
      </c>
      <c r="C1249" s="5" t="s">
        <v>133</v>
      </c>
      <c r="D1249" s="47" t="s">
        <v>6370</v>
      </c>
      <c r="E1249" s="5" t="s">
        <v>2520</v>
      </c>
      <c r="F1249" s="97">
        <v>29962.883280900001</v>
      </c>
      <c r="G1249" s="5" t="s">
        <v>2521</v>
      </c>
      <c r="H1249" s="5" t="s">
        <v>205</v>
      </c>
      <c r="I1249" s="5" t="s">
        <v>5758</v>
      </c>
      <c r="J1249" s="46">
        <v>1089.0836086080001</v>
      </c>
      <c r="K1249" s="5" t="s">
        <v>6060</v>
      </c>
      <c r="L1249" s="5" t="s">
        <v>217</v>
      </c>
      <c r="M1249" s="95">
        <v>8988.8649842700015</v>
      </c>
    </row>
    <row r="1250" spans="1:13" x14ac:dyDescent="0.3">
      <c r="A1250" s="5">
        <v>1247</v>
      </c>
      <c r="B1250" s="6" t="s">
        <v>6364</v>
      </c>
      <c r="C1250" s="5" t="s">
        <v>133</v>
      </c>
      <c r="D1250" s="47" t="s">
        <v>6370</v>
      </c>
      <c r="E1250" s="5" t="s">
        <v>2522</v>
      </c>
      <c r="F1250" s="97">
        <v>14054.1885609</v>
      </c>
      <c r="G1250" s="5" t="s">
        <v>2523</v>
      </c>
      <c r="H1250" s="5" t="s">
        <v>217</v>
      </c>
      <c r="I1250" s="5" t="s">
        <v>5758</v>
      </c>
      <c r="J1250" s="46">
        <v>67.71897263999999</v>
      </c>
      <c r="K1250" s="5" t="s">
        <v>6060</v>
      </c>
      <c r="L1250" s="5" t="s">
        <v>217</v>
      </c>
      <c r="M1250" s="95">
        <v>4216.2565682699997</v>
      </c>
    </row>
    <row r="1251" spans="1:13" x14ac:dyDescent="0.3">
      <c r="A1251" s="5">
        <v>1248</v>
      </c>
      <c r="B1251" s="6" t="s">
        <v>6364</v>
      </c>
      <c r="C1251" s="5" t="s">
        <v>133</v>
      </c>
      <c r="D1251" s="47" t="s">
        <v>6370</v>
      </c>
      <c r="E1251" s="5" t="s">
        <v>2524</v>
      </c>
      <c r="F1251" s="97">
        <v>6544.23200843</v>
      </c>
      <c r="G1251" s="5" t="s">
        <v>2525</v>
      </c>
      <c r="H1251" s="5" t="s">
        <v>5757</v>
      </c>
      <c r="I1251" s="5" t="s">
        <v>5758</v>
      </c>
      <c r="J1251" s="46">
        <v>34.860610847999993</v>
      </c>
      <c r="K1251" s="5" t="s">
        <v>6060</v>
      </c>
      <c r="L1251" s="5" t="s">
        <v>217</v>
      </c>
      <c r="M1251" s="95">
        <v>1963.2696025289999</v>
      </c>
    </row>
    <row r="1252" spans="1:13" x14ac:dyDescent="0.3">
      <c r="A1252" s="5">
        <v>1249</v>
      </c>
      <c r="B1252" s="6" t="s">
        <v>6364</v>
      </c>
      <c r="C1252" s="5" t="s">
        <v>133</v>
      </c>
      <c r="D1252" s="47" t="s">
        <v>6370</v>
      </c>
      <c r="E1252" s="5" t="s">
        <v>2526</v>
      </c>
      <c r="F1252" s="97">
        <v>5495.3582208600001</v>
      </c>
      <c r="G1252" s="5" t="s">
        <v>2527</v>
      </c>
      <c r="H1252" s="5" t="s">
        <v>215</v>
      </c>
      <c r="I1252" s="5" t="s">
        <v>5758</v>
      </c>
      <c r="J1252" s="46">
        <v>6494.6029933439995</v>
      </c>
      <c r="K1252" s="5" t="s">
        <v>6060</v>
      </c>
      <c r="L1252" s="5" t="s">
        <v>217</v>
      </c>
      <c r="M1252" s="95">
        <v>1648.6074662580002</v>
      </c>
    </row>
    <row r="1253" spans="1:13" x14ac:dyDescent="0.3">
      <c r="A1253" s="5">
        <v>1250</v>
      </c>
      <c r="B1253" s="6" t="s">
        <v>6364</v>
      </c>
      <c r="C1253" s="5" t="s">
        <v>133</v>
      </c>
      <c r="D1253" s="47" t="s">
        <v>6370</v>
      </c>
      <c r="E1253" s="5" t="s">
        <v>2528</v>
      </c>
      <c r="F1253" s="97">
        <v>9486.5429839200006</v>
      </c>
      <c r="G1253" s="5" t="s">
        <v>2529</v>
      </c>
      <c r="H1253" s="5" t="s">
        <v>215</v>
      </c>
      <c r="I1253" s="5" t="s">
        <v>5758</v>
      </c>
      <c r="J1253" s="46">
        <v>38.979073632000002</v>
      </c>
      <c r="K1253" s="5" t="s">
        <v>6060</v>
      </c>
      <c r="L1253" s="5" t="s">
        <v>217</v>
      </c>
      <c r="M1253" s="95">
        <v>2845.9628951760001</v>
      </c>
    </row>
    <row r="1254" spans="1:13" x14ac:dyDescent="0.3">
      <c r="A1254" s="5">
        <v>1251</v>
      </c>
      <c r="B1254" s="6" t="s">
        <v>6364</v>
      </c>
      <c r="C1254" s="5" t="s">
        <v>133</v>
      </c>
      <c r="D1254" s="47" t="s">
        <v>6370</v>
      </c>
      <c r="E1254" s="5" t="s">
        <v>2530</v>
      </c>
      <c r="F1254" s="97">
        <v>32780.865425000004</v>
      </c>
      <c r="G1254" s="5" t="s">
        <v>2531</v>
      </c>
      <c r="H1254" s="5" t="s">
        <v>215</v>
      </c>
      <c r="I1254" s="5" t="s">
        <v>5758</v>
      </c>
      <c r="J1254" s="46">
        <v>144.12081763199998</v>
      </c>
      <c r="K1254" s="5" t="s">
        <v>6060</v>
      </c>
      <c r="L1254" s="5" t="s">
        <v>217</v>
      </c>
      <c r="M1254" s="95">
        <v>9834.2596275000014</v>
      </c>
    </row>
    <row r="1255" spans="1:13" x14ac:dyDescent="0.3">
      <c r="A1255" s="5">
        <v>1252</v>
      </c>
      <c r="B1255" s="6" t="s">
        <v>6364</v>
      </c>
      <c r="C1255" s="5" t="s">
        <v>133</v>
      </c>
      <c r="D1255" s="47" t="s">
        <v>6370</v>
      </c>
      <c r="E1255" s="5" t="s">
        <v>2532</v>
      </c>
      <c r="F1255" s="97">
        <v>10873.812516800001</v>
      </c>
      <c r="G1255" s="5" t="s">
        <v>2533</v>
      </c>
      <c r="H1255" s="5" t="s">
        <v>217</v>
      </c>
      <c r="I1255" s="5" t="s">
        <v>5758</v>
      </c>
      <c r="J1255" s="46">
        <v>51.345840672000001</v>
      </c>
      <c r="K1255" s="5" t="s">
        <v>6060</v>
      </c>
      <c r="L1255" s="5" t="s">
        <v>217</v>
      </c>
      <c r="M1255" s="95">
        <v>3262.1437550400001</v>
      </c>
    </row>
    <row r="1256" spans="1:13" x14ac:dyDescent="0.3">
      <c r="A1256" s="5">
        <v>1253</v>
      </c>
      <c r="B1256" s="6" t="s">
        <v>6364</v>
      </c>
      <c r="C1256" s="5" t="s">
        <v>133</v>
      </c>
      <c r="D1256" s="47" t="s">
        <v>6062</v>
      </c>
      <c r="E1256" s="5" t="s">
        <v>2534</v>
      </c>
      <c r="F1256" s="97">
        <v>12512.316174699999</v>
      </c>
      <c r="G1256" s="5" t="s">
        <v>2535</v>
      </c>
      <c r="H1256" s="5" t="s">
        <v>215</v>
      </c>
      <c r="I1256" s="5" t="s">
        <v>5758</v>
      </c>
      <c r="J1256" s="46">
        <v>79.879278720000002</v>
      </c>
      <c r="K1256" s="5" t="s">
        <v>6060</v>
      </c>
      <c r="L1256" s="5" t="s">
        <v>217</v>
      </c>
      <c r="M1256" s="95">
        <v>3753.6948524099998</v>
      </c>
    </row>
    <row r="1257" spans="1:13" x14ac:dyDescent="0.3">
      <c r="A1257" s="5">
        <v>1254</v>
      </c>
      <c r="B1257" s="6" t="s">
        <v>6364</v>
      </c>
      <c r="C1257" s="5" t="s">
        <v>133</v>
      </c>
      <c r="D1257" s="47" t="s">
        <v>6369</v>
      </c>
      <c r="E1257" s="5" t="s">
        <v>2536</v>
      </c>
      <c r="F1257" s="97">
        <v>46054.450813900003</v>
      </c>
      <c r="G1257" s="5" t="s">
        <v>2537</v>
      </c>
      <c r="H1257" s="5" t="s">
        <v>215</v>
      </c>
      <c r="I1257" s="5" t="s">
        <v>5758</v>
      </c>
      <c r="J1257" s="46">
        <v>154.15015324800001</v>
      </c>
      <c r="K1257" s="5" t="s">
        <v>6060</v>
      </c>
      <c r="L1257" s="5" t="s">
        <v>217</v>
      </c>
      <c r="M1257" s="95">
        <v>13816.335244170001</v>
      </c>
    </row>
    <row r="1258" spans="1:13" x14ac:dyDescent="0.3">
      <c r="A1258" s="5">
        <v>1255</v>
      </c>
      <c r="B1258" s="6" t="s">
        <v>6364</v>
      </c>
      <c r="C1258" s="5" t="s">
        <v>133</v>
      </c>
      <c r="D1258" s="47" t="s">
        <v>6369</v>
      </c>
      <c r="E1258" s="5" t="s">
        <v>2538</v>
      </c>
      <c r="F1258" s="97">
        <v>1528.9612502299999</v>
      </c>
      <c r="G1258" s="5" t="s">
        <v>2539</v>
      </c>
      <c r="H1258" s="5" t="s">
        <v>217</v>
      </c>
      <c r="I1258" s="5" t="s">
        <v>5758</v>
      </c>
      <c r="J1258" s="46">
        <v>9.7750486079999988</v>
      </c>
      <c r="K1258" s="5" t="s">
        <v>6060</v>
      </c>
      <c r="L1258" s="5" t="s">
        <v>217</v>
      </c>
      <c r="M1258" s="95">
        <v>458.68837506899996</v>
      </c>
    </row>
    <row r="1259" spans="1:13" x14ac:dyDescent="0.3">
      <c r="A1259" s="5">
        <v>1256</v>
      </c>
      <c r="B1259" s="6" t="s">
        <v>6364</v>
      </c>
      <c r="C1259" s="5" t="s">
        <v>133</v>
      </c>
      <c r="D1259" s="47" t="s">
        <v>6369</v>
      </c>
      <c r="E1259" s="5" t="s">
        <v>2540</v>
      </c>
      <c r="F1259" s="97">
        <v>28134.547152100004</v>
      </c>
      <c r="G1259" s="5" t="s">
        <v>2541</v>
      </c>
      <c r="H1259" s="5" t="s">
        <v>217</v>
      </c>
      <c r="I1259" s="5" t="s">
        <v>5758</v>
      </c>
      <c r="J1259" s="46">
        <v>82.56416016</v>
      </c>
      <c r="K1259" s="5" t="s">
        <v>6060</v>
      </c>
      <c r="L1259" s="5" t="s">
        <v>217</v>
      </c>
      <c r="M1259" s="95">
        <v>8440.3641456299993</v>
      </c>
    </row>
    <row r="1260" spans="1:13" x14ac:dyDescent="0.3">
      <c r="A1260" s="5">
        <v>1257</v>
      </c>
      <c r="B1260" s="6" t="s">
        <v>6364</v>
      </c>
      <c r="C1260" s="5" t="s">
        <v>133</v>
      </c>
      <c r="D1260" s="47" t="s">
        <v>6369</v>
      </c>
      <c r="E1260" s="5" t="s">
        <v>2542</v>
      </c>
      <c r="F1260" s="97">
        <v>10478.3988692</v>
      </c>
      <c r="G1260" s="5" t="s">
        <v>2543</v>
      </c>
      <c r="H1260" s="5" t="s">
        <v>217</v>
      </c>
      <c r="I1260" s="5" t="s">
        <v>5758</v>
      </c>
      <c r="J1260" s="46">
        <v>43.287596063999999</v>
      </c>
      <c r="K1260" s="5" t="s">
        <v>6060</v>
      </c>
      <c r="L1260" s="5" t="s">
        <v>217</v>
      </c>
      <c r="M1260" s="95">
        <v>3143.5196607600001</v>
      </c>
    </row>
    <row r="1261" spans="1:13" x14ac:dyDescent="0.3">
      <c r="A1261" s="5">
        <v>1258</v>
      </c>
      <c r="B1261" s="6" t="s">
        <v>6364</v>
      </c>
      <c r="C1261" s="5" t="s">
        <v>133</v>
      </c>
      <c r="D1261" s="47" t="s">
        <v>6371</v>
      </c>
      <c r="E1261" s="5" t="s">
        <v>2544</v>
      </c>
      <c r="F1261" s="97">
        <v>8436.8522161199999</v>
      </c>
      <c r="G1261" s="5" t="s">
        <v>5830</v>
      </c>
      <c r="H1261" s="5" t="s">
        <v>217</v>
      </c>
      <c r="I1261" s="5" t="s">
        <v>5758</v>
      </c>
      <c r="J1261" s="46">
        <v>27.755953632000001</v>
      </c>
      <c r="K1261" s="5" t="s">
        <v>6060</v>
      </c>
      <c r="L1261" s="5" t="s">
        <v>217</v>
      </c>
      <c r="M1261" s="95">
        <v>2531.0556648360002</v>
      </c>
    </row>
    <row r="1262" spans="1:13" x14ac:dyDescent="0.3">
      <c r="A1262" s="5">
        <v>1259</v>
      </c>
      <c r="B1262" s="6" t="s">
        <v>6364</v>
      </c>
      <c r="C1262" s="5" t="s">
        <v>133</v>
      </c>
      <c r="D1262" s="47" t="s">
        <v>6371</v>
      </c>
      <c r="E1262" s="5" t="s">
        <v>2545</v>
      </c>
      <c r="F1262" s="97">
        <v>36284.430074000004</v>
      </c>
      <c r="G1262" s="5" t="s">
        <v>2546</v>
      </c>
      <c r="H1262" s="5" t="s">
        <v>217</v>
      </c>
      <c r="I1262" s="5" t="s">
        <v>5758</v>
      </c>
      <c r="J1262" s="46">
        <v>220.59173481599998</v>
      </c>
      <c r="K1262" s="5" t="s">
        <v>6060</v>
      </c>
      <c r="L1262" s="5" t="s">
        <v>217</v>
      </c>
      <c r="M1262" s="95">
        <v>10885.329022200001</v>
      </c>
    </row>
    <row r="1263" spans="1:13" x14ac:dyDescent="0.3">
      <c r="A1263" s="5">
        <v>1260</v>
      </c>
      <c r="B1263" s="6" t="s">
        <v>6364</v>
      </c>
      <c r="C1263" s="5" t="s">
        <v>133</v>
      </c>
      <c r="D1263" s="47" t="s">
        <v>6371</v>
      </c>
      <c r="E1263" s="5" t="s">
        <v>2547</v>
      </c>
      <c r="F1263" s="97">
        <v>33652.637416099999</v>
      </c>
      <c r="G1263" s="5" t="s">
        <v>2548</v>
      </c>
      <c r="H1263" s="5" t="s">
        <v>205</v>
      </c>
      <c r="I1263" s="5" t="s">
        <v>5758</v>
      </c>
      <c r="J1263" s="46">
        <v>52.200575711999996</v>
      </c>
      <c r="K1263" s="5" t="s">
        <v>6060</v>
      </c>
      <c r="L1263" s="5" t="s">
        <v>217</v>
      </c>
      <c r="M1263" s="95">
        <v>10095.79122483</v>
      </c>
    </row>
    <row r="1264" spans="1:13" x14ac:dyDescent="0.3">
      <c r="A1264" s="5">
        <v>1261</v>
      </c>
      <c r="B1264" s="6" t="s">
        <v>6364</v>
      </c>
      <c r="C1264" s="5" t="s">
        <v>133</v>
      </c>
      <c r="D1264" s="47" t="s">
        <v>6371</v>
      </c>
      <c r="E1264" s="5" t="s">
        <v>2549</v>
      </c>
      <c r="F1264" s="97">
        <v>8976.8405011899995</v>
      </c>
      <c r="G1264" s="5" t="s">
        <v>2550</v>
      </c>
      <c r="H1264" s="5" t="s">
        <v>217</v>
      </c>
      <c r="I1264" s="5" t="s">
        <v>5758</v>
      </c>
      <c r="J1264" s="46">
        <v>53.734609535999994</v>
      </c>
      <c r="K1264" s="5" t="s">
        <v>6060</v>
      </c>
      <c r="L1264" s="5" t="s">
        <v>217</v>
      </c>
      <c r="M1264" s="95">
        <v>2693.0521503569998</v>
      </c>
    </row>
    <row r="1265" spans="1:13" x14ac:dyDescent="0.3">
      <c r="A1265" s="5">
        <v>1262</v>
      </c>
      <c r="B1265" s="6" t="s">
        <v>6364</v>
      </c>
      <c r="C1265" s="5" t="s">
        <v>133</v>
      </c>
      <c r="D1265" s="47" t="s">
        <v>6371</v>
      </c>
      <c r="E1265" s="5" t="s">
        <v>2551</v>
      </c>
      <c r="F1265" s="97">
        <v>11582.4464723</v>
      </c>
      <c r="G1265" s="5" t="s">
        <v>2552</v>
      </c>
      <c r="H1265" s="5" t="s">
        <v>217</v>
      </c>
      <c r="I1265" s="5" t="s">
        <v>5758</v>
      </c>
      <c r="J1265" s="46">
        <v>73.066778207999988</v>
      </c>
      <c r="K1265" s="5" t="s">
        <v>6060</v>
      </c>
      <c r="L1265" s="5" t="s">
        <v>217</v>
      </c>
      <c r="M1265" s="95">
        <v>3474.7339416900004</v>
      </c>
    </row>
    <row r="1266" spans="1:13" x14ac:dyDescent="0.3">
      <c r="A1266" s="5">
        <v>1263</v>
      </c>
      <c r="B1266" s="6" t="s">
        <v>6364</v>
      </c>
      <c r="C1266" s="5" t="s">
        <v>133</v>
      </c>
      <c r="D1266" s="47" t="s">
        <v>6371</v>
      </c>
      <c r="E1266" s="5" t="s">
        <v>2553</v>
      </c>
      <c r="F1266" s="97">
        <v>16954.5579038</v>
      </c>
      <c r="G1266" s="5" t="s">
        <v>2554</v>
      </c>
      <c r="H1266" s="5" t="s">
        <v>217</v>
      </c>
      <c r="I1266" s="5" t="s">
        <v>5758</v>
      </c>
      <c r="J1266" s="46">
        <v>109.80567263999998</v>
      </c>
      <c r="K1266" s="5" t="s">
        <v>6060</v>
      </c>
      <c r="L1266" s="5" t="s">
        <v>217</v>
      </c>
      <c r="M1266" s="95">
        <v>5086.3673711399997</v>
      </c>
    </row>
    <row r="1267" spans="1:13" x14ac:dyDescent="0.3">
      <c r="A1267" s="5">
        <v>1264</v>
      </c>
      <c r="B1267" s="6" t="s">
        <v>6364</v>
      </c>
      <c r="C1267" s="5" t="s">
        <v>133</v>
      </c>
      <c r="D1267" s="47" t="s">
        <v>6369</v>
      </c>
      <c r="E1267" s="5" t="s">
        <v>2555</v>
      </c>
      <c r="F1267" s="97">
        <v>2742.8751755899998</v>
      </c>
      <c r="G1267" s="5" t="s">
        <v>2556</v>
      </c>
      <c r="H1267" s="5" t="s">
        <v>205</v>
      </c>
      <c r="I1267" s="5" t="s">
        <v>5758</v>
      </c>
      <c r="J1267" s="46">
        <v>0</v>
      </c>
      <c r="K1267" s="5" t="s">
        <v>6060</v>
      </c>
      <c r="L1267" s="5" t="s">
        <v>217</v>
      </c>
      <c r="M1267" s="95">
        <v>822.86255267699994</v>
      </c>
    </row>
    <row r="1268" spans="1:13" x14ac:dyDescent="0.3">
      <c r="A1268" s="5">
        <v>1265</v>
      </c>
      <c r="B1268" s="6" t="s">
        <v>6364</v>
      </c>
      <c r="C1268" s="5" t="s">
        <v>133</v>
      </c>
      <c r="D1268" s="47" t="s">
        <v>6369</v>
      </c>
      <c r="E1268" s="5" t="s">
        <v>2557</v>
      </c>
      <c r="F1268" s="97">
        <v>9683.5685731800004</v>
      </c>
      <c r="G1268" s="5" t="s">
        <v>5831</v>
      </c>
      <c r="H1268" s="5" t="s">
        <v>205</v>
      </c>
      <c r="I1268" s="5" t="s">
        <v>5758</v>
      </c>
      <c r="J1268" s="46">
        <v>50.034713568000001</v>
      </c>
      <c r="K1268" s="5" t="s">
        <v>6060</v>
      </c>
      <c r="L1268" s="5" t="s">
        <v>217</v>
      </c>
      <c r="M1268" s="95">
        <v>2905.0705719540001</v>
      </c>
    </row>
    <row r="1269" spans="1:13" x14ac:dyDescent="0.3">
      <c r="A1269" s="5">
        <v>1266</v>
      </c>
      <c r="B1269" s="6" t="s">
        <v>6364</v>
      </c>
      <c r="C1269" s="5" t="s">
        <v>133</v>
      </c>
      <c r="D1269" s="47" t="s">
        <v>6369</v>
      </c>
      <c r="E1269" s="5" t="s">
        <v>2558</v>
      </c>
      <c r="F1269" s="97">
        <v>11925.887823000001</v>
      </c>
      <c r="G1269" s="5" t="s">
        <v>2559</v>
      </c>
      <c r="H1269" s="5" t="s">
        <v>205</v>
      </c>
      <c r="I1269" s="5" t="s">
        <v>5758</v>
      </c>
      <c r="J1269" s="46">
        <v>59.359281695999996</v>
      </c>
      <c r="K1269" s="5" t="s">
        <v>6060</v>
      </c>
      <c r="L1269" s="5" t="s">
        <v>217</v>
      </c>
      <c r="M1269" s="95">
        <v>3577.7663469000004</v>
      </c>
    </row>
    <row r="1270" spans="1:13" x14ac:dyDescent="0.3">
      <c r="A1270" s="5">
        <v>1267</v>
      </c>
      <c r="B1270" s="6" t="s">
        <v>6364</v>
      </c>
      <c r="C1270" s="5" t="s">
        <v>133</v>
      </c>
      <c r="D1270" s="47" t="s">
        <v>6369</v>
      </c>
      <c r="E1270" s="5" t="s">
        <v>2560</v>
      </c>
      <c r="F1270" s="97">
        <v>20012.6640916</v>
      </c>
      <c r="G1270" s="5" t="s">
        <v>2561</v>
      </c>
      <c r="H1270" s="5" t="s">
        <v>215</v>
      </c>
      <c r="I1270" s="5" t="s">
        <v>5758</v>
      </c>
      <c r="J1270" s="46">
        <v>71.499675072000002</v>
      </c>
      <c r="K1270" s="5" t="s">
        <v>6060</v>
      </c>
      <c r="L1270" s="5" t="s">
        <v>217</v>
      </c>
      <c r="M1270" s="95">
        <v>6003.7992274799999</v>
      </c>
    </row>
    <row r="1271" spans="1:13" x14ac:dyDescent="0.3">
      <c r="A1271" s="5">
        <v>1268</v>
      </c>
      <c r="B1271" s="6" t="s">
        <v>6364</v>
      </c>
      <c r="C1271" s="5" t="s">
        <v>133</v>
      </c>
      <c r="D1271" s="47" t="s">
        <v>6369</v>
      </c>
      <c r="E1271" s="5" t="s">
        <v>2562</v>
      </c>
      <c r="F1271" s="97">
        <v>14331.4176477</v>
      </c>
      <c r="G1271" s="5" t="s">
        <v>2563</v>
      </c>
      <c r="H1271" s="5" t="s">
        <v>215</v>
      </c>
      <c r="I1271" s="5" t="s">
        <v>5758</v>
      </c>
      <c r="J1271" s="46">
        <v>732.15261196799997</v>
      </c>
      <c r="K1271" s="5" t="s">
        <v>6060</v>
      </c>
      <c r="L1271" s="5" t="s">
        <v>217</v>
      </c>
      <c r="M1271" s="95">
        <v>4299.42529431</v>
      </c>
    </row>
    <row r="1272" spans="1:13" x14ac:dyDescent="0.3">
      <c r="A1272" s="5">
        <v>1269</v>
      </c>
      <c r="B1272" s="6" t="s">
        <v>6364</v>
      </c>
      <c r="C1272" s="5" t="s">
        <v>133</v>
      </c>
      <c r="D1272" s="47" t="s">
        <v>6369</v>
      </c>
      <c r="E1272" s="5" t="s">
        <v>2564</v>
      </c>
      <c r="F1272" s="97">
        <v>16811.381654000001</v>
      </c>
      <c r="G1272" s="5" t="s">
        <v>2565</v>
      </c>
      <c r="H1272" s="5" t="s">
        <v>205</v>
      </c>
      <c r="I1272" s="5" t="s">
        <v>5758</v>
      </c>
      <c r="J1272" s="46">
        <v>77.069542847999998</v>
      </c>
      <c r="K1272" s="5" t="s">
        <v>6060</v>
      </c>
      <c r="L1272" s="5" t="s">
        <v>217</v>
      </c>
      <c r="M1272" s="95">
        <v>5043.4144962</v>
      </c>
    </row>
    <row r="1273" spans="1:13" x14ac:dyDescent="0.3">
      <c r="A1273" s="5">
        <v>1270</v>
      </c>
      <c r="B1273" s="6" t="s">
        <v>6364</v>
      </c>
      <c r="C1273" s="5" t="s">
        <v>133</v>
      </c>
      <c r="D1273" s="47" t="s">
        <v>6369</v>
      </c>
      <c r="E1273" s="5" t="s">
        <v>2566</v>
      </c>
      <c r="F1273" s="97">
        <v>7268.3887968600002</v>
      </c>
      <c r="G1273" s="5" t="s">
        <v>2567</v>
      </c>
      <c r="H1273" s="5" t="s">
        <v>217</v>
      </c>
      <c r="I1273" s="5" t="s">
        <v>5758</v>
      </c>
      <c r="J1273" s="46">
        <v>32.210976672000001</v>
      </c>
      <c r="K1273" s="5" t="s">
        <v>6060</v>
      </c>
      <c r="L1273" s="5" t="s">
        <v>217</v>
      </c>
      <c r="M1273" s="95">
        <v>2180.5166390579998</v>
      </c>
    </row>
    <row r="1274" spans="1:13" x14ac:dyDescent="0.3">
      <c r="A1274" s="5">
        <v>1271</v>
      </c>
      <c r="B1274" s="6" t="s">
        <v>6364</v>
      </c>
      <c r="C1274" s="5" t="s">
        <v>133</v>
      </c>
      <c r="D1274" s="47" t="s">
        <v>6369</v>
      </c>
      <c r="E1274" s="5" t="s">
        <v>2568</v>
      </c>
      <c r="F1274" s="97">
        <v>11088.803388300001</v>
      </c>
      <c r="G1274" s="5" t="s">
        <v>2569</v>
      </c>
      <c r="H1274" s="5" t="s">
        <v>217</v>
      </c>
      <c r="I1274" s="5" t="s">
        <v>5758</v>
      </c>
      <c r="J1274" s="46">
        <v>94.407818688000006</v>
      </c>
      <c r="K1274" s="5" t="s">
        <v>6060</v>
      </c>
      <c r="L1274" s="5" t="s">
        <v>217</v>
      </c>
      <c r="M1274" s="95">
        <v>3326.6410164900003</v>
      </c>
    </row>
    <row r="1275" spans="1:13" x14ac:dyDescent="0.3">
      <c r="A1275" s="5">
        <v>1272</v>
      </c>
      <c r="B1275" s="6" t="s">
        <v>6364</v>
      </c>
      <c r="C1275" s="5" t="s">
        <v>133</v>
      </c>
      <c r="D1275" s="47" t="s">
        <v>6369</v>
      </c>
      <c r="E1275" s="5" t="s">
        <v>2570</v>
      </c>
      <c r="F1275" s="97">
        <v>36649.628760799998</v>
      </c>
      <c r="G1275" s="5" t="s">
        <v>5832</v>
      </c>
      <c r="H1275" s="5" t="s">
        <v>215</v>
      </c>
      <c r="I1275" s="5" t="s">
        <v>5758</v>
      </c>
      <c r="J1275" s="46">
        <v>146.24156505599998</v>
      </c>
      <c r="K1275" s="5" t="s">
        <v>6060</v>
      </c>
      <c r="L1275" s="5" t="s">
        <v>217</v>
      </c>
      <c r="M1275" s="95">
        <v>10994.88862824</v>
      </c>
    </row>
    <row r="1276" spans="1:13" x14ac:dyDescent="0.3">
      <c r="A1276" s="5">
        <v>1273</v>
      </c>
      <c r="B1276" s="6" t="s">
        <v>6364</v>
      </c>
      <c r="C1276" s="5" t="s">
        <v>133</v>
      </c>
      <c r="D1276" s="47" t="s">
        <v>6369</v>
      </c>
      <c r="E1276" s="5" t="s">
        <v>2571</v>
      </c>
      <c r="F1276" s="97">
        <v>8636.88520393</v>
      </c>
      <c r="G1276" s="5" t="s">
        <v>2572</v>
      </c>
      <c r="H1276" s="5" t="s">
        <v>217</v>
      </c>
      <c r="I1276" s="5" t="s">
        <v>5758</v>
      </c>
      <c r="J1276" s="46">
        <v>4443.2457867839994</v>
      </c>
      <c r="K1276" s="5" t="s">
        <v>6060</v>
      </c>
      <c r="L1276" s="5" t="s">
        <v>217</v>
      </c>
      <c r="M1276" s="95">
        <v>2591.0655611789998</v>
      </c>
    </row>
    <row r="1277" spans="1:13" x14ac:dyDescent="0.3">
      <c r="A1277" s="5">
        <v>1274</v>
      </c>
      <c r="B1277" s="6" t="s">
        <v>6364</v>
      </c>
      <c r="C1277" s="5" t="s">
        <v>133</v>
      </c>
      <c r="D1277" s="47" t="s">
        <v>6369</v>
      </c>
      <c r="E1277" s="5" t="s">
        <v>2573</v>
      </c>
      <c r="F1277" s="97">
        <v>12442.7174211</v>
      </c>
      <c r="G1277" s="5" t="s">
        <v>2574</v>
      </c>
      <c r="H1277" s="5" t="s">
        <v>217</v>
      </c>
      <c r="I1277" s="5" t="s">
        <v>5758</v>
      </c>
      <c r="J1277" s="46">
        <v>60.153745248</v>
      </c>
      <c r="K1277" s="5" t="s">
        <v>6060</v>
      </c>
      <c r="L1277" s="5" t="s">
        <v>217</v>
      </c>
      <c r="M1277" s="95">
        <v>3732.8152263299999</v>
      </c>
    </row>
    <row r="1278" spans="1:13" x14ac:dyDescent="0.3">
      <c r="A1278" s="5">
        <v>1275</v>
      </c>
      <c r="B1278" s="6" t="s">
        <v>6364</v>
      </c>
      <c r="C1278" s="5" t="s">
        <v>133</v>
      </c>
      <c r="D1278" s="47" t="s">
        <v>6369</v>
      </c>
      <c r="E1278" s="5" t="s">
        <v>2575</v>
      </c>
      <c r="F1278" s="97">
        <v>43075.007704799995</v>
      </c>
      <c r="G1278" s="5" t="s">
        <v>5833</v>
      </c>
      <c r="H1278" s="5" t="s">
        <v>217</v>
      </c>
      <c r="I1278" s="5" t="s">
        <v>5758</v>
      </c>
      <c r="J1278" s="46">
        <v>12869.720473056001</v>
      </c>
      <c r="K1278" s="5" t="s">
        <v>6060</v>
      </c>
      <c r="L1278" s="5" t="s">
        <v>217</v>
      </c>
      <c r="M1278" s="95">
        <v>12922.502311439999</v>
      </c>
    </row>
    <row r="1279" spans="1:13" x14ac:dyDescent="0.3">
      <c r="A1279" s="5">
        <v>1276</v>
      </c>
      <c r="B1279" s="6" t="s">
        <v>6364</v>
      </c>
      <c r="C1279" s="5" t="s">
        <v>133</v>
      </c>
      <c r="D1279" s="47" t="s">
        <v>6369</v>
      </c>
      <c r="E1279" s="5" t="s">
        <v>2576</v>
      </c>
      <c r="F1279" s="97">
        <v>26688.442924700001</v>
      </c>
      <c r="G1279" s="5" t="s">
        <v>2577</v>
      </c>
      <c r="H1279" s="5" t="s">
        <v>205</v>
      </c>
      <c r="I1279" s="5" t="s">
        <v>5758</v>
      </c>
      <c r="J1279" s="46">
        <v>177.905475744</v>
      </c>
      <c r="K1279" s="5" t="s">
        <v>6060</v>
      </c>
      <c r="L1279" s="5" t="s">
        <v>217</v>
      </c>
      <c r="M1279" s="95">
        <v>8006.5328774099999</v>
      </c>
    </row>
    <row r="1280" spans="1:13" x14ac:dyDescent="0.3">
      <c r="A1280" s="5">
        <v>1277</v>
      </c>
      <c r="B1280" s="6" t="s">
        <v>6364</v>
      </c>
      <c r="C1280" s="5" t="s">
        <v>133</v>
      </c>
      <c r="D1280" s="47" t="s">
        <v>6369</v>
      </c>
      <c r="E1280" s="5" t="s">
        <v>2578</v>
      </c>
      <c r="F1280" s="97">
        <v>10597.2418868</v>
      </c>
      <c r="G1280" s="5" t="s">
        <v>2579</v>
      </c>
      <c r="H1280" s="5" t="s">
        <v>215</v>
      </c>
      <c r="I1280" s="5" t="s">
        <v>5758</v>
      </c>
      <c r="J1280" s="46">
        <v>87.390635136</v>
      </c>
      <c r="K1280" s="5" t="s">
        <v>6060</v>
      </c>
      <c r="L1280" s="5" t="s">
        <v>217</v>
      </c>
      <c r="M1280" s="95">
        <v>3179.1725660399998</v>
      </c>
    </row>
    <row r="1281" spans="1:13" x14ac:dyDescent="0.3">
      <c r="A1281" s="5">
        <v>1278</v>
      </c>
      <c r="B1281" s="6" t="s">
        <v>6364</v>
      </c>
      <c r="C1281" s="5" t="s">
        <v>133</v>
      </c>
      <c r="D1281" s="47" t="s">
        <v>6369</v>
      </c>
      <c r="E1281" s="5" t="s">
        <v>2580</v>
      </c>
      <c r="F1281" s="97">
        <v>588.71447678100003</v>
      </c>
      <c r="G1281" s="5" t="s">
        <v>2581</v>
      </c>
      <c r="H1281" s="5" t="s">
        <v>215</v>
      </c>
      <c r="I1281" s="5" t="s">
        <v>5758</v>
      </c>
      <c r="J1281" s="46">
        <v>12.101856959999999</v>
      </c>
      <c r="K1281" s="5" t="s">
        <v>6060</v>
      </c>
      <c r="L1281" s="5" t="s">
        <v>217</v>
      </c>
      <c r="M1281" s="95">
        <v>176.61434303430002</v>
      </c>
    </row>
    <row r="1282" spans="1:13" x14ac:dyDescent="0.3">
      <c r="A1282" s="5">
        <v>1279</v>
      </c>
      <c r="B1282" s="6" t="s">
        <v>6364</v>
      </c>
      <c r="C1282" s="5" t="s">
        <v>133</v>
      </c>
      <c r="D1282" s="47" t="s">
        <v>6373</v>
      </c>
      <c r="E1282" s="5" t="s">
        <v>2582</v>
      </c>
      <c r="F1282" s="97">
        <v>3488.3962611400002</v>
      </c>
      <c r="G1282" s="5" t="s">
        <v>2583</v>
      </c>
      <c r="H1282" s="5" t="s">
        <v>217</v>
      </c>
      <c r="I1282" s="5" t="s">
        <v>5758</v>
      </c>
      <c r="J1282" s="46">
        <v>22.108168511999995</v>
      </c>
      <c r="K1282" s="5" t="s">
        <v>6060</v>
      </c>
      <c r="L1282" s="5" t="s">
        <v>217</v>
      </c>
      <c r="M1282" s="95">
        <v>1046.5188783420001</v>
      </c>
    </row>
    <row r="1283" spans="1:13" x14ac:dyDescent="0.3">
      <c r="A1283" s="5">
        <v>1280</v>
      </c>
      <c r="B1283" s="6" t="s">
        <v>6364</v>
      </c>
      <c r="C1283" s="5" t="s">
        <v>133</v>
      </c>
      <c r="D1283" s="47" t="s">
        <v>6373</v>
      </c>
      <c r="E1283" s="5" t="s">
        <v>2584</v>
      </c>
      <c r="F1283" s="97">
        <v>16643.623344200001</v>
      </c>
      <c r="G1283" s="5" t="s">
        <v>2585</v>
      </c>
      <c r="H1283" s="5" t="s">
        <v>217</v>
      </c>
      <c r="I1283" s="5" t="s">
        <v>5758</v>
      </c>
      <c r="J1283" s="46">
        <v>61.686712319999998</v>
      </c>
      <c r="K1283" s="5" t="s">
        <v>6060</v>
      </c>
      <c r="L1283" s="5" t="s">
        <v>217</v>
      </c>
      <c r="M1283" s="95">
        <v>4993.0870032600005</v>
      </c>
    </row>
    <row r="1284" spans="1:13" x14ac:dyDescent="0.3">
      <c r="A1284" s="5">
        <v>1281</v>
      </c>
      <c r="B1284" s="6" t="s">
        <v>6364</v>
      </c>
      <c r="C1284" s="5" t="s">
        <v>133</v>
      </c>
      <c r="D1284" s="47" t="s">
        <v>6373</v>
      </c>
      <c r="E1284" s="5" t="s">
        <v>2586</v>
      </c>
      <c r="F1284" s="97">
        <v>29140.676630400001</v>
      </c>
      <c r="G1284" s="5" t="s">
        <v>5834</v>
      </c>
      <c r="H1284" s="5" t="s">
        <v>217</v>
      </c>
      <c r="I1284" s="5" t="s">
        <v>5758</v>
      </c>
      <c r="J1284" s="46">
        <v>50.64894048</v>
      </c>
      <c r="K1284" s="5" t="s">
        <v>6060</v>
      </c>
      <c r="L1284" s="98" t="s">
        <v>217</v>
      </c>
      <c r="M1284" s="95">
        <v>8742.2029891200018</v>
      </c>
    </row>
    <row r="1285" spans="1:13" x14ac:dyDescent="0.3">
      <c r="A1285" s="5">
        <v>1282</v>
      </c>
      <c r="B1285" s="6" t="s">
        <v>6364</v>
      </c>
      <c r="C1285" s="5" t="s">
        <v>133</v>
      </c>
      <c r="D1285" s="47" t="s">
        <v>6373</v>
      </c>
      <c r="E1285" s="5" t="s">
        <v>2587</v>
      </c>
      <c r="F1285" s="97">
        <v>9910.3703380999996</v>
      </c>
      <c r="G1285" s="5" t="s">
        <v>2588</v>
      </c>
      <c r="H1285" s="5" t="s">
        <v>217</v>
      </c>
      <c r="I1285" s="5" t="s">
        <v>224</v>
      </c>
      <c r="J1285" s="46">
        <v>45.699700128000003</v>
      </c>
      <c r="K1285" s="5" t="s">
        <v>6060</v>
      </c>
      <c r="L1285" s="5" t="s">
        <v>5757</v>
      </c>
      <c r="M1285" s="95">
        <v>2973.11110143</v>
      </c>
    </row>
    <row r="1286" spans="1:13" x14ac:dyDescent="0.3">
      <c r="A1286" s="5">
        <v>1283</v>
      </c>
      <c r="B1286" s="6" t="s">
        <v>6364</v>
      </c>
      <c r="C1286" s="5" t="s">
        <v>133</v>
      </c>
      <c r="D1286" s="47" t="s">
        <v>6373</v>
      </c>
      <c r="E1286" s="5" t="s">
        <v>2589</v>
      </c>
      <c r="F1286" s="97">
        <v>11361.465670900001</v>
      </c>
      <c r="G1286" s="5" t="s">
        <v>5835</v>
      </c>
      <c r="H1286" s="5" t="s">
        <v>217</v>
      </c>
      <c r="I1286" s="5" t="s">
        <v>5758</v>
      </c>
      <c r="J1286" s="46">
        <v>68.507035680000001</v>
      </c>
      <c r="K1286" s="5" t="s">
        <v>6060</v>
      </c>
      <c r="L1286" s="71" t="s">
        <v>217</v>
      </c>
      <c r="M1286" s="95">
        <v>3408.4397012700001</v>
      </c>
    </row>
    <row r="1287" spans="1:13" x14ac:dyDescent="0.3">
      <c r="A1287" s="5">
        <v>1284</v>
      </c>
      <c r="B1287" s="6" t="s">
        <v>6364</v>
      </c>
      <c r="C1287" s="5" t="s">
        <v>133</v>
      </c>
      <c r="D1287" s="47" t="s">
        <v>6373</v>
      </c>
      <c r="E1287" s="5" t="s">
        <v>2590</v>
      </c>
      <c r="F1287" s="97">
        <v>16490.738950400002</v>
      </c>
      <c r="G1287" s="5" t="s">
        <v>2591</v>
      </c>
      <c r="H1287" s="5" t="s">
        <v>205</v>
      </c>
      <c r="I1287" s="5" t="s">
        <v>5758</v>
      </c>
      <c r="J1287" s="46">
        <v>868.07015116799994</v>
      </c>
      <c r="K1287" s="5" t="s">
        <v>6060</v>
      </c>
      <c r="L1287" s="5" t="s">
        <v>217</v>
      </c>
      <c r="M1287" s="95">
        <v>4947.2216851200001</v>
      </c>
    </row>
    <row r="1288" spans="1:13" x14ac:dyDescent="0.3">
      <c r="A1288" s="5">
        <v>1285</v>
      </c>
      <c r="B1288" s="6" t="s">
        <v>6364</v>
      </c>
      <c r="C1288" s="5" t="s">
        <v>133</v>
      </c>
      <c r="D1288" s="47" t="s">
        <v>6373</v>
      </c>
      <c r="E1288" s="5" t="s">
        <v>2592</v>
      </c>
      <c r="F1288" s="97">
        <v>8569.2191342800015</v>
      </c>
      <c r="G1288" s="5" t="s">
        <v>5836</v>
      </c>
      <c r="H1288" s="5" t="s">
        <v>205</v>
      </c>
      <c r="I1288" s="5" t="s">
        <v>5758</v>
      </c>
      <c r="J1288" s="46">
        <v>48.490145568000003</v>
      </c>
      <c r="K1288" s="5" t="s">
        <v>6060</v>
      </c>
      <c r="L1288" s="5" t="s">
        <v>217</v>
      </c>
      <c r="M1288" s="95">
        <v>2570.7657402840005</v>
      </c>
    </row>
    <row r="1289" spans="1:13" x14ac:dyDescent="0.3">
      <c r="A1289" s="5">
        <v>1286</v>
      </c>
      <c r="B1289" s="6" t="s">
        <v>6364</v>
      </c>
      <c r="C1289" s="5" t="s">
        <v>133</v>
      </c>
      <c r="D1289" s="47" t="s">
        <v>6373</v>
      </c>
      <c r="E1289" s="5" t="s">
        <v>2593</v>
      </c>
      <c r="F1289" s="97">
        <v>27716.429027999999</v>
      </c>
      <c r="G1289" s="5" t="s">
        <v>5837</v>
      </c>
      <c r="H1289" s="5" t="s">
        <v>205</v>
      </c>
      <c r="I1289" s="5" t="s">
        <v>5758</v>
      </c>
      <c r="J1289" s="46">
        <v>181.93099775999997</v>
      </c>
      <c r="K1289" s="5" t="s">
        <v>6060</v>
      </c>
      <c r="L1289" s="5" t="s">
        <v>217</v>
      </c>
      <c r="M1289" s="95">
        <v>8314.9287084000007</v>
      </c>
    </row>
    <row r="1290" spans="1:13" x14ac:dyDescent="0.3">
      <c r="A1290" s="5">
        <v>1287</v>
      </c>
      <c r="B1290" s="6" t="s">
        <v>6364</v>
      </c>
      <c r="C1290" s="5" t="s">
        <v>133</v>
      </c>
      <c r="D1290" s="47" t="s">
        <v>6373</v>
      </c>
      <c r="E1290" s="5" t="s">
        <v>2594</v>
      </c>
      <c r="F1290" s="97">
        <v>6009.7253622600001</v>
      </c>
      <c r="G1290" s="5" t="s">
        <v>2595</v>
      </c>
      <c r="H1290" s="5" t="s">
        <v>217</v>
      </c>
      <c r="I1290" s="5" t="s">
        <v>5758</v>
      </c>
      <c r="J1290" s="46">
        <v>0</v>
      </c>
      <c r="K1290" s="5" t="s">
        <v>6060</v>
      </c>
      <c r="L1290" s="5" t="s">
        <v>217</v>
      </c>
      <c r="M1290" s="95">
        <v>1802.9176086780001</v>
      </c>
    </row>
    <row r="1291" spans="1:13" x14ac:dyDescent="0.3">
      <c r="A1291" s="5">
        <v>1288</v>
      </c>
      <c r="B1291" s="6" t="s">
        <v>6364</v>
      </c>
      <c r="C1291" s="5" t="s">
        <v>133</v>
      </c>
      <c r="D1291" s="47" t="s">
        <v>6373</v>
      </c>
      <c r="E1291" s="5" t="s">
        <v>2596</v>
      </c>
      <c r="F1291" s="97">
        <v>37611.361837199998</v>
      </c>
      <c r="G1291" s="5" t="s">
        <v>5838</v>
      </c>
      <c r="H1291" s="5" t="s">
        <v>215</v>
      </c>
      <c r="I1291" s="5" t="s">
        <v>5758</v>
      </c>
      <c r="J1291" s="46">
        <v>193.66642540799998</v>
      </c>
      <c r="K1291" s="5" t="s">
        <v>6060</v>
      </c>
      <c r="L1291" s="5" t="s">
        <v>217</v>
      </c>
      <c r="M1291" s="95">
        <v>11283.408551160001</v>
      </c>
    </row>
    <row r="1292" spans="1:13" x14ac:dyDescent="0.3">
      <c r="A1292" s="5">
        <v>1289</v>
      </c>
      <c r="B1292" s="6" t="s">
        <v>6364</v>
      </c>
      <c r="C1292" s="5" t="s">
        <v>133</v>
      </c>
      <c r="D1292" s="47" t="s">
        <v>6373</v>
      </c>
      <c r="E1292" s="5" t="s">
        <v>2597</v>
      </c>
      <c r="F1292" s="97">
        <v>12126.000601</v>
      </c>
      <c r="G1292" s="5" t="s">
        <v>2598</v>
      </c>
      <c r="H1292" s="5" t="s">
        <v>217</v>
      </c>
      <c r="I1292" s="5" t="s">
        <v>5758</v>
      </c>
      <c r="J1292" s="46">
        <v>31.897396032</v>
      </c>
      <c r="K1292" s="5" t="s">
        <v>6060</v>
      </c>
      <c r="L1292" s="5" t="s">
        <v>217</v>
      </c>
      <c r="M1292" s="95">
        <v>3637.8001803000002</v>
      </c>
    </row>
    <row r="1293" spans="1:13" x14ac:dyDescent="0.3">
      <c r="A1293" s="5">
        <v>1290</v>
      </c>
      <c r="B1293" s="6" t="s">
        <v>6364</v>
      </c>
      <c r="C1293" s="5" t="s">
        <v>133</v>
      </c>
      <c r="D1293" s="47" t="s">
        <v>6373</v>
      </c>
      <c r="E1293" s="5" t="s">
        <v>2599</v>
      </c>
      <c r="F1293" s="97">
        <v>22639.1076177</v>
      </c>
      <c r="G1293" s="5" t="s">
        <v>2600</v>
      </c>
      <c r="H1293" s="5" t="s">
        <v>217</v>
      </c>
      <c r="I1293" s="5" t="s">
        <v>5758</v>
      </c>
      <c r="J1293" s="46">
        <v>1926.3704084159999</v>
      </c>
      <c r="K1293" s="5" t="s">
        <v>6060</v>
      </c>
      <c r="L1293" s="5" t="s">
        <v>217</v>
      </c>
      <c r="M1293" s="95">
        <v>6791.7322853100004</v>
      </c>
    </row>
    <row r="1294" spans="1:13" x14ac:dyDescent="0.3">
      <c r="A1294" s="5">
        <v>1291</v>
      </c>
      <c r="B1294" s="6" t="s">
        <v>6364</v>
      </c>
      <c r="C1294" s="5" t="s">
        <v>133</v>
      </c>
      <c r="D1294" s="47" t="s">
        <v>6373</v>
      </c>
      <c r="E1294" s="5" t="s">
        <v>2601</v>
      </c>
      <c r="F1294" s="97">
        <v>48900.768917599999</v>
      </c>
      <c r="G1294" s="5" t="s">
        <v>2602</v>
      </c>
      <c r="H1294" s="5" t="s">
        <v>217</v>
      </c>
      <c r="I1294" s="5" t="s">
        <v>5758</v>
      </c>
      <c r="J1294" s="46">
        <v>9407.3593285439983</v>
      </c>
      <c r="K1294" s="5" t="s">
        <v>6060</v>
      </c>
      <c r="L1294" s="5" t="s">
        <v>217</v>
      </c>
      <c r="M1294" s="95">
        <v>14670.23067528</v>
      </c>
    </row>
    <row r="1295" spans="1:13" x14ac:dyDescent="0.3">
      <c r="A1295" s="5">
        <v>1292</v>
      </c>
      <c r="B1295" s="6" t="s">
        <v>6364</v>
      </c>
      <c r="C1295" s="5" t="s">
        <v>133</v>
      </c>
      <c r="D1295" s="47" t="s">
        <v>6369</v>
      </c>
      <c r="E1295" s="5" t="s">
        <v>2603</v>
      </c>
      <c r="F1295" s="97">
        <v>17518.233633199998</v>
      </c>
      <c r="G1295" s="5" t="s">
        <v>2604</v>
      </c>
      <c r="H1295" s="5" t="s">
        <v>205</v>
      </c>
      <c r="I1295" s="5" t="s">
        <v>5758</v>
      </c>
      <c r="J1295" s="46">
        <v>892.66260729599992</v>
      </c>
      <c r="K1295" s="5" t="s">
        <v>6060</v>
      </c>
      <c r="L1295" s="5" t="s">
        <v>217</v>
      </c>
      <c r="M1295" s="95">
        <v>5255.4700899599993</v>
      </c>
    </row>
    <row r="1296" spans="1:13" x14ac:dyDescent="0.3">
      <c r="A1296" s="5">
        <v>1293</v>
      </c>
      <c r="B1296" s="6" t="s">
        <v>6364</v>
      </c>
      <c r="C1296" s="5" t="s">
        <v>133</v>
      </c>
      <c r="D1296" s="47" t="s">
        <v>6369</v>
      </c>
      <c r="E1296" s="5" t="s">
        <v>2605</v>
      </c>
      <c r="F1296" s="97">
        <v>52515.690170499998</v>
      </c>
      <c r="G1296" s="5" t="s">
        <v>2606</v>
      </c>
      <c r="H1296" s="5" t="s">
        <v>217</v>
      </c>
      <c r="I1296" s="5" t="s">
        <v>5758</v>
      </c>
      <c r="J1296" s="46">
        <v>1203.3479490239999</v>
      </c>
      <c r="K1296" s="5" t="s">
        <v>6060</v>
      </c>
      <c r="L1296" s="5" t="s">
        <v>217</v>
      </c>
      <c r="M1296" s="95">
        <v>15754.707051150001</v>
      </c>
    </row>
    <row r="1297" spans="1:13" x14ac:dyDescent="0.3">
      <c r="A1297" s="5">
        <v>1294</v>
      </c>
      <c r="B1297" s="6" t="s">
        <v>6364</v>
      </c>
      <c r="C1297" s="5" t="s">
        <v>133</v>
      </c>
      <c r="D1297" s="47" t="s">
        <v>6369</v>
      </c>
      <c r="E1297" s="5" t="s">
        <v>2607</v>
      </c>
      <c r="F1297" s="97">
        <v>10535.8642765</v>
      </c>
      <c r="G1297" s="5" t="s">
        <v>2608</v>
      </c>
      <c r="H1297" s="5" t="s">
        <v>217</v>
      </c>
      <c r="I1297" s="5" t="s">
        <v>5758</v>
      </c>
      <c r="J1297" s="46">
        <v>43.236969792000004</v>
      </c>
      <c r="K1297" s="5" t="s">
        <v>6060</v>
      </c>
      <c r="L1297" s="5" t="s">
        <v>217</v>
      </c>
      <c r="M1297" s="95">
        <v>3160.7592829499999</v>
      </c>
    </row>
    <row r="1298" spans="1:13" x14ac:dyDescent="0.3">
      <c r="A1298" s="5">
        <v>1295</v>
      </c>
      <c r="B1298" s="6" t="s">
        <v>6364</v>
      </c>
      <c r="C1298" s="5" t="s">
        <v>133</v>
      </c>
      <c r="D1298" s="47" t="s">
        <v>6371</v>
      </c>
      <c r="E1298" s="5" t="s">
        <v>2609</v>
      </c>
      <c r="F1298" s="97">
        <v>5936.1436586600003</v>
      </c>
      <c r="G1298" s="5" t="s">
        <v>2610</v>
      </c>
      <c r="H1298" s="5" t="s">
        <v>217</v>
      </c>
      <c r="I1298" s="5" t="s">
        <v>5758</v>
      </c>
      <c r="J1298" s="46">
        <v>28.590642624000001</v>
      </c>
      <c r="K1298" s="5" t="s">
        <v>6060</v>
      </c>
      <c r="L1298" s="5" t="s">
        <v>217</v>
      </c>
      <c r="M1298" s="95">
        <v>1780.843097598</v>
      </c>
    </row>
    <row r="1299" spans="1:13" x14ac:dyDescent="0.3">
      <c r="A1299" s="5">
        <v>1296</v>
      </c>
      <c r="B1299" s="6" t="s">
        <v>6364</v>
      </c>
      <c r="C1299" s="5" t="s">
        <v>133</v>
      </c>
      <c r="D1299" s="47" t="s">
        <v>6371</v>
      </c>
      <c r="E1299" s="5" t="s">
        <v>2611</v>
      </c>
      <c r="F1299" s="97">
        <v>11687.985991400001</v>
      </c>
      <c r="G1299" s="5" t="s">
        <v>2612</v>
      </c>
      <c r="H1299" s="5" t="s">
        <v>205</v>
      </c>
      <c r="I1299" s="5" t="s">
        <v>5758</v>
      </c>
      <c r="J1299" s="46">
        <v>77605.153915679999</v>
      </c>
      <c r="K1299" s="5" t="s">
        <v>6060</v>
      </c>
      <c r="L1299" s="5" t="s">
        <v>217</v>
      </c>
      <c r="M1299" s="95">
        <v>3506.3957974200002</v>
      </c>
    </row>
    <row r="1300" spans="1:13" x14ac:dyDescent="0.3">
      <c r="A1300" s="5">
        <v>1297</v>
      </c>
      <c r="B1300" s="6" t="s">
        <v>6364</v>
      </c>
      <c r="C1300" s="5" t="s">
        <v>133</v>
      </c>
      <c r="D1300" s="47" t="s">
        <v>6371</v>
      </c>
      <c r="E1300" s="5" t="s">
        <v>2613</v>
      </c>
      <c r="F1300" s="97">
        <v>6283.38847928</v>
      </c>
      <c r="G1300" s="5" t="s">
        <v>2614</v>
      </c>
      <c r="H1300" s="5" t="s">
        <v>217</v>
      </c>
      <c r="I1300" s="5" t="s">
        <v>5758</v>
      </c>
      <c r="J1300" s="46">
        <v>20.579246208000001</v>
      </c>
      <c r="K1300" s="5" t="s">
        <v>6060</v>
      </c>
      <c r="L1300" s="5" t="s">
        <v>217</v>
      </c>
      <c r="M1300" s="95">
        <v>1885.0165437840001</v>
      </c>
    </row>
    <row r="1301" spans="1:13" x14ac:dyDescent="0.3">
      <c r="A1301" s="5">
        <v>1298</v>
      </c>
      <c r="B1301" s="6" t="s">
        <v>6364</v>
      </c>
      <c r="C1301" s="5" t="s">
        <v>133</v>
      </c>
      <c r="D1301" s="47" t="s">
        <v>6371</v>
      </c>
      <c r="E1301" s="5" t="s">
        <v>2615</v>
      </c>
      <c r="F1301" s="97">
        <v>11462.7090529</v>
      </c>
      <c r="G1301" s="5" t="s">
        <v>2616</v>
      </c>
      <c r="H1301" s="5" t="s">
        <v>217</v>
      </c>
      <c r="I1301" s="5" t="s">
        <v>5758</v>
      </c>
      <c r="J1301" s="46">
        <v>132.11816860799999</v>
      </c>
      <c r="K1301" s="5" t="s">
        <v>6060</v>
      </c>
      <c r="L1301" s="5" t="s">
        <v>217</v>
      </c>
      <c r="M1301" s="95">
        <v>3438.8127158699999</v>
      </c>
    </row>
    <row r="1302" spans="1:13" x14ac:dyDescent="0.3">
      <c r="A1302" s="5">
        <v>1299</v>
      </c>
      <c r="B1302" s="6" t="s">
        <v>6364</v>
      </c>
      <c r="C1302" s="5" t="s">
        <v>133</v>
      </c>
      <c r="D1302" s="47" t="s">
        <v>6371</v>
      </c>
      <c r="E1302" s="5" t="s">
        <v>2617</v>
      </c>
      <c r="F1302" s="97">
        <v>12334.291301400001</v>
      </c>
      <c r="G1302" s="5" t="s">
        <v>2618</v>
      </c>
      <c r="H1302" s="5" t="s">
        <v>217</v>
      </c>
      <c r="I1302" s="5" t="s">
        <v>5758</v>
      </c>
      <c r="J1302" s="46">
        <v>57.591851423999991</v>
      </c>
      <c r="K1302" s="5" t="s">
        <v>6060</v>
      </c>
      <c r="L1302" s="5" t="s">
        <v>217</v>
      </c>
      <c r="M1302" s="95">
        <v>3700.2873904200001</v>
      </c>
    </row>
    <row r="1303" spans="1:13" x14ac:dyDescent="0.3">
      <c r="A1303" s="5">
        <v>1300</v>
      </c>
      <c r="B1303" s="6" t="s">
        <v>6364</v>
      </c>
      <c r="C1303" s="5" t="s">
        <v>133</v>
      </c>
      <c r="D1303" s="47" t="s">
        <v>6371</v>
      </c>
      <c r="E1303" s="5" t="s">
        <v>2619</v>
      </c>
      <c r="F1303" s="97">
        <v>9065.5447938300003</v>
      </c>
      <c r="G1303" s="5" t="s">
        <v>2620</v>
      </c>
      <c r="H1303" s="5" t="s">
        <v>217</v>
      </c>
      <c r="I1303" s="5" t="s">
        <v>5758</v>
      </c>
      <c r="J1303" s="46">
        <v>49.823896703999999</v>
      </c>
      <c r="K1303" s="5" t="s">
        <v>6060</v>
      </c>
      <c r="L1303" s="5" t="s">
        <v>217</v>
      </c>
      <c r="M1303" s="95">
        <v>2719.6634381489998</v>
      </c>
    </row>
    <row r="1304" spans="1:13" x14ac:dyDescent="0.3">
      <c r="A1304" s="5">
        <v>1301</v>
      </c>
      <c r="B1304" s="6" t="s">
        <v>6364</v>
      </c>
      <c r="C1304" s="5" t="s">
        <v>133</v>
      </c>
      <c r="D1304" s="47" t="s">
        <v>6369</v>
      </c>
      <c r="E1304" s="5" t="s">
        <v>2621</v>
      </c>
      <c r="F1304" s="97">
        <v>6471.8614087899996</v>
      </c>
      <c r="G1304" s="5" t="s">
        <v>2622</v>
      </c>
      <c r="H1304" s="5" t="s">
        <v>217</v>
      </c>
      <c r="I1304" s="5" t="s">
        <v>5758</v>
      </c>
      <c r="J1304" s="46">
        <v>61.132712447999999</v>
      </c>
      <c r="K1304" s="5" t="s">
        <v>6060</v>
      </c>
      <c r="L1304" s="5" t="s">
        <v>217</v>
      </c>
      <c r="M1304" s="95">
        <v>1941.5584226369999</v>
      </c>
    </row>
    <row r="1305" spans="1:13" x14ac:dyDescent="0.3">
      <c r="A1305" s="5">
        <v>1302</v>
      </c>
      <c r="B1305" s="6" t="s">
        <v>6364</v>
      </c>
      <c r="C1305" s="5" t="s">
        <v>133</v>
      </c>
      <c r="D1305" s="47" t="s">
        <v>6369</v>
      </c>
      <c r="E1305" s="5" t="s">
        <v>2623</v>
      </c>
      <c r="F1305" s="97">
        <v>5171.1122976899997</v>
      </c>
      <c r="G1305" s="5" t="s">
        <v>2624</v>
      </c>
      <c r="H1305" s="5" t="s">
        <v>217</v>
      </c>
      <c r="I1305" s="5" t="s">
        <v>5758</v>
      </c>
      <c r="J1305" s="46">
        <v>96.836724096000012</v>
      </c>
      <c r="K1305" s="5" t="s">
        <v>6060</v>
      </c>
      <c r="L1305" s="5" t="s">
        <v>217</v>
      </c>
      <c r="M1305" s="95">
        <v>1551.3336893069998</v>
      </c>
    </row>
    <row r="1306" spans="1:13" x14ac:dyDescent="0.3">
      <c r="A1306" s="5">
        <v>1303</v>
      </c>
      <c r="B1306" s="6" t="s">
        <v>6364</v>
      </c>
      <c r="C1306" s="5" t="s">
        <v>133</v>
      </c>
      <c r="D1306" s="47" t="s">
        <v>6369</v>
      </c>
      <c r="E1306" s="5" t="s">
        <v>2625</v>
      </c>
      <c r="F1306" s="97">
        <v>13627.5052072</v>
      </c>
      <c r="G1306" s="5" t="s">
        <v>2626</v>
      </c>
      <c r="H1306" s="5" t="s">
        <v>217</v>
      </c>
      <c r="I1306" s="5" t="s">
        <v>5758</v>
      </c>
      <c r="J1306" s="46">
        <v>62.266847616</v>
      </c>
      <c r="K1306" s="5" t="s">
        <v>6060</v>
      </c>
      <c r="L1306" s="5" t="s">
        <v>217</v>
      </c>
      <c r="M1306" s="95">
        <v>4088.2515621599996</v>
      </c>
    </row>
    <row r="1307" spans="1:13" x14ac:dyDescent="0.3">
      <c r="A1307" s="5">
        <v>1304</v>
      </c>
      <c r="B1307" s="6" t="s">
        <v>6364</v>
      </c>
      <c r="C1307" s="5" t="s">
        <v>133</v>
      </c>
      <c r="D1307" s="47" t="s">
        <v>6369</v>
      </c>
      <c r="E1307" s="5" t="s">
        <v>2627</v>
      </c>
      <c r="F1307" s="97">
        <v>8720.9183962299994</v>
      </c>
      <c r="G1307" s="5" t="s">
        <v>2628</v>
      </c>
      <c r="H1307" s="5" t="s">
        <v>217</v>
      </c>
      <c r="I1307" s="5" t="s">
        <v>5758</v>
      </c>
      <c r="J1307" s="46">
        <v>34.152509760000001</v>
      </c>
      <c r="K1307" s="5" t="s">
        <v>6060</v>
      </c>
      <c r="L1307" s="5" t="s">
        <v>217</v>
      </c>
      <c r="M1307" s="95">
        <v>2616.2755188689998</v>
      </c>
    </row>
    <row r="1308" spans="1:13" x14ac:dyDescent="0.3">
      <c r="A1308" s="5">
        <v>1305</v>
      </c>
      <c r="B1308" s="6" t="s">
        <v>6364</v>
      </c>
      <c r="C1308" s="5" t="s">
        <v>133</v>
      </c>
      <c r="D1308" s="47" t="s">
        <v>6369</v>
      </c>
      <c r="E1308" s="5" t="s">
        <v>2629</v>
      </c>
      <c r="F1308" s="97">
        <v>7756.6239997500006</v>
      </c>
      <c r="G1308" s="5" t="s">
        <v>2630</v>
      </c>
      <c r="H1308" s="5" t="s">
        <v>217</v>
      </c>
      <c r="I1308" s="5" t="s">
        <v>5758</v>
      </c>
      <c r="J1308" s="46">
        <v>24.154154399999999</v>
      </c>
      <c r="K1308" s="5" t="s">
        <v>6060</v>
      </c>
      <c r="L1308" s="5" t="s">
        <v>217</v>
      </c>
      <c r="M1308" s="95">
        <v>2326.9871999250004</v>
      </c>
    </row>
    <row r="1309" spans="1:13" x14ac:dyDescent="0.3">
      <c r="A1309" s="5">
        <v>1306</v>
      </c>
      <c r="B1309" s="6" t="s">
        <v>6364</v>
      </c>
      <c r="C1309" s="5" t="s">
        <v>133</v>
      </c>
      <c r="D1309" s="47" t="s">
        <v>6369</v>
      </c>
      <c r="E1309" s="5" t="s">
        <v>2631</v>
      </c>
      <c r="F1309" s="97">
        <v>47887.082724899999</v>
      </c>
      <c r="G1309" s="5" t="s">
        <v>2632</v>
      </c>
      <c r="H1309" s="5" t="s">
        <v>217</v>
      </c>
      <c r="I1309" s="5" t="s">
        <v>5758</v>
      </c>
      <c r="J1309" s="46">
        <v>137.57376057600001</v>
      </c>
      <c r="K1309" s="5" t="s">
        <v>6060</v>
      </c>
      <c r="L1309" s="5" t="s">
        <v>217</v>
      </c>
      <c r="M1309" s="95">
        <v>14366.124817469999</v>
      </c>
    </row>
    <row r="1310" spans="1:13" x14ac:dyDescent="0.3">
      <c r="A1310" s="5">
        <v>1307</v>
      </c>
      <c r="B1310" s="6" t="s">
        <v>6364</v>
      </c>
      <c r="C1310" s="5" t="s">
        <v>133</v>
      </c>
      <c r="D1310" s="47" t="s">
        <v>6369</v>
      </c>
      <c r="E1310" s="5" t="s">
        <v>2633</v>
      </c>
      <c r="F1310" s="97">
        <v>12062.6120094</v>
      </c>
      <c r="G1310" s="5" t="s">
        <v>2634</v>
      </c>
      <c r="H1310" s="5" t="s">
        <v>217</v>
      </c>
      <c r="I1310" s="5" t="s">
        <v>5758</v>
      </c>
      <c r="J1310" s="46">
        <v>21.607061759999997</v>
      </c>
      <c r="K1310" s="5" t="s">
        <v>6060</v>
      </c>
      <c r="L1310" s="5" t="s">
        <v>217</v>
      </c>
      <c r="M1310" s="95">
        <v>3618.7836028199999</v>
      </c>
    </row>
    <row r="1311" spans="1:13" x14ac:dyDescent="0.3">
      <c r="A1311" s="5">
        <v>1308</v>
      </c>
      <c r="B1311" s="6" t="s">
        <v>6364</v>
      </c>
      <c r="C1311" s="5" t="s">
        <v>133</v>
      </c>
      <c r="D1311" s="47" t="s">
        <v>6369</v>
      </c>
      <c r="E1311" s="5" t="s">
        <v>2635</v>
      </c>
      <c r="F1311" s="97">
        <v>10020.724057199999</v>
      </c>
      <c r="G1311" s="5" t="s">
        <v>2636</v>
      </c>
      <c r="H1311" s="5" t="s">
        <v>217</v>
      </c>
      <c r="I1311" s="5" t="s">
        <v>5758</v>
      </c>
      <c r="J1311" s="46">
        <v>4185.6210895679997</v>
      </c>
      <c r="K1311" s="5" t="s">
        <v>6060</v>
      </c>
      <c r="L1311" s="5" t="s">
        <v>217</v>
      </c>
      <c r="M1311" s="95">
        <v>3006.2172171599996</v>
      </c>
    </row>
    <row r="1312" spans="1:13" x14ac:dyDescent="0.3">
      <c r="A1312" s="5">
        <v>1309</v>
      </c>
      <c r="B1312" s="6" t="s">
        <v>6364</v>
      </c>
      <c r="C1312" s="5" t="s">
        <v>133</v>
      </c>
      <c r="D1312" s="47" t="s">
        <v>6369</v>
      </c>
      <c r="E1312" s="5" t="s">
        <v>2637</v>
      </c>
      <c r="F1312" s="97">
        <v>11767.7218488</v>
      </c>
      <c r="G1312" s="5" t="s">
        <v>2638</v>
      </c>
      <c r="H1312" s="5" t="s">
        <v>205</v>
      </c>
      <c r="I1312" s="5" t="s">
        <v>5758</v>
      </c>
      <c r="J1312" s="46">
        <v>32.025184031999999</v>
      </c>
      <c r="K1312" s="5" t="s">
        <v>6060</v>
      </c>
      <c r="L1312" s="5" t="s">
        <v>217</v>
      </c>
      <c r="M1312" s="95">
        <v>3530.3165546399996</v>
      </c>
    </row>
    <row r="1313" spans="1:13" x14ac:dyDescent="0.3">
      <c r="A1313" s="5">
        <v>1310</v>
      </c>
      <c r="B1313" s="6" t="s">
        <v>6364</v>
      </c>
      <c r="C1313" s="5" t="s">
        <v>133</v>
      </c>
      <c r="D1313" s="47" t="s">
        <v>6369</v>
      </c>
      <c r="E1313" s="5" t="s">
        <v>2639</v>
      </c>
      <c r="F1313" s="97">
        <v>6539.0854342100001</v>
      </c>
      <c r="G1313" s="5" t="s">
        <v>2640</v>
      </c>
      <c r="H1313" s="5" t="s">
        <v>217</v>
      </c>
      <c r="I1313" s="5" t="s">
        <v>5758</v>
      </c>
      <c r="J1313" s="46">
        <v>45.724679903999998</v>
      </c>
      <c r="K1313" s="5" t="s">
        <v>6060</v>
      </c>
      <c r="L1313" s="5" t="s">
        <v>217</v>
      </c>
      <c r="M1313" s="95">
        <v>1961.7256302630001</v>
      </c>
    </row>
    <row r="1314" spans="1:13" x14ac:dyDescent="0.3">
      <c r="A1314" s="5">
        <v>1311</v>
      </c>
      <c r="B1314" s="6" t="s">
        <v>6364</v>
      </c>
      <c r="C1314" s="5" t="s">
        <v>133</v>
      </c>
      <c r="D1314" s="47" t="s">
        <v>6369</v>
      </c>
      <c r="E1314" s="5" t="s">
        <v>2641</v>
      </c>
      <c r="F1314" s="97">
        <v>18826.730219199999</v>
      </c>
      <c r="G1314" s="5" t="s">
        <v>2642</v>
      </c>
      <c r="H1314" s="5" t="s">
        <v>217</v>
      </c>
      <c r="I1314" s="5" t="s">
        <v>5758</v>
      </c>
      <c r="J1314" s="46">
        <v>65.594713823999996</v>
      </c>
      <c r="K1314" s="5" t="s">
        <v>6060</v>
      </c>
      <c r="L1314" s="5" t="s">
        <v>217</v>
      </c>
      <c r="M1314" s="95">
        <v>5648.0190657599996</v>
      </c>
    </row>
    <row r="1315" spans="1:13" x14ac:dyDescent="0.3">
      <c r="A1315" s="5">
        <v>1312</v>
      </c>
      <c r="B1315" s="6" t="s">
        <v>6364</v>
      </c>
      <c r="C1315" s="5" t="s">
        <v>133</v>
      </c>
      <c r="D1315" s="47" t="s">
        <v>6369</v>
      </c>
      <c r="E1315" s="5" t="s">
        <v>2643</v>
      </c>
      <c r="F1315" s="97">
        <v>30762.2234685</v>
      </c>
      <c r="G1315" s="5" t="s">
        <v>2644</v>
      </c>
      <c r="H1315" s="5" t="s">
        <v>217</v>
      </c>
      <c r="I1315" s="5" t="s">
        <v>5758</v>
      </c>
      <c r="J1315" s="46">
        <v>168.87395327999999</v>
      </c>
      <c r="K1315" s="5" t="s">
        <v>6060</v>
      </c>
      <c r="L1315" s="5" t="s">
        <v>217</v>
      </c>
      <c r="M1315" s="95">
        <v>9228.6670405500008</v>
      </c>
    </row>
    <row r="1316" spans="1:13" x14ac:dyDescent="0.3">
      <c r="A1316" s="5">
        <v>1313</v>
      </c>
      <c r="B1316" s="6" t="s">
        <v>6364</v>
      </c>
      <c r="C1316" s="5" t="s">
        <v>133</v>
      </c>
      <c r="D1316" s="47" t="s">
        <v>6369</v>
      </c>
      <c r="E1316" s="5" t="s">
        <v>2645</v>
      </c>
      <c r="F1316" s="97">
        <v>14698.6852294</v>
      </c>
      <c r="G1316" s="5" t="s">
        <v>2646</v>
      </c>
      <c r="H1316" s="5" t="s">
        <v>217</v>
      </c>
      <c r="I1316" s="5" t="s">
        <v>5758</v>
      </c>
      <c r="J1316" s="46">
        <v>56.555412959999998</v>
      </c>
      <c r="K1316" s="5" t="s">
        <v>6060</v>
      </c>
      <c r="L1316" s="5" t="s">
        <v>217</v>
      </c>
      <c r="M1316" s="95">
        <v>4409.6055688199995</v>
      </c>
    </row>
    <row r="1317" spans="1:13" x14ac:dyDescent="0.3">
      <c r="A1317" s="5">
        <v>1314</v>
      </c>
      <c r="B1317" s="6" t="s">
        <v>6364</v>
      </c>
      <c r="C1317" s="5" t="s">
        <v>133</v>
      </c>
      <c r="D1317" s="47" t="s">
        <v>6369</v>
      </c>
      <c r="E1317" s="5" t="s">
        <v>2647</v>
      </c>
      <c r="F1317" s="97">
        <v>2800.9137145899999</v>
      </c>
      <c r="G1317" s="5" t="s">
        <v>2648</v>
      </c>
      <c r="H1317" s="5" t="s">
        <v>217</v>
      </c>
      <c r="I1317" s="5" t="s">
        <v>5758</v>
      </c>
      <c r="J1317" s="46">
        <v>14.566320767999999</v>
      </c>
      <c r="K1317" s="5" t="s">
        <v>6060</v>
      </c>
      <c r="L1317" s="5" t="s">
        <v>217</v>
      </c>
      <c r="M1317" s="95">
        <v>840.27411437700005</v>
      </c>
    </row>
    <row r="1318" spans="1:13" x14ac:dyDescent="0.3">
      <c r="A1318" s="5">
        <v>1315</v>
      </c>
      <c r="B1318" s="6" t="s">
        <v>6364</v>
      </c>
      <c r="C1318" s="5" t="s">
        <v>133</v>
      </c>
      <c r="D1318" s="47" t="s">
        <v>6369</v>
      </c>
      <c r="E1318" s="5" t="s">
        <v>2649</v>
      </c>
      <c r="F1318" s="97">
        <v>27024.731383800001</v>
      </c>
      <c r="G1318" s="5" t="s">
        <v>2650</v>
      </c>
      <c r="H1318" s="5" t="s">
        <v>217</v>
      </c>
      <c r="I1318" s="5" t="s">
        <v>5758</v>
      </c>
      <c r="J1318" s="46">
        <v>2307.2181626880001</v>
      </c>
      <c r="K1318" s="5" t="s">
        <v>6060</v>
      </c>
      <c r="L1318" s="5" t="s">
        <v>217</v>
      </c>
      <c r="M1318" s="95">
        <v>8107.4194151399997</v>
      </c>
    </row>
    <row r="1319" spans="1:13" x14ac:dyDescent="0.3">
      <c r="A1319" s="5">
        <v>1316</v>
      </c>
      <c r="B1319" s="6" t="s">
        <v>6364</v>
      </c>
      <c r="C1319" s="5" t="s">
        <v>133</v>
      </c>
      <c r="D1319" s="47" t="s">
        <v>6369</v>
      </c>
      <c r="E1319" s="5" t="s">
        <v>2651</v>
      </c>
      <c r="F1319" s="97">
        <v>3423.6687809100004</v>
      </c>
      <c r="G1319" s="5" t="s">
        <v>2652</v>
      </c>
      <c r="H1319" s="5" t="s">
        <v>205</v>
      </c>
      <c r="I1319" s="5" t="s">
        <v>5758</v>
      </c>
      <c r="J1319" s="46">
        <v>18.413517408000001</v>
      </c>
      <c r="K1319" s="5" t="s">
        <v>6060</v>
      </c>
      <c r="L1319" s="5" t="s">
        <v>217</v>
      </c>
      <c r="M1319" s="95">
        <v>1027.100634273</v>
      </c>
    </row>
    <row r="1320" spans="1:13" x14ac:dyDescent="0.3">
      <c r="A1320" s="5">
        <v>1317</v>
      </c>
      <c r="B1320" s="6" t="s">
        <v>6364</v>
      </c>
      <c r="C1320" s="5" t="s">
        <v>133</v>
      </c>
      <c r="D1320" s="47" t="s">
        <v>6369</v>
      </c>
      <c r="E1320" s="5" t="s">
        <v>2653</v>
      </c>
      <c r="F1320" s="97">
        <v>16958.752732000001</v>
      </c>
      <c r="G1320" s="5" t="s">
        <v>2654</v>
      </c>
      <c r="H1320" s="5" t="s">
        <v>205</v>
      </c>
      <c r="I1320" s="5" t="s">
        <v>5758</v>
      </c>
      <c r="J1320" s="46">
        <v>48.522192576000002</v>
      </c>
      <c r="K1320" s="5" t="s">
        <v>6060</v>
      </c>
      <c r="L1320" s="5" t="s">
        <v>217</v>
      </c>
      <c r="M1320" s="95">
        <v>5087.6258195999999</v>
      </c>
    </row>
    <row r="1321" spans="1:13" x14ac:dyDescent="0.3">
      <c r="A1321" s="5">
        <v>1318</v>
      </c>
      <c r="B1321" s="6" t="s">
        <v>6364</v>
      </c>
      <c r="C1321" s="5" t="s">
        <v>133</v>
      </c>
      <c r="D1321" s="47" t="s">
        <v>6369</v>
      </c>
      <c r="E1321" s="5" t="s">
        <v>2655</v>
      </c>
      <c r="F1321" s="97">
        <v>10083.6830414</v>
      </c>
      <c r="G1321" s="5" t="s">
        <v>2656</v>
      </c>
      <c r="H1321" s="5" t="s">
        <v>205</v>
      </c>
      <c r="I1321" s="5" t="s">
        <v>5758</v>
      </c>
      <c r="J1321" s="46">
        <v>30.664897440000001</v>
      </c>
      <c r="K1321" s="5" t="s">
        <v>6060</v>
      </c>
      <c r="L1321" s="5" t="s">
        <v>217</v>
      </c>
      <c r="M1321" s="95">
        <v>3025.1049124199999</v>
      </c>
    </row>
    <row r="1322" spans="1:13" x14ac:dyDescent="0.3">
      <c r="A1322" s="5">
        <v>1319</v>
      </c>
      <c r="B1322" s="6" t="s">
        <v>6364</v>
      </c>
      <c r="C1322" s="5" t="s">
        <v>133</v>
      </c>
      <c r="D1322" s="47" t="s">
        <v>6369</v>
      </c>
      <c r="E1322" s="5" t="s">
        <v>2657</v>
      </c>
      <c r="F1322" s="97">
        <v>42325.679789399997</v>
      </c>
      <c r="G1322" s="5" t="s">
        <v>2658</v>
      </c>
      <c r="H1322" s="5" t="s">
        <v>205</v>
      </c>
      <c r="I1322" s="5" t="s">
        <v>5758</v>
      </c>
      <c r="J1322" s="46">
        <v>219.57556464000001</v>
      </c>
      <c r="K1322" s="5" t="s">
        <v>6060</v>
      </c>
      <c r="L1322" s="5" t="s">
        <v>217</v>
      </c>
      <c r="M1322" s="95">
        <v>12697.703936819998</v>
      </c>
    </row>
    <row r="1323" spans="1:13" x14ac:dyDescent="0.3">
      <c r="A1323" s="5">
        <v>1320</v>
      </c>
      <c r="B1323" s="6" t="s">
        <v>6364</v>
      </c>
      <c r="C1323" s="5" t="s">
        <v>133</v>
      </c>
      <c r="D1323" s="47" t="s">
        <v>6369</v>
      </c>
      <c r="E1323" s="5" t="s">
        <v>2659</v>
      </c>
      <c r="F1323" s="97">
        <v>5577.9912290399998</v>
      </c>
      <c r="G1323" s="5" t="s">
        <v>2660</v>
      </c>
      <c r="H1323" s="5" t="s">
        <v>205</v>
      </c>
      <c r="I1323" s="5" t="s">
        <v>5758</v>
      </c>
      <c r="J1323" s="46">
        <v>177.54926947199999</v>
      </c>
      <c r="K1323" s="5" t="s">
        <v>6060</v>
      </c>
      <c r="L1323" s="5" t="s">
        <v>217</v>
      </c>
      <c r="M1323" s="95">
        <v>1673.3973687119999</v>
      </c>
    </row>
    <row r="1324" spans="1:13" x14ac:dyDescent="0.3">
      <c r="A1324" s="5">
        <v>1321</v>
      </c>
      <c r="B1324" s="6" t="s">
        <v>6364</v>
      </c>
      <c r="C1324" s="5" t="s">
        <v>133</v>
      </c>
      <c r="D1324" s="47" t="s">
        <v>6369</v>
      </c>
      <c r="E1324" s="5" t="s">
        <v>2661</v>
      </c>
      <c r="F1324" s="97">
        <v>2302.0334521999998</v>
      </c>
      <c r="G1324" s="5" t="s">
        <v>2662</v>
      </c>
      <c r="H1324" s="5" t="s">
        <v>205</v>
      </c>
      <c r="I1324" s="5" t="s">
        <v>5759</v>
      </c>
      <c r="J1324" s="46">
        <v>0</v>
      </c>
      <c r="K1324" s="5" t="s">
        <v>6060</v>
      </c>
      <c r="L1324" s="5" t="s">
        <v>217</v>
      </c>
      <c r="M1324" s="95">
        <v>690.61003565999988</v>
      </c>
    </row>
    <row r="1325" spans="1:13" x14ac:dyDescent="0.3">
      <c r="A1325" s="5">
        <v>1322</v>
      </c>
      <c r="B1325" s="6" t="s">
        <v>6364</v>
      </c>
      <c r="C1325" s="5" t="s">
        <v>133</v>
      </c>
      <c r="D1325" s="47" t="s">
        <v>6369</v>
      </c>
      <c r="E1325" s="5" t="s">
        <v>2663</v>
      </c>
      <c r="F1325" s="97">
        <v>20856.812433399999</v>
      </c>
      <c r="G1325" s="5" t="s">
        <v>5839</v>
      </c>
      <c r="H1325" s="5" t="s">
        <v>205</v>
      </c>
      <c r="I1325" s="5" t="s">
        <v>5758</v>
      </c>
      <c r="J1325" s="46">
        <v>68.334844128</v>
      </c>
      <c r="K1325" s="5" t="s">
        <v>6060</v>
      </c>
      <c r="L1325" s="5" t="s">
        <v>217</v>
      </c>
      <c r="M1325" s="95">
        <v>6257.0437300200001</v>
      </c>
    </row>
    <row r="1326" spans="1:13" x14ac:dyDescent="0.3">
      <c r="A1326" s="5">
        <v>1323</v>
      </c>
      <c r="B1326" s="6" t="s">
        <v>6364</v>
      </c>
      <c r="C1326" s="5" t="s">
        <v>133</v>
      </c>
      <c r="D1326" s="47" t="s">
        <v>6372</v>
      </c>
      <c r="E1326" s="5" t="s">
        <v>2664</v>
      </c>
      <c r="F1326" s="97">
        <v>4796.68814122</v>
      </c>
      <c r="G1326" s="5" t="s">
        <v>2665</v>
      </c>
      <c r="H1326" s="5" t="s">
        <v>217</v>
      </c>
      <c r="I1326" s="5" t="s">
        <v>5758</v>
      </c>
      <c r="J1326" s="46">
        <v>0</v>
      </c>
      <c r="K1326" s="5" t="s">
        <v>6060</v>
      </c>
      <c r="L1326" s="5" t="s">
        <v>217</v>
      </c>
      <c r="M1326" s="95">
        <v>1439.0064423660001</v>
      </c>
    </row>
    <row r="1327" spans="1:13" x14ac:dyDescent="0.3">
      <c r="A1327" s="5">
        <v>1324</v>
      </c>
      <c r="B1327" s="6" t="s">
        <v>6364</v>
      </c>
      <c r="C1327" s="5" t="s">
        <v>133</v>
      </c>
      <c r="D1327" s="47" t="s">
        <v>6372</v>
      </c>
      <c r="E1327" s="5" t="s">
        <v>2666</v>
      </c>
      <c r="F1327" s="97">
        <v>6226.6150865400004</v>
      </c>
      <c r="G1327" s="5" t="s">
        <v>2667</v>
      </c>
      <c r="H1327" s="5" t="s">
        <v>217</v>
      </c>
      <c r="I1327" s="5" t="s">
        <v>5759</v>
      </c>
      <c r="J1327" s="46">
        <v>0</v>
      </c>
      <c r="K1327" s="5" t="s">
        <v>6060</v>
      </c>
      <c r="L1327" s="5" t="s">
        <v>215</v>
      </c>
      <c r="M1327" s="95">
        <v>1867.9845259620001</v>
      </c>
    </row>
    <row r="1328" spans="1:13" x14ac:dyDescent="0.3">
      <c r="A1328" s="5">
        <v>1325</v>
      </c>
      <c r="B1328" s="6" t="s">
        <v>6364</v>
      </c>
      <c r="C1328" s="5" t="s">
        <v>133</v>
      </c>
      <c r="D1328" s="47" t="s">
        <v>6372</v>
      </c>
      <c r="E1328" s="5" t="s">
        <v>2668</v>
      </c>
      <c r="F1328" s="97">
        <v>13061.0021452</v>
      </c>
      <c r="G1328" s="5" t="s">
        <v>5840</v>
      </c>
      <c r="H1328" s="5" t="s">
        <v>5757</v>
      </c>
      <c r="I1328" s="5" t="s">
        <v>5759</v>
      </c>
      <c r="J1328" s="46">
        <v>0</v>
      </c>
      <c r="K1328" s="5" t="s">
        <v>6060</v>
      </c>
      <c r="L1328" s="5" t="s">
        <v>217</v>
      </c>
      <c r="M1328" s="95">
        <v>3918.30064356</v>
      </c>
    </row>
    <row r="1329" spans="1:13" x14ac:dyDescent="0.3">
      <c r="A1329" s="5">
        <v>1326</v>
      </c>
      <c r="B1329" s="6" t="s">
        <v>6364</v>
      </c>
      <c r="C1329" s="5" t="s">
        <v>133</v>
      </c>
      <c r="D1329" s="47" t="s">
        <v>6372</v>
      </c>
      <c r="E1329" s="5" t="s">
        <v>2669</v>
      </c>
      <c r="F1329" s="97">
        <v>4249.67595592</v>
      </c>
      <c r="G1329" s="5" t="s">
        <v>5841</v>
      </c>
      <c r="H1329" s="5" t="s">
        <v>205</v>
      </c>
      <c r="I1329" s="5" t="s">
        <v>5758</v>
      </c>
      <c r="J1329" s="46">
        <v>18.429696480000004</v>
      </c>
      <c r="K1329" s="5" t="s">
        <v>6060</v>
      </c>
      <c r="L1329" s="5" t="s">
        <v>217</v>
      </c>
      <c r="M1329" s="95">
        <v>1274.9027867759999</v>
      </c>
    </row>
    <row r="1330" spans="1:13" x14ac:dyDescent="0.3">
      <c r="A1330" s="5">
        <v>1327</v>
      </c>
      <c r="B1330" s="6" t="s">
        <v>6364</v>
      </c>
      <c r="C1330" s="5" t="s">
        <v>133</v>
      </c>
      <c r="D1330" s="47" t="s">
        <v>6372</v>
      </c>
      <c r="E1330" s="5" t="s">
        <v>2670</v>
      </c>
      <c r="F1330" s="97">
        <v>27723.133936799997</v>
      </c>
      <c r="G1330" s="5" t="s">
        <v>2671</v>
      </c>
      <c r="H1330" s="5" t="s">
        <v>217</v>
      </c>
      <c r="I1330" s="5" t="s">
        <v>5758</v>
      </c>
      <c r="J1330" s="46">
        <v>912.12083049599994</v>
      </c>
      <c r="K1330" s="5" t="s">
        <v>6060</v>
      </c>
      <c r="L1330" s="5" t="s">
        <v>217</v>
      </c>
      <c r="M1330" s="95">
        <v>8316.9401810399995</v>
      </c>
    </row>
    <row r="1331" spans="1:13" x14ac:dyDescent="0.3">
      <c r="A1331" s="5">
        <v>1328</v>
      </c>
      <c r="B1331" s="6" t="s">
        <v>6364</v>
      </c>
      <c r="C1331" s="5" t="s">
        <v>133</v>
      </c>
      <c r="D1331" s="47" t="s">
        <v>6372</v>
      </c>
      <c r="E1331" s="5" t="s">
        <v>2672</v>
      </c>
      <c r="F1331" s="97">
        <v>33704.748756400004</v>
      </c>
      <c r="G1331" s="5" t="s">
        <v>2673</v>
      </c>
      <c r="H1331" s="5" t="s">
        <v>215</v>
      </c>
      <c r="I1331" s="5" t="s">
        <v>5758</v>
      </c>
      <c r="J1331" s="46">
        <v>111.70533571199998</v>
      </c>
      <c r="K1331" s="5" t="s">
        <v>6060</v>
      </c>
      <c r="L1331" s="5" t="s">
        <v>217</v>
      </c>
      <c r="M1331" s="95">
        <v>10111.424626920001</v>
      </c>
    </row>
    <row r="1332" spans="1:13" x14ac:dyDescent="0.3">
      <c r="A1332" s="5">
        <v>1329</v>
      </c>
      <c r="B1332" s="6" t="s">
        <v>6364</v>
      </c>
      <c r="C1332" s="5" t="s">
        <v>133</v>
      </c>
      <c r="D1332" s="47" t="s">
        <v>6372</v>
      </c>
      <c r="E1332" s="5" t="s">
        <v>2674</v>
      </c>
      <c r="F1332" s="97">
        <v>5941.5917008900005</v>
      </c>
      <c r="G1332" s="5" t="s">
        <v>5842</v>
      </c>
      <c r="H1332" s="5" t="s">
        <v>215</v>
      </c>
      <c r="I1332" s="5" t="s">
        <v>5758</v>
      </c>
      <c r="J1332" s="46">
        <v>18.181587744000002</v>
      </c>
      <c r="K1332" s="5" t="s">
        <v>6060</v>
      </c>
      <c r="L1332" s="5" t="s">
        <v>217</v>
      </c>
      <c r="M1332" s="95">
        <v>1782.4775102670001</v>
      </c>
    </row>
    <row r="1333" spans="1:13" x14ac:dyDescent="0.3">
      <c r="A1333" s="5">
        <v>1330</v>
      </c>
      <c r="B1333" s="6" t="s">
        <v>6364</v>
      </c>
      <c r="C1333" s="5" t="s">
        <v>133</v>
      </c>
      <c r="D1333" s="47" t="s">
        <v>6372</v>
      </c>
      <c r="E1333" s="5" t="s">
        <v>2675</v>
      </c>
      <c r="F1333" s="97">
        <v>6218.7493307599998</v>
      </c>
      <c r="G1333" s="5" t="s">
        <v>5843</v>
      </c>
      <c r="H1333" s="5" t="s">
        <v>215</v>
      </c>
      <c r="I1333" s="5" t="s">
        <v>5759</v>
      </c>
      <c r="J1333" s="46">
        <v>0</v>
      </c>
      <c r="K1333" s="5" t="s">
        <v>6060</v>
      </c>
      <c r="L1333" s="5" t="s">
        <v>215</v>
      </c>
      <c r="M1333" s="95">
        <v>1865.624799228</v>
      </c>
    </row>
    <row r="1334" spans="1:13" x14ac:dyDescent="0.3">
      <c r="A1334" s="5">
        <v>1331</v>
      </c>
      <c r="B1334" s="6" t="s">
        <v>6364</v>
      </c>
      <c r="C1334" s="5" t="s">
        <v>133</v>
      </c>
      <c r="D1334" s="47" t="s">
        <v>6372</v>
      </c>
      <c r="E1334" s="5" t="s">
        <v>2676</v>
      </c>
      <c r="F1334" s="97">
        <v>28893.961911799997</v>
      </c>
      <c r="G1334" s="5" t="s">
        <v>2677</v>
      </c>
      <c r="H1334" s="5" t="s">
        <v>215</v>
      </c>
      <c r="I1334" s="5" t="s">
        <v>5758</v>
      </c>
      <c r="J1334" s="46">
        <v>94.576321055999998</v>
      </c>
      <c r="K1334" s="5" t="s">
        <v>6060</v>
      </c>
      <c r="L1334" s="5" t="s">
        <v>217</v>
      </c>
      <c r="M1334" s="95">
        <v>8668.1885735399992</v>
      </c>
    </row>
    <row r="1335" spans="1:13" x14ac:dyDescent="0.3">
      <c r="A1335" s="5">
        <v>1332</v>
      </c>
      <c r="B1335" s="6" t="s">
        <v>6364</v>
      </c>
      <c r="C1335" s="5" t="s">
        <v>133</v>
      </c>
      <c r="D1335" s="47" t="s">
        <v>6372</v>
      </c>
      <c r="E1335" s="5" t="s">
        <v>2678</v>
      </c>
      <c r="F1335" s="97">
        <v>10421.663325699999</v>
      </c>
      <c r="G1335" s="5" t="s">
        <v>2679</v>
      </c>
      <c r="H1335" s="5" t="s">
        <v>217</v>
      </c>
      <c r="I1335" s="5" t="s">
        <v>5758</v>
      </c>
      <c r="J1335" s="46">
        <v>51.314638176000003</v>
      </c>
      <c r="K1335" s="5" t="s">
        <v>6060</v>
      </c>
      <c r="L1335" s="5" t="s">
        <v>217</v>
      </c>
      <c r="M1335" s="95">
        <v>3126.4989977099999</v>
      </c>
    </row>
    <row r="1336" spans="1:13" x14ac:dyDescent="0.3">
      <c r="A1336" s="5">
        <v>1333</v>
      </c>
      <c r="B1336" s="6" t="s">
        <v>6364</v>
      </c>
      <c r="C1336" s="5" t="s">
        <v>133</v>
      </c>
      <c r="D1336" s="47" t="s">
        <v>6372</v>
      </c>
      <c r="E1336" s="5" t="s">
        <v>2680</v>
      </c>
      <c r="F1336" s="97">
        <v>5793.6948906000007</v>
      </c>
      <c r="G1336" s="5" t="s">
        <v>2681</v>
      </c>
      <c r="H1336" s="5" t="s">
        <v>217</v>
      </c>
      <c r="I1336" s="5" t="s">
        <v>5758</v>
      </c>
      <c r="J1336" s="46">
        <v>783.12420048000001</v>
      </c>
      <c r="K1336" s="5" t="s">
        <v>6060</v>
      </c>
      <c r="L1336" s="5" t="s">
        <v>217</v>
      </c>
      <c r="M1336" s="95">
        <v>1738.1084671800002</v>
      </c>
    </row>
    <row r="1337" spans="1:13" x14ac:dyDescent="0.3">
      <c r="A1337" s="5">
        <v>1334</v>
      </c>
      <c r="B1337" s="6" t="s">
        <v>6364</v>
      </c>
      <c r="C1337" s="5" t="s">
        <v>133</v>
      </c>
      <c r="D1337" s="47" t="s">
        <v>6372</v>
      </c>
      <c r="E1337" s="5" t="s">
        <v>2682</v>
      </c>
      <c r="F1337" s="97">
        <v>16948.0296399</v>
      </c>
      <c r="G1337" s="5" t="s">
        <v>2683</v>
      </c>
      <c r="H1337" s="5" t="s">
        <v>217</v>
      </c>
      <c r="I1337" s="5" t="s">
        <v>5758</v>
      </c>
      <c r="J1337" s="46">
        <v>17.235867647999999</v>
      </c>
      <c r="K1337" s="5" t="s">
        <v>6060</v>
      </c>
      <c r="L1337" s="5" t="s">
        <v>217</v>
      </c>
      <c r="M1337" s="95">
        <v>5084.4088919699998</v>
      </c>
    </row>
    <row r="1338" spans="1:13" x14ac:dyDescent="0.3">
      <c r="A1338" s="5">
        <v>1335</v>
      </c>
      <c r="B1338" s="6" t="s">
        <v>6364</v>
      </c>
      <c r="C1338" s="5" t="s">
        <v>133</v>
      </c>
      <c r="D1338" s="47" t="s">
        <v>6372</v>
      </c>
      <c r="E1338" s="5" t="s">
        <v>2684</v>
      </c>
      <c r="F1338" s="97">
        <v>12252.222454700001</v>
      </c>
      <c r="G1338" s="5" t="s">
        <v>2685</v>
      </c>
      <c r="H1338" s="5" t="s">
        <v>217</v>
      </c>
      <c r="I1338" s="5" t="s">
        <v>5758</v>
      </c>
      <c r="J1338" s="46">
        <v>30.345360767999999</v>
      </c>
      <c r="K1338" s="5" t="s">
        <v>6060</v>
      </c>
      <c r="L1338" s="5" t="s">
        <v>217</v>
      </c>
      <c r="M1338" s="95">
        <v>3675.6667364100003</v>
      </c>
    </row>
    <row r="1339" spans="1:13" x14ac:dyDescent="0.3">
      <c r="A1339" s="5">
        <v>1336</v>
      </c>
      <c r="B1339" s="6" t="s">
        <v>6364</v>
      </c>
      <c r="C1339" s="5" t="s">
        <v>133</v>
      </c>
      <c r="D1339" s="47" t="s">
        <v>6372</v>
      </c>
      <c r="E1339" s="5" t="s">
        <v>2686</v>
      </c>
      <c r="F1339" s="97">
        <v>5150.6991097999999</v>
      </c>
      <c r="G1339" s="5" t="s">
        <v>5844</v>
      </c>
      <c r="H1339" s="5" t="s">
        <v>215</v>
      </c>
      <c r="I1339" s="5" t="s">
        <v>5758</v>
      </c>
      <c r="J1339" s="46">
        <v>38.459520959999999</v>
      </c>
      <c r="K1339" s="5" t="s">
        <v>6060</v>
      </c>
      <c r="L1339" s="5" t="s">
        <v>217</v>
      </c>
      <c r="M1339" s="95">
        <v>1545.2097329400001</v>
      </c>
    </row>
    <row r="1340" spans="1:13" x14ac:dyDescent="0.3">
      <c r="A1340" s="5">
        <v>1337</v>
      </c>
      <c r="B1340" s="6" t="s">
        <v>6364</v>
      </c>
      <c r="C1340" s="5" t="s">
        <v>133</v>
      </c>
      <c r="D1340" s="47" t="s">
        <v>6372</v>
      </c>
      <c r="E1340" s="5" t="s">
        <v>2687</v>
      </c>
      <c r="F1340" s="97">
        <v>9269.8060544700002</v>
      </c>
      <c r="G1340" s="5" t="s">
        <v>2688</v>
      </c>
      <c r="H1340" s="5" t="s">
        <v>215</v>
      </c>
      <c r="I1340" s="5" t="s">
        <v>5758</v>
      </c>
      <c r="J1340" s="46">
        <v>54.411374784000003</v>
      </c>
      <c r="K1340" s="5" t="s">
        <v>6060</v>
      </c>
      <c r="L1340" s="5" t="s">
        <v>217</v>
      </c>
      <c r="M1340" s="95">
        <v>2780.941816341</v>
      </c>
    </row>
    <row r="1341" spans="1:13" x14ac:dyDescent="0.3">
      <c r="A1341" s="5">
        <v>1338</v>
      </c>
      <c r="B1341" s="6" t="s">
        <v>6364</v>
      </c>
      <c r="C1341" s="5" t="s">
        <v>133</v>
      </c>
      <c r="D1341" s="47" t="s">
        <v>6372</v>
      </c>
      <c r="E1341" s="5" t="s">
        <v>2689</v>
      </c>
      <c r="F1341" s="97">
        <v>3813.9274515500001</v>
      </c>
      <c r="G1341" s="5" t="s">
        <v>5845</v>
      </c>
      <c r="H1341" s="5" t="s">
        <v>215</v>
      </c>
      <c r="I1341" s="5" t="s">
        <v>5758</v>
      </c>
      <c r="J1341" s="46">
        <v>26.261522976000002</v>
      </c>
      <c r="K1341" s="5" t="s">
        <v>6060</v>
      </c>
      <c r="L1341" s="5" t="s">
        <v>217</v>
      </c>
      <c r="M1341" s="95">
        <v>1144.1782354649999</v>
      </c>
    </row>
    <row r="1342" spans="1:13" x14ac:dyDescent="0.3">
      <c r="A1342" s="5">
        <v>1339</v>
      </c>
      <c r="B1342" s="6" t="s">
        <v>6364</v>
      </c>
      <c r="C1342" s="5" t="s">
        <v>133</v>
      </c>
      <c r="D1342" s="47" t="s">
        <v>6372</v>
      </c>
      <c r="E1342" s="5" t="s">
        <v>2690</v>
      </c>
      <c r="F1342" s="97">
        <v>12229.439085799999</v>
      </c>
      <c r="G1342" s="5" t="s">
        <v>5846</v>
      </c>
      <c r="H1342" s="5" t="s">
        <v>215</v>
      </c>
      <c r="I1342" s="5" t="s">
        <v>5758</v>
      </c>
      <c r="J1342" s="46">
        <v>190.07582707199998</v>
      </c>
      <c r="K1342" s="5" t="s">
        <v>6060</v>
      </c>
      <c r="L1342" s="5" t="s">
        <v>217</v>
      </c>
      <c r="M1342" s="95">
        <v>3668.8317257399995</v>
      </c>
    </row>
    <row r="1343" spans="1:13" x14ac:dyDescent="0.3">
      <c r="A1343" s="5">
        <v>1340</v>
      </c>
      <c r="B1343" s="6" t="s">
        <v>6364</v>
      </c>
      <c r="C1343" s="5" t="s">
        <v>133</v>
      </c>
      <c r="D1343" s="47" t="s">
        <v>6372</v>
      </c>
      <c r="E1343" s="5" t="s">
        <v>2691</v>
      </c>
      <c r="F1343" s="97">
        <v>11204.206990299999</v>
      </c>
      <c r="G1343" s="5" t="s">
        <v>5847</v>
      </c>
      <c r="H1343" s="5" t="s">
        <v>215</v>
      </c>
      <c r="I1343" s="5" t="s">
        <v>5758</v>
      </c>
      <c r="J1343" s="46">
        <v>39.247717344000002</v>
      </c>
      <c r="K1343" s="5" t="s">
        <v>6060</v>
      </c>
      <c r="L1343" s="5" t="s">
        <v>217</v>
      </c>
      <c r="M1343" s="95">
        <v>3361.2620970899998</v>
      </c>
    </row>
    <row r="1344" spans="1:13" x14ac:dyDescent="0.3">
      <c r="A1344" s="5">
        <v>1341</v>
      </c>
      <c r="B1344" s="6" t="s">
        <v>6364</v>
      </c>
      <c r="C1344" s="5" t="s">
        <v>133</v>
      </c>
      <c r="D1344" s="47" t="s">
        <v>6372</v>
      </c>
      <c r="E1344" s="5" t="s">
        <v>2692</v>
      </c>
      <c r="F1344" s="97">
        <v>13259.8150558</v>
      </c>
      <c r="G1344" s="5" t="s">
        <v>5848</v>
      </c>
      <c r="H1344" s="5" t="s">
        <v>217</v>
      </c>
      <c r="I1344" s="5" t="s">
        <v>5758</v>
      </c>
      <c r="J1344" s="46">
        <v>53.782035551999996</v>
      </c>
      <c r="K1344" s="5" t="s">
        <v>6060</v>
      </c>
      <c r="L1344" s="5" t="s">
        <v>217</v>
      </c>
      <c r="M1344" s="95">
        <v>3977.9445167399999</v>
      </c>
    </row>
    <row r="1345" spans="1:13" x14ac:dyDescent="0.3">
      <c r="A1345" s="5">
        <v>1342</v>
      </c>
      <c r="B1345" s="6" t="s">
        <v>6364</v>
      </c>
      <c r="C1345" s="5" t="s">
        <v>133</v>
      </c>
      <c r="D1345" s="47" t="s">
        <v>6372</v>
      </c>
      <c r="E1345" s="5" t="s">
        <v>2693</v>
      </c>
      <c r="F1345" s="97">
        <v>10960.373880900001</v>
      </c>
      <c r="G1345" s="5" t="s">
        <v>2694</v>
      </c>
      <c r="H1345" s="5" t="s">
        <v>215</v>
      </c>
      <c r="I1345" s="5" t="s">
        <v>5758</v>
      </c>
      <c r="J1345" s="46">
        <v>151.34170636800002</v>
      </c>
      <c r="K1345" s="5" t="s">
        <v>6060</v>
      </c>
      <c r="L1345" s="5" t="s">
        <v>217</v>
      </c>
      <c r="M1345" s="95">
        <v>3288.11216427</v>
      </c>
    </row>
    <row r="1346" spans="1:13" x14ac:dyDescent="0.3">
      <c r="A1346" s="5">
        <v>1343</v>
      </c>
      <c r="B1346" s="6" t="s">
        <v>6364</v>
      </c>
      <c r="C1346" s="5" t="s">
        <v>133</v>
      </c>
      <c r="D1346" s="47" t="s">
        <v>6372</v>
      </c>
      <c r="E1346" s="5" t="s">
        <v>2695</v>
      </c>
      <c r="F1346" s="97">
        <v>10320.507617900001</v>
      </c>
      <c r="G1346" s="5" t="s">
        <v>5849</v>
      </c>
      <c r="H1346" s="5" t="s">
        <v>215</v>
      </c>
      <c r="I1346" s="5" t="s">
        <v>5758</v>
      </c>
      <c r="J1346" s="46">
        <v>80.302912608</v>
      </c>
      <c r="K1346" s="5" t="s">
        <v>6060</v>
      </c>
      <c r="L1346" s="5" t="s">
        <v>217</v>
      </c>
      <c r="M1346" s="95">
        <v>3096.1522853700003</v>
      </c>
    </row>
    <row r="1347" spans="1:13" x14ac:dyDescent="0.3">
      <c r="A1347" s="5">
        <v>1344</v>
      </c>
      <c r="B1347" s="6" t="s">
        <v>6364</v>
      </c>
      <c r="C1347" s="5" t="s">
        <v>133</v>
      </c>
      <c r="D1347" s="47" t="s">
        <v>6372</v>
      </c>
      <c r="E1347" s="5" t="s">
        <v>2696</v>
      </c>
      <c r="F1347" s="97">
        <v>5520.7905810399998</v>
      </c>
      <c r="G1347" s="5" t="s">
        <v>2697</v>
      </c>
      <c r="H1347" s="5" t="s">
        <v>215</v>
      </c>
      <c r="I1347" s="5" t="s">
        <v>5759</v>
      </c>
      <c r="J1347" s="46">
        <v>0</v>
      </c>
      <c r="K1347" s="5" t="s">
        <v>6060</v>
      </c>
      <c r="L1347" s="5" t="s">
        <v>215</v>
      </c>
      <c r="M1347" s="95">
        <v>1656.237174312</v>
      </c>
    </row>
    <row r="1348" spans="1:13" x14ac:dyDescent="0.3">
      <c r="A1348" s="5">
        <v>1345</v>
      </c>
      <c r="B1348" s="6" t="s">
        <v>6364</v>
      </c>
      <c r="C1348" s="5" t="s">
        <v>133</v>
      </c>
      <c r="D1348" s="47" t="s">
        <v>6372</v>
      </c>
      <c r="E1348" s="5" t="s">
        <v>2698</v>
      </c>
      <c r="F1348" s="97">
        <v>9917.8727691999993</v>
      </c>
      <c r="G1348" s="5" t="s">
        <v>5850</v>
      </c>
      <c r="H1348" s="5" t="s">
        <v>215</v>
      </c>
      <c r="I1348" s="5" t="s">
        <v>5758</v>
      </c>
      <c r="J1348" s="46">
        <v>111.533855328</v>
      </c>
      <c r="K1348" s="5" t="s">
        <v>6060</v>
      </c>
      <c r="L1348" s="5" t="s">
        <v>217</v>
      </c>
      <c r="M1348" s="95">
        <v>2975.36183076</v>
      </c>
    </row>
    <row r="1349" spans="1:13" x14ac:dyDescent="0.3">
      <c r="A1349" s="5">
        <v>1346</v>
      </c>
      <c r="B1349" s="6" t="s">
        <v>6364</v>
      </c>
      <c r="C1349" s="5" t="s">
        <v>133</v>
      </c>
      <c r="D1349" s="47" t="s">
        <v>6372</v>
      </c>
      <c r="E1349" s="5" t="s">
        <v>2699</v>
      </c>
      <c r="F1349" s="97">
        <v>2741.83232391</v>
      </c>
      <c r="G1349" s="5" t="s">
        <v>5851</v>
      </c>
      <c r="H1349" s="5" t="s">
        <v>215</v>
      </c>
      <c r="I1349" s="5" t="s">
        <v>5758</v>
      </c>
      <c r="J1349" s="46">
        <v>14.133930624000001</v>
      </c>
      <c r="K1349" s="5" t="s">
        <v>6060</v>
      </c>
      <c r="L1349" s="5" t="s">
        <v>217</v>
      </c>
      <c r="M1349" s="95">
        <v>822.54969717299991</v>
      </c>
    </row>
    <row r="1350" spans="1:13" x14ac:dyDescent="0.3">
      <c r="A1350" s="5">
        <v>1347</v>
      </c>
      <c r="B1350" s="6" t="s">
        <v>6364</v>
      </c>
      <c r="C1350" s="5" t="s">
        <v>133</v>
      </c>
      <c r="D1350" s="47" t="s">
        <v>6372</v>
      </c>
      <c r="E1350" s="5" t="s">
        <v>2700</v>
      </c>
      <c r="F1350" s="97">
        <v>18479.4406829</v>
      </c>
      <c r="G1350" s="5" t="s">
        <v>5852</v>
      </c>
      <c r="H1350" s="5" t="s">
        <v>217</v>
      </c>
      <c r="I1350" s="5" t="s">
        <v>5758</v>
      </c>
      <c r="J1350" s="46">
        <v>56.442692831999999</v>
      </c>
      <c r="K1350" s="5" t="s">
        <v>6060</v>
      </c>
      <c r="L1350" s="5" t="s">
        <v>217</v>
      </c>
      <c r="M1350" s="95">
        <v>5543.8322048699993</v>
      </c>
    </row>
    <row r="1351" spans="1:13" x14ac:dyDescent="0.3">
      <c r="A1351" s="5">
        <v>1348</v>
      </c>
      <c r="B1351" s="6" t="s">
        <v>6364</v>
      </c>
      <c r="C1351" s="5" t="s">
        <v>133</v>
      </c>
      <c r="D1351" s="47" t="s">
        <v>6372</v>
      </c>
      <c r="E1351" s="5" t="s">
        <v>2701</v>
      </c>
      <c r="F1351" s="97">
        <v>7254.8032019800012</v>
      </c>
      <c r="G1351" s="5" t="s">
        <v>5853</v>
      </c>
      <c r="H1351" s="5" t="s">
        <v>217</v>
      </c>
      <c r="I1351" s="5" t="s">
        <v>5758</v>
      </c>
      <c r="J1351" s="46">
        <v>46.922864639999993</v>
      </c>
      <c r="K1351" s="5" t="s">
        <v>6060</v>
      </c>
      <c r="L1351" s="5" t="s">
        <v>217</v>
      </c>
      <c r="M1351" s="95">
        <v>2176.4409605940004</v>
      </c>
    </row>
    <row r="1352" spans="1:13" x14ac:dyDescent="0.3">
      <c r="A1352" s="5">
        <v>1349</v>
      </c>
      <c r="B1352" s="6" t="s">
        <v>6364</v>
      </c>
      <c r="C1352" s="5" t="s">
        <v>133</v>
      </c>
      <c r="D1352" s="47" t="s">
        <v>6372</v>
      </c>
      <c r="E1352" s="5" t="s">
        <v>2702</v>
      </c>
      <c r="F1352" s="97">
        <v>12079.061184299999</v>
      </c>
      <c r="G1352" s="5" t="s">
        <v>5854</v>
      </c>
      <c r="H1352" s="5" t="s">
        <v>205</v>
      </c>
      <c r="I1352" s="5" t="s">
        <v>5758</v>
      </c>
      <c r="J1352" s="46">
        <v>35.627916671999998</v>
      </c>
      <c r="K1352" s="5" t="s">
        <v>6060</v>
      </c>
      <c r="L1352" s="5" t="s">
        <v>217</v>
      </c>
      <c r="M1352" s="95">
        <v>3623.7183552899996</v>
      </c>
    </row>
    <row r="1353" spans="1:13" x14ac:dyDescent="0.3">
      <c r="A1353" s="5">
        <v>1350</v>
      </c>
      <c r="B1353" s="6" t="s">
        <v>6364</v>
      </c>
      <c r="C1353" s="5" t="s">
        <v>133</v>
      </c>
      <c r="D1353" s="47" t="s">
        <v>6372</v>
      </c>
      <c r="E1353" s="5" t="s">
        <v>2703</v>
      </c>
      <c r="F1353" s="97">
        <v>2889.3090224100001</v>
      </c>
      <c r="G1353" s="5" t="s">
        <v>2704</v>
      </c>
      <c r="H1353" s="5" t="s">
        <v>205</v>
      </c>
      <c r="I1353" s="5" t="s">
        <v>5758</v>
      </c>
      <c r="J1353" s="46">
        <v>14.415242016000001</v>
      </c>
      <c r="K1353" s="5" t="s">
        <v>6060</v>
      </c>
      <c r="L1353" s="5" t="s">
        <v>217</v>
      </c>
      <c r="M1353" s="95">
        <v>866.79270672300004</v>
      </c>
    </row>
    <row r="1354" spans="1:13" x14ac:dyDescent="0.3">
      <c r="A1354" s="5">
        <v>1351</v>
      </c>
      <c r="B1354" s="6" t="s">
        <v>6364</v>
      </c>
      <c r="C1354" s="5" t="s">
        <v>133</v>
      </c>
      <c r="D1354" s="47" t="s">
        <v>6372</v>
      </c>
      <c r="E1354" s="5" t="s">
        <v>2705</v>
      </c>
      <c r="F1354" s="97">
        <v>10788.2033197</v>
      </c>
      <c r="G1354" s="5" t="s">
        <v>5855</v>
      </c>
      <c r="H1354" s="5" t="s">
        <v>217</v>
      </c>
      <c r="I1354" s="5" t="s">
        <v>5758</v>
      </c>
      <c r="J1354" s="46">
        <v>62.164394976000004</v>
      </c>
      <c r="K1354" s="5" t="s">
        <v>6060</v>
      </c>
      <c r="L1354" s="5" t="s">
        <v>217</v>
      </c>
      <c r="M1354" s="95">
        <v>3236.4609959099998</v>
      </c>
    </row>
    <row r="1355" spans="1:13" x14ac:dyDescent="0.3">
      <c r="A1355" s="5">
        <v>1352</v>
      </c>
      <c r="B1355" s="6" t="s">
        <v>6364</v>
      </c>
      <c r="C1355" s="5" t="s">
        <v>133</v>
      </c>
      <c r="D1355" s="47" t="s">
        <v>6372</v>
      </c>
      <c r="E1355" s="5" t="s">
        <v>2706</v>
      </c>
      <c r="F1355" s="97">
        <v>19295.687814500001</v>
      </c>
      <c r="G1355" s="5" t="s">
        <v>5856</v>
      </c>
      <c r="H1355" s="5" t="s">
        <v>205</v>
      </c>
      <c r="I1355" s="5" t="s">
        <v>5758</v>
      </c>
      <c r="J1355" s="46">
        <v>79.726644288000017</v>
      </c>
      <c r="K1355" s="5" t="s">
        <v>6060</v>
      </c>
      <c r="L1355" s="5" t="s">
        <v>217</v>
      </c>
      <c r="M1355" s="95">
        <v>5788.7063443500001</v>
      </c>
    </row>
    <row r="1356" spans="1:13" x14ac:dyDescent="0.3">
      <c r="A1356" s="5">
        <v>1353</v>
      </c>
      <c r="B1356" s="6" t="s">
        <v>6364</v>
      </c>
      <c r="C1356" s="5" t="s">
        <v>133</v>
      </c>
      <c r="D1356" s="47" t="s">
        <v>6372</v>
      </c>
      <c r="E1356" s="5" t="s">
        <v>2707</v>
      </c>
      <c r="F1356" s="97">
        <v>29030.997337699999</v>
      </c>
      <c r="G1356" s="5" t="s">
        <v>2708</v>
      </c>
      <c r="H1356" s="5" t="s">
        <v>217</v>
      </c>
      <c r="I1356" s="5" t="s">
        <v>5758</v>
      </c>
      <c r="J1356" s="46">
        <v>125.53968681599999</v>
      </c>
      <c r="K1356" s="5" t="s">
        <v>6060</v>
      </c>
      <c r="L1356" s="5" t="s">
        <v>217</v>
      </c>
      <c r="M1356" s="95">
        <v>8709.2992013099993</v>
      </c>
    </row>
    <row r="1357" spans="1:13" x14ac:dyDescent="0.3">
      <c r="A1357" s="5">
        <v>1354</v>
      </c>
      <c r="B1357" s="6" t="s">
        <v>6364</v>
      </c>
      <c r="C1357" s="5" t="s">
        <v>133</v>
      </c>
      <c r="D1357" s="47" t="s">
        <v>6372</v>
      </c>
      <c r="E1357" s="5" t="s">
        <v>2709</v>
      </c>
      <c r="F1357" s="97">
        <v>7534.194702060001</v>
      </c>
      <c r="G1357" s="5" t="s">
        <v>5857</v>
      </c>
      <c r="H1357" s="5" t="s">
        <v>205</v>
      </c>
      <c r="I1357" s="5" t="s">
        <v>5758</v>
      </c>
      <c r="J1357" s="46">
        <v>36.940866143999997</v>
      </c>
      <c r="K1357" s="5" t="s">
        <v>6060</v>
      </c>
      <c r="L1357" s="5" t="s">
        <v>217</v>
      </c>
      <c r="M1357" s="95">
        <v>2260.2584106180002</v>
      </c>
    </row>
    <row r="1358" spans="1:13" x14ac:dyDescent="0.3">
      <c r="A1358" s="5">
        <v>1355</v>
      </c>
      <c r="B1358" s="6" t="s">
        <v>6364</v>
      </c>
      <c r="C1358" s="5" t="s">
        <v>133</v>
      </c>
      <c r="D1358" s="47" t="s">
        <v>6372</v>
      </c>
      <c r="E1358" s="5" t="s">
        <v>2710</v>
      </c>
      <c r="F1358" s="97">
        <v>6660.9088751599993</v>
      </c>
      <c r="G1358" s="5" t="s">
        <v>2711</v>
      </c>
      <c r="H1358" s="5" t="s">
        <v>215</v>
      </c>
      <c r="I1358" s="5" t="s">
        <v>5758</v>
      </c>
      <c r="J1358" s="46">
        <v>27.782577984</v>
      </c>
      <c r="K1358" s="5" t="s">
        <v>6060</v>
      </c>
      <c r="L1358" s="5" t="s">
        <v>217</v>
      </c>
      <c r="M1358" s="95">
        <v>1998.2726625479997</v>
      </c>
    </row>
    <row r="1359" spans="1:13" x14ac:dyDescent="0.3">
      <c r="A1359" s="5">
        <v>1356</v>
      </c>
      <c r="B1359" s="6" t="s">
        <v>6364</v>
      </c>
      <c r="C1359" s="5" t="s">
        <v>133</v>
      </c>
      <c r="D1359" s="47" t="s">
        <v>6372</v>
      </c>
      <c r="E1359" s="5" t="s">
        <v>2712</v>
      </c>
      <c r="F1359" s="97">
        <v>1796.0895015099998</v>
      </c>
      <c r="G1359" s="5" t="s">
        <v>5858</v>
      </c>
      <c r="H1359" s="5" t="s">
        <v>215</v>
      </c>
      <c r="I1359" s="5" t="s">
        <v>5758</v>
      </c>
      <c r="J1359" s="46">
        <v>125.57151158400001</v>
      </c>
      <c r="K1359" s="5" t="s">
        <v>6060</v>
      </c>
      <c r="L1359" s="5" t="s">
        <v>217</v>
      </c>
      <c r="M1359" s="95">
        <v>538.82685045299991</v>
      </c>
    </row>
    <row r="1360" spans="1:13" x14ac:dyDescent="0.3">
      <c r="A1360" s="5">
        <v>1357</v>
      </c>
      <c r="B1360" s="6" t="s">
        <v>6364</v>
      </c>
      <c r="C1360" s="5" t="s">
        <v>133</v>
      </c>
      <c r="D1360" s="47" t="s">
        <v>6372</v>
      </c>
      <c r="E1360" s="5" t="s">
        <v>2713</v>
      </c>
      <c r="F1360" s="97">
        <v>7472.7184609300002</v>
      </c>
      <c r="G1360" s="5" t="s">
        <v>2714</v>
      </c>
      <c r="H1360" s="5" t="s">
        <v>215</v>
      </c>
      <c r="I1360" s="5" t="s">
        <v>5759</v>
      </c>
      <c r="J1360" s="46">
        <v>0</v>
      </c>
      <c r="K1360" s="5" t="s">
        <v>6060</v>
      </c>
      <c r="L1360" s="5" t="s">
        <v>215</v>
      </c>
      <c r="M1360" s="95">
        <v>2241.8155382790001</v>
      </c>
    </row>
    <row r="1361" spans="1:13" x14ac:dyDescent="0.3">
      <c r="A1361" s="5">
        <v>1358</v>
      </c>
      <c r="B1361" s="6" t="s">
        <v>6364</v>
      </c>
      <c r="C1361" s="5" t="s">
        <v>133</v>
      </c>
      <c r="D1361" s="47" t="s">
        <v>6372</v>
      </c>
      <c r="E1361" s="5" t="s">
        <v>2715</v>
      </c>
      <c r="F1361" s="97">
        <v>5204.4556237999996</v>
      </c>
      <c r="G1361" s="5" t="s">
        <v>2716</v>
      </c>
      <c r="H1361" s="5" t="s">
        <v>215</v>
      </c>
      <c r="I1361" s="5" t="s">
        <v>5759</v>
      </c>
      <c r="J1361" s="46">
        <v>0</v>
      </c>
      <c r="K1361" s="5" t="s">
        <v>6060</v>
      </c>
      <c r="L1361" s="5" t="s">
        <v>215</v>
      </c>
      <c r="M1361" s="95">
        <v>1561.3366871399999</v>
      </c>
    </row>
    <row r="1362" spans="1:13" x14ac:dyDescent="0.3">
      <c r="A1362" s="5">
        <v>1359</v>
      </c>
      <c r="B1362" s="6" t="s">
        <v>6364</v>
      </c>
      <c r="C1362" s="5" t="s">
        <v>133</v>
      </c>
      <c r="D1362" s="47" t="s">
        <v>6372</v>
      </c>
      <c r="E1362" s="5" t="s">
        <v>2717</v>
      </c>
      <c r="F1362" s="97">
        <v>24643.402312099999</v>
      </c>
      <c r="G1362" s="5" t="s">
        <v>2718</v>
      </c>
      <c r="H1362" s="5" t="s">
        <v>215</v>
      </c>
      <c r="I1362" s="5" t="s">
        <v>5758</v>
      </c>
      <c r="J1362" s="46">
        <v>112.88574124799999</v>
      </c>
      <c r="K1362" s="5" t="s">
        <v>6060</v>
      </c>
      <c r="L1362" s="5" t="s">
        <v>217</v>
      </c>
      <c r="M1362" s="95">
        <v>7393.0206936300001</v>
      </c>
    </row>
    <row r="1363" spans="1:13" x14ac:dyDescent="0.3">
      <c r="A1363" s="5">
        <v>1360</v>
      </c>
      <c r="B1363" s="6" t="s">
        <v>6364</v>
      </c>
      <c r="C1363" s="5" t="s">
        <v>133</v>
      </c>
      <c r="D1363" s="47" t="s">
        <v>6372</v>
      </c>
      <c r="E1363" s="5" t="s">
        <v>2719</v>
      </c>
      <c r="F1363" s="97">
        <v>5054.4581806300002</v>
      </c>
      <c r="G1363" s="5" t="s">
        <v>5859</v>
      </c>
      <c r="H1363" s="5" t="s">
        <v>215</v>
      </c>
      <c r="I1363" s="5" t="s">
        <v>5758</v>
      </c>
      <c r="J1363" s="46">
        <v>25.106097215999998</v>
      </c>
      <c r="K1363" s="5" t="s">
        <v>6060</v>
      </c>
      <c r="L1363" s="5" t="s">
        <v>217</v>
      </c>
      <c r="M1363" s="95">
        <v>1516.3374541890003</v>
      </c>
    </row>
    <row r="1364" spans="1:13" x14ac:dyDescent="0.3">
      <c r="A1364" s="5">
        <v>1361</v>
      </c>
      <c r="B1364" s="6" t="s">
        <v>6364</v>
      </c>
      <c r="C1364" s="5" t="s">
        <v>133</v>
      </c>
      <c r="D1364" s="47" t="s">
        <v>6372</v>
      </c>
      <c r="E1364" s="5" t="s">
        <v>2720</v>
      </c>
      <c r="F1364" s="97">
        <v>10818.1116435</v>
      </c>
      <c r="G1364" s="5" t="s">
        <v>299</v>
      </c>
      <c r="H1364" s="5" t="s">
        <v>215</v>
      </c>
      <c r="I1364" s="5" t="s">
        <v>5758</v>
      </c>
      <c r="J1364" s="46">
        <v>50.656763328000004</v>
      </c>
      <c r="K1364" s="5" t="s">
        <v>6060</v>
      </c>
      <c r="L1364" s="5" t="s">
        <v>217</v>
      </c>
      <c r="M1364" s="95">
        <v>3245.4334930500004</v>
      </c>
    </row>
    <row r="1365" spans="1:13" x14ac:dyDescent="0.3">
      <c r="A1365" s="5">
        <v>1362</v>
      </c>
      <c r="B1365" s="6" t="s">
        <v>6364</v>
      </c>
      <c r="C1365" s="5" t="s">
        <v>133</v>
      </c>
      <c r="D1365" s="47" t="s">
        <v>6372</v>
      </c>
      <c r="E1365" s="5" t="s">
        <v>2721</v>
      </c>
      <c r="F1365" s="97">
        <v>11889.292122300001</v>
      </c>
      <c r="G1365" s="5" t="s">
        <v>5860</v>
      </c>
      <c r="H1365" s="5" t="s">
        <v>215</v>
      </c>
      <c r="I1365" s="5" t="s">
        <v>5758</v>
      </c>
      <c r="J1365" s="46">
        <v>46.288636128</v>
      </c>
      <c r="K1365" s="5" t="s">
        <v>6060</v>
      </c>
      <c r="L1365" s="5" t="s">
        <v>217</v>
      </c>
      <c r="M1365" s="95">
        <v>3566.7876366900005</v>
      </c>
    </row>
    <row r="1366" spans="1:13" x14ac:dyDescent="0.3">
      <c r="A1366" s="5">
        <v>1363</v>
      </c>
      <c r="B1366" s="6" t="s">
        <v>6364</v>
      </c>
      <c r="C1366" s="5" t="s">
        <v>133</v>
      </c>
      <c r="D1366" s="47" t="s">
        <v>6372</v>
      </c>
      <c r="E1366" s="5" t="s">
        <v>2722</v>
      </c>
      <c r="F1366" s="97">
        <v>5899.6379500399999</v>
      </c>
      <c r="G1366" s="5" t="s">
        <v>2723</v>
      </c>
      <c r="H1366" s="5" t="s">
        <v>215</v>
      </c>
      <c r="I1366" s="5" t="s">
        <v>5758</v>
      </c>
      <c r="J1366" s="46">
        <v>29.4845808</v>
      </c>
      <c r="K1366" s="5" t="s">
        <v>6060</v>
      </c>
      <c r="L1366" s="5" t="s">
        <v>217</v>
      </c>
      <c r="M1366" s="95">
        <v>1769.8913850119998</v>
      </c>
    </row>
    <row r="1367" spans="1:13" x14ac:dyDescent="0.3">
      <c r="A1367" s="5">
        <v>1364</v>
      </c>
      <c r="B1367" s="6" t="s">
        <v>6364</v>
      </c>
      <c r="C1367" s="5" t="s">
        <v>133</v>
      </c>
      <c r="D1367" s="47" t="s">
        <v>6372</v>
      </c>
      <c r="E1367" s="5" t="s">
        <v>2724</v>
      </c>
      <c r="F1367" s="97">
        <v>6437.68205046</v>
      </c>
      <c r="G1367" s="5" t="s">
        <v>5861</v>
      </c>
      <c r="H1367" s="5" t="s">
        <v>215</v>
      </c>
      <c r="I1367" s="5" t="s">
        <v>5758</v>
      </c>
      <c r="J1367" s="46">
        <v>28.966139327999997</v>
      </c>
      <c r="K1367" s="5" t="s">
        <v>6060</v>
      </c>
      <c r="L1367" s="5" t="s">
        <v>217</v>
      </c>
      <c r="M1367" s="95">
        <v>1931.3046151380001</v>
      </c>
    </row>
    <row r="1368" spans="1:13" x14ac:dyDescent="0.3">
      <c r="A1368" s="5">
        <v>1365</v>
      </c>
      <c r="B1368" s="6" t="s">
        <v>6364</v>
      </c>
      <c r="C1368" s="5" t="s">
        <v>133</v>
      </c>
      <c r="D1368" s="47" t="s">
        <v>6372</v>
      </c>
      <c r="E1368" s="5" t="s">
        <v>2725</v>
      </c>
      <c r="F1368" s="97">
        <v>13209.675199500001</v>
      </c>
      <c r="G1368" s="5" t="s">
        <v>2726</v>
      </c>
      <c r="H1368" s="5" t="s">
        <v>215</v>
      </c>
      <c r="I1368" s="5" t="s">
        <v>5758</v>
      </c>
      <c r="J1368" s="46">
        <v>0</v>
      </c>
      <c r="K1368" s="5" t="s">
        <v>6060</v>
      </c>
      <c r="L1368" s="5" t="s">
        <v>217</v>
      </c>
      <c r="M1368" s="95">
        <v>3962.9025598500002</v>
      </c>
    </row>
    <row r="1369" spans="1:13" x14ac:dyDescent="0.3">
      <c r="A1369" s="5">
        <v>1366</v>
      </c>
      <c r="B1369" s="6" t="s">
        <v>6364</v>
      </c>
      <c r="C1369" s="5" t="s">
        <v>133</v>
      </c>
      <c r="D1369" s="47" t="s">
        <v>6372</v>
      </c>
      <c r="E1369" s="5" t="s">
        <v>2727</v>
      </c>
      <c r="F1369" s="97">
        <v>9167.0206737499993</v>
      </c>
      <c r="G1369" s="5" t="s">
        <v>5862</v>
      </c>
      <c r="H1369" s="5" t="s">
        <v>217</v>
      </c>
      <c r="I1369" s="5" t="s">
        <v>5758</v>
      </c>
      <c r="J1369" s="46">
        <v>43.215412512</v>
      </c>
      <c r="K1369" s="5" t="s">
        <v>6060</v>
      </c>
      <c r="L1369" s="5" t="s">
        <v>217</v>
      </c>
      <c r="M1369" s="95">
        <v>2750.106202125</v>
      </c>
    </row>
    <row r="1370" spans="1:13" x14ac:dyDescent="0.3">
      <c r="A1370" s="5">
        <v>1367</v>
      </c>
      <c r="B1370" s="6" t="s">
        <v>6364</v>
      </c>
      <c r="C1370" s="5" t="s">
        <v>133</v>
      </c>
      <c r="D1370" s="47" t="s">
        <v>6372</v>
      </c>
      <c r="E1370" s="5" t="s">
        <v>2728</v>
      </c>
      <c r="F1370" s="97">
        <v>10858.5879621</v>
      </c>
      <c r="G1370" s="5" t="s">
        <v>2729</v>
      </c>
      <c r="H1370" s="5" t="s">
        <v>217</v>
      </c>
      <c r="I1370" s="5" t="s">
        <v>5758</v>
      </c>
      <c r="J1370" s="46">
        <v>32.451173664000002</v>
      </c>
      <c r="K1370" s="5" t="s">
        <v>6060</v>
      </c>
      <c r="L1370" s="5" t="s">
        <v>217</v>
      </c>
      <c r="M1370" s="95">
        <v>3257.5763886300001</v>
      </c>
    </row>
    <row r="1371" spans="1:13" x14ac:dyDescent="0.3">
      <c r="A1371" s="5">
        <v>1368</v>
      </c>
      <c r="B1371" s="6" t="s">
        <v>6364</v>
      </c>
      <c r="C1371" s="5" t="s">
        <v>133</v>
      </c>
      <c r="D1371" s="47" t="s">
        <v>6372</v>
      </c>
      <c r="E1371" s="5" t="s">
        <v>2730</v>
      </c>
      <c r="F1371" s="97">
        <v>15827.432991400001</v>
      </c>
      <c r="G1371" s="5" t="s">
        <v>5863</v>
      </c>
      <c r="H1371" s="5" t="s">
        <v>215</v>
      </c>
      <c r="I1371" s="5" t="s">
        <v>5758</v>
      </c>
      <c r="J1371" s="46">
        <v>33824.566726655998</v>
      </c>
      <c r="K1371" s="5" t="s">
        <v>6060</v>
      </c>
      <c r="L1371" s="5" t="s">
        <v>217</v>
      </c>
      <c r="M1371" s="95">
        <v>4748.2298974200003</v>
      </c>
    </row>
    <row r="1372" spans="1:13" x14ac:dyDescent="0.3">
      <c r="A1372" s="5">
        <v>1369</v>
      </c>
      <c r="B1372" s="6" t="s">
        <v>6364</v>
      </c>
      <c r="C1372" s="5" t="s">
        <v>133</v>
      </c>
      <c r="D1372" s="47" t="s">
        <v>6372</v>
      </c>
      <c r="E1372" s="5" t="s">
        <v>2731</v>
      </c>
      <c r="F1372" s="97">
        <v>23854.304930800001</v>
      </c>
      <c r="G1372" s="5" t="s">
        <v>2732</v>
      </c>
      <c r="H1372" s="5" t="s">
        <v>215</v>
      </c>
      <c r="I1372" s="5" t="s">
        <v>5758</v>
      </c>
      <c r="J1372" s="46">
        <v>97.902142655999995</v>
      </c>
      <c r="K1372" s="5" t="s">
        <v>6060</v>
      </c>
      <c r="L1372" s="5" t="s">
        <v>217</v>
      </c>
      <c r="M1372" s="95">
        <v>7156.2914792400006</v>
      </c>
    </row>
    <row r="1373" spans="1:13" x14ac:dyDescent="0.3">
      <c r="A1373" s="5">
        <v>1370</v>
      </c>
      <c r="B1373" s="6" t="s">
        <v>6364</v>
      </c>
      <c r="C1373" s="5" t="s">
        <v>133</v>
      </c>
      <c r="D1373" s="47" t="s">
        <v>6372</v>
      </c>
      <c r="E1373" s="5" t="s">
        <v>2733</v>
      </c>
      <c r="F1373" s="97">
        <v>7444.9287316899999</v>
      </c>
      <c r="G1373" s="5" t="s">
        <v>2734</v>
      </c>
      <c r="H1373" s="5" t="s">
        <v>217</v>
      </c>
      <c r="I1373" s="5" t="s">
        <v>5758</v>
      </c>
      <c r="J1373" s="46">
        <v>0</v>
      </c>
      <c r="K1373" s="5" t="s">
        <v>6060</v>
      </c>
      <c r="L1373" s="5" t="s">
        <v>217</v>
      </c>
      <c r="M1373" s="95">
        <v>2233.4786195070001</v>
      </c>
    </row>
    <row r="1374" spans="1:13" x14ac:dyDescent="0.3">
      <c r="A1374" s="5">
        <v>1371</v>
      </c>
      <c r="B1374" s="6" t="s">
        <v>6364</v>
      </c>
      <c r="C1374" s="5" t="s">
        <v>133</v>
      </c>
      <c r="D1374" s="47" t="s">
        <v>6372</v>
      </c>
      <c r="E1374" s="5" t="s">
        <v>2735</v>
      </c>
      <c r="F1374" s="97">
        <v>5616.0903522799999</v>
      </c>
      <c r="G1374" s="5" t="s">
        <v>2736</v>
      </c>
      <c r="H1374" s="5" t="s">
        <v>217</v>
      </c>
      <c r="I1374" s="5" t="s">
        <v>5758</v>
      </c>
      <c r="J1374" s="46">
        <v>39.569476416000001</v>
      </c>
      <c r="K1374" s="5" t="s">
        <v>6060</v>
      </c>
      <c r="L1374" s="5" t="s">
        <v>217</v>
      </c>
      <c r="M1374" s="95">
        <v>1684.8271056840001</v>
      </c>
    </row>
    <row r="1375" spans="1:13" x14ac:dyDescent="0.3">
      <c r="A1375" s="5">
        <v>1372</v>
      </c>
      <c r="B1375" s="6" t="s">
        <v>6364</v>
      </c>
      <c r="C1375" s="5" t="s">
        <v>133</v>
      </c>
      <c r="D1375" s="47" t="s">
        <v>6372</v>
      </c>
      <c r="E1375" s="5" t="s">
        <v>2737</v>
      </c>
      <c r="F1375" s="97">
        <v>8416.2658060600006</v>
      </c>
      <c r="G1375" s="5" t="s">
        <v>5864</v>
      </c>
      <c r="H1375" s="5" t="s">
        <v>215</v>
      </c>
      <c r="I1375" s="5" t="s">
        <v>5758</v>
      </c>
      <c r="J1375" s="46">
        <v>90.511240319999999</v>
      </c>
      <c r="K1375" s="5" t="s">
        <v>6060</v>
      </c>
      <c r="L1375" s="5" t="s">
        <v>217</v>
      </c>
      <c r="M1375" s="95">
        <v>2524.8797418180002</v>
      </c>
    </row>
    <row r="1376" spans="1:13" x14ac:dyDescent="0.3">
      <c r="A1376" s="5">
        <v>1373</v>
      </c>
      <c r="B1376" s="6" t="s">
        <v>6364</v>
      </c>
      <c r="C1376" s="5" t="s">
        <v>133</v>
      </c>
      <c r="D1376" s="47" t="s">
        <v>6372</v>
      </c>
      <c r="E1376" s="5" t="s">
        <v>2738</v>
      </c>
      <c r="F1376" s="97">
        <v>12087.8966067</v>
      </c>
      <c r="G1376" s="5" t="s">
        <v>2739</v>
      </c>
      <c r="H1376" s="5" t="s">
        <v>215</v>
      </c>
      <c r="I1376" s="5" t="s">
        <v>5758</v>
      </c>
      <c r="J1376" s="46">
        <v>73.433251967999993</v>
      </c>
      <c r="K1376" s="5" t="s">
        <v>6060</v>
      </c>
      <c r="L1376" s="5" t="s">
        <v>217</v>
      </c>
      <c r="M1376" s="95">
        <v>3626.3689820099999</v>
      </c>
    </row>
    <row r="1377" spans="1:13" x14ac:dyDescent="0.3">
      <c r="A1377" s="5">
        <v>1374</v>
      </c>
      <c r="B1377" s="6" t="s">
        <v>6364</v>
      </c>
      <c r="C1377" s="5" t="s">
        <v>133</v>
      </c>
      <c r="D1377" s="47" t="s">
        <v>6372</v>
      </c>
      <c r="E1377" s="5" t="s">
        <v>2740</v>
      </c>
      <c r="F1377" s="97">
        <v>5226.7230339199996</v>
      </c>
      <c r="G1377" s="5" t="s">
        <v>2741</v>
      </c>
      <c r="H1377" s="5" t="s">
        <v>217</v>
      </c>
      <c r="I1377" s="5" t="s">
        <v>5759</v>
      </c>
      <c r="J1377" s="46">
        <v>0</v>
      </c>
      <c r="K1377" s="5" t="s">
        <v>6060</v>
      </c>
      <c r="L1377" s="5" t="s">
        <v>215</v>
      </c>
      <c r="M1377" s="95">
        <v>1568.0169101759998</v>
      </c>
    </row>
    <row r="1378" spans="1:13" x14ac:dyDescent="0.3">
      <c r="A1378" s="5">
        <v>1375</v>
      </c>
      <c r="B1378" s="6" t="s">
        <v>6364</v>
      </c>
      <c r="C1378" s="5" t="s">
        <v>133</v>
      </c>
      <c r="D1378" s="47" t="s">
        <v>6372</v>
      </c>
      <c r="E1378" s="5" t="s">
        <v>2742</v>
      </c>
      <c r="F1378" s="97">
        <v>26056.7773695</v>
      </c>
      <c r="G1378" s="5" t="s">
        <v>2743</v>
      </c>
      <c r="H1378" s="5" t="s">
        <v>217</v>
      </c>
      <c r="I1378" s="5" t="s">
        <v>5758</v>
      </c>
      <c r="J1378" s="46">
        <v>559.955103936</v>
      </c>
      <c r="K1378" s="5" t="s">
        <v>6060</v>
      </c>
      <c r="L1378" s="5" t="s">
        <v>217</v>
      </c>
      <c r="M1378" s="95">
        <v>7817.0332108499997</v>
      </c>
    </row>
    <row r="1379" spans="1:13" x14ac:dyDescent="0.3">
      <c r="A1379" s="5">
        <v>1376</v>
      </c>
      <c r="B1379" s="6" t="s">
        <v>6364</v>
      </c>
      <c r="C1379" s="5" t="s">
        <v>133</v>
      </c>
      <c r="D1379" s="47" t="s">
        <v>6372</v>
      </c>
      <c r="E1379" s="5" t="s">
        <v>2744</v>
      </c>
      <c r="F1379" s="97">
        <v>10914.269869599999</v>
      </c>
      <c r="G1379" s="5" t="s">
        <v>5865</v>
      </c>
      <c r="H1379" s="5" t="s">
        <v>205</v>
      </c>
      <c r="I1379" s="5" t="s">
        <v>5758</v>
      </c>
      <c r="J1379" s="46">
        <v>1605.1656029759999</v>
      </c>
      <c r="K1379" s="5" t="s">
        <v>6060</v>
      </c>
      <c r="L1379" s="5" t="s">
        <v>217</v>
      </c>
      <c r="M1379" s="95">
        <v>3274.2809608799998</v>
      </c>
    </row>
    <row r="1380" spans="1:13" x14ac:dyDescent="0.3">
      <c r="A1380" s="5">
        <v>1377</v>
      </c>
      <c r="B1380" s="6" t="s">
        <v>6364</v>
      </c>
      <c r="C1380" s="5" t="s">
        <v>133</v>
      </c>
      <c r="D1380" s="47" t="s">
        <v>6372</v>
      </c>
      <c r="E1380" s="5" t="s">
        <v>2745</v>
      </c>
      <c r="F1380" s="97">
        <v>20961.301321399998</v>
      </c>
      <c r="G1380" s="5" t="s">
        <v>5866</v>
      </c>
      <c r="H1380" s="5" t="s">
        <v>205</v>
      </c>
      <c r="I1380" s="5" t="s">
        <v>5758</v>
      </c>
      <c r="J1380" s="46">
        <v>140.74188067200001</v>
      </c>
      <c r="K1380" s="5" t="s">
        <v>6060</v>
      </c>
      <c r="L1380" s="5" t="s">
        <v>217</v>
      </c>
      <c r="M1380" s="95">
        <v>6288.390396419999</v>
      </c>
    </row>
    <row r="1381" spans="1:13" x14ac:dyDescent="0.3">
      <c r="A1381" s="5">
        <v>1378</v>
      </c>
      <c r="B1381" s="6" t="s">
        <v>6364</v>
      </c>
      <c r="C1381" s="5" t="s">
        <v>133</v>
      </c>
      <c r="D1381" s="47" t="s">
        <v>6372</v>
      </c>
      <c r="E1381" s="5" t="s">
        <v>2746</v>
      </c>
      <c r="F1381" s="97">
        <v>9844.4078670100007</v>
      </c>
      <c r="G1381" s="5" t="s">
        <v>2747</v>
      </c>
      <c r="H1381" s="5" t="s">
        <v>217</v>
      </c>
      <c r="I1381" s="5" t="s">
        <v>5758</v>
      </c>
      <c r="J1381" s="46">
        <v>935.83730543999991</v>
      </c>
      <c r="K1381" s="5" t="s">
        <v>6060</v>
      </c>
      <c r="L1381" s="5" t="s">
        <v>217</v>
      </c>
      <c r="M1381" s="95">
        <v>2953.3223601030004</v>
      </c>
    </row>
    <row r="1382" spans="1:13" x14ac:dyDescent="0.3">
      <c r="A1382" s="5">
        <v>1379</v>
      </c>
      <c r="B1382" s="6" t="s">
        <v>6364</v>
      </c>
      <c r="C1382" s="5" t="s">
        <v>133</v>
      </c>
      <c r="D1382" s="47" t="s">
        <v>6372</v>
      </c>
      <c r="E1382" s="5" t="s">
        <v>2748</v>
      </c>
      <c r="F1382" s="97">
        <v>5388.1341948099998</v>
      </c>
      <c r="G1382" s="5" t="s">
        <v>5867</v>
      </c>
      <c r="H1382" s="5" t="s">
        <v>217</v>
      </c>
      <c r="I1382" s="5" t="s">
        <v>5758</v>
      </c>
      <c r="J1382" s="46">
        <v>22.756131455999999</v>
      </c>
      <c r="K1382" s="5" t="s">
        <v>6060</v>
      </c>
      <c r="L1382" s="5" t="s">
        <v>217</v>
      </c>
      <c r="M1382" s="95">
        <v>1616.4402584429999</v>
      </c>
    </row>
    <row r="1383" spans="1:13" x14ac:dyDescent="0.3">
      <c r="A1383" s="5">
        <v>1380</v>
      </c>
      <c r="B1383" s="6" t="s">
        <v>6364</v>
      </c>
      <c r="C1383" s="5" t="s">
        <v>133</v>
      </c>
      <c r="D1383" s="47" t="s">
        <v>6372</v>
      </c>
      <c r="E1383" s="5" t="s">
        <v>2749</v>
      </c>
      <c r="F1383" s="97">
        <v>3951.5735317199997</v>
      </c>
      <c r="G1383" s="5" t="s">
        <v>5868</v>
      </c>
      <c r="H1383" s="5" t="s">
        <v>217</v>
      </c>
      <c r="I1383" s="5" t="s">
        <v>5758</v>
      </c>
      <c r="J1383" s="46">
        <v>31.688090399999997</v>
      </c>
      <c r="K1383" s="5" t="s">
        <v>6060</v>
      </c>
      <c r="L1383" s="5" t="s">
        <v>217</v>
      </c>
      <c r="M1383" s="95">
        <v>1185.4720595159999</v>
      </c>
    </row>
    <row r="1384" spans="1:13" x14ac:dyDescent="0.3">
      <c r="A1384" s="5">
        <v>1381</v>
      </c>
      <c r="B1384" s="6" t="s">
        <v>6364</v>
      </c>
      <c r="C1384" s="5" t="s">
        <v>133</v>
      </c>
      <c r="D1384" s="47" t="s">
        <v>6372</v>
      </c>
      <c r="E1384" s="5" t="s">
        <v>2750</v>
      </c>
      <c r="F1384" s="97">
        <v>6362.6394684799998</v>
      </c>
      <c r="G1384" s="5" t="s">
        <v>2751</v>
      </c>
      <c r="H1384" s="5" t="s">
        <v>217</v>
      </c>
      <c r="I1384" s="5" t="s">
        <v>5758</v>
      </c>
      <c r="J1384" s="46">
        <v>43.709852063999996</v>
      </c>
      <c r="K1384" s="5" t="s">
        <v>6060</v>
      </c>
      <c r="L1384" s="5" t="s">
        <v>217</v>
      </c>
      <c r="M1384" s="95">
        <v>1908.791840544</v>
      </c>
    </row>
    <row r="1385" spans="1:13" x14ac:dyDescent="0.3">
      <c r="A1385" s="5">
        <v>1382</v>
      </c>
      <c r="B1385" s="6" t="s">
        <v>6364</v>
      </c>
      <c r="C1385" s="5" t="s">
        <v>133</v>
      </c>
      <c r="D1385" s="47" t="s">
        <v>6372</v>
      </c>
      <c r="E1385" s="5" t="s">
        <v>2752</v>
      </c>
      <c r="F1385" s="97">
        <v>8301.7223472100013</v>
      </c>
      <c r="G1385" s="5" t="s">
        <v>5869</v>
      </c>
      <c r="H1385" s="5" t="s">
        <v>215</v>
      </c>
      <c r="I1385" s="5" t="s">
        <v>5758</v>
      </c>
      <c r="J1385" s="46">
        <v>38.870398271999996</v>
      </c>
      <c r="K1385" s="5" t="s">
        <v>6060</v>
      </c>
      <c r="L1385" s="5" t="s">
        <v>217</v>
      </c>
      <c r="M1385" s="95">
        <v>2490.5167041630007</v>
      </c>
    </row>
    <row r="1386" spans="1:13" x14ac:dyDescent="0.3">
      <c r="A1386" s="5">
        <v>1383</v>
      </c>
      <c r="B1386" s="6" t="s">
        <v>6364</v>
      </c>
      <c r="C1386" s="5" t="s">
        <v>133</v>
      </c>
      <c r="D1386" s="47" t="s">
        <v>6372</v>
      </c>
      <c r="E1386" s="5" t="s">
        <v>2753</v>
      </c>
      <c r="F1386" s="97">
        <v>21899.598070799999</v>
      </c>
      <c r="G1386" s="5" t="s">
        <v>2754</v>
      </c>
      <c r="H1386" s="5" t="s">
        <v>215</v>
      </c>
      <c r="I1386" s="5" t="s">
        <v>5758</v>
      </c>
      <c r="J1386" s="46">
        <v>70.88958182399999</v>
      </c>
      <c r="K1386" s="5" t="s">
        <v>6060</v>
      </c>
      <c r="L1386" s="5" t="s">
        <v>217</v>
      </c>
      <c r="M1386" s="95">
        <v>6569.8794212399998</v>
      </c>
    </row>
    <row r="1387" spans="1:13" x14ac:dyDescent="0.3">
      <c r="A1387" s="5">
        <v>1384</v>
      </c>
      <c r="B1387" s="6" t="s">
        <v>6364</v>
      </c>
      <c r="C1387" s="5" t="s">
        <v>133</v>
      </c>
      <c r="D1387" s="47" t="s">
        <v>6372</v>
      </c>
      <c r="E1387" s="5" t="s">
        <v>2755</v>
      </c>
      <c r="F1387" s="97">
        <v>6534.0775011100004</v>
      </c>
      <c r="G1387" s="5" t="s">
        <v>2756</v>
      </c>
      <c r="H1387" s="5" t="s">
        <v>215</v>
      </c>
      <c r="I1387" s="5" t="s">
        <v>5758</v>
      </c>
      <c r="J1387" s="46">
        <v>34.919415551999997</v>
      </c>
      <c r="K1387" s="5" t="s">
        <v>6060</v>
      </c>
      <c r="L1387" s="5" t="s">
        <v>217</v>
      </c>
      <c r="M1387" s="95">
        <v>1960.2232503330001</v>
      </c>
    </row>
    <row r="1388" spans="1:13" x14ac:dyDescent="0.3">
      <c r="A1388" s="5">
        <v>1385</v>
      </c>
      <c r="B1388" s="6" t="s">
        <v>6364</v>
      </c>
      <c r="C1388" s="5" t="s">
        <v>133</v>
      </c>
      <c r="D1388" s="47" t="s">
        <v>6372</v>
      </c>
      <c r="E1388" s="5" t="s">
        <v>2757</v>
      </c>
      <c r="F1388" s="97">
        <v>14851.219055500002</v>
      </c>
      <c r="G1388" s="5" t="s">
        <v>2758</v>
      </c>
      <c r="H1388" s="5" t="s">
        <v>215</v>
      </c>
      <c r="I1388" s="5" t="s">
        <v>5758</v>
      </c>
      <c r="J1388" s="46">
        <v>65.034091199999992</v>
      </c>
      <c r="K1388" s="5" t="s">
        <v>6060</v>
      </c>
      <c r="L1388" s="5" t="s">
        <v>217</v>
      </c>
      <c r="M1388" s="95">
        <v>4455.3657166500006</v>
      </c>
    </row>
    <row r="1389" spans="1:13" x14ac:dyDescent="0.3">
      <c r="A1389" s="5">
        <v>1386</v>
      </c>
      <c r="B1389" s="6" t="s">
        <v>6364</v>
      </c>
      <c r="C1389" s="5" t="s">
        <v>133</v>
      </c>
      <c r="D1389" s="47" t="s">
        <v>6372</v>
      </c>
      <c r="E1389" s="5" t="s">
        <v>2759</v>
      </c>
      <c r="F1389" s="97">
        <v>13305.649795200001</v>
      </c>
      <c r="G1389" s="5" t="s">
        <v>5870</v>
      </c>
      <c r="H1389" s="5" t="s">
        <v>215</v>
      </c>
      <c r="I1389" s="5" t="s">
        <v>5758</v>
      </c>
      <c r="J1389" s="46">
        <v>64.515249695999998</v>
      </c>
      <c r="K1389" s="5" t="s">
        <v>6060</v>
      </c>
      <c r="L1389" s="5" t="s">
        <v>217</v>
      </c>
      <c r="M1389" s="95">
        <v>3991.6949385600001</v>
      </c>
    </row>
    <row r="1390" spans="1:13" x14ac:dyDescent="0.3">
      <c r="A1390" s="5">
        <v>1387</v>
      </c>
      <c r="B1390" s="6" t="s">
        <v>6364</v>
      </c>
      <c r="C1390" s="5" t="s">
        <v>133</v>
      </c>
      <c r="D1390" s="47" t="s">
        <v>6372</v>
      </c>
      <c r="E1390" s="5" t="s">
        <v>2760</v>
      </c>
      <c r="F1390" s="97">
        <v>7269.487289560001</v>
      </c>
      <c r="G1390" s="5" t="s">
        <v>5871</v>
      </c>
      <c r="H1390" s="5" t="s">
        <v>215</v>
      </c>
      <c r="I1390" s="5" t="s">
        <v>5758</v>
      </c>
      <c r="J1390" s="46">
        <v>280.243039872</v>
      </c>
      <c r="K1390" s="5" t="s">
        <v>6060</v>
      </c>
      <c r="L1390" s="5" t="s">
        <v>217</v>
      </c>
      <c r="M1390" s="95">
        <v>2180.8461868680001</v>
      </c>
    </row>
    <row r="1391" spans="1:13" x14ac:dyDescent="0.3">
      <c r="A1391" s="5">
        <v>1388</v>
      </c>
      <c r="B1391" s="6" t="s">
        <v>6364</v>
      </c>
      <c r="C1391" s="5" t="s">
        <v>133</v>
      </c>
      <c r="D1391" s="47" t="s">
        <v>6368</v>
      </c>
      <c r="E1391" s="5" t="s">
        <v>2761</v>
      </c>
      <c r="F1391" s="97">
        <v>10963.058077599999</v>
      </c>
      <c r="G1391" s="5" t="s">
        <v>2762</v>
      </c>
      <c r="H1391" s="5" t="s">
        <v>215</v>
      </c>
      <c r="I1391" s="5" t="s">
        <v>5758</v>
      </c>
      <c r="J1391" s="46">
        <v>57.239200992000008</v>
      </c>
      <c r="K1391" s="5" t="s">
        <v>6060</v>
      </c>
      <c r="L1391" s="5" t="s">
        <v>217</v>
      </c>
      <c r="M1391" s="95">
        <v>3288.9174232799996</v>
      </c>
    </row>
    <row r="1392" spans="1:13" x14ac:dyDescent="0.3">
      <c r="A1392" s="5">
        <v>1389</v>
      </c>
      <c r="B1392" s="6" t="s">
        <v>6364</v>
      </c>
      <c r="C1392" s="5" t="s">
        <v>133</v>
      </c>
      <c r="D1392" s="47" t="s">
        <v>6368</v>
      </c>
      <c r="E1392" s="5" t="s">
        <v>2763</v>
      </c>
      <c r="F1392" s="97">
        <v>13370.6058428</v>
      </c>
      <c r="G1392" s="5" t="s">
        <v>2764</v>
      </c>
      <c r="H1392" s="5" t="s">
        <v>215</v>
      </c>
      <c r="I1392" s="5" t="s">
        <v>5758</v>
      </c>
      <c r="J1392" s="46">
        <v>73.153851839999987</v>
      </c>
      <c r="K1392" s="5" t="s">
        <v>6060</v>
      </c>
      <c r="L1392" s="5" t="s">
        <v>217</v>
      </c>
      <c r="M1392" s="95">
        <v>4011.1817528399997</v>
      </c>
    </row>
    <row r="1393" spans="1:13" x14ac:dyDescent="0.3">
      <c r="A1393" s="5">
        <v>1390</v>
      </c>
      <c r="B1393" s="6" t="s">
        <v>6364</v>
      </c>
      <c r="C1393" s="5" t="s">
        <v>133</v>
      </c>
      <c r="D1393" s="47" t="s">
        <v>6370</v>
      </c>
      <c r="E1393" s="5" t="s">
        <v>2765</v>
      </c>
      <c r="F1393" s="97">
        <v>24513.176124500002</v>
      </c>
      <c r="G1393" s="5" t="s">
        <v>2766</v>
      </c>
      <c r="H1393" s="5" t="s">
        <v>215</v>
      </c>
      <c r="I1393" s="5" t="s">
        <v>5758</v>
      </c>
      <c r="J1393" s="46">
        <v>128.62193337599999</v>
      </c>
      <c r="K1393" s="5" t="s">
        <v>6060</v>
      </c>
      <c r="L1393" s="5" t="s">
        <v>217</v>
      </c>
      <c r="M1393" s="95">
        <v>7353.9528373500007</v>
      </c>
    </row>
    <row r="1394" spans="1:13" x14ac:dyDescent="0.3">
      <c r="A1394" s="5">
        <v>1391</v>
      </c>
      <c r="B1394" s="6" t="s">
        <v>6364</v>
      </c>
      <c r="C1394" s="5" t="s">
        <v>133</v>
      </c>
      <c r="D1394" s="47" t="s">
        <v>6061</v>
      </c>
      <c r="E1394" s="5" t="s">
        <v>2767</v>
      </c>
      <c r="F1394" s="97">
        <v>24663.177706600003</v>
      </c>
      <c r="G1394" s="5" t="s">
        <v>2768</v>
      </c>
      <c r="H1394" s="5" t="s">
        <v>215</v>
      </c>
      <c r="I1394" s="5" t="s">
        <v>5758</v>
      </c>
      <c r="J1394" s="46">
        <v>78380.520428927994</v>
      </c>
      <c r="K1394" s="5" t="s">
        <v>6060</v>
      </c>
      <c r="L1394" s="5" t="s">
        <v>217</v>
      </c>
      <c r="M1394" s="95">
        <v>7398.9533119800008</v>
      </c>
    </row>
    <row r="1395" spans="1:13" x14ac:dyDescent="0.3">
      <c r="A1395" s="5">
        <v>1392</v>
      </c>
      <c r="B1395" s="6" t="s">
        <v>6364</v>
      </c>
      <c r="C1395" s="5" t="s">
        <v>133</v>
      </c>
      <c r="D1395" s="47" t="s">
        <v>6369</v>
      </c>
      <c r="E1395" s="5" t="s">
        <v>2769</v>
      </c>
      <c r="F1395" s="97">
        <v>37525.185560000005</v>
      </c>
      <c r="G1395" s="5" t="s">
        <v>2770</v>
      </c>
      <c r="H1395" s="5" t="s">
        <v>217</v>
      </c>
      <c r="I1395" s="5" t="s">
        <v>5758</v>
      </c>
      <c r="J1395" s="46">
        <v>274.58600956799995</v>
      </c>
      <c r="K1395" s="5" t="s">
        <v>6060</v>
      </c>
      <c r="L1395" s="5" t="s">
        <v>217</v>
      </c>
      <c r="M1395" s="95">
        <v>11257.555668000001</v>
      </c>
    </row>
    <row r="1396" spans="1:13" x14ac:dyDescent="0.3">
      <c r="A1396" s="5">
        <v>1393</v>
      </c>
      <c r="B1396" s="6" t="s">
        <v>6364</v>
      </c>
      <c r="C1396" s="5" t="s">
        <v>133</v>
      </c>
      <c r="D1396" s="47" t="s">
        <v>6369</v>
      </c>
      <c r="E1396" s="5" t="s">
        <v>2771</v>
      </c>
      <c r="F1396" s="97">
        <v>55662.235234</v>
      </c>
      <c r="G1396" s="5" t="s">
        <v>2772</v>
      </c>
      <c r="H1396" s="5" t="s">
        <v>215</v>
      </c>
      <c r="I1396" s="5" t="s">
        <v>5758</v>
      </c>
      <c r="J1396" s="46">
        <v>175.99567852799998</v>
      </c>
      <c r="K1396" s="5" t="s">
        <v>6060</v>
      </c>
      <c r="L1396" s="5" t="s">
        <v>217</v>
      </c>
      <c r="M1396" s="95">
        <v>16698.6705702</v>
      </c>
    </row>
    <row r="1397" spans="1:13" x14ac:dyDescent="0.3">
      <c r="A1397" s="5">
        <v>1394</v>
      </c>
      <c r="B1397" s="6" t="s">
        <v>6364</v>
      </c>
      <c r="C1397" s="5" t="s">
        <v>133</v>
      </c>
      <c r="D1397" s="47" t="s">
        <v>6373</v>
      </c>
      <c r="E1397" s="5" t="s">
        <v>2773</v>
      </c>
      <c r="F1397" s="97">
        <v>42838.645589100001</v>
      </c>
      <c r="G1397" s="5" t="s">
        <v>2774</v>
      </c>
      <c r="H1397" s="5" t="s">
        <v>217</v>
      </c>
      <c r="I1397" s="5" t="s">
        <v>5758</v>
      </c>
      <c r="J1397" s="46">
        <v>348.58032864</v>
      </c>
      <c r="K1397" s="5" t="s">
        <v>6060</v>
      </c>
      <c r="L1397" s="5" t="s">
        <v>217</v>
      </c>
      <c r="M1397" s="95">
        <v>12851.593676729999</v>
      </c>
    </row>
    <row r="1398" spans="1:13" x14ac:dyDescent="0.3">
      <c r="A1398" s="5">
        <v>1395</v>
      </c>
      <c r="B1398" s="6" t="s">
        <v>6364</v>
      </c>
      <c r="C1398" s="5" t="s">
        <v>133</v>
      </c>
      <c r="D1398" s="47" t="s">
        <v>6369</v>
      </c>
      <c r="E1398" s="5" t="s">
        <v>2775</v>
      </c>
      <c r="F1398" s="97">
        <v>17606.701081299998</v>
      </c>
      <c r="G1398" s="5" t="s">
        <v>5872</v>
      </c>
      <c r="H1398" s="5" t="s">
        <v>217</v>
      </c>
      <c r="I1398" s="5" t="s">
        <v>5758</v>
      </c>
      <c r="J1398" s="46">
        <v>152.699370528</v>
      </c>
      <c r="K1398" s="5" t="s">
        <v>6060</v>
      </c>
      <c r="L1398" s="5" t="s">
        <v>217</v>
      </c>
      <c r="M1398" s="95">
        <v>5282.0103243899994</v>
      </c>
    </row>
    <row r="1399" spans="1:13" x14ac:dyDescent="0.3">
      <c r="A1399" s="5">
        <v>1396</v>
      </c>
      <c r="B1399" s="6" t="s">
        <v>6364</v>
      </c>
      <c r="C1399" s="5" t="s">
        <v>133</v>
      </c>
      <c r="D1399" s="47" t="s">
        <v>6371</v>
      </c>
      <c r="E1399" s="5" t="s">
        <v>2776</v>
      </c>
      <c r="F1399" s="97">
        <v>859427.65472199989</v>
      </c>
      <c r="G1399" s="5" t="s">
        <v>2777</v>
      </c>
      <c r="H1399" s="5" t="s">
        <v>217</v>
      </c>
      <c r="I1399" s="5" t="s">
        <v>5758</v>
      </c>
      <c r="J1399" s="46">
        <v>171.59492649599997</v>
      </c>
      <c r="K1399" s="5" t="s">
        <v>6060</v>
      </c>
      <c r="L1399" s="5" t="s">
        <v>217</v>
      </c>
      <c r="M1399" s="95">
        <v>257828.29641659997</v>
      </c>
    </row>
    <row r="1400" spans="1:13" x14ac:dyDescent="0.3">
      <c r="A1400" s="5">
        <v>1397</v>
      </c>
      <c r="B1400" s="6" t="s">
        <v>6364</v>
      </c>
      <c r="C1400" s="5" t="s">
        <v>133</v>
      </c>
      <c r="D1400" s="47" t="s">
        <v>6371</v>
      </c>
      <c r="E1400" s="5" t="s">
        <v>2778</v>
      </c>
      <c r="F1400" s="97">
        <v>96703.231393299997</v>
      </c>
      <c r="G1400" s="5" t="s">
        <v>2779</v>
      </c>
      <c r="H1400" s="5" t="s">
        <v>217</v>
      </c>
      <c r="I1400" s="5" t="s">
        <v>5758</v>
      </c>
      <c r="J1400" s="46">
        <v>140.61569279999998</v>
      </c>
      <c r="K1400" s="5" t="s">
        <v>6060</v>
      </c>
      <c r="L1400" s="5" t="s">
        <v>217</v>
      </c>
      <c r="M1400" s="95">
        <v>29010.96941799</v>
      </c>
    </row>
    <row r="1401" spans="1:13" x14ac:dyDescent="0.3">
      <c r="A1401" s="5">
        <v>1398</v>
      </c>
      <c r="B1401" s="6" t="s">
        <v>6364</v>
      </c>
      <c r="C1401" s="5" t="s">
        <v>133</v>
      </c>
      <c r="D1401" s="47" t="s">
        <v>6371</v>
      </c>
      <c r="E1401" s="5" t="s">
        <v>2780</v>
      </c>
      <c r="F1401" s="97">
        <v>997897.39095699997</v>
      </c>
      <c r="G1401" s="5" t="s">
        <v>2781</v>
      </c>
      <c r="H1401" s="5" t="s">
        <v>217</v>
      </c>
      <c r="I1401" s="5" t="s">
        <v>5758</v>
      </c>
      <c r="J1401" s="46">
        <v>193.332220896</v>
      </c>
      <c r="K1401" s="5" t="s">
        <v>6060</v>
      </c>
      <c r="L1401" s="5" t="s">
        <v>217</v>
      </c>
      <c r="M1401" s="95">
        <v>299369.21728710004</v>
      </c>
    </row>
    <row r="1402" spans="1:13" x14ac:dyDescent="0.3">
      <c r="A1402" s="5">
        <v>1399</v>
      </c>
      <c r="B1402" s="6" t="s">
        <v>6364</v>
      </c>
      <c r="C1402" s="5" t="s">
        <v>133</v>
      </c>
      <c r="D1402" s="47" t="s">
        <v>6371</v>
      </c>
      <c r="E1402" s="5" t="s">
        <v>2782</v>
      </c>
      <c r="F1402" s="97">
        <v>10096.9781193</v>
      </c>
      <c r="G1402" s="5" t="s">
        <v>2783</v>
      </c>
      <c r="H1402" s="5" t="s">
        <v>217</v>
      </c>
      <c r="I1402" s="5" t="s">
        <v>5758</v>
      </c>
      <c r="J1402" s="46">
        <v>46.017147743999999</v>
      </c>
      <c r="K1402" s="5" t="s">
        <v>6060</v>
      </c>
      <c r="L1402" s="5" t="s">
        <v>217</v>
      </c>
      <c r="M1402" s="95">
        <v>3029.0934357900001</v>
      </c>
    </row>
    <row r="1403" spans="1:13" x14ac:dyDescent="0.3">
      <c r="A1403" s="5">
        <v>1400</v>
      </c>
      <c r="B1403" s="6" t="s">
        <v>6364</v>
      </c>
      <c r="C1403" s="5" t="s">
        <v>133</v>
      </c>
      <c r="D1403" s="47" t="s">
        <v>6369</v>
      </c>
      <c r="E1403" s="5" t="s">
        <v>2784</v>
      </c>
      <c r="F1403" s="97">
        <v>22407.491550900002</v>
      </c>
      <c r="G1403" s="5" t="s">
        <v>5873</v>
      </c>
      <c r="H1403" s="5" t="s">
        <v>217</v>
      </c>
      <c r="I1403" s="5" t="s">
        <v>5758</v>
      </c>
      <c r="J1403" s="46">
        <v>47.785689216000002</v>
      </c>
      <c r="K1403" s="5" t="s">
        <v>6060</v>
      </c>
      <c r="L1403" s="5" t="s">
        <v>217</v>
      </c>
      <c r="M1403" s="95">
        <v>6722.2474652700002</v>
      </c>
    </row>
    <row r="1404" spans="1:13" x14ac:dyDescent="0.3">
      <c r="A1404" s="5">
        <v>1401</v>
      </c>
      <c r="B1404" s="6" t="s">
        <v>6364</v>
      </c>
      <c r="C1404" s="5" t="s">
        <v>133</v>
      </c>
      <c r="D1404" s="47" t="s">
        <v>6369</v>
      </c>
      <c r="E1404" s="5" t="s">
        <v>2785</v>
      </c>
      <c r="F1404" s="97">
        <v>10214.9489985</v>
      </c>
      <c r="G1404" s="5" t="s">
        <v>5874</v>
      </c>
      <c r="H1404" s="5" t="s">
        <v>217</v>
      </c>
      <c r="I1404" s="5" t="s">
        <v>5758</v>
      </c>
      <c r="J1404" s="46">
        <v>32997.097778879994</v>
      </c>
      <c r="K1404" s="5" t="s">
        <v>6060</v>
      </c>
      <c r="L1404" s="5" t="s">
        <v>217</v>
      </c>
      <c r="M1404" s="95">
        <v>3064.4846995500002</v>
      </c>
    </row>
    <row r="1405" spans="1:13" x14ac:dyDescent="0.3">
      <c r="A1405" s="5">
        <v>1402</v>
      </c>
      <c r="B1405" s="6" t="s">
        <v>6364</v>
      </c>
      <c r="C1405" s="5" t="s">
        <v>133</v>
      </c>
      <c r="D1405" s="47" t="s">
        <v>6369</v>
      </c>
      <c r="E1405" s="5" t="s">
        <v>2786</v>
      </c>
      <c r="F1405" s="97">
        <v>37075.773781199998</v>
      </c>
      <c r="G1405" s="5" t="s">
        <v>5875</v>
      </c>
      <c r="H1405" s="5" t="s">
        <v>217</v>
      </c>
      <c r="I1405" s="5" t="s">
        <v>5758</v>
      </c>
      <c r="J1405" s="46">
        <v>140.196148128</v>
      </c>
      <c r="K1405" s="5" t="s">
        <v>6060</v>
      </c>
      <c r="L1405" s="5" t="s">
        <v>217</v>
      </c>
      <c r="M1405" s="95">
        <v>11122.732134359998</v>
      </c>
    </row>
    <row r="1406" spans="1:13" x14ac:dyDescent="0.3">
      <c r="A1406" s="5">
        <v>1403</v>
      </c>
      <c r="B1406" s="6" t="s">
        <v>6364</v>
      </c>
      <c r="C1406" s="5" t="s">
        <v>133</v>
      </c>
      <c r="D1406" s="47" t="s">
        <v>6369</v>
      </c>
      <c r="E1406" s="5" t="s">
        <v>2787</v>
      </c>
      <c r="F1406" s="97">
        <v>3445.67492201</v>
      </c>
      <c r="G1406" s="5" t="s">
        <v>5876</v>
      </c>
      <c r="H1406" s="5" t="s">
        <v>215</v>
      </c>
      <c r="I1406" s="5" t="s">
        <v>5758</v>
      </c>
      <c r="J1406" s="46">
        <v>13.167275519999999</v>
      </c>
      <c r="K1406" s="5" t="s">
        <v>6060</v>
      </c>
      <c r="L1406" s="5" t="s">
        <v>217</v>
      </c>
      <c r="M1406" s="95">
        <v>1033.7024766029999</v>
      </c>
    </row>
    <row r="1407" spans="1:13" x14ac:dyDescent="0.3">
      <c r="A1407" s="5">
        <v>1404</v>
      </c>
      <c r="B1407" s="6" t="s">
        <v>6364</v>
      </c>
      <c r="C1407" s="5" t="s">
        <v>133</v>
      </c>
      <c r="D1407" s="47" t="s">
        <v>6372</v>
      </c>
      <c r="E1407" s="5" t="s">
        <v>2788</v>
      </c>
      <c r="F1407" s="97">
        <v>60030.167244700002</v>
      </c>
      <c r="G1407" s="5" t="s">
        <v>2789</v>
      </c>
      <c r="H1407" s="5" t="s">
        <v>217</v>
      </c>
      <c r="I1407" s="5" t="s">
        <v>5758</v>
      </c>
      <c r="J1407" s="46">
        <v>108047.174549184</v>
      </c>
      <c r="K1407" s="5" t="s">
        <v>6060</v>
      </c>
      <c r="L1407" s="5" t="s">
        <v>217</v>
      </c>
      <c r="M1407" s="95">
        <v>18009.050173410003</v>
      </c>
    </row>
    <row r="1408" spans="1:13" x14ac:dyDescent="0.3">
      <c r="A1408" s="5">
        <v>1405</v>
      </c>
      <c r="B1408" s="6" t="s">
        <v>6364</v>
      </c>
      <c r="C1408" s="5" t="s">
        <v>133</v>
      </c>
      <c r="D1408" s="47" t="s">
        <v>6372</v>
      </c>
      <c r="E1408" s="5" t="s">
        <v>2790</v>
      </c>
      <c r="F1408" s="97">
        <v>22754.431992400001</v>
      </c>
      <c r="G1408" s="5" t="s">
        <v>2791</v>
      </c>
      <c r="H1408" s="5" t="s">
        <v>217</v>
      </c>
      <c r="I1408" s="5" t="s">
        <v>5758</v>
      </c>
      <c r="J1408" s="46">
        <v>57507.80634537599</v>
      </c>
      <c r="K1408" s="5" t="s">
        <v>6060</v>
      </c>
      <c r="L1408" s="5" t="s">
        <v>217</v>
      </c>
      <c r="M1408" s="95">
        <v>6826.3295977199996</v>
      </c>
    </row>
    <row r="1409" spans="1:13" x14ac:dyDescent="0.3">
      <c r="A1409" s="5">
        <v>1406</v>
      </c>
      <c r="B1409" s="6" t="s">
        <v>6364</v>
      </c>
      <c r="C1409" s="5" t="s">
        <v>133</v>
      </c>
      <c r="D1409" s="47" t="s">
        <v>6372</v>
      </c>
      <c r="E1409" s="5" t="s">
        <v>2792</v>
      </c>
      <c r="F1409" s="97">
        <v>23856.543798399998</v>
      </c>
      <c r="G1409" s="5" t="s">
        <v>2793</v>
      </c>
      <c r="H1409" s="5" t="s">
        <v>217</v>
      </c>
      <c r="I1409" s="5" t="s">
        <v>5758</v>
      </c>
      <c r="J1409" s="46">
        <v>337.16919359999997</v>
      </c>
      <c r="K1409" s="5" t="s">
        <v>6060</v>
      </c>
      <c r="L1409" s="5" t="s">
        <v>217</v>
      </c>
      <c r="M1409" s="95">
        <v>7156.9631395199995</v>
      </c>
    </row>
    <row r="1410" spans="1:13" x14ac:dyDescent="0.3">
      <c r="A1410" s="5">
        <v>1407</v>
      </c>
      <c r="B1410" s="6" t="s">
        <v>6364</v>
      </c>
      <c r="C1410" s="5" t="s">
        <v>133</v>
      </c>
      <c r="D1410" s="47" t="s">
        <v>6372</v>
      </c>
      <c r="E1410" s="5" t="s">
        <v>2794</v>
      </c>
      <c r="F1410" s="97">
        <v>952.59880304900003</v>
      </c>
      <c r="G1410" s="5" t="s">
        <v>2795</v>
      </c>
      <c r="H1410" s="5" t="s">
        <v>217</v>
      </c>
      <c r="I1410" s="5" t="s">
        <v>5758</v>
      </c>
      <c r="J1410" s="46">
        <v>64.928038271999995</v>
      </c>
      <c r="K1410" s="5" t="s">
        <v>6060</v>
      </c>
      <c r="L1410" s="5" t="s">
        <v>217</v>
      </c>
      <c r="M1410" s="95">
        <v>285.7796409147</v>
      </c>
    </row>
    <row r="1411" spans="1:13" x14ac:dyDescent="0.3">
      <c r="A1411" s="5">
        <v>1408</v>
      </c>
      <c r="B1411" s="6" t="s">
        <v>6364</v>
      </c>
      <c r="C1411" s="5" t="s">
        <v>133</v>
      </c>
      <c r="D1411" s="47" t="s">
        <v>6372</v>
      </c>
      <c r="E1411" s="5" t="s">
        <v>2796</v>
      </c>
      <c r="F1411" s="97">
        <v>2981.4341016199996</v>
      </c>
      <c r="G1411" s="5" t="s">
        <v>2797</v>
      </c>
      <c r="H1411" s="5" t="s">
        <v>215</v>
      </c>
      <c r="I1411" s="5" t="s">
        <v>5758</v>
      </c>
      <c r="J1411" s="46">
        <v>124.425775488</v>
      </c>
      <c r="K1411" s="5" t="s">
        <v>6060</v>
      </c>
      <c r="L1411" s="5" t="s">
        <v>217</v>
      </c>
      <c r="M1411" s="95">
        <v>894.4302304859998</v>
      </c>
    </row>
    <row r="1412" spans="1:13" x14ac:dyDescent="0.3">
      <c r="A1412" s="5">
        <v>1409</v>
      </c>
      <c r="B1412" s="6" t="s">
        <v>6364</v>
      </c>
      <c r="C1412" s="5" t="s">
        <v>133</v>
      </c>
      <c r="D1412" s="47" t="s">
        <v>6372</v>
      </c>
      <c r="E1412" s="5" t="s">
        <v>2798</v>
      </c>
      <c r="F1412" s="97">
        <v>2259.2781931699997</v>
      </c>
      <c r="G1412" s="5" t="s">
        <v>2799</v>
      </c>
      <c r="H1412" s="5" t="s">
        <v>205</v>
      </c>
      <c r="I1412" s="5" t="s">
        <v>5758</v>
      </c>
      <c r="J1412" s="46">
        <v>79.556275103999994</v>
      </c>
      <c r="K1412" s="5" t="s">
        <v>6060</v>
      </c>
      <c r="L1412" s="5" t="s">
        <v>217</v>
      </c>
      <c r="M1412" s="95">
        <v>677.78345795099983</v>
      </c>
    </row>
    <row r="1413" spans="1:13" x14ac:dyDescent="0.3">
      <c r="A1413" s="5">
        <v>1410</v>
      </c>
      <c r="B1413" s="6" t="s">
        <v>6364</v>
      </c>
      <c r="C1413" s="5" t="s">
        <v>133</v>
      </c>
      <c r="D1413" s="47" t="s">
        <v>6372</v>
      </c>
      <c r="E1413" s="5" t="s">
        <v>2800</v>
      </c>
      <c r="F1413" s="97">
        <v>1876.6262865200001</v>
      </c>
      <c r="G1413" s="5" t="s">
        <v>5877</v>
      </c>
      <c r="H1413" s="5" t="s">
        <v>215</v>
      </c>
      <c r="I1413" s="5" t="s">
        <v>5758</v>
      </c>
      <c r="J1413" s="46">
        <v>15.777751007999999</v>
      </c>
      <c r="K1413" s="5" t="s">
        <v>6060</v>
      </c>
      <c r="L1413" s="5" t="s">
        <v>217</v>
      </c>
      <c r="M1413" s="95">
        <v>562.98788595600013</v>
      </c>
    </row>
    <row r="1414" spans="1:13" x14ac:dyDescent="0.3">
      <c r="A1414" s="5">
        <v>1411</v>
      </c>
      <c r="B1414" s="6" t="s">
        <v>6364</v>
      </c>
      <c r="C1414" s="5" t="s">
        <v>133</v>
      </c>
      <c r="D1414" s="47" t="s">
        <v>6372</v>
      </c>
      <c r="E1414" s="5" t="s">
        <v>2801</v>
      </c>
      <c r="F1414" s="97">
        <v>6.3051717879</v>
      </c>
      <c r="G1414" s="5" t="s">
        <v>2802</v>
      </c>
      <c r="H1414" s="5" t="s">
        <v>205</v>
      </c>
      <c r="I1414" s="5" t="s">
        <v>5758</v>
      </c>
      <c r="J1414" s="46">
        <v>0.55408876799999995</v>
      </c>
      <c r="K1414" s="5" t="s">
        <v>6060</v>
      </c>
      <c r="L1414" s="98" t="s">
        <v>217</v>
      </c>
      <c r="M1414" s="95">
        <v>1.89155153637</v>
      </c>
    </row>
    <row r="1415" spans="1:13" x14ac:dyDescent="0.3">
      <c r="A1415" s="5">
        <v>1412</v>
      </c>
      <c r="B1415" s="6" t="s">
        <v>6364</v>
      </c>
      <c r="C1415" s="5" t="s">
        <v>133</v>
      </c>
      <c r="D1415" s="47" t="s">
        <v>6372</v>
      </c>
      <c r="E1415" s="5" t="s">
        <v>2803</v>
      </c>
      <c r="F1415" s="97">
        <v>349.04616540500001</v>
      </c>
      <c r="G1415" s="5" t="s">
        <v>2804</v>
      </c>
      <c r="H1415" s="5" t="s">
        <v>217</v>
      </c>
      <c r="I1415" s="5" t="s">
        <v>224</v>
      </c>
      <c r="J1415" s="46">
        <v>3778.1699183039996</v>
      </c>
      <c r="K1415" s="5" t="s">
        <v>6060</v>
      </c>
      <c r="L1415" s="5" t="s">
        <v>205</v>
      </c>
      <c r="M1415" s="95">
        <v>104.7138496215</v>
      </c>
    </row>
    <row r="1416" spans="1:13" x14ac:dyDescent="0.3">
      <c r="A1416" s="5">
        <v>1413</v>
      </c>
      <c r="B1416" s="6" t="s">
        <v>6364</v>
      </c>
      <c r="C1416" s="5" t="s">
        <v>133</v>
      </c>
      <c r="D1416" s="47" t="s">
        <v>6372</v>
      </c>
      <c r="E1416" s="5" t="s">
        <v>2805</v>
      </c>
      <c r="F1416" s="97">
        <v>23810.230767199999</v>
      </c>
      <c r="G1416" s="5" t="s">
        <v>2806</v>
      </c>
      <c r="H1416" s="5" t="s">
        <v>217</v>
      </c>
      <c r="I1416" s="5" t="s">
        <v>5758</v>
      </c>
      <c r="J1416" s="46">
        <v>484.22295695999998</v>
      </c>
      <c r="K1416" s="5" t="s">
        <v>6060</v>
      </c>
      <c r="L1416" s="71" t="s">
        <v>217</v>
      </c>
      <c r="M1416" s="95">
        <v>7143.0692301600002</v>
      </c>
    </row>
    <row r="1417" spans="1:13" x14ac:dyDescent="0.3">
      <c r="A1417" s="5">
        <v>1414</v>
      </c>
      <c r="B1417" s="6" t="s">
        <v>6364</v>
      </c>
      <c r="C1417" s="5" t="s">
        <v>133</v>
      </c>
      <c r="D1417" s="47" t="s">
        <v>6367</v>
      </c>
      <c r="E1417" s="5" t="s">
        <v>2807</v>
      </c>
      <c r="F1417" s="97">
        <v>3089.6786907699998</v>
      </c>
      <c r="G1417" s="5" t="s">
        <v>2808</v>
      </c>
      <c r="H1417" s="5" t="s">
        <v>215</v>
      </c>
      <c r="I1417" s="5" t="s">
        <v>5758</v>
      </c>
      <c r="J1417" s="46">
        <v>47.096345184</v>
      </c>
      <c r="K1417" s="5" t="s">
        <v>6060</v>
      </c>
      <c r="L1417" s="5" t="s">
        <v>217</v>
      </c>
      <c r="M1417" s="95">
        <v>926.90360723100002</v>
      </c>
    </row>
    <row r="1418" spans="1:13" x14ac:dyDescent="0.3">
      <c r="A1418" s="5">
        <v>1415</v>
      </c>
      <c r="B1418" s="6" t="s">
        <v>6364</v>
      </c>
      <c r="C1418" s="5" t="s">
        <v>133</v>
      </c>
      <c r="D1418" s="47" t="s">
        <v>6368</v>
      </c>
      <c r="E1418" s="5" t="s">
        <v>2809</v>
      </c>
      <c r="F1418" s="97">
        <v>5648.6615518999997</v>
      </c>
      <c r="G1418" s="5" t="s">
        <v>2810</v>
      </c>
      <c r="H1418" s="5" t="s">
        <v>205</v>
      </c>
      <c r="I1418" s="5" t="s">
        <v>5758</v>
      </c>
      <c r="J1418" s="46">
        <v>18.228391488</v>
      </c>
      <c r="K1418" s="5" t="s">
        <v>6060</v>
      </c>
      <c r="L1418" s="5" t="s">
        <v>217</v>
      </c>
      <c r="M1418" s="95">
        <v>1694.5984655699999</v>
      </c>
    </row>
    <row r="1419" spans="1:13" x14ac:dyDescent="0.3">
      <c r="A1419" s="5">
        <v>1416</v>
      </c>
      <c r="B1419" s="6" t="s">
        <v>6364</v>
      </c>
      <c r="C1419" s="5" t="s">
        <v>133</v>
      </c>
      <c r="D1419" s="47" t="s">
        <v>6369</v>
      </c>
      <c r="E1419" s="5" t="s">
        <v>2811</v>
      </c>
      <c r="F1419" s="97">
        <v>16173.2994194</v>
      </c>
      <c r="G1419" s="5" t="s">
        <v>327</v>
      </c>
      <c r="H1419" s="5" t="s">
        <v>205</v>
      </c>
      <c r="I1419" s="5" t="s">
        <v>5758</v>
      </c>
      <c r="J1419" s="46">
        <v>1204.4195903039999</v>
      </c>
      <c r="K1419" s="5" t="s">
        <v>6060</v>
      </c>
      <c r="L1419" s="5" t="s">
        <v>217</v>
      </c>
      <c r="M1419" s="95">
        <v>4851.9898258200001</v>
      </c>
    </row>
    <row r="1420" spans="1:13" x14ac:dyDescent="0.3">
      <c r="A1420" s="5">
        <v>1417</v>
      </c>
      <c r="B1420" s="6" t="s">
        <v>6364</v>
      </c>
      <c r="C1420" s="5" t="s">
        <v>133</v>
      </c>
      <c r="D1420" s="47" t="s">
        <v>6371</v>
      </c>
      <c r="E1420" s="5" t="s">
        <v>2812</v>
      </c>
      <c r="F1420" s="97">
        <v>27722.781529100001</v>
      </c>
      <c r="G1420" s="5" t="s">
        <v>2813</v>
      </c>
      <c r="H1420" s="5" t="s">
        <v>5757</v>
      </c>
      <c r="I1420" s="5" t="s">
        <v>5758</v>
      </c>
      <c r="J1420" s="46">
        <v>633.60179519999997</v>
      </c>
      <c r="K1420" s="5" t="s">
        <v>6060</v>
      </c>
      <c r="L1420" s="5" t="s">
        <v>217</v>
      </c>
      <c r="M1420" s="95">
        <v>8316.8344587299998</v>
      </c>
    </row>
    <row r="1421" spans="1:13" x14ac:dyDescent="0.3">
      <c r="A1421" s="5">
        <v>1418</v>
      </c>
      <c r="B1421" s="6" t="s">
        <v>6364</v>
      </c>
      <c r="C1421" s="5" t="s">
        <v>133</v>
      </c>
      <c r="D1421" s="47" t="s">
        <v>6371</v>
      </c>
      <c r="E1421" s="5" t="s">
        <v>2814</v>
      </c>
      <c r="F1421" s="97">
        <v>39308.715558800002</v>
      </c>
      <c r="G1421" s="5" t="s">
        <v>2815</v>
      </c>
      <c r="H1421" s="5" t="s">
        <v>215</v>
      </c>
      <c r="I1421" s="5" t="s">
        <v>5758</v>
      </c>
      <c r="J1421" s="46">
        <v>142.52869027200001</v>
      </c>
      <c r="K1421" s="5" t="s">
        <v>6060</v>
      </c>
      <c r="L1421" s="5" t="s">
        <v>217</v>
      </c>
      <c r="M1421" s="95">
        <v>11792.61466764</v>
      </c>
    </row>
    <row r="1422" spans="1:13" x14ac:dyDescent="0.3">
      <c r="A1422" s="5">
        <v>1419</v>
      </c>
      <c r="B1422" s="6" t="s">
        <v>6364</v>
      </c>
      <c r="C1422" s="5" t="s">
        <v>133</v>
      </c>
      <c r="D1422" s="47" t="s">
        <v>6371</v>
      </c>
      <c r="E1422" s="5" t="s">
        <v>2816</v>
      </c>
      <c r="F1422" s="97">
        <v>4073.1386684699996</v>
      </c>
      <c r="G1422" s="5" t="s">
        <v>2817</v>
      </c>
      <c r="H1422" s="5" t="s">
        <v>217</v>
      </c>
      <c r="I1422" s="5" t="s">
        <v>5758</v>
      </c>
      <c r="J1422" s="46">
        <v>24.441066240000001</v>
      </c>
      <c r="K1422" s="5" t="s">
        <v>6060</v>
      </c>
      <c r="L1422" s="5" t="s">
        <v>217</v>
      </c>
      <c r="M1422" s="95">
        <v>1221.9416005409998</v>
      </c>
    </row>
    <row r="1423" spans="1:13" x14ac:dyDescent="0.3">
      <c r="A1423" s="5">
        <v>1420</v>
      </c>
      <c r="B1423" s="6" t="s">
        <v>6364</v>
      </c>
      <c r="C1423" s="5" t="s">
        <v>133</v>
      </c>
      <c r="D1423" s="47" t="s">
        <v>6371</v>
      </c>
      <c r="E1423" s="5" t="s">
        <v>2818</v>
      </c>
      <c r="F1423" s="97">
        <v>14904.724940400001</v>
      </c>
      <c r="G1423" s="5" t="s">
        <v>2819</v>
      </c>
      <c r="H1423" s="5" t="s">
        <v>205</v>
      </c>
      <c r="I1423" s="5" t="s">
        <v>5758</v>
      </c>
      <c r="J1423" s="46">
        <v>272.25457862399998</v>
      </c>
      <c r="K1423" s="5" t="s">
        <v>6060</v>
      </c>
      <c r="L1423" s="5" t="s">
        <v>217</v>
      </c>
      <c r="M1423" s="95">
        <v>4471.4174821200004</v>
      </c>
    </row>
    <row r="1424" spans="1:13" x14ac:dyDescent="0.3">
      <c r="A1424" s="5">
        <v>1421</v>
      </c>
      <c r="B1424" s="6" t="s">
        <v>6364</v>
      </c>
      <c r="C1424" s="5" t="s">
        <v>133</v>
      </c>
      <c r="D1424" s="47" t="s">
        <v>6371</v>
      </c>
      <c r="E1424" s="5" t="s">
        <v>2820</v>
      </c>
      <c r="F1424" s="97">
        <v>12153.1092154</v>
      </c>
      <c r="G1424" s="5" t="s">
        <v>2821</v>
      </c>
      <c r="H1424" s="5" t="s">
        <v>205</v>
      </c>
      <c r="I1424" s="5" t="s">
        <v>5758</v>
      </c>
      <c r="J1424" s="46">
        <v>1045.653823392</v>
      </c>
      <c r="K1424" s="5" t="s">
        <v>6060</v>
      </c>
      <c r="L1424" s="5" t="s">
        <v>217</v>
      </c>
      <c r="M1424" s="95">
        <v>3645.9327646199999</v>
      </c>
    </row>
    <row r="1425" spans="1:13" x14ac:dyDescent="0.3">
      <c r="A1425" s="5">
        <v>1422</v>
      </c>
      <c r="B1425" s="6" t="s">
        <v>6364</v>
      </c>
      <c r="C1425" s="5" t="s">
        <v>133</v>
      </c>
      <c r="D1425" s="47" t="s">
        <v>6371</v>
      </c>
      <c r="E1425" s="5" t="s">
        <v>2822</v>
      </c>
      <c r="F1425" s="97">
        <v>18086.756607399999</v>
      </c>
      <c r="G1425" s="5" t="s">
        <v>2823</v>
      </c>
      <c r="H1425" s="5" t="s">
        <v>217</v>
      </c>
      <c r="I1425" s="5" t="s">
        <v>5758</v>
      </c>
      <c r="J1425" s="46">
        <v>11114.711639136</v>
      </c>
      <c r="K1425" s="5" t="s">
        <v>6060</v>
      </c>
      <c r="L1425" s="5" t="s">
        <v>217</v>
      </c>
      <c r="M1425" s="95">
        <v>5426.0269822199998</v>
      </c>
    </row>
    <row r="1426" spans="1:13" x14ac:dyDescent="0.3">
      <c r="A1426" s="5">
        <v>1423</v>
      </c>
      <c r="B1426" s="6" t="s">
        <v>6364</v>
      </c>
      <c r="C1426" s="5" t="s">
        <v>133</v>
      </c>
      <c r="D1426" s="47" t="s">
        <v>6369</v>
      </c>
      <c r="E1426" s="5" t="s">
        <v>2824</v>
      </c>
      <c r="F1426" s="97">
        <v>2392.46894462</v>
      </c>
      <c r="G1426" s="5" t="s">
        <v>2825</v>
      </c>
      <c r="H1426" s="5" t="s">
        <v>215</v>
      </c>
      <c r="I1426" s="5" t="s">
        <v>5758</v>
      </c>
      <c r="J1426" s="46">
        <v>67.304895071999994</v>
      </c>
      <c r="K1426" s="5" t="s">
        <v>6060</v>
      </c>
      <c r="L1426" s="5" t="s">
        <v>217</v>
      </c>
      <c r="M1426" s="95">
        <v>717.740683386</v>
      </c>
    </row>
    <row r="1427" spans="1:13" x14ac:dyDescent="0.3">
      <c r="A1427" s="5">
        <v>1424</v>
      </c>
      <c r="B1427" s="6" t="s">
        <v>6364</v>
      </c>
      <c r="C1427" s="5" t="s">
        <v>133</v>
      </c>
      <c r="D1427" s="47" t="s">
        <v>6369</v>
      </c>
      <c r="E1427" s="5" t="s">
        <v>2826</v>
      </c>
      <c r="F1427" s="97">
        <v>18522.335064399998</v>
      </c>
      <c r="G1427" s="5" t="s">
        <v>726</v>
      </c>
      <c r="H1427" s="5" t="s">
        <v>205</v>
      </c>
      <c r="I1427" s="5" t="s">
        <v>5758</v>
      </c>
      <c r="J1427" s="46">
        <v>2233.9739925119998</v>
      </c>
      <c r="K1427" s="5" t="s">
        <v>6060</v>
      </c>
      <c r="L1427" s="5" t="s">
        <v>217</v>
      </c>
      <c r="M1427" s="95">
        <v>5556.7005193200002</v>
      </c>
    </row>
    <row r="1428" spans="1:13" x14ac:dyDescent="0.3">
      <c r="A1428" s="5">
        <v>1425</v>
      </c>
      <c r="B1428" s="6" t="s">
        <v>6364</v>
      </c>
      <c r="C1428" s="5" t="s">
        <v>133</v>
      </c>
      <c r="D1428" s="47" t="s">
        <v>6369</v>
      </c>
      <c r="E1428" s="5" t="s">
        <v>2827</v>
      </c>
      <c r="F1428" s="97">
        <v>4542.4245004900004</v>
      </c>
      <c r="G1428" s="5" t="s">
        <v>2828</v>
      </c>
      <c r="H1428" s="5" t="s">
        <v>217</v>
      </c>
      <c r="I1428" s="5" t="s">
        <v>5758</v>
      </c>
      <c r="J1428" s="46">
        <v>19.580988575999999</v>
      </c>
      <c r="K1428" s="5" t="s">
        <v>6060</v>
      </c>
      <c r="L1428" s="5" t="s">
        <v>217</v>
      </c>
      <c r="M1428" s="95">
        <v>1362.7273501470002</v>
      </c>
    </row>
    <row r="1429" spans="1:13" x14ac:dyDescent="0.3">
      <c r="A1429" s="5">
        <v>1426</v>
      </c>
      <c r="B1429" s="6" t="s">
        <v>6364</v>
      </c>
      <c r="C1429" s="5" t="s">
        <v>133</v>
      </c>
      <c r="D1429" s="47" t="s">
        <v>6369</v>
      </c>
      <c r="E1429" s="5" t="s">
        <v>2829</v>
      </c>
      <c r="F1429" s="97">
        <v>1944.7663142499998</v>
      </c>
      <c r="G1429" s="5" t="s">
        <v>2830</v>
      </c>
      <c r="H1429" s="5" t="s">
        <v>217</v>
      </c>
      <c r="I1429" s="5" t="s">
        <v>5758</v>
      </c>
      <c r="J1429" s="46">
        <v>22.442995295999999</v>
      </c>
      <c r="K1429" s="5" t="s">
        <v>6060</v>
      </c>
      <c r="L1429" s="5" t="s">
        <v>217</v>
      </c>
      <c r="M1429" s="95">
        <v>583.42989427499992</v>
      </c>
    </row>
    <row r="1430" spans="1:13" x14ac:dyDescent="0.3">
      <c r="A1430" s="5">
        <v>1427</v>
      </c>
      <c r="B1430" s="6" t="s">
        <v>6364</v>
      </c>
      <c r="C1430" s="5" t="s">
        <v>133</v>
      </c>
      <c r="D1430" s="47" t="s">
        <v>6369</v>
      </c>
      <c r="E1430" s="5" t="s">
        <v>2831</v>
      </c>
      <c r="F1430" s="97">
        <v>2349.3227492300002</v>
      </c>
      <c r="G1430" s="5" t="s">
        <v>2832</v>
      </c>
      <c r="H1430" s="5" t="s">
        <v>217</v>
      </c>
      <c r="I1430" s="5" t="s">
        <v>5758</v>
      </c>
      <c r="J1430" s="46">
        <v>49.130774592000002</v>
      </c>
      <c r="K1430" s="5" t="s">
        <v>6060</v>
      </c>
      <c r="L1430" s="5" t="s">
        <v>217</v>
      </c>
      <c r="M1430" s="95">
        <v>704.79682476900007</v>
      </c>
    </row>
    <row r="1431" spans="1:13" x14ac:dyDescent="0.3">
      <c r="A1431" s="5">
        <v>1428</v>
      </c>
      <c r="B1431" s="6" t="s">
        <v>6364</v>
      </c>
      <c r="C1431" s="5" t="s">
        <v>133</v>
      </c>
      <c r="D1431" s="47" t="s">
        <v>6369</v>
      </c>
      <c r="E1431" s="5" t="s">
        <v>2833</v>
      </c>
      <c r="F1431" s="97">
        <v>2572.1324693000001</v>
      </c>
      <c r="G1431" s="5" t="s">
        <v>1540</v>
      </c>
      <c r="H1431" s="5" t="s">
        <v>217</v>
      </c>
      <c r="I1431" s="5" t="s">
        <v>5758</v>
      </c>
      <c r="J1431" s="46">
        <v>28.555128671999999</v>
      </c>
      <c r="K1431" s="5" t="s">
        <v>6060</v>
      </c>
      <c r="L1431" s="5" t="s">
        <v>217</v>
      </c>
      <c r="M1431" s="95">
        <v>771.63974079000002</v>
      </c>
    </row>
    <row r="1432" spans="1:13" x14ac:dyDescent="0.3">
      <c r="A1432" s="5">
        <v>1429</v>
      </c>
      <c r="B1432" s="6" t="s">
        <v>6364</v>
      </c>
      <c r="C1432" s="5" t="s">
        <v>133</v>
      </c>
      <c r="D1432" s="47" t="s">
        <v>6369</v>
      </c>
      <c r="E1432" s="5" t="s">
        <v>2834</v>
      </c>
      <c r="F1432" s="97">
        <v>3110.1026678899998</v>
      </c>
      <c r="G1432" s="5" t="s">
        <v>2835</v>
      </c>
      <c r="H1432" s="5" t="s">
        <v>215</v>
      </c>
      <c r="I1432" s="5" t="s">
        <v>5758</v>
      </c>
      <c r="J1432" s="46">
        <v>139.363903776</v>
      </c>
      <c r="K1432" s="5" t="s">
        <v>6060</v>
      </c>
      <c r="L1432" s="5" t="s">
        <v>217</v>
      </c>
      <c r="M1432" s="95">
        <v>933.03080036699998</v>
      </c>
    </row>
    <row r="1433" spans="1:13" x14ac:dyDescent="0.3">
      <c r="A1433" s="5">
        <v>1430</v>
      </c>
      <c r="B1433" s="6" t="s">
        <v>6364</v>
      </c>
      <c r="C1433" s="5" t="s">
        <v>133</v>
      </c>
      <c r="D1433" s="47" t="s">
        <v>6369</v>
      </c>
      <c r="E1433" s="5" t="s">
        <v>2836</v>
      </c>
      <c r="F1433" s="97">
        <v>5464.7548998899993</v>
      </c>
      <c r="G1433" s="5" t="s">
        <v>2837</v>
      </c>
      <c r="H1433" s="5" t="s">
        <v>215</v>
      </c>
      <c r="I1433" s="5" t="s">
        <v>5758</v>
      </c>
      <c r="J1433" s="46">
        <v>60.879847776000005</v>
      </c>
      <c r="K1433" s="5" t="s">
        <v>6060</v>
      </c>
      <c r="L1433" s="5" t="s">
        <v>217</v>
      </c>
      <c r="M1433" s="95">
        <v>1639.4264699669998</v>
      </c>
    </row>
    <row r="1434" spans="1:13" x14ac:dyDescent="0.3">
      <c r="A1434" s="5">
        <v>1431</v>
      </c>
      <c r="B1434" s="6" t="s">
        <v>6364</v>
      </c>
      <c r="C1434" s="5" t="s">
        <v>133</v>
      </c>
      <c r="D1434" s="47" t="s">
        <v>6369</v>
      </c>
      <c r="E1434" s="5" t="s">
        <v>2838</v>
      </c>
      <c r="F1434" s="97">
        <v>10554.604976100001</v>
      </c>
      <c r="G1434" s="5" t="s">
        <v>2839</v>
      </c>
      <c r="H1434" s="5" t="s">
        <v>215</v>
      </c>
      <c r="I1434" s="5" t="s">
        <v>5758</v>
      </c>
      <c r="J1434" s="46">
        <v>4515.8055911040001</v>
      </c>
      <c r="K1434" s="5" t="s">
        <v>6060</v>
      </c>
      <c r="L1434" s="5" t="s">
        <v>217</v>
      </c>
      <c r="M1434" s="95">
        <v>3166.3814928300003</v>
      </c>
    </row>
    <row r="1435" spans="1:13" x14ac:dyDescent="0.3">
      <c r="A1435" s="5">
        <v>1432</v>
      </c>
      <c r="B1435" s="6" t="s">
        <v>6364</v>
      </c>
      <c r="C1435" s="5" t="s">
        <v>133</v>
      </c>
      <c r="D1435" s="47" t="s">
        <v>6369</v>
      </c>
      <c r="E1435" s="5" t="s">
        <v>2840</v>
      </c>
      <c r="F1435" s="97">
        <v>4278.7064409000004</v>
      </c>
      <c r="G1435" s="5" t="s">
        <v>2841</v>
      </c>
      <c r="H1435" s="5" t="s">
        <v>217</v>
      </c>
      <c r="I1435" s="5" t="s">
        <v>5758</v>
      </c>
      <c r="J1435" s="46">
        <v>322.32791750399997</v>
      </c>
      <c r="K1435" s="5" t="s">
        <v>6060</v>
      </c>
      <c r="L1435" s="5" t="s">
        <v>217</v>
      </c>
      <c r="M1435" s="95">
        <v>1283.6119322700001</v>
      </c>
    </row>
    <row r="1436" spans="1:13" x14ac:dyDescent="0.3">
      <c r="A1436" s="5">
        <v>1433</v>
      </c>
      <c r="B1436" s="6" t="s">
        <v>6364</v>
      </c>
      <c r="C1436" s="5" t="s">
        <v>133</v>
      </c>
      <c r="D1436" s="47" t="s">
        <v>6369</v>
      </c>
      <c r="E1436" s="5" t="s">
        <v>2842</v>
      </c>
      <c r="F1436" s="97">
        <v>2531.9755850699999</v>
      </c>
      <c r="G1436" s="5" t="s">
        <v>5878</v>
      </c>
      <c r="H1436" s="5" t="s">
        <v>217</v>
      </c>
      <c r="I1436" s="5" t="s">
        <v>5758</v>
      </c>
      <c r="J1436" s="46">
        <v>168.447785856</v>
      </c>
      <c r="K1436" s="5" t="s">
        <v>6060</v>
      </c>
      <c r="L1436" s="5" t="s">
        <v>217</v>
      </c>
      <c r="M1436" s="95">
        <v>759.59267552099993</v>
      </c>
    </row>
    <row r="1437" spans="1:13" x14ac:dyDescent="0.3">
      <c r="A1437" s="5">
        <v>1434</v>
      </c>
      <c r="B1437" s="6" t="s">
        <v>6364</v>
      </c>
      <c r="C1437" s="5" t="s">
        <v>133</v>
      </c>
      <c r="D1437" s="47" t="s">
        <v>6373</v>
      </c>
      <c r="E1437" s="5" t="s">
        <v>2843</v>
      </c>
      <c r="F1437" s="97">
        <v>2406.6282730900002</v>
      </c>
      <c r="G1437" s="5" t="s">
        <v>2844</v>
      </c>
      <c r="H1437" s="5" t="s">
        <v>217</v>
      </c>
      <c r="I1437" s="5" t="s">
        <v>5758</v>
      </c>
      <c r="J1437" s="46">
        <v>57.448017696000001</v>
      </c>
      <c r="K1437" s="5" t="s">
        <v>6060</v>
      </c>
      <c r="L1437" s="5" t="s">
        <v>217</v>
      </c>
      <c r="M1437" s="95">
        <v>721.98848192700007</v>
      </c>
    </row>
    <row r="1438" spans="1:13" x14ac:dyDescent="0.3">
      <c r="A1438" s="5">
        <v>1435</v>
      </c>
      <c r="B1438" s="6" t="s">
        <v>6364</v>
      </c>
      <c r="C1438" s="5" t="s">
        <v>133</v>
      </c>
      <c r="D1438" s="47" t="s">
        <v>6373</v>
      </c>
      <c r="E1438" s="5" t="s">
        <v>2845</v>
      </c>
      <c r="F1438" s="97">
        <v>3989.5525461299999</v>
      </c>
      <c r="G1438" s="5" t="s">
        <v>492</v>
      </c>
      <c r="H1438" s="5" t="s">
        <v>217</v>
      </c>
      <c r="I1438" s="5" t="s">
        <v>5758</v>
      </c>
      <c r="J1438" s="46">
        <v>16.714625951999999</v>
      </c>
      <c r="K1438" s="5" t="s">
        <v>6060</v>
      </c>
      <c r="L1438" s="5" t="s">
        <v>217</v>
      </c>
      <c r="M1438" s="95">
        <v>1196.865763839</v>
      </c>
    </row>
    <row r="1439" spans="1:13" x14ac:dyDescent="0.3">
      <c r="A1439" s="5">
        <v>1436</v>
      </c>
      <c r="B1439" s="6" t="s">
        <v>6364</v>
      </c>
      <c r="C1439" s="5" t="s">
        <v>133</v>
      </c>
      <c r="D1439" s="47" t="s">
        <v>6373</v>
      </c>
      <c r="E1439" s="5" t="s">
        <v>2846</v>
      </c>
      <c r="F1439" s="97">
        <v>1230.0340266799999</v>
      </c>
      <c r="G1439" s="5" t="s">
        <v>1607</v>
      </c>
      <c r="H1439" s="5" t="s">
        <v>205</v>
      </c>
      <c r="I1439" s="5" t="s">
        <v>5759</v>
      </c>
      <c r="J1439" s="46">
        <v>0</v>
      </c>
      <c r="K1439" s="5" t="s">
        <v>6060</v>
      </c>
      <c r="L1439" s="5" t="s">
        <v>217</v>
      </c>
      <c r="M1439" s="95">
        <v>369.01020800399994</v>
      </c>
    </row>
    <row r="1440" spans="1:13" x14ac:dyDescent="0.3">
      <c r="A1440" s="5">
        <v>1437</v>
      </c>
      <c r="B1440" s="6" t="s">
        <v>6364</v>
      </c>
      <c r="C1440" s="5" t="s">
        <v>133</v>
      </c>
      <c r="D1440" s="47" t="s">
        <v>6373</v>
      </c>
      <c r="E1440" s="5" t="s">
        <v>2847</v>
      </c>
      <c r="F1440" s="97">
        <v>12024.221214399999</v>
      </c>
      <c r="G1440" s="5" t="s">
        <v>2848</v>
      </c>
      <c r="H1440" s="5" t="s">
        <v>205</v>
      </c>
      <c r="I1440" s="5" t="s">
        <v>5758</v>
      </c>
      <c r="J1440" s="46">
        <v>50.026801823999996</v>
      </c>
      <c r="K1440" s="5" t="s">
        <v>6060</v>
      </c>
      <c r="L1440" s="5" t="s">
        <v>217</v>
      </c>
      <c r="M1440" s="95">
        <v>3607.2663643199999</v>
      </c>
    </row>
    <row r="1441" spans="1:13" x14ac:dyDescent="0.3">
      <c r="A1441" s="5">
        <v>1438</v>
      </c>
      <c r="B1441" s="6" t="s">
        <v>6364</v>
      </c>
      <c r="C1441" s="5" t="s">
        <v>133</v>
      </c>
      <c r="D1441" s="47" t="s">
        <v>6373</v>
      </c>
      <c r="E1441" s="5" t="s">
        <v>2849</v>
      </c>
      <c r="F1441" s="97">
        <v>2634.2689069600001</v>
      </c>
      <c r="G1441" s="5" t="s">
        <v>2850</v>
      </c>
      <c r="H1441" s="5" t="s">
        <v>205</v>
      </c>
      <c r="I1441" s="5" t="s">
        <v>5758</v>
      </c>
      <c r="J1441" s="46">
        <v>7.4251272959999994</v>
      </c>
      <c r="K1441" s="5" t="s">
        <v>6060</v>
      </c>
      <c r="L1441" s="5" t="s">
        <v>217</v>
      </c>
      <c r="M1441" s="95">
        <v>790.28067208799996</v>
      </c>
    </row>
    <row r="1442" spans="1:13" x14ac:dyDescent="0.3">
      <c r="A1442" s="5">
        <v>1439</v>
      </c>
      <c r="B1442" s="6" t="s">
        <v>6364</v>
      </c>
      <c r="C1442" s="5" t="s">
        <v>133</v>
      </c>
      <c r="D1442" s="47" t="s">
        <v>6373</v>
      </c>
      <c r="E1442" s="5" t="s">
        <v>2851</v>
      </c>
      <c r="F1442" s="97">
        <v>1691.47286035</v>
      </c>
      <c r="G1442" s="5" t="s">
        <v>2852</v>
      </c>
      <c r="H1442" s="5" t="s">
        <v>205</v>
      </c>
      <c r="I1442" s="5" t="s">
        <v>5758</v>
      </c>
      <c r="J1442" s="46">
        <v>5.2708660799999993</v>
      </c>
      <c r="K1442" s="5" t="s">
        <v>6060</v>
      </c>
      <c r="L1442" s="5" t="s">
        <v>217</v>
      </c>
      <c r="M1442" s="95">
        <v>507.44185810499999</v>
      </c>
    </row>
    <row r="1443" spans="1:13" x14ac:dyDescent="0.3">
      <c r="A1443" s="5">
        <v>1440</v>
      </c>
      <c r="B1443" s="6" t="s">
        <v>6364</v>
      </c>
      <c r="C1443" s="5" t="s">
        <v>133</v>
      </c>
      <c r="D1443" s="47" t="s">
        <v>6373</v>
      </c>
      <c r="E1443" s="5" t="s">
        <v>2853</v>
      </c>
      <c r="F1443" s="97">
        <v>10185.872609399999</v>
      </c>
      <c r="G1443" s="5" t="s">
        <v>2854</v>
      </c>
      <c r="H1443" s="5" t="s">
        <v>205</v>
      </c>
      <c r="I1443" s="5" t="s">
        <v>5758</v>
      </c>
      <c r="J1443" s="46">
        <v>14.294032319999999</v>
      </c>
      <c r="K1443" s="5" t="s">
        <v>6060</v>
      </c>
      <c r="L1443" s="5" t="s">
        <v>217</v>
      </c>
      <c r="M1443" s="95">
        <v>3055.76178282</v>
      </c>
    </row>
    <row r="1444" spans="1:13" x14ac:dyDescent="0.3">
      <c r="A1444" s="5">
        <v>1441</v>
      </c>
      <c r="B1444" s="6" t="s">
        <v>6364</v>
      </c>
      <c r="C1444" s="5" t="s">
        <v>133</v>
      </c>
      <c r="D1444" s="47" t="s">
        <v>6373</v>
      </c>
      <c r="E1444" s="5" t="s">
        <v>2855</v>
      </c>
      <c r="F1444" s="97">
        <v>2279.5768113700001</v>
      </c>
      <c r="G1444" s="5" t="s">
        <v>377</v>
      </c>
      <c r="H1444" s="5" t="s">
        <v>217</v>
      </c>
      <c r="I1444" s="5" t="s">
        <v>5758</v>
      </c>
      <c r="J1444" s="46">
        <v>21.484829759999997</v>
      </c>
      <c r="K1444" s="5" t="s">
        <v>6060</v>
      </c>
      <c r="L1444" s="5" t="s">
        <v>217</v>
      </c>
      <c r="M1444" s="95">
        <v>683.87304341100003</v>
      </c>
    </row>
    <row r="1445" spans="1:13" x14ac:dyDescent="0.3">
      <c r="A1445" s="5">
        <v>1442</v>
      </c>
      <c r="B1445" s="6" t="s">
        <v>6364</v>
      </c>
      <c r="C1445" s="5" t="s">
        <v>133</v>
      </c>
      <c r="D1445" s="47" t="s">
        <v>6373</v>
      </c>
      <c r="E1445" s="5" t="s">
        <v>2856</v>
      </c>
      <c r="F1445" s="97">
        <v>1386.9448097899999</v>
      </c>
      <c r="G1445" s="5" t="s">
        <v>2857</v>
      </c>
      <c r="H1445" s="5" t="s">
        <v>217</v>
      </c>
      <c r="I1445" s="5" t="s">
        <v>5758</v>
      </c>
      <c r="J1445" s="46">
        <v>43.316665055999998</v>
      </c>
      <c r="K1445" s="5" t="s">
        <v>6060</v>
      </c>
      <c r="L1445" s="5" t="s">
        <v>217</v>
      </c>
      <c r="M1445" s="95">
        <v>416.08344293699997</v>
      </c>
    </row>
    <row r="1446" spans="1:13" x14ac:dyDescent="0.3">
      <c r="A1446" s="5">
        <v>1443</v>
      </c>
      <c r="B1446" s="6" t="s">
        <v>6364</v>
      </c>
      <c r="C1446" s="5" t="s">
        <v>133</v>
      </c>
      <c r="D1446" s="47" t="s">
        <v>6373</v>
      </c>
      <c r="E1446" s="5" t="s">
        <v>2858</v>
      </c>
      <c r="F1446" s="97">
        <v>4217.7347406900008</v>
      </c>
      <c r="G1446" s="5" t="s">
        <v>2859</v>
      </c>
      <c r="H1446" s="5" t="s">
        <v>217</v>
      </c>
      <c r="I1446" s="5" t="s">
        <v>5758</v>
      </c>
      <c r="J1446" s="46">
        <v>68.780390880000013</v>
      </c>
      <c r="K1446" s="5" t="s">
        <v>6060</v>
      </c>
      <c r="L1446" s="5" t="s">
        <v>217</v>
      </c>
      <c r="M1446" s="95">
        <v>1265.3204222070001</v>
      </c>
    </row>
    <row r="1447" spans="1:13" x14ac:dyDescent="0.3">
      <c r="A1447" s="5">
        <v>1444</v>
      </c>
      <c r="B1447" s="6" t="s">
        <v>6364</v>
      </c>
      <c r="C1447" s="5" t="s">
        <v>133</v>
      </c>
      <c r="D1447" s="47" t="s">
        <v>6373</v>
      </c>
      <c r="E1447" s="5" t="s">
        <v>2860</v>
      </c>
      <c r="F1447" s="97">
        <v>4463.2766407899999</v>
      </c>
      <c r="G1447" s="5" t="s">
        <v>2861</v>
      </c>
      <c r="H1447" s="5" t="s">
        <v>217</v>
      </c>
      <c r="I1447" s="5" t="s">
        <v>5758</v>
      </c>
      <c r="J1447" s="46">
        <v>14.097038783999999</v>
      </c>
      <c r="K1447" s="5" t="s">
        <v>6060</v>
      </c>
      <c r="L1447" s="5" t="s">
        <v>217</v>
      </c>
      <c r="M1447" s="95">
        <v>1338.982992237</v>
      </c>
    </row>
    <row r="1448" spans="1:13" x14ac:dyDescent="0.3">
      <c r="A1448" s="5">
        <v>1445</v>
      </c>
      <c r="B1448" s="6" t="s">
        <v>6364</v>
      </c>
      <c r="C1448" s="5" t="s">
        <v>133</v>
      </c>
      <c r="D1448" s="47" t="s">
        <v>6373</v>
      </c>
      <c r="E1448" s="5" t="s">
        <v>2862</v>
      </c>
      <c r="F1448" s="97">
        <v>20797.3085422</v>
      </c>
      <c r="G1448" s="5" t="s">
        <v>2863</v>
      </c>
      <c r="H1448" s="5" t="s">
        <v>205</v>
      </c>
      <c r="I1448" s="5" t="s">
        <v>5758</v>
      </c>
      <c r="J1448" s="46">
        <v>1279.9549659840002</v>
      </c>
      <c r="K1448" s="5" t="s">
        <v>6060</v>
      </c>
      <c r="L1448" s="5" t="s">
        <v>217</v>
      </c>
      <c r="M1448" s="95">
        <v>6239.1925626600005</v>
      </c>
    </row>
    <row r="1449" spans="1:13" x14ac:dyDescent="0.3">
      <c r="A1449" s="5">
        <v>1446</v>
      </c>
      <c r="B1449" s="6" t="s">
        <v>6364</v>
      </c>
      <c r="C1449" s="5" t="s">
        <v>133</v>
      </c>
      <c r="D1449" s="47" t="s">
        <v>6373</v>
      </c>
      <c r="E1449" s="5" t="s">
        <v>2864</v>
      </c>
      <c r="F1449" s="97">
        <v>1851.7730778499997</v>
      </c>
      <c r="G1449" s="5" t="s">
        <v>2865</v>
      </c>
      <c r="H1449" s="5" t="s">
        <v>215</v>
      </c>
      <c r="I1449" s="5" t="s">
        <v>5758</v>
      </c>
      <c r="J1449" s="46">
        <v>7.4523294720000006</v>
      </c>
      <c r="K1449" s="5" t="s">
        <v>6060</v>
      </c>
      <c r="L1449" s="5" t="s">
        <v>217</v>
      </c>
      <c r="M1449" s="95">
        <v>555.53192335499989</v>
      </c>
    </row>
    <row r="1450" spans="1:13" x14ac:dyDescent="0.3">
      <c r="A1450" s="5">
        <v>1447</v>
      </c>
      <c r="B1450" s="6" t="s">
        <v>6364</v>
      </c>
      <c r="C1450" s="5" t="s">
        <v>133</v>
      </c>
      <c r="D1450" s="47" t="s">
        <v>6373</v>
      </c>
      <c r="E1450" s="5" t="s">
        <v>2866</v>
      </c>
      <c r="F1450" s="97">
        <v>1323.4979114</v>
      </c>
      <c r="G1450" s="5" t="s">
        <v>2867</v>
      </c>
      <c r="H1450" s="5" t="s">
        <v>215</v>
      </c>
      <c r="I1450" s="5" t="s">
        <v>5758</v>
      </c>
      <c r="J1450" s="46">
        <v>0.80086406399999999</v>
      </c>
      <c r="K1450" s="5" t="s">
        <v>6060</v>
      </c>
      <c r="L1450" s="5" t="s">
        <v>217</v>
      </c>
      <c r="M1450" s="95">
        <v>397.04937341999999</v>
      </c>
    </row>
    <row r="1451" spans="1:13" x14ac:dyDescent="0.3">
      <c r="A1451" s="5">
        <v>1448</v>
      </c>
      <c r="B1451" s="6" t="s">
        <v>6364</v>
      </c>
      <c r="C1451" s="5" t="s">
        <v>133</v>
      </c>
      <c r="D1451" s="47" t="s">
        <v>6373</v>
      </c>
      <c r="E1451" s="5" t="s">
        <v>2868</v>
      </c>
      <c r="F1451" s="97">
        <v>25782.301347799999</v>
      </c>
      <c r="G1451" s="5" t="s">
        <v>2869</v>
      </c>
      <c r="H1451" s="5" t="s">
        <v>5757</v>
      </c>
      <c r="I1451" s="5" t="s">
        <v>5758</v>
      </c>
      <c r="J1451" s="46">
        <v>115.168279392</v>
      </c>
      <c r="K1451" s="5" t="s">
        <v>6060</v>
      </c>
      <c r="L1451" s="5" t="s">
        <v>217</v>
      </c>
      <c r="M1451" s="95">
        <v>7734.69040434</v>
      </c>
    </row>
    <row r="1452" spans="1:13" x14ac:dyDescent="0.3">
      <c r="A1452" s="5">
        <v>1449</v>
      </c>
      <c r="B1452" s="6" t="s">
        <v>6364</v>
      </c>
      <c r="C1452" s="5" t="s">
        <v>133</v>
      </c>
      <c r="D1452" s="47" t="s">
        <v>6373</v>
      </c>
      <c r="E1452" s="5" t="s">
        <v>2870</v>
      </c>
      <c r="F1452" s="97">
        <v>1146.52626734</v>
      </c>
      <c r="G1452" s="5" t="s">
        <v>2871</v>
      </c>
      <c r="H1452" s="5" t="s">
        <v>5757</v>
      </c>
      <c r="I1452" s="5" t="s">
        <v>5758</v>
      </c>
      <c r="J1452" s="46">
        <v>43.032064512000005</v>
      </c>
      <c r="K1452" s="5" t="s">
        <v>6060</v>
      </c>
      <c r="L1452" s="5" t="s">
        <v>217</v>
      </c>
      <c r="M1452" s="95">
        <v>343.95788020200001</v>
      </c>
    </row>
    <row r="1453" spans="1:13" x14ac:dyDescent="0.3">
      <c r="A1453" s="5">
        <v>1450</v>
      </c>
      <c r="B1453" s="6" t="s">
        <v>6364</v>
      </c>
      <c r="C1453" s="5" t="s">
        <v>133</v>
      </c>
      <c r="D1453" s="47" t="s">
        <v>6373</v>
      </c>
      <c r="E1453" s="5" t="s">
        <v>2872</v>
      </c>
      <c r="F1453" s="97">
        <v>1902.9933890299999</v>
      </c>
      <c r="G1453" s="5" t="s">
        <v>2873</v>
      </c>
      <c r="H1453" s="5" t="s">
        <v>5757</v>
      </c>
      <c r="I1453" s="5" t="s">
        <v>5758</v>
      </c>
      <c r="J1453" s="46">
        <v>4.6503275519999994</v>
      </c>
      <c r="K1453" s="5" t="s">
        <v>6060</v>
      </c>
      <c r="L1453" s="5" t="s">
        <v>217</v>
      </c>
      <c r="M1453" s="95">
        <v>570.89801670899999</v>
      </c>
    </row>
    <row r="1454" spans="1:13" x14ac:dyDescent="0.3">
      <c r="A1454" s="5">
        <v>1451</v>
      </c>
      <c r="B1454" s="6" t="s">
        <v>6364</v>
      </c>
      <c r="C1454" s="5" t="s">
        <v>133</v>
      </c>
      <c r="D1454" s="47" t="s">
        <v>6373</v>
      </c>
      <c r="E1454" s="5" t="s">
        <v>2874</v>
      </c>
      <c r="F1454" s="97">
        <v>1299.1569446200001</v>
      </c>
      <c r="G1454" s="5" t="s">
        <v>2875</v>
      </c>
      <c r="H1454" s="5" t="s">
        <v>5757</v>
      </c>
      <c r="I1454" s="5" t="s">
        <v>5758</v>
      </c>
      <c r="J1454" s="46">
        <v>44.636815103999993</v>
      </c>
      <c r="K1454" s="5" t="s">
        <v>6060</v>
      </c>
      <c r="L1454" s="5" t="s">
        <v>217</v>
      </c>
      <c r="M1454" s="95">
        <v>389.74708338599999</v>
      </c>
    </row>
    <row r="1455" spans="1:13" x14ac:dyDescent="0.3">
      <c r="A1455" s="5">
        <v>1452</v>
      </c>
      <c r="B1455" s="6" t="s">
        <v>6364</v>
      </c>
      <c r="C1455" s="5" t="s">
        <v>133</v>
      </c>
      <c r="D1455" s="47" t="s">
        <v>6373</v>
      </c>
      <c r="E1455" s="5" t="s">
        <v>2876</v>
      </c>
      <c r="F1455" s="97">
        <v>15077.7451449</v>
      </c>
      <c r="G1455" s="5" t="s">
        <v>2877</v>
      </c>
      <c r="H1455" s="5" t="s">
        <v>205</v>
      </c>
      <c r="I1455" s="5" t="s">
        <v>5758</v>
      </c>
      <c r="J1455" s="46">
        <v>90.641517407999999</v>
      </c>
      <c r="K1455" s="5" t="s">
        <v>6060</v>
      </c>
      <c r="L1455" s="5" t="s">
        <v>217</v>
      </c>
      <c r="M1455" s="95">
        <v>4523.32354347</v>
      </c>
    </row>
    <row r="1456" spans="1:13" x14ac:dyDescent="0.3">
      <c r="A1456" s="5">
        <v>1453</v>
      </c>
      <c r="B1456" s="6" t="s">
        <v>6364</v>
      </c>
      <c r="C1456" s="5" t="s">
        <v>133</v>
      </c>
      <c r="D1456" s="47" t="s">
        <v>6373</v>
      </c>
      <c r="E1456" s="5" t="s">
        <v>2878</v>
      </c>
      <c r="F1456" s="97">
        <v>2396.2197323800001</v>
      </c>
      <c r="G1456" s="5" t="s">
        <v>2879</v>
      </c>
      <c r="H1456" s="5" t="s">
        <v>205</v>
      </c>
      <c r="I1456" s="5" t="s">
        <v>5758</v>
      </c>
      <c r="J1456" s="46">
        <v>51.616306752</v>
      </c>
      <c r="K1456" s="5" t="s">
        <v>6060</v>
      </c>
      <c r="L1456" s="5" t="s">
        <v>217</v>
      </c>
      <c r="M1456" s="95">
        <v>718.86591971400003</v>
      </c>
    </row>
    <row r="1457" spans="1:13" x14ac:dyDescent="0.3">
      <c r="A1457" s="5">
        <v>1454</v>
      </c>
      <c r="B1457" s="6" t="s">
        <v>6364</v>
      </c>
      <c r="C1457" s="5" t="s">
        <v>133</v>
      </c>
      <c r="D1457" s="47" t="s">
        <v>6373</v>
      </c>
      <c r="E1457" s="5" t="s">
        <v>2880</v>
      </c>
      <c r="F1457" s="97">
        <v>15923.2219599</v>
      </c>
      <c r="G1457" s="5" t="s">
        <v>2881</v>
      </c>
      <c r="H1457" s="5" t="s">
        <v>205</v>
      </c>
      <c r="I1457" s="5" t="s">
        <v>5758</v>
      </c>
      <c r="J1457" s="46">
        <v>435.94802860800002</v>
      </c>
      <c r="K1457" s="5" t="s">
        <v>6060</v>
      </c>
      <c r="L1457" s="5" t="s">
        <v>217</v>
      </c>
      <c r="M1457" s="95">
        <v>4776.9665879699996</v>
      </c>
    </row>
    <row r="1458" spans="1:13" x14ac:dyDescent="0.3">
      <c r="A1458" s="5">
        <v>1455</v>
      </c>
      <c r="B1458" s="6" t="s">
        <v>6364</v>
      </c>
      <c r="C1458" s="5" t="s">
        <v>133</v>
      </c>
      <c r="D1458" s="47" t="s">
        <v>6373</v>
      </c>
      <c r="E1458" s="5" t="s">
        <v>2882</v>
      </c>
      <c r="F1458" s="97">
        <v>15072.1044755</v>
      </c>
      <c r="G1458" s="5" t="s">
        <v>5879</v>
      </c>
      <c r="H1458" s="5" t="s">
        <v>217</v>
      </c>
      <c r="I1458" s="5" t="s">
        <v>5758</v>
      </c>
      <c r="J1458" s="46">
        <v>43.865064480000001</v>
      </c>
      <c r="K1458" s="5" t="s">
        <v>6060</v>
      </c>
      <c r="L1458" s="5" t="s">
        <v>217</v>
      </c>
      <c r="M1458" s="95">
        <v>4521.6313426500001</v>
      </c>
    </row>
    <row r="1459" spans="1:13" x14ac:dyDescent="0.3">
      <c r="A1459" s="5">
        <v>1456</v>
      </c>
      <c r="B1459" s="6" t="s">
        <v>6364</v>
      </c>
      <c r="C1459" s="5" t="s">
        <v>133</v>
      </c>
      <c r="D1459" s="47" t="s">
        <v>6373</v>
      </c>
      <c r="E1459" s="5" t="s">
        <v>2883</v>
      </c>
      <c r="F1459" s="97">
        <v>4526.2467027500006</v>
      </c>
      <c r="G1459" s="5" t="s">
        <v>2884</v>
      </c>
      <c r="H1459" s="5" t="s">
        <v>217</v>
      </c>
      <c r="I1459" s="5" t="s">
        <v>5758</v>
      </c>
      <c r="J1459" s="46">
        <v>220.546842336</v>
      </c>
      <c r="K1459" s="5" t="s">
        <v>6060</v>
      </c>
      <c r="L1459" s="5" t="s">
        <v>217</v>
      </c>
      <c r="M1459" s="95">
        <v>1357.8740108250001</v>
      </c>
    </row>
    <row r="1460" spans="1:13" x14ac:dyDescent="0.3">
      <c r="A1460" s="5">
        <v>1457</v>
      </c>
      <c r="B1460" s="6" t="s">
        <v>6364</v>
      </c>
      <c r="C1460" s="5" t="s">
        <v>133</v>
      </c>
      <c r="D1460" s="47" t="s">
        <v>6373</v>
      </c>
      <c r="E1460" s="5" t="s">
        <v>2885</v>
      </c>
      <c r="F1460" s="97">
        <v>2031.2023654399998</v>
      </c>
      <c r="G1460" s="5" t="s">
        <v>2886</v>
      </c>
      <c r="H1460" s="5" t="s">
        <v>217</v>
      </c>
      <c r="I1460" s="5" t="s">
        <v>5759</v>
      </c>
      <c r="J1460" s="46">
        <v>0</v>
      </c>
      <c r="K1460" s="5" t="s">
        <v>6060</v>
      </c>
      <c r="L1460" s="5" t="s">
        <v>215</v>
      </c>
      <c r="M1460" s="95">
        <v>609.36070963199995</v>
      </c>
    </row>
    <row r="1461" spans="1:13" x14ac:dyDescent="0.3">
      <c r="A1461" s="5">
        <v>1458</v>
      </c>
      <c r="B1461" s="6" t="s">
        <v>6364</v>
      </c>
      <c r="C1461" s="5" t="s">
        <v>133</v>
      </c>
      <c r="D1461" s="47" t="s">
        <v>6373</v>
      </c>
      <c r="E1461" s="5" t="s">
        <v>2887</v>
      </c>
      <c r="F1461" s="97">
        <v>3741.3042377100001</v>
      </c>
      <c r="G1461" s="5" t="s">
        <v>2888</v>
      </c>
      <c r="H1461" s="5" t="s">
        <v>217</v>
      </c>
      <c r="I1461" s="5" t="s">
        <v>5758</v>
      </c>
      <c r="J1461" s="46">
        <v>73.963472160000009</v>
      </c>
      <c r="K1461" s="5" t="s">
        <v>6060</v>
      </c>
      <c r="L1461" s="5" t="s">
        <v>217</v>
      </c>
      <c r="M1461" s="95">
        <v>1122.3912713130001</v>
      </c>
    </row>
    <row r="1462" spans="1:13" x14ac:dyDescent="0.3">
      <c r="A1462" s="5">
        <v>1459</v>
      </c>
      <c r="B1462" s="6" t="s">
        <v>6364</v>
      </c>
      <c r="C1462" s="5" t="s">
        <v>133</v>
      </c>
      <c r="D1462" s="47" t="s">
        <v>6373</v>
      </c>
      <c r="E1462" s="5" t="s">
        <v>2889</v>
      </c>
      <c r="F1462" s="97">
        <v>3705.6130658100001</v>
      </c>
      <c r="G1462" s="5" t="s">
        <v>2890</v>
      </c>
      <c r="H1462" s="5" t="s">
        <v>217</v>
      </c>
      <c r="I1462" s="5" t="s">
        <v>5758</v>
      </c>
      <c r="J1462" s="46">
        <v>16.819745471999997</v>
      </c>
      <c r="K1462" s="5" t="s">
        <v>6060</v>
      </c>
      <c r="L1462" s="5" t="s">
        <v>217</v>
      </c>
      <c r="M1462" s="95">
        <v>1111.6839197430002</v>
      </c>
    </row>
    <row r="1463" spans="1:13" x14ac:dyDescent="0.3">
      <c r="A1463" s="5">
        <v>1460</v>
      </c>
      <c r="B1463" s="6" t="s">
        <v>6364</v>
      </c>
      <c r="C1463" s="5" t="s">
        <v>133</v>
      </c>
      <c r="D1463" s="47" t="s">
        <v>6373</v>
      </c>
      <c r="E1463" s="5" t="s">
        <v>2891</v>
      </c>
      <c r="F1463" s="97">
        <v>7008.5379741500001</v>
      </c>
      <c r="G1463" s="5" t="s">
        <v>2892</v>
      </c>
      <c r="H1463" s="5" t="s">
        <v>217</v>
      </c>
      <c r="I1463" s="5" t="s">
        <v>5758</v>
      </c>
      <c r="J1463" s="46">
        <v>24.188023775999998</v>
      </c>
      <c r="K1463" s="5" t="s">
        <v>6060</v>
      </c>
      <c r="L1463" s="5" t="s">
        <v>217</v>
      </c>
      <c r="M1463" s="95">
        <v>2102.5613922450002</v>
      </c>
    </row>
    <row r="1464" spans="1:13" x14ac:dyDescent="0.3">
      <c r="A1464" s="5">
        <v>1461</v>
      </c>
      <c r="B1464" s="6" t="s">
        <v>6364</v>
      </c>
      <c r="C1464" s="5" t="s">
        <v>133</v>
      </c>
      <c r="D1464" s="47" t="s">
        <v>6373</v>
      </c>
      <c r="E1464" s="5" t="s">
        <v>2893</v>
      </c>
      <c r="F1464" s="97">
        <v>1476.1182550899998</v>
      </c>
      <c r="G1464" s="5" t="s">
        <v>2894</v>
      </c>
      <c r="H1464" s="5" t="s">
        <v>217</v>
      </c>
      <c r="I1464" s="5" t="s">
        <v>5758</v>
      </c>
      <c r="J1464" s="46">
        <v>28.592820575999998</v>
      </c>
      <c r="K1464" s="5" t="s">
        <v>6060</v>
      </c>
      <c r="L1464" s="5" t="s">
        <v>217</v>
      </c>
      <c r="M1464" s="95">
        <v>442.83547652699997</v>
      </c>
    </row>
    <row r="1465" spans="1:13" x14ac:dyDescent="0.3">
      <c r="A1465" s="5">
        <v>1462</v>
      </c>
      <c r="B1465" s="6" t="s">
        <v>6364</v>
      </c>
      <c r="C1465" s="5" t="s">
        <v>133</v>
      </c>
      <c r="D1465" s="47" t="s">
        <v>6373</v>
      </c>
      <c r="E1465" s="5" t="s">
        <v>2895</v>
      </c>
      <c r="F1465" s="97">
        <v>13779.241842199999</v>
      </c>
      <c r="G1465" s="5" t="s">
        <v>2896</v>
      </c>
      <c r="H1465" s="5" t="s">
        <v>217</v>
      </c>
      <c r="I1465" s="5" t="s">
        <v>5758</v>
      </c>
      <c r="J1465" s="46">
        <v>919.86625007999999</v>
      </c>
      <c r="K1465" s="5" t="s">
        <v>6060</v>
      </c>
      <c r="L1465" s="5" t="s">
        <v>217</v>
      </c>
      <c r="M1465" s="95">
        <v>4133.7725526599997</v>
      </c>
    </row>
    <row r="1466" spans="1:13" x14ac:dyDescent="0.3">
      <c r="A1466" s="5">
        <v>1463</v>
      </c>
      <c r="B1466" s="6" t="s">
        <v>6364</v>
      </c>
      <c r="C1466" s="5" t="s">
        <v>133</v>
      </c>
      <c r="D1466" s="47" t="s">
        <v>6373</v>
      </c>
      <c r="E1466" s="5" t="s">
        <v>2897</v>
      </c>
      <c r="F1466" s="97">
        <v>11021.519975499999</v>
      </c>
      <c r="G1466" s="5" t="s">
        <v>2898</v>
      </c>
      <c r="H1466" s="5" t="s">
        <v>217</v>
      </c>
      <c r="I1466" s="5" t="s">
        <v>5758</v>
      </c>
      <c r="J1466" s="46">
        <v>85.209438431999999</v>
      </c>
      <c r="K1466" s="5" t="s">
        <v>6060</v>
      </c>
      <c r="L1466" s="5" t="s">
        <v>217</v>
      </c>
      <c r="M1466" s="95">
        <v>3306.4559926500001</v>
      </c>
    </row>
    <row r="1467" spans="1:13" x14ac:dyDescent="0.3">
      <c r="A1467" s="5">
        <v>1464</v>
      </c>
      <c r="B1467" s="6" t="s">
        <v>6364</v>
      </c>
      <c r="C1467" s="5" t="s">
        <v>133</v>
      </c>
      <c r="D1467" s="47" t="s">
        <v>6371</v>
      </c>
      <c r="E1467" s="5" t="s">
        <v>2899</v>
      </c>
      <c r="F1467" s="97">
        <v>5189.3397568800001</v>
      </c>
      <c r="G1467" s="5" t="s">
        <v>2900</v>
      </c>
      <c r="H1467" s="5" t="s">
        <v>217</v>
      </c>
      <c r="I1467" s="5" t="s">
        <v>5758</v>
      </c>
      <c r="J1467" s="46">
        <v>153.55601683199998</v>
      </c>
      <c r="K1467" s="5" t="s">
        <v>6060</v>
      </c>
      <c r="L1467" s="5" t="s">
        <v>217</v>
      </c>
      <c r="M1467" s="95">
        <v>1556.801927064</v>
      </c>
    </row>
    <row r="1468" spans="1:13" x14ac:dyDescent="0.3">
      <c r="A1468" s="5">
        <v>1465</v>
      </c>
      <c r="B1468" s="6" t="s">
        <v>6364</v>
      </c>
      <c r="C1468" s="5" t="s">
        <v>133</v>
      </c>
      <c r="D1468" s="47" t="s">
        <v>6371</v>
      </c>
      <c r="E1468" s="5" t="s">
        <v>2901</v>
      </c>
      <c r="F1468" s="97">
        <v>4644.0290112100001</v>
      </c>
      <c r="G1468" s="5" t="s">
        <v>2902</v>
      </c>
      <c r="H1468" s="5" t="s">
        <v>217</v>
      </c>
      <c r="I1468" s="5" t="s">
        <v>5758</v>
      </c>
      <c r="J1468" s="46">
        <v>34.483380672000003</v>
      </c>
      <c r="K1468" s="5" t="s">
        <v>6060</v>
      </c>
      <c r="L1468" s="5" t="s">
        <v>217</v>
      </c>
      <c r="M1468" s="95">
        <v>1393.208703363</v>
      </c>
    </row>
    <row r="1469" spans="1:13" x14ac:dyDescent="0.3">
      <c r="A1469" s="5">
        <v>1466</v>
      </c>
      <c r="B1469" s="6" t="s">
        <v>6364</v>
      </c>
      <c r="C1469" s="5" t="s">
        <v>133</v>
      </c>
      <c r="D1469" s="47" t="s">
        <v>6371</v>
      </c>
      <c r="E1469" s="5" t="s">
        <v>2903</v>
      </c>
      <c r="F1469" s="97">
        <v>14778.566025799999</v>
      </c>
      <c r="G1469" s="5" t="s">
        <v>2904</v>
      </c>
      <c r="H1469" s="5" t="s">
        <v>217</v>
      </c>
      <c r="I1469" s="5" t="s">
        <v>5758</v>
      </c>
      <c r="J1469" s="46">
        <v>104.920437408</v>
      </c>
      <c r="K1469" s="5" t="s">
        <v>6060</v>
      </c>
      <c r="L1469" s="5" t="s">
        <v>217</v>
      </c>
      <c r="M1469" s="95">
        <v>4433.5698077400002</v>
      </c>
    </row>
    <row r="1470" spans="1:13" x14ac:dyDescent="0.3">
      <c r="A1470" s="5">
        <v>1467</v>
      </c>
      <c r="B1470" s="6" t="s">
        <v>6364</v>
      </c>
      <c r="C1470" s="5" t="s">
        <v>133</v>
      </c>
      <c r="D1470" s="47" t="s">
        <v>6371</v>
      </c>
      <c r="E1470" s="5" t="s">
        <v>2905</v>
      </c>
      <c r="F1470" s="97">
        <v>16593.008812100001</v>
      </c>
      <c r="G1470" s="5" t="s">
        <v>2906</v>
      </c>
      <c r="H1470" s="5" t="s">
        <v>217</v>
      </c>
      <c r="I1470" s="5" t="s">
        <v>5758</v>
      </c>
      <c r="J1470" s="46">
        <v>346.29672374399996</v>
      </c>
      <c r="K1470" s="5" t="s">
        <v>6060</v>
      </c>
      <c r="L1470" s="5" t="s">
        <v>217</v>
      </c>
      <c r="M1470" s="95">
        <v>4977.9026436300001</v>
      </c>
    </row>
    <row r="1471" spans="1:13" x14ac:dyDescent="0.3">
      <c r="A1471" s="5">
        <v>1468</v>
      </c>
      <c r="B1471" s="6" t="s">
        <v>6364</v>
      </c>
      <c r="C1471" s="5" t="s">
        <v>133</v>
      </c>
      <c r="D1471" s="47" t="s">
        <v>6371</v>
      </c>
      <c r="E1471" s="5" t="s">
        <v>2907</v>
      </c>
      <c r="F1471" s="97">
        <v>2469.3901569099999</v>
      </c>
      <c r="G1471" s="5" t="s">
        <v>2908</v>
      </c>
      <c r="H1471" s="5" t="s">
        <v>217</v>
      </c>
      <c r="I1471" s="5" t="s">
        <v>5759</v>
      </c>
      <c r="J1471" s="46">
        <v>0</v>
      </c>
      <c r="K1471" s="5" t="s">
        <v>6060</v>
      </c>
      <c r="L1471" s="5" t="s">
        <v>215</v>
      </c>
      <c r="M1471" s="95">
        <v>740.81704707300003</v>
      </c>
    </row>
    <row r="1472" spans="1:13" x14ac:dyDescent="0.3">
      <c r="A1472" s="5">
        <v>1469</v>
      </c>
      <c r="B1472" s="6" t="s">
        <v>6364</v>
      </c>
      <c r="C1472" s="5" t="s">
        <v>133</v>
      </c>
      <c r="D1472" s="47" t="s">
        <v>6371</v>
      </c>
      <c r="E1472" s="5" t="s">
        <v>2909</v>
      </c>
      <c r="F1472" s="97">
        <v>7719.2731037799995</v>
      </c>
      <c r="G1472" s="5" t="s">
        <v>2910</v>
      </c>
      <c r="H1472" s="5" t="s">
        <v>217</v>
      </c>
      <c r="I1472" s="5" t="s">
        <v>5758</v>
      </c>
      <c r="J1472" s="46">
        <v>106.10075404799998</v>
      </c>
      <c r="K1472" s="5" t="s">
        <v>6060</v>
      </c>
      <c r="L1472" s="5" t="s">
        <v>217</v>
      </c>
      <c r="M1472" s="95">
        <v>2315.7819311339999</v>
      </c>
    </row>
    <row r="1473" spans="1:13" x14ac:dyDescent="0.3">
      <c r="A1473" s="5">
        <v>1470</v>
      </c>
      <c r="B1473" s="6" t="s">
        <v>6364</v>
      </c>
      <c r="C1473" s="5" t="s">
        <v>133</v>
      </c>
      <c r="D1473" s="47" t="s">
        <v>6371</v>
      </c>
      <c r="E1473" s="5" t="s">
        <v>2911</v>
      </c>
      <c r="F1473" s="97">
        <v>2171.2131534499999</v>
      </c>
      <c r="G1473" s="5" t="s">
        <v>2912</v>
      </c>
      <c r="H1473" s="5" t="s">
        <v>217</v>
      </c>
      <c r="I1473" s="5" t="s">
        <v>5758</v>
      </c>
      <c r="J1473" s="46">
        <v>57.035495807999993</v>
      </c>
      <c r="K1473" s="5" t="s">
        <v>6060</v>
      </c>
      <c r="L1473" s="5" t="s">
        <v>217</v>
      </c>
      <c r="M1473" s="95">
        <v>651.36394603500003</v>
      </c>
    </row>
    <row r="1474" spans="1:13" x14ac:dyDescent="0.3">
      <c r="A1474" s="5">
        <v>1471</v>
      </c>
      <c r="B1474" s="6" t="s">
        <v>6364</v>
      </c>
      <c r="C1474" s="5" t="s">
        <v>133</v>
      </c>
      <c r="D1474" s="47" t="s">
        <v>6371</v>
      </c>
      <c r="E1474" s="5" t="s">
        <v>2913</v>
      </c>
      <c r="F1474" s="97">
        <v>1290.2089187200002</v>
      </c>
      <c r="G1474" s="5" t="s">
        <v>2914</v>
      </c>
      <c r="H1474" s="5" t="s">
        <v>217</v>
      </c>
      <c r="I1474" s="5" t="s">
        <v>5758</v>
      </c>
      <c r="J1474" s="46">
        <v>44.096460768</v>
      </c>
      <c r="K1474" s="5" t="s">
        <v>6060</v>
      </c>
      <c r="L1474" s="5" t="s">
        <v>217</v>
      </c>
      <c r="M1474" s="95">
        <v>387.06267561600004</v>
      </c>
    </row>
    <row r="1475" spans="1:13" x14ac:dyDescent="0.3">
      <c r="A1475" s="5">
        <v>1472</v>
      </c>
      <c r="B1475" s="6" t="s">
        <v>6364</v>
      </c>
      <c r="C1475" s="5" t="s">
        <v>133</v>
      </c>
      <c r="D1475" s="47" t="s">
        <v>6371</v>
      </c>
      <c r="E1475" s="5" t="s">
        <v>2915</v>
      </c>
      <c r="F1475" s="97">
        <v>13696.451170300001</v>
      </c>
      <c r="G1475" s="5" t="s">
        <v>2916</v>
      </c>
      <c r="H1475" s="5" t="s">
        <v>217</v>
      </c>
      <c r="I1475" s="5" t="s">
        <v>5758</v>
      </c>
      <c r="J1475" s="46">
        <v>88.161496799999995</v>
      </c>
      <c r="K1475" s="5" t="s">
        <v>6060</v>
      </c>
      <c r="L1475" s="5" t="s">
        <v>217</v>
      </c>
      <c r="M1475" s="95">
        <v>4108.93535109</v>
      </c>
    </row>
    <row r="1476" spans="1:13" x14ac:dyDescent="0.3">
      <c r="A1476" s="5">
        <v>1473</v>
      </c>
      <c r="B1476" s="6" t="s">
        <v>6364</v>
      </c>
      <c r="C1476" s="5" t="s">
        <v>133</v>
      </c>
      <c r="D1476" s="47" t="s">
        <v>6371</v>
      </c>
      <c r="E1476" s="5" t="s">
        <v>2917</v>
      </c>
      <c r="F1476" s="97">
        <v>1206.96166088</v>
      </c>
      <c r="G1476" s="5" t="s">
        <v>2918</v>
      </c>
      <c r="H1476" s="5" t="s">
        <v>217</v>
      </c>
      <c r="I1476" s="5" t="s">
        <v>5759</v>
      </c>
      <c r="J1476" s="46">
        <v>0</v>
      </c>
      <c r="K1476" s="5" t="s">
        <v>6060</v>
      </c>
      <c r="L1476" s="5" t="s">
        <v>215</v>
      </c>
      <c r="M1476" s="95">
        <v>362.08849826400001</v>
      </c>
    </row>
    <row r="1477" spans="1:13" x14ac:dyDescent="0.3">
      <c r="A1477" s="5">
        <v>1474</v>
      </c>
      <c r="B1477" s="6" t="s">
        <v>6364</v>
      </c>
      <c r="C1477" s="5" t="s">
        <v>133</v>
      </c>
      <c r="D1477" s="47" t="s">
        <v>6371</v>
      </c>
      <c r="E1477" s="5" t="s">
        <v>2919</v>
      </c>
      <c r="F1477" s="97">
        <v>5084.4786346699993</v>
      </c>
      <c r="G1477" s="5" t="s">
        <v>2920</v>
      </c>
      <c r="H1477" s="5" t="s">
        <v>217</v>
      </c>
      <c r="I1477" s="5" t="s">
        <v>5758</v>
      </c>
      <c r="J1477" s="46">
        <v>38.792925407999995</v>
      </c>
      <c r="K1477" s="5" t="s">
        <v>6060</v>
      </c>
      <c r="L1477" s="5" t="s">
        <v>217</v>
      </c>
      <c r="M1477" s="95">
        <v>1525.3435904009998</v>
      </c>
    </row>
    <row r="1478" spans="1:13" x14ac:dyDescent="0.3">
      <c r="A1478" s="5">
        <v>1475</v>
      </c>
      <c r="B1478" s="6" t="s">
        <v>6364</v>
      </c>
      <c r="C1478" s="5" t="s">
        <v>133</v>
      </c>
      <c r="D1478" s="47" t="s">
        <v>6371</v>
      </c>
      <c r="E1478" s="5" t="s">
        <v>2921</v>
      </c>
      <c r="F1478" s="97">
        <v>6982.4949309200001</v>
      </c>
      <c r="G1478" s="5" t="s">
        <v>2922</v>
      </c>
      <c r="H1478" s="5" t="s">
        <v>217</v>
      </c>
      <c r="I1478" s="5" t="s">
        <v>5758</v>
      </c>
      <c r="J1478" s="46">
        <v>173.36884617600001</v>
      </c>
      <c r="K1478" s="5" t="s">
        <v>6060</v>
      </c>
      <c r="L1478" s="5" t="s">
        <v>217</v>
      </c>
      <c r="M1478" s="95">
        <v>2094.7484792760001</v>
      </c>
    </row>
    <row r="1479" spans="1:13" x14ac:dyDescent="0.3">
      <c r="A1479" s="5">
        <v>1476</v>
      </c>
      <c r="B1479" s="6" t="s">
        <v>6364</v>
      </c>
      <c r="C1479" s="5" t="s">
        <v>133</v>
      </c>
      <c r="D1479" s="47" t="s">
        <v>6371</v>
      </c>
      <c r="E1479" s="5" t="s">
        <v>2923</v>
      </c>
      <c r="F1479" s="97">
        <v>21425.2814641</v>
      </c>
      <c r="G1479" s="5" t="s">
        <v>2924</v>
      </c>
      <c r="H1479" s="5" t="s">
        <v>205</v>
      </c>
      <c r="I1479" s="5" t="s">
        <v>5758</v>
      </c>
      <c r="J1479" s="46">
        <v>102.16546147199999</v>
      </c>
      <c r="K1479" s="5" t="s">
        <v>6060</v>
      </c>
      <c r="L1479" s="5" t="s">
        <v>217</v>
      </c>
      <c r="M1479" s="95">
        <v>6427.5844392300005</v>
      </c>
    </row>
    <row r="1480" spans="1:13" x14ac:dyDescent="0.3">
      <c r="A1480" s="5">
        <v>1477</v>
      </c>
      <c r="B1480" s="6" t="s">
        <v>6364</v>
      </c>
      <c r="C1480" s="5" t="s">
        <v>133</v>
      </c>
      <c r="D1480" s="47" t="s">
        <v>6371</v>
      </c>
      <c r="E1480" s="5" t="s">
        <v>2925</v>
      </c>
      <c r="F1480" s="97">
        <v>11031.6582836</v>
      </c>
      <c r="G1480" s="5" t="s">
        <v>2926</v>
      </c>
      <c r="H1480" s="5" t="s">
        <v>205</v>
      </c>
      <c r="I1480" s="5" t="s">
        <v>5758</v>
      </c>
      <c r="J1480" s="46">
        <v>363.71749507199996</v>
      </c>
      <c r="K1480" s="5" t="s">
        <v>6060</v>
      </c>
      <c r="L1480" s="5" t="s">
        <v>217</v>
      </c>
      <c r="M1480" s="95">
        <v>3309.4974850799999</v>
      </c>
    </row>
    <row r="1481" spans="1:13" x14ac:dyDescent="0.3">
      <c r="A1481" s="5">
        <v>1478</v>
      </c>
      <c r="B1481" s="6" t="s">
        <v>6364</v>
      </c>
      <c r="C1481" s="5" t="s">
        <v>133</v>
      </c>
      <c r="D1481" s="47" t="s">
        <v>6371</v>
      </c>
      <c r="E1481" s="5" t="s">
        <v>2927</v>
      </c>
      <c r="F1481" s="97">
        <v>1150.04956917</v>
      </c>
      <c r="G1481" s="5" t="s">
        <v>2928</v>
      </c>
      <c r="H1481" s="5" t="s">
        <v>205</v>
      </c>
      <c r="I1481" s="5" t="s">
        <v>5758</v>
      </c>
      <c r="J1481" s="46">
        <v>49.319011871999997</v>
      </c>
      <c r="K1481" s="5" t="s">
        <v>6060</v>
      </c>
      <c r="L1481" s="5" t="s">
        <v>217</v>
      </c>
      <c r="M1481" s="95">
        <v>345.01487075099999</v>
      </c>
    </row>
    <row r="1482" spans="1:13" x14ac:dyDescent="0.3">
      <c r="A1482" s="5">
        <v>1479</v>
      </c>
      <c r="B1482" s="6" t="s">
        <v>6364</v>
      </c>
      <c r="C1482" s="5" t="s">
        <v>133</v>
      </c>
      <c r="D1482" s="47" t="s">
        <v>6371</v>
      </c>
      <c r="E1482" s="5" t="s">
        <v>2929</v>
      </c>
      <c r="F1482" s="97">
        <v>2247.5214822000003</v>
      </c>
      <c r="G1482" s="5" t="s">
        <v>2930</v>
      </c>
      <c r="H1482" s="5" t="s">
        <v>205</v>
      </c>
      <c r="I1482" s="5" t="s">
        <v>5758</v>
      </c>
      <c r="J1482" s="46">
        <v>29.616235775999996</v>
      </c>
      <c r="K1482" s="5" t="s">
        <v>6060</v>
      </c>
      <c r="L1482" s="5" t="s">
        <v>217</v>
      </c>
      <c r="M1482" s="95">
        <v>674.25644466000006</v>
      </c>
    </row>
    <row r="1483" spans="1:13" x14ac:dyDescent="0.3">
      <c r="A1483" s="5">
        <v>1480</v>
      </c>
      <c r="B1483" s="6" t="s">
        <v>6364</v>
      </c>
      <c r="C1483" s="5" t="s">
        <v>133</v>
      </c>
      <c r="D1483" s="47" t="s">
        <v>6371</v>
      </c>
      <c r="E1483" s="5" t="s">
        <v>2931</v>
      </c>
      <c r="F1483" s="97">
        <v>9871.0707133300002</v>
      </c>
      <c r="G1483" s="5" t="s">
        <v>2932</v>
      </c>
      <c r="H1483" s="5" t="s">
        <v>217</v>
      </c>
      <c r="I1483" s="5" t="s">
        <v>5758</v>
      </c>
      <c r="J1483" s="46">
        <v>301.56238972799997</v>
      </c>
      <c r="K1483" s="5" t="s">
        <v>6060</v>
      </c>
      <c r="L1483" s="5" t="s">
        <v>217</v>
      </c>
      <c r="M1483" s="95">
        <v>2961.3212139990001</v>
      </c>
    </row>
    <row r="1484" spans="1:13" x14ac:dyDescent="0.3">
      <c r="A1484" s="5">
        <v>1481</v>
      </c>
      <c r="B1484" s="6" t="s">
        <v>6364</v>
      </c>
      <c r="C1484" s="5" t="s">
        <v>133</v>
      </c>
      <c r="D1484" s="47" t="s">
        <v>6371</v>
      </c>
      <c r="E1484" s="5" t="s">
        <v>2933</v>
      </c>
      <c r="F1484" s="97">
        <v>1288.91597662</v>
      </c>
      <c r="G1484" s="5" t="s">
        <v>2934</v>
      </c>
      <c r="H1484" s="5" t="s">
        <v>217</v>
      </c>
      <c r="I1484" s="5" t="s">
        <v>5758</v>
      </c>
      <c r="J1484" s="46">
        <v>36.674311488000001</v>
      </c>
      <c r="K1484" s="5" t="s">
        <v>6060</v>
      </c>
      <c r="L1484" s="5" t="s">
        <v>217</v>
      </c>
      <c r="M1484" s="95">
        <v>386.674792986</v>
      </c>
    </row>
    <row r="1485" spans="1:13" x14ac:dyDescent="0.3">
      <c r="A1485" s="5">
        <v>1482</v>
      </c>
      <c r="B1485" s="6" t="s">
        <v>6364</v>
      </c>
      <c r="C1485" s="5" t="s">
        <v>133</v>
      </c>
      <c r="D1485" s="47" t="s">
        <v>6371</v>
      </c>
      <c r="E1485" s="5" t="s">
        <v>2935</v>
      </c>
      <c r="F1485" s="97">
        <v>1785.6514697700002</v>
      </c>
      <c r="G1485" s="5" t="s">
        <v>2936</v>
      </c>
      <c r="H1485" s="5" t="s">
        <v>217</v>
      </c>
      <c r="I1485" s="5" t="s">
        <v>5758</v>
      </c>
      <c r="J1485" s="46">
        <v>64.862566368000003</v>
      </c>
      <c r="K1485" s="5" t="s">
        <v>6060</v>
      </c>
      <c r="L1485" s="5" t="s">
        <v>217</v>
      </c>
      <c r="M1485" s="95">
        <v>535.69544093100001</v>
      </c>
    </row>
    <row r="1486" spans="1:13" x14ac:dyDescent="0.3">
      <c r="A1486" s="5">
        <v>1483</v>
      </c>
      <c r="B1486" s="6" t="s">
        <v>6364</v>
      </c>
      <c r="C1486" s="5" t="s">
        <v>133</v>
      </c>
      <c r="D1486" s="47" t="s">
        <v>6371</v>
      </c>
      <c r="E1486" s="5" t="s">
        <v>2937</v>
      </c>
      <c r="F1486" s="97">
        <v>3564.0001084200003</v>
      </c>
      <c r="G1486" s="5" t="s">
        <v>5880</v>
      </c>
      <c r="H1486" s="5" t="s">
        <v>217</v>
      </c>
      <c r="I1486" s="5" t="s">
        <v>5758</v>
      </c>
      <c r="J1486" s="46">
        <v>142.48784255999999</v>
      </c>
      <c r="K1486" s="5" t="s">
        <v>6060</v>
      </c>
      <c r="L1486" s="5" t="s">
        <v>217</v>
      </c>
      <c r="M1486" s="95">
        <v>1069.2000325260001</v>
      </c>
    </row>
    <row r="1487" spans="1:13" x14ac:dyDescent="0.3">
      <c r="A1487" s="5">
        <v>1484</v>
      </c>
      <c r="B1487" s="6" t="s">
        <v>6364</v>
      </c>
      <c r="C1487" s="5" t="s">
        <v>133</v>
      </c>
      <c r="D1487" s="47" t="s">
        <v>6371</v>
      </c>
      <c r="E1487" s="5" t="s">
        <v>2938</v>
      </c>
      <c r="F1487" s="97">
        <v>16012.9638915</v>
      </c>
      <c r="G1487" s="5" t="s">
        <v>2939</v>
      </c>
      <c r="H1487" s="5" t="s">
        <v>205</v>
      </c>
      <c r="I1487" s="5" t="s">
        <v>5758</v>
      </c>
      <c r="J1487" s="46">
        <v>779.91163238399986</v>
      </c>
      <c r="K1487" s="5" t="s">
        <v>6060</v>
      </c>
      <c r="L1487" s="5" t="s">
        <v>217</v>
      </c>
      <c r="M1487" s="95">
        <v>4803.8891674499991</v>
      </c>
    </row>
    <row r="1488" spans="1:13" x14ac:dyDescent="0.3">
      <c r="A1488" s="5">
        <v>1485</v>
      </c>
      <c r="B1488" s="6" t="s">
        <v>6364</v>
      </c>
      <c r="C1488" s="5" t="s">
        <v>133</v>
      </c>
      <c r="D1488" s="47" t="s">
        <v>6371</v>
      </c>
      <c r="E1488" s="5" t="s">
        <v>2940</v>
      </c>
      <c r="F1488" s="97">
        <v>4431.8935716799997</v>
      </c>
      <c r="G1488" s="5" t="s">
        <v>2941</v>
      </c>
      <c r="H1488" s="5" t="s">
        <v>205</v>
      </c>
      <c r="I1488" s="5" t="s">
        <v>5758</v>
      </c>
      <c r="J1488" s="46">
        <v>16.473139967999998</v>
      </c>
      <c r="K1488" s="5" t="s">
        <v>6060</v>
      </c>
      <c r="L1488" s="5" t="s">
        <v>217</v>
      </c>
      <c r="M1488" s="95">
        <v>1329.5680715039998</v>
      </c>
    </row>
    <row r="1489" spans="1:13" x14ac:dyDescent="0.3">
      <c r="A1489" s="5">
        <v>1486</v>
      </c>
      <c r="B1489" s="6" t="s">
        <v>6364</v>
      </c>
      <c r="C1489" s="5" t="s">
        <v>133</v>
      </c>
      <c r="D1489" s="47" t="s">
        <v>6371</v>
      </c>
      <c r="E1489" s="5" t="s">
        <v>2942</v>
      </c>
      <c r="F1489" s="97">
        <v>14967.9349549</v>
      </c>
      <c r="G1489" s="5" t="s">
        <v>2943</v>
      </c>
      <c r="H1489" s="5" t="s">
        <v>205</v>
      </c>
      <c r="I1489" s="5" t="s">
        <v>5758</v>
      </c>
      <c r="J1489" s="46">
        <v>816.13626345600005</v>
      </c>
      <c r="K1489" s="5" t="s">
        <v>6060</v>
      </c>
      <c r="L1489" s="5" t="s">
        <v>217</v>
      </c>
      <c r="M1489" s="95">
        <v>4490.3804864699996</v>
      </c>
    </row>
    <row r="1490" spans="1:13" x14ac:dyDescent="0.3">
      <c r="A1490" s="5">
        <v>1487</v>
      </c>
      <c r="B1490" s="6" t="s">
        <v>6364</v>
      </c>
      <c r="C1490" s="5" t="s">
        <v>133</v>
      </c>
      <c r="D1490" s="47" t="s">
        <v>6371</v>
      </c>
      <c r="E1490" s="5" t="s">
        <v>2944</v>
      </c>
      <c r="F1490" s="97">
        <v>2545.4875523599999</v>
      </c>
      <c r="G1490" s="5" t="s">
        <v>2945</v>
      </c>
      <c r="H1490" s="5" t="s">
        <v>205</v>
      </c>
      <c r="I1490" s="5" t="s">
        <v>5758</v>
      </c>
      <c r="J1490" s="46">
        <v>16.704269568000001</v>
      </c>
      <c r="K1490" s="5" t="s">
        <v>6060</v>
      </c>
      <c r="L1490" s="5" t="s">
        <v>217</v>
      </c>
      <c r="M1490" s="95">
        <v>763.64626570799999</v>
      </c>
    </row>
    <row r="1491" spans="1:13" x14ac:dyDescent="0.3">
      <c r="A1491" s="5">
        <v>1488</v>
      </c>
      <c r="B1491" s="6" t="s">
        <v>6364</v>
      </c>
      <c r="C1491" s="5" t="s">
        <v>133</v>
      </c>
      <c r="D1491" s="47" t="s">
        <v>6371</v>
      </c>
      <c r="E1491" s="5" t="s">
        <v>2946</v>
      </c>
      <c r="F1491" s="97">
        <v>9790.4004010299996</v>
      </c>
      <c r="G1491" s="5" t="s">
        <v>2947</v>
      </c>
      <c r="H1491" s="5" t="s">
        <v>205</v>
      </c>
      <c r="I1491" s="5" t="s">
        <v>5758</v>
      </c>
      <c r="J1491" s="46">
        <v>162.61407475199999</v>
      </c>
      <c r="K1491" s="5" t="s">
        <v>6060</v>
      </c>
      <c r="L1491" s="5" t="s">
        <v>217</v>
      </c>
      <c r="M1491" s="95">
        <v>2937.120120309</v>
      </c>
    </row>
    <row r="1492" spans="1:13" x14ac:dyDescent="0.3">
      <c r="A1492" s="5">
        <v>1489</v>
      </c>
      <c r="B1492" s="6" t="s">
        <v>6364</v>
      </c>
      <c r="C1492" s="5" t="s">
        <v>133</v>
      </c>
      <c r="D1492" s="47" t="s">
        <v>6371</v>
      </c>
      <c r="E1492" s="5" t="s">
        <v>2948</v>
      </c>
      <c r="F1492" s="97">
        <v>14144.2121479</v>
      </c>
      <c r="G1492" s="5" t="s">
        <v>2949</v>
      </c>
      <c r="H1492" s="5" t="s">
        <v>217</v>
      </c>
      <c r="I1492" s="5" t="s">
        <v>5758</v>
      </c>
      <c r="J1492" s="46">
        <v>306.71320175999995</v>
      </c>
      <c r="K1492" s="5" t="s">
        <v>6060</v>
      </c>
      <c r="L1492" s="5" t="s">
        <v>217</v>
      </c>
      <c r="M1492" s="95">
        <v>4243.2636443700003</v>
      </c>
    </row>
    <row r="1493" spans="1:13" x14ac:dyDescent="0.3">
      <c r="A1493" s="5">
        <v>1490</v>
      </c>
      <c r="B1493" s="6" t="s">
        <v>6364</v>
      </c>
      <c r="C1493" s="5" t="s">
        <v>133</v>
      </c>
      <c r="D1493" s="47" t="s">
        <v>6371</v>
      </c>
      <c r="E1493" s="5" t="s">
        <v>2950</v>
      </c>
      <c r="F1493" s="97">
        <v>4894.0139192400002</v>
      </c>
      <c r="G1493" s="5" t="s">
        <v>2951</v>
      </c>
      <c r="H1493" s="5" t="s">
        <v>217</v>
      </c>
      <c r="I1493" s="5" t="s">
        <v>5758</v>
      </c>
      <c r="J1493" s="46">
        <v>44.492536895999997</v>
      </c>
      <c r="K1493" s="5" t="s">
        <v>6060</v>
      </c>
      <c r="L1493" s="5" t="s">
        <v>217</v>
      </c>
      <c r="M1493" s="95">
        <v>1468.2041757720001</v>
      </c>
    </row>
    <row r="1494" spans="1:13" x14ac:dyDescent="0.3">
      <c r="A1494" s="5">
        <v>1491</v>
      </c>
      <c r="B1494" s="6" t="s">
        <v>6364</v>
      </c>
      <c r="C1494" s="5" t="s">
        <v>133</v>
      </c>
      <c r="D1494" s="47" t="s">
        <v>6371</v>
      </c>
      <c r="E1494" s="5" t="s">
        <v>2952</v>
      </c>
      <c r="F1494" s="97">
        <v>28031.566080100001</v>
      </c>
      <c r="G1494" s="5" t="s">
        <v>2953</v>
      </c>
      <c r="H1494" s="5" t="s">
        <v>217</v>
      </c>
      <c r="I1494" s="5" t="s">
        <v>5758</v>
      </c>
      <c r="J1494" s="46">
        <v>597.44641411200007</v>
      </c>
      <c r="K1494" s="5" t="s">
        <v>6060</v>
      </c>
      <c r="L1494" s="5" t="s">
        <v>217</v>
      </c>
      <c r="M1494" s="95">
        <v>8409.4698240300004</v>
      </c>
    </row>
    <row r="1495" spans="1:13" x14ac:dyDescent="0.3">
      <c r="A1495" s="5">
        <v>1492</v>
      </c>
      <c r="B1495" s="6" t="s">
        <v>6364</v>
      </c>
      <c r="C1495" s="5" t="s">
        <v>133</v>
      </c>
      <c r="D1495" s="47" t="s">
        <v>6371</v>
      </c>
      <c r="E1495" s="5" t="s">
        <v>2954</v>
      </c>
      <c r="F1495" s="97">
        <v>2739.4482048899999</v>
      </c>
      <c r="G1495" s="5" t="s">
        <v>2955</v>
      </c>
      <c r="H1495" s="5" t="s">
        <v>217</v>
      </c>
      <c r="I1495" s="5" t="s">
        <v>5758</v>
      </c>
      <c r="J1495" s="46">
        <v>51.382021344000002</v>
      </c>
      <c r="K1495" s="5" t="s">
        <v>6060</v>
      </c>
      <c r="L1495" s="5" t="s">
        <v>217</v>
      </c>
      <c r="M1495" s="95">
        <v>821.83446146699998</v>
      </c>
    </row>
    <row r="1496" spans="1:13" x14ac:dyDescent="0.3">
      <c r="A1496" s="5">
        <v>1493</v>
      </c>
      <c r="B1496" s="6" t="s">
        <v>6364</v>
      </c>
      <c r="C1496" s="5" t="s">
        <v>133</v>
      </c>
      <c r="D1496" s="47" t="s">
        <v>6371</v>
      </c>
      <c r="E1496" s="5" t="s">
        <v>2956</v>
      </c>
      <c r="F1496" s="97">
        <v>12955.767672400001</v>
      </c>
      <c r="G1496" s="5" t="s">
        <v>2957</v>
      </c>
      <c r="H1496" s="5" t="s">
        <v>217</v>
      </c>
      <c r="I1496" s="5" t="s">
        <v>5758</v>
      </c>
      <c r="J1496" s="46">
        <v>219.33163401600001</v>
      </c>
      <c r="K1496" s="5" t="s">
        <v>6060</v>
      </c>
      <c r="L1496" s="5" t="s">
        <v>217</v>
      </c>
      <c r="M1496" s="95">
        <v>3886.7303017200002</v>
      </c>
    </row>
    <row r="1497" spans="1:13" x14ac:dyDescent="0.3">
      <c r="A1497" s="5">
        <v>1494</v>
      </c>
      <c r="B1497" s="6" t="s">
        <v>6364</v>
      </c>
      <c r="C1497" s="5" t="s">
        <v>133</v>
      </c>
      <c r="D1497" s="47" t="s">
        <v>6371</v>
      </c>
      <c r="E1497" s="5" t="s">
        <v>2958</v>
      </c>
      <c r="F1497" s="97">
        <v>4177.8770348099997</v>
      </c>
      <c r="G1497" s="5" t="s">
        <v>2959</v>
      </c>
      <c r="H1497" s="5" t="s">
        <v>217</v>
      </c>
      <c r="I1497" s="5" t="s">
        <v>5758</v>
      </c>
      <c r="J1497" s="46">
        <v>82.397346815999995</v>
      </c>
      <c r="K1497" s="5" t="s">
        <v>6060</v>
      </c>
      <c r="L1497" s="5" t="s">
        <v>217</v>
      </c>
      <c r="M1497" s="95">
        <v>1253.3631104430001</v>
      </c>
    </row>
    <row r="1498" spans="1:13" x14ac:dyDescent="0.3">
      <c r="A1498" s="5">
        <v>1495</v>
      </c>
      <c r="B1498" s="6" t="s">
        <v>6364</v>
      </c>
      <c r="C1498" s="5" t="s">
        <v>133</v>
      </c>
      <c r="D1498" s="47" t="s">
        <v>6371</v>
      </c>
      <c r="E1498" s="5" t="s">
        <v>2960</v>
      </c>
      <c r="F1498" s="97">
        <v>8361.7100973300003</v>
      </c>
      <c r="G1498" s="5" t="s">
        <v>2961</v>
      </c>
      <c r="H1498" s="5" t="s">
        <v>205</v>
      </c>
      <c r="I1498" s="5" t="s">
        <v>5758</v>
      </c>
      <c r="J1498" s="46">
        <v>216.92979743999999</v>
      </c>
      <c r="K1498" s="5" t="s">
        <v>6060</v>
      </c>
      <c r="L1498" s="5" t="s">
        <v>217</v>
      </c>
      <c r="M1498" s="95">
        <v>2508.5130291989999</v>
      </c>
    </row>
    <row r="1499" spans="1:13" x14ac:dyDescent="0.3">
      <c r="A1499" s="5">
        <v>1496</v>
      </c>
      <c r="B1499" s="6" t="s">
        <v>6364</v>
      </c>
      <c r="C1499" s="5" t="s">
        <v>133</v>
      </c>
      <c r="D1499" s="47" t="s">
        <v>6371</v>
      </c>
      <c r="E1499" s="5" t="s">
        <v>2962</v>
      </c>
      <c r="F1499" s="97">
        <v>3802.8675275000001</v>
      </c>
      <c r="G1499" s="5" t="s">
        <v>2943</v>
      </c>
      <c r="H1499" s="5" t="s">
        <v>205</v>
      </c>
      <c r="I1499" s="5" t="s">
        <v>5758</v>
      </c>
      <c r="J1499" s="46">
        <v>13.422940415999999</v>
      </c>
      <c r="K1499" s="5" t="s">
        <v>6060</v>
      </c>
      <c r="L1499" s="5" t="s">
        <v>217</v>
      </c>
      <c r="M1499" s="95">
        <v>1140.86025825</v>
      </c>
    </row>
    <row r="1500" spans="1:13" x14ac:dyDescent="0.3">
      <c r="A1500" s="5">
        <v>1497</v>
      </c>
      <c r="B1500" s="6" t="s">
        <v>6364</v>
      </c>
      <c r="C1500" s="5" t="s">
        <v>133</v>
      </c>
      <c r="D1500" s="47" t="s">
        <v>6371</v>
      </c>
      <c r="E1500" s="5" t="s">
        <v>2963</v>
      </c>
      <c r="F1500" s="97">
        <v>15713.9025563</v>
      </c>
      <c r="G1500" s="5" t="s">
        <v>1330</v>
      </c>
      <c r="H1500" s="5" t="s">
        <v>217</v>
      </c>
      <c r="I1500" s="5" t="s">
        <v>5758</v>
      </c>
      <c r="J1500" s="46">
        <v>2236.2674648639995</v>
      </c>
      <c r="K1500" s="5" t="s">
        <v>6060</v>
      </c>
      <c r="L1500" s="5" t="s">
        <v>217</v>
      </c>
      <c r="M1500" s="95">
        <v>4714.1707668899999</v>
      </c>
    </row>
    <row r="1501" spans="1:13" x14ac:dyDescent="0.3">
      <c r="A1501" s="5">
        <v>1498</v>
      </c>
      <c r="B1501" s="6" t="s">
        <v>6364</v>
      </c>
      <c r="C1501" s="5" t="s">
        <v>133</v>
      </c>
      <c r="D1501" s="47" t="s">
        <v>6371</v>
      </c>
      <c r="E1501" s="5" t="s">
        <v>2964</v>
      </c>
      <c r="F1501" s="97">
        <v>20725.267399200002</v>
      </c>
      <c r="G1501" s="5" t="s">
        <v>2965</v>
      </c>
      <c r="H1501" s="5" t="s">
        <v>205</v>
      </c>
      <c r="I1501" s="5" t="s">
        <v>5758</v>
      </c>
      <c r="J1501" s="46">
        <v>406.35792825599998</v>
      </c>
      <c r="K1501" s="5" t="s">
        <v>6060</v>
      </c>
      <c r="L1501" s="5" t="s">
        <v>217</v>
      </c>
      <c r="M1501" s="95">
        <v>6217.5802197600005</v>
      </c>
    </row>
    <row r="1502" spans="1:13" x14ac:dyDescent="0.3">
      <c r="A1502" s="5">
        <v>1499</v>
      </c>
      <c r="B1502" s="6" t="s">
        <v>6364</v>
      </c>
      <c r="C1502" s="5" t="s">
        <v>133</v>
      </c>
      <c r="D1502" s="47" t="s">
        <v>6371</v>
      </c>
      <c r="E1502" s="5" t="s">
        <v>2966</v>
      </c>
      <c r="F1502" s="97">
        <v>4829.20006096</v>
      </c>
      <c r="G1502" s="5" t="s">
        <v>2967</v>
      </c>
      <c r="H1502" s="5" t="s">
        <v>205</v>
      </c>
      <c r="I1502" s="5" t="s">
        <v>5758</v>
      </c>
      <c r="J1502" s="46">
        <v>63.149584896</v>
      </c>
      <c r="K1502" s="5" t="s">
        <v>6060</v>
      </c>
      <c r="L1502" s="5" t="s">
        <v>217</v>
      </c>
      <c r="M1502" s="95">
        <v>1448.7600182880001</v>
      </c>
    </row>
    <row r="1503" spans="1:13" x14ac:dyDescent="0.3">
      <c r="A1503" s="5">
        <v>1500</v>
      </c>
      <c r="B1503" s="6" t="s">
        <v>6364</v>
      </c>
      <c r="C1503" s="5" t="s">
        <v>133</v>
      </c>
      <c r="D1503" s="47" t="s">
        <v>6371</v>
      </c>
      <c r="E1503" s="5" t="s">
        <v>2968</v>
      </c>
      <c r="F1503" s="97">
        <v>14217.317105899998</v>
      </c>
      <c r="G1503" s="5" t="s">
        <v>2969</v>
      </c>
      <c r="H1503" s="5" t="s">
        <v>5757</v>
      </c>
      <c r="I1503" s="5" t="s">
        <v>5758</v>
      </c>
      <c r="J1503" s="46">
        <v>723.27367948799997</v>
      </c>
      <c r="K1503" s="5" t="s">
        <v>6060</v>
      </c>
      <c r="L1503" s="5" t="s">
        <v>217</v>
      </c>
      <c r="M1503" s="95">
        <v>4265.1951317699986</v>
      </c>
    </row>
    <row r="1504" spans="1:13" x14ac:dyDescent="0.3">
      <c r="A1504" s="5">
        <v>1501</v>
      </c>
      <c r="B1504" s="6" t="s">
        <v>6364</v>
      </c>
      <c r="C1504" s="5" t="s">
        <v>133</v>
      </c>
      <c r="D1504" s="47" t="s">
        <v>6371</v>
      </c>
      <c r="E1504" s="5" t="s">
        <v>2970</v>
      </c>
      <c r="F1504" s="97">
        <v>8719.8604691400014</v>
      </c>
      <c r="G1504" s="5" t="s">
        <v>2971</v>
      </c>
      <c r="H1504" s="5" t="s">
        <v>205</v>
      </c>
      <c r="I1504" s="5" t="s">
        <v>5758</v>
      </c>
      <c r="J1504" s="46">
        <v>357.24959990399992</v>
      </c>
      <c r="K1504" s="5" t="s">
        <v>6060</v>
      </c>
      <c r="L1504" s="5" t="s">
        <v>217</v>
      </c>
      <c r="M1504" s="95">
        <v>2615.9581407420005</v>
      </c>
    </row>
    <row r="1505" spans="1:13" x14ac:dyDescent="0.3">
      <c r="A1505" s="5">
        <v>1502</v>
      </c>
      <c r="B1505" s="6" t="s">
        <v>6364</v>
      </c>
      <c r="C1505" s="5" t="s">
        <v>133</v>
      </c>
      <c r="D1505" s="47" t="s">
        <v>6371</v>
      </c>
      <c r="E1505" s="5" t="s">
        <v>2972</v>
      </c>
      <c r="F1505" s="97">
        <v>15259.529455800001</v>
      </c>
      <c r="G1505" s="5" t="s">
        <v>2973</v>
      </c>
      <c r="H1505" s="5" t="s">
        <v>205</v>
      </c>
      <c r="I1505" s="5" t="s">
        <v>5758</v>
      </c>
      <c r="J1505" s="46">
        <v>641.54509727999994</v>
      </c>
      <c r="K1505" s="5" t="s">
        <v>6060</v>
      </c>
      <c r="L1505" s="5" t="s">
        <v>217</v>
      </c>
      <c r="M1505" s="95">
        <v>4577.8588367399998</v>
      </c>
    </row>
    <row r="1506" spans="1:13" x14ac:dyDescent="0.3">
      <c r="A1506" s="5">
        <v>1503</v>
      </c>
      <c r="B1506" s="6" t="s">
        <v>6364</v>
      </c>
      <c r="C1506" s="5" t="s">
        <v>133</v>
      </c>
      <c r="D1506" s="47" t="s">
        <v>6371</v>
      </c>
      <c r="E1506" s="5" t="s">
        <v>2974</v>
      </c>
      <c r="F1506" s="97">
        <v>13553.9137586</v>
      </c>
      <c r="G1506" s="5" t="s">
        <v>2975</v>
      </c>
      <c r="H1506" s="5" t="s">
        <v>217</v>
      </c>
      <c r="I1506" s="5" t="s">
        <v>5759</v>
      </c>
      <c r="J1506" s="46">
        <v>0</v>
      </c>
      <c r="K1506" s="5" t="s">
        <v>6060</v>
      </c>
      <c r="L1506" s="5" t="s">
        <v>215</v>
      </c>
      <c r="M1506" s="95">
        <v>4066.17412758</v>
      </c>
    </row>
    <row r="1507" spans="1:13" x14ac:dyDescent="0.3">
      <c r="A1507" s="5">
        <v>1504</v>
      </c>
      <c r="B1507" s="6" t="s">
        <v>6364</v>
      </c>
      <c r="C1507" s="5" t="s">
        <v>133</v>
      </c>
      <c r="D1507" s="47" t="s">
        <v>6371</v>
      </c>
      <c r="E1507" s="5" t="s">
        <v>2976</v>
      </c>
      <c r="F1507" s="97">
        <v>5388.3140406700004</v>
      </c>
      <c r="G1507" s="5" t="s">
        <v>2977</v>
      </c>
      <c r="H1507" s="5" t="s">
        <v>217</v>
      </c>
      <c r="I1507" s="5" t="s">
        <v>5759</v>
      </c>
      <c r="J1507" s="46">
        <v>0</v>
      </c>
      <c r="K1507" s="5" t="s">
        <v>6060</v>
      </c>
      <c r="L1507" s="5" t="s">
        <v>215</v>
      </c>
      <c r="M1507" s="95">
        <v>1616.4942122010002</v>
      </c>
    </row>
    <row r="1508" spans="1:13" x14ac:dyDescent="0.3">
      <c r="A1508" s="5">
        <v>1505</v>
      </c>
      <c r="B1508" s="6" t="s">
        <v>6364</v>
      </c>
      <c r="C1508" s="5" t="s">
        <v>133</v>
      </c>
      <c r="D1508" s="47" t="s">
        <v>6371</v>
      </c>
      <c r="E1508" s="5" t="s">
        <v>2978</v>
      </c>
      <c r="F1508" s="97">
        <v>18948.9998118</v>
      </c>
      <c r="G1508" s="5" t="s">
        <v>2979</v>
      </c>
      <c r="H1508" s="5" t="s">
        <v>217</v>
      </c>
      <c r="I1508" s="5" t="s">
        <v>5758</v>
      </c>
      <c r="J1508" s="46">
        <v>686.82743068799994</v>
      </c>
      <c r="K1508" s="5" t="s">
        <v>6060</v>
      </c>
      <c r="L1508" s="5" t="s">
        <v>217</v>
      </c>
      <c r="M1508" s="95">
        <v>5684.6999435400003</v>
      </c>
    </row>
    <row r="1509" spans="1:13" x14ac:dyDescent="0.3">
      <c r="A1509" s="5">
        <v>1506</v>
      </c>
      <c r="B1509" s="6" t="s">
        <v>6364</v>
      </c>
      <c r="C1509" s="5" t="s">
        <v>133</v>
      </c>
      <c r="D1509" s="47" t="s">
        <v>6371</v>
      </c>
      <c r="E1509" s="5" t="s">
        <v>2980</v>
      </c>
      <c r="F1509" s="97">
        <v>42323.1595304</v>
      </c>
      <c r="G1509" s="5" t="s">
        <v>1917</v>
      </c>
      <c r="H1509" s="5" t="s">
        <v>217</v>
      </c>
      <c r="I1509" s="5" t="s">
        <v>5758</v>
      </c>
      <c r="J1509" s="46">
        <v>166.95695548799998</v>
      </c>
      <c r="K1509" s="5" t="s">
        <v>6060</v>
      </c>
      <c r="L1509" s="5" t="s">
        <v>217</v>
      </c>
      <c r="M1509" s="95">
        <v>12696.94785912</v>
      </c>
    </row>
    <row r="1510" spans="1:13" x14ac:dyDescent="0.3">
      <c r="A1510" s="5">
        <v>1507</v>
      </c>
      <c r="B1510" s="6" t="s">
        <v>6364</v>
      </c>
      <c r="C1510" s="5" t="s">
        <v>133</v>
      </c>
      <c r="D1510" s="47" t="s">
        <v>6371</v>
      </c>
      <c r="E1510" s="5" t="s">
        <v>2981</v>
      </c>
      <c r="F1510" s="97">
        <v>5336.6826891700002</v>
      </c>
      <c r="G1510" s="5" t="s">
        <v>2982</v>
      </c>
      <c r="H1510" s="5" t="s">
        <v>217</v>
      </c>
      <c r="I1510" s="5" t="s">
        <v>5758</v>
      </c>
      <c r="J1510" s="46">
        <v>106.798365408</v>
      </c>
      <c r="K1510" s="5" t="s">
        <v>6060</v>
      </c>
      <c r="L1510" s="5" t="s">
        <v>217</v>
      </c>
      <c r="M1510" s="95">
        <v>1601.0048067509999</v>
      </c>
    </row>
    <row r="1511" spans="1:13" x14ac:dyDescent="0.3">
      <c r="A1511" s="5">
        <v>1508</v>
      </c>
      <c r="B1511" s="6" t="s">
        <v>6364</v>
      </c>
      <c r="C1511" s="5" t="s">
        <v>133</v>
      </c>
      <c r="D1511" s="47" t="s">
        <v>6371</v>
      </c>
      <c r="E1511" s="5" t="s">
        <v>2983</v>
      </c>
      <c r="F1511" s="97">
        <v>19856.196062200001</v>
      </c>
      <c r="G1511" s="5" t="s">
        <v>2984</v>
      </c>
      <c r="H1511" s="5" t="s">
        <v>217</v>
      </c>
      <c r="I1511" s="5" t="s">
        <v>5758</v>
      </c>
      <c r="J1511" s="46">
        <v>229.43221977600001</v>
      </c>
      <c r="K1511" s="5" t="s">
        <v>6060</v>
      </c>
      <c r="L1511" s="5" t="s">
        <v>217</v>
      </c>
      <c r="M1511" s="95">
        <v>5956.85881866</v>
      </c>
    </row>
    <row r="1512" spans="1:13" x14ac:dyDescent="0.3">
      <c r="A1512" s="5">
        <v>1509</v>
      </c>
      <c r="B1512" s="6" t="s">
        <v>6364</v>
      </c>
      <c r="C1512" s="5" t="s">
        <v>133</v>
      </c>
      <c r="D1512" s="47" t="s">
        <v>6371</v>
      </c>
      <c r="E1512" s="5" t="s">
        <v>2985</v>
      </c>
      <c r="F1512" s="97">
        <v>36063.507225499998</v>
      </c>
      <c r="G1512" s="5" t="s">
        <v>2986</v>
      </c>
      <c r="H1512" s="5" t="s">
        <v>217</v>
      </c>
      <c r="I1512" s="5" t="s">
        <v>5758</v>
      </c>
      <c r="J1512" s="46">
        <v>1742.2494132479999</v>
      </c>
      <c r="K1512" s="5" t="s">
        <v>6060</v>
      </c>
      <c r="L1512" s="5" t="s">
        <v>217</v>
      </c>
      <c r="M1512" s="95">
        <v>10819.052167649999</v>
      </c>
    </row>
    <row r="1513" spans="1:13" x14ac:dyDescent="0.3">
      <c r="A1513" s="5">
        <v>1510</v>
      </c>
      <c r="B1513" s="6" t="s">
        <v>6364</v>
      </c>
      <c r="C1513" s="5" t="s">
        <v>133</v>
      </c>
      <c r="D1513" s="47" t="s">
        <v>6371</v>
      </c>
      <c r="E1513" s="5" t="s">
        <v>2987</v>
      </c>
      <c r="F1513" s="97">
        <v>9825.1954225600002</v>
      </c>
      <c r="G1513" s="5" t="s">
        <v>2988</v>
      </c>
      <c r="H1513" s="5" t="s">
        <v>217</v>
      </c>
      <c r="I1513" s="5" t="s">
        <v>5758</v>
      </c>
      <c r="J1513" s="46">
        <v>63.523525919999997</v>
      </c>
      <c r="K1513" s="5" t="s">
        <v>6060</v>
      </c>
      <c r="L1513" s="5" t="s">
        <v>217</v>
      </c>
      <c r="M1513" s="95">
        <v>2947.5586267680001</v>
      </c>
    </row>
    <row r="1514" spans="1:13" x14ac:dyDescent="0.3">
      <c r="A1514" s="5">
        <v>1511</v>
      </c>
      <c r="B1514" s="6" t="s">
        <v>6364</v>
      </c>
      <c r="C1514" s="5" t="s">
        <v>133</v>
      </c>
      <c r="D1514" s="47" t="s">
        <v>6371</v>
      </c>
      <c r="E1514" s="5" t="s">
        <v>2989</v>
      </c>
      <c r="F1514" s="97">
        <v>2594.7828269500001</v>
      </c>
      <c r="G1514" s="5" t="s">
        <v>2990</v>
      </c>
      <c r="H1514" s="5" t="s">
        <v>217</v>
      </c>
      <c r="I1514" s="5" t="s">
        <v>5758</v>
      </c>
      <c r="J1514" s="46">
        <v>61.938643583999998</v>
      </c>
      <c r="K1514" s="5" t="s">
        <v>6060</v>
      </c>
      <c r="L1514" s="5" t="s">
        <v>217</v>
      </c>
      <c r="M1514" s="95">
        <v>778.43484808500011</v>
      </c>
    </row>
    <row r="1515" spans="1:13" x14ac:dyDescent="0.3">
      <c r="A1515" s="5">
        <v>1512</v>
      </c>
      <c r="B1515" s="6" t="s">
        <v>6364</v>
      </c>
      <c r="C1515" s="5" t="s">
        <v>133</v>
      </c>
      <c r="D1515" s="47" t="s">
        <v>6371</v>
      </c>
      <c r="E1515" s="5" t="s">
        <v>2991</v>
      </c>
      <c r="F1515" s="97">
        <v>23674.096746900002</v>
      </c>
      <c r="G1515" s="5" t="s">
        <v>2992</v>
      </c>
      <c r="H1515" s="5" t="s">
        <v>205</v>
      </c>
      <c r="I1515" s="5" t="s">
        <v>5758</v>
      </c>
      <c r="J1515" s="46">
        <v>1893.2284683840001</v>
      </c>
      <c r="K1515" s="5" t="s">
        <v>6060</v>
      </c>
      <c r="L1515" s="5" t="s">
        <v>217</v>
      </c>
      <c r="M1515" s="95">
        <v>7102.2290240700004</v>
      </c>
    </row>
    <row r="1516" spans="1:13" x14ac:dyDescent="0.3">
      <c r="A1516" s="5">
        <v>1513</v>
      </c>
      <c r="B1516" s="6" t="s">
        <v>6364</v>
      </c>
      <c r="C1516" s="5" t="s">
        <v>133</v>
      </c>
      <c r="D1516" s="47" t="s">
        <v>6371</v>
      </c>
      <c r="E1516" s="5" t="s">
        <v>2993</v>
      </c>
      <c r="F1516" s="97">
        <v>16362.969519299999</v>
      </c>
      <c r="G1516" s="5" t="s">
        <v>2994</v>
      </c>
      <c r="H1516" s="5" t="s">
        <v>217</v>
      </c>
      <c r="I1516" s="5" t="s">
        <v>5758</v>
      </c>
      <c r="J1516" s="46">
        <v>377.48206281599994</v>
      </c>
      <c r="K1516" s="5" t="s">
        <v>6060</v>
      </c>
      <c r="L1516" s="5" t="s">
        <v>217</v>
      </c>
      <c r="M1516" s="95">
        <v>4908.8908557899995</v>
      </c>
    </row>
    <row r="1517" spans="1:13" x14ac:dyDescent="0.3">
      <c r="A1517" s="5">
        <v>1514</v>
      </c>
      <c r="B1517" s="6" t="s">
        <v>6364</v>
      </c>
      <c r="C1517" s="5" t="s">
        <v>133</v>
      </c>
      <c r="D1517" s="47" t="s">
        <v>6371</v>
      </c>
      <c r="E1517" s="5" t="s">
        <v>2995</v>
      </c>
      <c r="F1517" s="97">
        <v>4672.7879540600006</v>
      </c>
      <c r="G1517" s="5" t="s">
        <v>2996</v>
      </c>
      <c r="H1517" s="5" t="s">
        <v>217</v>
      </c>
      <c r="I1517" s="5" t="s">
        <v>5758</v>
      </c>
      <c r="J1517" s="46">
        <v>94.896657791999999</v>
      </c>
      <c r="K1517" s="5" t="s">
        <v>6060</v>
      </c>
      <c r="L1517" s="5" t="s">
        <v>217</v>
      </c>
      <c r="M1517" s="95">
        <v>1401.8363862180001</v>
      </c>
    </row>
    <row r="1518" spans="1:13" x14ac:dyDescent="0.3">
      <c r="A1518" s="5">
        <v>1515</v>
      </c>
      <c r="B1518" s="6" t="s">
        <v>6364</v>
      </c>
      <c r="C1518" s="5" t="s">
        <v>133</v>
      </c>
      <c r="D1518" s="47" t="s">
        <v>6371</v>
      </c>
      <c r="E1518" s="5" t="s">
        <v>2997</v>
      </c>
      <c r="F1518" s="97">
        <v>28680.223490499997</v>
      </c>
      <c r="G1518" s="5" t="s">
        <v>2998</v>
      </c>
      <c r="H1518" s="5" t="s">
        <v>205</v>
      </c>
      <c r="I1518" s="5" t="s">
        <v>5758</v>
      </c>
      <c r="J1518" s="46">
        <v>2117.0857088639996</v>
      </c>
      <c r="K1518" s="5" t="s">
        <v>6060</v>
      </c>
      <c r="L1518" s="5" t="s">
        <v>217</v>
      </c>
      <c r="M1518" s="95">
        <v>8604.0670471499998</v>
      </c>
    </row>
    <row r="1519" spans="1:13" x14ac:dyDescent="0.3">
      <c r="A1519" s="5">
        <v>1516</v>
      </c>
      <c r="B1519" s="6" t="s">
        <v>6364</v>
      </c>
      <c r="C1519" s="5" t="s">
        <v>133</v>
      </c>
      <c r="D1519" s="47" t="s">
        <v>6371</v>
      </c>
      <c r="E1519" s="5" t="s">
        <v>2999</v>
      </c>
      <c r="F1519" s="97">
        <v>7055.1172453600002</v>
      </c>
      <c r="G1519" s="5" t="s">
        <v>3000</v>
      </c>
      <c r="H1519" s="5" t="s">
        <v>205</v>
      </c>
      <c r="I1519" s="5" t="s">
        <v>5758</v>
      </c>
      <c r="J1519" s="46">
        <v>70.637606112</v>
      </c>
      <c r="K1519" s="5" t="s">
        <v>6060</v>
      </c>
      <c r="L1519" s="5" t="s">
        <v>217</v>
      </c>
      <c r="M1519" s="95">
        <v>2116.5351736080002</v>
      </c>
    </row>
    <row r="1520" spans="1:13" x14ac:dyDescent="0.3">
      <c r="A1520" s="5">
        <v>1517</v>
      </c>
      <c r="B1520" s="6" t="s">
        <v>6364</v>
      </c>
      <c r="C1520" s="5" t="s">
        <v>133</v>
      </c>
      <c r="D1520" s="47" t="s">
        <v>6371</v>
      </c>
      <c r="E1520" s="5" t="s">
        <v>3001</v>
      </c>
      <c r="F1520" s="97">
        <v>5328.5282207999999</v>
      </c>
      <c r="G1520" s="5" t="s">
        <v>3002</v>
      </c>
      <c r="H1520" s="5" t="s">
        <v>205</v>
      </c>
      <c r="I1520" s="5" t="s">
        <v>5758</v>
      </c>
      <c r="J1520" s="46">
        <v>57.690392639999999</v>
      </c>
      <c r="K1520" s="5" t="s">
        <v>6060</v>
      </c>
      <c r="L1520" s="5" t="s">
        <v>217</v>
      </c>
      <c r="M1520" s="95">
        <v>1598.5584662399999</v>
      </c>
    </row>
    <row r="1521" spans="1:13" x14ac:dyDescent="0.3">
      <c r="A1521" s="5">
        <v>1518</v>
      </c>
      <c r="B1521" s="6" t="s">
        <v>6364</v>
      </c>
      <c r="C1521" s="5" t="s">
        <v>133</v>
      </c>
      <c r="D1521" s="47" t="s">
        <v>6371</v>
      </c>
      <c r="E1521" s="5" t="s">
        <v>3003</v>
      </c>
      <c r="F1521" s="97">
        <v>27774.590776700003</v>
      </c>
      <c r="G1521" s="5" t="s">
        <v>3004</v>
      </c>
      <c r="H1521" s="5" t="s">
        <v>205</v>
      </c>
      <c r="I1521" s="5" t="s">
        <v>5758</v>
      </c>
      <c r="J1521" s="46">
        <v>2305.1111496959998</v>
      </c>
      <c r="K1521" s="5" t="s">
        <v>6060</v>
      </c>
      <c r="L1521" s="5" t="s">
        <v>217</v>
      </c>
      <c r="M1521" s="95">
        <v>8332.3772330100001</v>
      </c>
    </row>
    <row r="1522" spans="1:13" x14ac:dyDescent="0.3">
      <c r="A1522" s="5">
        <v>1519</v>
      </c>
      <c r="B1522" s="6" t="s">
        <v>6364</v>
      </c>
      <c r="C1522" s="5" t="s">
        <v>133</v>
      </c>
      <c r="D1522" s="47" t="s">
        <v>6371</v>
      </c>
      <c r="E1522" s="5" t="s">
        <v>3005</v>
      </c>
      <c r="F1522" s="97">
        <v>21499.696752399999</v>
      </c>
      <c r="G1522" s="5" t="s">
        <v>3006</v>
      </c>
      <c r="H1522" s="5" t="s">
        <v>205</v>
      </c>
      <c r="I1522" s="5" t="s">
        <v>5758</v>
      </c>
      <c r="J1522" s="46">
        <v>1196.8481846399998</v>
      </c>
      <c r="K1522" s="5" t="s">
        <v>6060</v>
      </c>
      <c r="L1522" s="5" t="s">
        <v>217</v>
      </c>
      <c r="M1522" s="95">
        <v>6449.9090257199996</v>
      </c>
    </row>
    <row r="1523" spans="1:13" x14ac:dyDescent="0.3">
      <c r="A1523" s="5">
        <v>1520</v>
      </c>
      <c r="B1523" s="6" t="s">
        <v>6364</v>
      </c>
      <c r="C1523" s="5" t="s">
        <v>133</v>
      </c>
      <c r="D1523" s="47" t="s">
        <v>6369</v>
      </c>
      <c r="E1523" s="5" t="s">
        <v>3007</v>
      </c>
      <c r="F1523" s="97">
        <v>6561.4836587999998</v>
      </c>
      <c r="G1523" s="5" t="s">
        <v>3008</v>
      </c>
      <c r="H1523" s="5" t="s">
        <v>217</v>
      </c>
      <c r="I1523" s="5" t="s">
        <v>5758</v>
      </c>
      <c r="J1523" s="46">
        <v>2491.6822519679999</v>
      </c>
      <c r="K1523" s="5" t="s">
        <v>6060</v>
      </c>
      <c r="L1523" s="5" t="s">
        <v>217</v>
      </c>
      <c r="M1523" s="95">
        <v>1968.4450976400001</v>
      </c>
    </row>
    <row r="1524" spans="1:13" x14ac:dyDescent="0.3">
      <c r="A1524" s="5">
        <v>1521</v>
      </c>
      <c r="B1524" s="6" t="s">
        <v>6364</v>
      </c>
      <c r="C1524" s="5" t="s">
        <v>133</v>
      </c>
      <c r="D1524" s="47" t="s">
        <v>6369</v>
      </c>
      <c r="E1524" s="5" t="s">
        <v>3009</v>
      </c>
      <c r="F1524" s="97">
        <v>4504.3659147500002</v>
      </c>
      <c r="G1524" s="5" t="s">
        <v>3010</v>
      </c>
      <c r="H1524" s="5" t="s">
        <v>217</v>
      </c>
      <c r="I1524" s="5" t="s">
        <v>5758</v>
      </c>
      <c r="J1524" s="46">
        <v>66.396644640000005</v>
      </c>
      <c r="K1524" s="5" t="s">
        <v>6060</v>
      </c>
      <c r="L1524" s="5" t="s">
        <v>217</v>
      </c>
      <c r="M1524" s="95">
        <v>1351.3097744249999</v>
      </c>
    </row>
    <row r="1525" spans="1:13" x14ac:dyDescent="0.3">
      <c r="A1525" s="5">
        <v>1522</v>
      </c>
      <c r="B1525" s="6" t="s">
        <v>6364</v>
      </c>
      <c r="C1525" s="5" t="s">
        <v>133</v>
      </c>
      <c r="D1525" s="47" t="s">
        <v>6369</v>
      </c>
      <c r="E1525" s="5" t="s">
        <v>3011</v>
      </c>
      <c r="F1525" s="97">
        <v>2280.2672912500002</v>
      </c>
      <c r="G1525" s="5" t="s">
        <v>3012</v>
      </c>
      <c r="H1525" s="5" t="s">
        <v>217</v>
      </c>
      <c r="I1525" s="5" t="s">
        <v>5758</v>
      </c>
      <c r="J1525" s="46">
        <v>29.774781791999999</v>
      </c>
      <c r="K1525" s="5" t="s">
        <v>6060</v>
      </c>
      <c r="L1525" s="5" t="s">
        <v>217</v>
      </c>
      <c r="M1525" s="95">
        <v>684.08018737500015</v>
      </c>
    </row>
    <row r="1526" spans="1:13" x14ac:dyDescent="0.3">
      <c r="A1526" s="5">
        <v>1523</v>
      </c>
      <c r="B1526" s="6" t="s">
        <v>6364</v>
      </c>
      <c r="C1526" s="5" t="s">
        <v>133</v>
      </c>
      <c r="D1526" s="47" t="s">
        <v>6369</v>
      </c>
      <c r="E1526" s="5" t="s">
        <v>3013</v>
      </c>
      <c r="F1526" s="97">
        <v>10140.9658229</v>
      </c>
      <c r="G1526" s="5" t="s">
        <v>2327</v>
      </c>
      <c r="H1526" s="5" t="s">
        <v>217</v>
      </c>
      <c r="I1526" s="5" t="s">
        <v>5758</v>
      </c>
      <c r="J1526" s="46">
        <v>1921.6163836799997</v>
      </c>
      <c r="K1526" s="5" t="s">
        <v>6060</v>
      </c>
      <c r="L1526" s="5" t="s">
        <v>217</v>
      </c>
      <c r="M1526" s="95">
        <v>3042.2897468699998</v>
      </c>
    </row>
    <row r="1527" spans="1:13" x14ac:dyDescent="0.3">
      <c r="A1527" s="5">
        <v>1524</v>
      </c>
      <c r="B1527" s="6" t="s">
        <v>6364</v>
      </c>
      <c r="C1527" s="5" t="s">
        <v>133</v>
      </c>
      <c r="D1527" s="47" t="s">
        <v>6369</v>
      </c>
      <c r="E1527" s="5" t="s">
        <v>3014</v>
      </c>
      <c r="F1527" s="97">
        <v>3027.3128730500002</v>
      </c>
      <c r="G1527" s="5" t="s">
        <v>3015</v>
      </c>
      <c r="H1527" s="5" t="s">
        <v>217</v>
      </c>
      <c r="I1527" s="5" t="s">
        <v>5758</v>
      </c>
      <c r="J1527" s="46">
        <v>101.39802230399999</v>
      </c>
      <c r="K1527" s="5" t="s">
        <v>6060</v>
      </c>
      <c r="L1527" s="5" t="s">
        <v>217</v>
      </c>
      <c r="M1527" s="95">
        <v>908.19386191500007</v>
      </c>
    </row>
    <row r="1528" spans="1:13" x14ac:dyDescent="0.3">
      <c r="A1528" s="5">
        <v>1525</v>
      </c>
      <c r="B1528" s="6" t="s">
        <v>6364</v>
      </c>
      <c r="C1528" s="5" t="s">
        <v>133</v>
      </c>
      <c r="D1528" s="47" t="s">
        <v>6369</v>
      </c>
      <c r="E1528" s="5" t="s">
        <v>3016</v>
      </c>
      <c r="F1528" s="97">
        <v>8517.9051521900001</v>
      </c>
      <c r="G1528" s="5" t="s">
        <v>3017</v>
      </c>
      <c r="H1528" s="5" t="s">
        <v>217</v>
      </c>
      <c r="I1528" s="5" t="s">
        <v>5758</v>
      </c>
      <c r="J1528" s="46">
        <v>469.77291215999998</v>
      </c>
      <c r="K1528" s="5" t="s">
        <v>6060</v>
      </c>
      <c r="L1528" s="5" t="s">
        <v>217</v>
      </c>
      <c r="M1528" s="95">
        <v>2555.3715456569998</v>
      </c>
    </row>
    <row r="1529" spans="1:13" x14ac:dyDescent="0.3">
      <c r="A1529" s="5">
        <v>1526</v>
      </c>
      <c r="B1529" s="6" t="s">
        <v>6364</v>
      </c>
      <c r="C1529" s="5" t="s">
        <v>133</v>
      </c>
      <c r="D1529" s="47" t="s">
        <v>6369</v>
      </c>
      <c r="E1529" s="5" t="s">
        <v>3018</v>
      </c>
      <c r="F1529" s="97">
        <v>10051.739278200001</v>
      </c>
      <c r="G1529" s="5" t="s">
        <v>3019</v>
      </c>
      <c r="H1529" s="5" t="s">
        <v>205</v>
      </c>
      <c r="I1529" s="5" t="s">
        <v>5758</v>
      </c>
      <c r="J1529" s="46">
        <v>1288.729712352</v>
      </c>
      <c r="K1529" s="5" t="s">
        <v>6060</v>
      </c>
      <c r="L1529" s="5" t="s">
        <v>217</v>
      </c>
      <c r="M1529" s="95">
        <v>3015.5217834600003</v>
      </c>
    </row>
    <row r="1530" spans="1:13" x14ac:dyDescent="0.3">
      <c r="A1530" s="5">
        <v>1527</v>
      </c>
      <c r="B1530" s="6" t="s">
        <v>6364</v>
      </c>
      <c r="C1530" s="5" t="s">
        <v>133</v>
      </c>
      <c r="D1530" s="47" t="s">
        <v>6369</v>
      </c>
      <c r="E1530" s="5" t="s">
        <v>3020</v>
      </c>
      <c r="F1530" s="97">
        <v>24982.231297599999</v>
      </c>
      <c r="G1530" s="5" t="s">
        <v>3021</v>
      </c>
      <c r="H1530" s="5" t="s">
        <v>217</v>
      </c>
      <c r="I1530" s="5" t="s">
        <v>5758</v>
      </c>
      <c r="J1530" s="46">
        <v>2224.8436621440001</v>
      </c>
      <c r="K1530" s="5" t="s">
        <v>6060</v>
      </c>
      <c r="L1530" s="5" t="s">
        <v>217</v>
      </c>
      <c r="M1530" s="95">
        <v>7494.6693892799995</v>
      </c>
    </row>
    <row r="1531" spans="1:13" x14ac:dyDescent="0.3">
      <c r="A1531" s="5">
        <v>1528</v>
      </c>
      <c r="B1531" s="6" t="s">
        <v>6364</v>
      </c>
      <c r="C1531" s="5" t="s">
        <v>133</v>
      </c>
      <c r="D1531" s="47" t="s">
        <v>6369</v>
      </c>
      <c r="E1531" s="5" t="s">
        <v>3022</v>
      </c>
      <c r="F1531" s="97">
        <v>2803.6107701000001</v>
      </c>
      <c r="G1531" s="5" t="s">
        <v>3023</v>
      </c>
      <c r="H1531" s="5" t="s">
        <v>217</v>
      </c>
      <c r="I1531" s="5" t="s">
        <v>5758</v>
      </c>
      <c r="J1531" s="46">
        <v>379.205534016</v>
      </c>
      <c r="K1531" s="5" t="s">
        <v>6060</v>
      </c>
      <c r="L1531" s="5" t="s">
        <v>217</v>
      </c>
      <c r="M1531" s="95">
        <v>841.08323102999998</v>
      </c>
    </row>
    <row r="1532" spans="1:13" x14ac:dyDescent="0.3">
      <c r="A1532" s="5">
        <v>1529</v>
      </c>
      <c r="B1532" s="6" t="s">
        <v>6364</v>
      </c>
      <c r="C1532" s="5" t="s">
        <v>133</v>
      </c>
      <c r="D1532" s="47" t="s">
        <v>6369</v>
      </c>
      <c r="E1532" s="5" t="s">
        <v>3024</v>
      </c>
      <c r="F1532" s="97">
        <v>20556.753937199999</v>
      </c>
      <c r="G1532" s="5" t="s">
        <v>3025</v>
      </c>
      <c r="H1532" s="5" t="s">
        <v>217</v>
      </c>
      <c r="I1532" s="5" t="s">
        <v>5758</v>
      </c>
      <c r="J1532" s="46">
        <v>2766.086913696</v>
      </c>
      <c r="K1532" s="5" t="s">
        <v>6060</v>
      </c>
      <c r="L1532" s="5" t="s">
        <v>217</v>
      </c>
      <c r="M1532" s="95">
        <v>6167.0261811600003</v>
      </c>
    </row>
    <row r="1533" spans="1:13" x14ac:dyDescent="0.3">
      <c r="A1533" s="5">
        <v>1530</v>
      </c>
      <c r="B1533" s="6" t="s">
        <v>6364</v>
      </c>
      <c r="C1533" s="5" t="s">
        <v>133</v>
      </c>
      <c r="D1533" s="47" t="s">
        <v>6369</v>
      </c>
      <c r="E1533" s="5" t="s">
        <v>3026</v>
      </c>
      <c r="F1533" s="97">
        <v>24200.195405999999</v>
      </c>
      <c r="G1533" s="5" t="s">
        <v>3027</v>
      </c>
      <c r="H1533" s="5" t="s">
        <v>5757</v>
      </c>
      <c r="I1533" s="5" t="s">
        <v>5758</v>
      </c>
      <c r="J1533" s="46">
        <v>892.45574630400006</v>
      </c>
      <c r="K1533" s="5" t="s">
        <v>6060</v>
      </c>
      <c r="L1533" s="5" t="s">
        <v>217</v>
      </c>
      <c r="M1533" s="95">
        <v>7260.0586217999999</v>
      </c>
    </row>
    <row r="1534" spans="1:13" x14ac:dyDescent="0.3">
      <c r="A1534" s="5">
        <v>1531</v>
      </c>
      <c r="B1534" s="6" t="s">
        <v>6364</v>
      </c>
      <c r="C1534" s="5" t="s">
        <v>133</v>
      </c>
      <c r="D1534" s="47" t="s">
        <v>6369</v>
      </c>
      <c r="E1534" s="5" t="s">
        <v>3028</v>
      </c>
      <c r="F1534" s="97">
        <v>9059.3007321500008</v>
      </c>
      <c r="G1534" s="5" t="s">
        <v>3029</v>
      </c>
      <c r="H1534" s="5" t="s">
        <v>217</v>
      </c>
      <c r="I1534" s="5" t="s">
        <v>5758</v>
      </c>
      <c r="J1534" s="46">
        <v>97.632743328000004</v>
      </c>
      <c r="K1534" s="5" t="s">
        <v>6060</v>
      </c>
      <c r="L1534" s="5" t="s">
        <v>217</v>
      </c>
      <c r="M1534" s="95">
        <v>2717.790219645</v>
      </c>
    </row>
    <row r="1535" spans="1:13" x14ac:dyDescent="0.3">
      <c r="A1535" s="5">
        <v>1532</v>
      </c>
      <c r="B1535" s="6" t="s">
        <v>6364</v>
      </c>
      <c r="C1535" s="5" t="s">
        <v>133</v>
      </c>
      <c r="D1535" s="47" t="s">
        <v>6369</v>
      </c>
      <c r="E1535" s="5" t="s">
        <v>3030</v>
      </c>
      <c r="F1535" s="97">
        <v>11098.2236591</v>
      </c>
      <c r="G1535" s="5" t="s">
        <v>3031</v>
      </c>
      <c r="H1535" s="5" t="s">
        <v>217</v>
      </c>
      <c r="I1535" s="5" t="s">
        <v>5758</v>
      </c>
      <c r="J1535" s="46">
        <v>1352.8994232960001</v>
      </c>
      <c r="K1535" s="5" t="s">
        <v>6060</v>
      </c>
      <c r="L1535" s="5" t="s">
        <v>217</v>
      </c>
      <c r="M1535" s="95">
        <v>3329.4670977300002</v>
      </c>
    </row>
    <row r="1536" spans="1:13" x14ac:dyDescent="0.3">
      <c r="A1536" s="5">
        <v>1533</v>
      </c>
      <c r="B1536" s="6" t="s">
        <v>6364</v>
      </c>
      <c r="C1536" s="5" t="s">
        <v>133</v>
      </c>
      <c r="D1536" s="47" t="s">
        <v>6369</v>
      </c>
      <c r="E1536" s="5" t="s">
        <v>3032</v>
      </c>
      <c r="F1536" s="97">
        <v>20660.672849999999</v>
      </c>
      <c r="G1536" s="5" t="s">
        <v>3033</v>
      </c>
      <c r="H1536" s="5" t="s">
        <v>215</v>
      </c>
      <c r="I1536" s="5" t="s">
        <v>5758</v>
      </c>
      <c r="J1536" s="46">
        <v>2754.0301270079999</v>
      </c>
      <c r="K1536" s="5" t="s">
        <v>6060</v>
      </c>
      <c r="L1536" s="5" t="s">
        <v>217</v>
      </c>
      <c r="M1536" s="95">
        <v>6198.2018549999993</v>
      </c>
    </row>
    <row r="1537" spans="1:13" x14ac:dyDescent="0.3">
      <c r="A1537" s="5">
        <v>1534</v>
      </c>
      <c r="B1537" s="6" t="s">
        <v>6364</v>
      </c>
      <c r="C1537" s="5" t="s">
        <v>133</v>
      </c>
      <c r="D1537" s="47" t="s">
        <v>6369</v>
      </c>
      <c r="E1537" s="5" t="s">
        <v>3034</v>
      </c>
      <c r="F1537" s="97">
        <v>16486.797466399999</v>
      </c>
      <c r="G1537" s="5" t="s">
        <v>3035</v>
      </c>
      <c r="H1537" s="5" t="s">
        <v>205</v>
      </c>
      <c r="I1537" s="5" t="s">
        <v>5758</v>
      </c>
      <c r="J1537" s="46">
        <v>314.81091619199998</v>
      </c>
      <c r="K1537" s="5" t="s">
        <v>6060</v>
      </c>
      <c r="L1537" s="5" t="s">
        <v>217</v>
      </c>
      <c r="M1537" s="95">
        <v>4946.03923992</v>
      </c>
    </row>
    <row r="1538" spans="1:13" x14ac:dyDescent="0.3">
      <c r="A1538" s="5">
        <v>1535</v>
      </c>
      <c r="B1538" s="6" t="s">
        <v>6364</v>
      </c>
      <c r="C1538" s="5" t="s">
        <v>133</v>
      </c>
      <c r="D1538" s="47" t="s">
        <v>6369</v>
      </c>
      <c r="E1538" s="5" t="s">
        <v>3036</v>
      </c>
      <c r="F1538" s="97">
        <v>11330.895586799999</v>
      </c>
      <c r="G1538" s="5" t="s">
        <v>3037</v>
      </c>
      <c r="H1538" s="5" t="s">
        <v>205</v>
      </c>
      <c r="I1538" s="5" t="s">
        <v>5758</v>
      </c>
      <c r="J1538" s="46">
        <v>1217.051045184</v>
      </c>
      <c r="K1538" s="5" t="s">
        <v>6060</v>
      </c>
      <c r="L1538" s="5" t="s">
        <v>217</v>
      </c>
      <c r="M1538" s="95">
        <v>3399.2686760399997</v>
      </c>
    </row>
    <row r="1539" spans="1:13" x14ac:dyDescent="0.3">
      <c r="A1539" s="5">
        <v>1536</v>
      </c>
      <c r="B1539" s="6" t="s">
        <v>6364</v>
      </c>
      <c r="C1539" s="5" t="s">
        <v>133</v>
      </c>
      <c r="D1539" s="47" t="s">
        <v>6369</v>
      </c>
      <c r="E1539" s="5" t="s">
        <v>3038</v>
      </c>
      <c r="F1539" s="97">
        <v>2304.9610415399998</v>
      </c>
      <c r="G1539" s="5" t="s">
        <v>3039</v>
      </c>
      <c r="H1539" s="5" t="s">
        <v>205</v>
      </c>
      <c r="I1539" s="5" t="s">
        <v>5758</v>
      </c>
      <c r="J1539" s="46">
        <v>115.98967843200001</v>
      </c>
      <c r="K1539" s="5" t="s">
        <v>6060</v>
      </c>
      <c r="L1539" s="5" t="s">
        <v>217</v>
      </c>
      <c r="M1539" s="95">
        <v>691.48831246199995</v>
      </c>
    </row>
    <row r="1540" spans="1:13" x14ac:dyDescent="0.3">
      <c r="A1540" s="5">
        <v>1537</v>
      </c>
      <c r="B1540" s="6" t="s">
        <v>6364</v>
      </c>
      <c r="C1540" s="5" t="s">
        <v>133</v>
      </c>
      <c r="D1540" s="47" t="s">
        <v>6369</v>
      </c>
      <c r="E1540" s="5" t="s">
        <v>3040</v>
      </c>
      <c r="F1540" s="97">
        <v>21476.757016899999</v>
      </c>
      <c r="G1540" s="5" t="s">
        <v>3041</v>
      </c>
      <c r="H1540" s="5" t="s">
        <v>205</v>
      </c>
      <c r="I1540" s="5" t="s">
        <v>5758</v>
      </c>
      <c r="J1540" s="46">
        <v>342.03784972800003</v>
      </c>
      <c r="K1540" s="5" t="s">
        <v>6060</v>
      </c>
      <c r="L1540" s="5" t="s">
        <v>217</v>
      </c>
      <c r="M1540" s="95">
        <v>6443.0271050699994</v>
      </c>
    </row>
    <row r="1541" spans="1:13" x14ac:dyDescent="0.3">
      <c r="A1541" s="5">
        <v>1538</v>
      </c>
      <c r="B1541" s="6" t="s">
        <v>6364</v>
      </c>
      <c r="C1541" s="5" t="s">
        <v>133</v>
      </c>
      <c r="D1541" s="47" t="s">
        <v>6369</v>
      </c>
      <c r="E1541" s="5" t="s">
        <v>3042</v>
      </c>
      <c r="F1541" s="97">
        <v>1563.9332754899999</v>
      </c>
      <c r="G1541" s="5" t="s">
        <v>3043</v>
      </c>
      <c r="H1541" s="5" t="s">
        <v>205</v>
      </c>
      <c r="I1541" s="5" t="s">
        <v>5758</v>
      </c>
      <c r="J1541" s="46">
        <v>163.13371632000002</v>
      </c>
      <c r="K1541" s="5" t="s">
        <v>6060</v>
      </c>
      <c r="L1541" s="5" t="s">
        <v>217</v>
      </c>
      <c r="M1541" s="95">
        <v>469.17998264699997</v>
      </c>
    </row>
    <row r="1542" spans="1:13" x14ac:dyDescent="0.3">
      <c r="A1542" s="5">
        <v>1539</v>
      </c>
      <c r="B1542" s="6" t="s">
        <v>6364</v>
      </c>
      <c r="C1542" s="5" t="s">
        <v>133</v>
      </c>
      <c r="D1542" s="47" t="s">
        <v>6372</v>
      </c>
      <c r="E1542" s="5" t="s">
        <v>3044</v>
      </c>
      <c r="F1542" s="97">
        <v>11324.102332600001</v>
      </c>
      <c r="G1542" s="5" t="s">
        <v>3045</v>
      </c>
      <c r="H1542" s="5" t="s">
        <v>215</v>
      </c>
      <c r="I1542" s="5" t="s">
        <v>5758</v>
      </c>
      <c r="J1542" s="46">
        <v>40.181614271999997</v>
      </c>
      <c r="K1542" s="5" t="s">
        <v>6060</v>
      </c>
      <c r="L1542" s="5" t="s">
        <v>217</v>
      </c>
      <c r="M1542" s="95">
        <v>3397.2306997800006</v>
      </c>
    </row>
    <row r="1543" spans="1:13" x14ac:dyDescent="0.3">
      <c r="A1543" s="5">
        <v>1540</v>
      </c>
      <c r="B1543" s="6" t="s">
        <v>6364</v>
      </c>
      <c r="C1543" s="5" t="s">
        <v>133</v>
      </c>
      <c r="D1543" s="47" t="s">
        <v>6372</v>
      </c>
      <c r="E1543" s="5" t="s">
        <v>3046</v>
      </c>
      <c r="F1543" s="97">
        <v>8243.410676129999</v>
      </c>
      <c r="G1543" s="5" t="s">
        <v>3047</v>
      </c>
      <c r="H1543" s="5" t="s">
        <v>215</v>
      </c>
      <c r="I1543" s="5" t="s">
        <v>5758</v>
      </c>
      <c r="J1543" s="46">
        <v>58.034331264000002</v>
      </c>
      <c r="K1543" s="5" t="s">
        <v>6060</v>
      </c>
      <c r="L1543" s="5" t="s">
        <v>217</v>
      </c>
      <c r="M1543" s="95">
        <v>2473.0232028389996</v>
      </c>
    </row>
    <row r="1544" spans="1:13" x14ac:dyDescent="0.3">
      <c r="A1544" s="5">
        <v>1541</v>
      </c>
      <c r="B1544" s="6" t="s">
        <v>6364</v>
      </c>
      <c r="C1544" s="5" t="s">
        <v>133</v>
      </c>
      <c r="D1544" s="47" t="s">
        <v>6372</v>
      </c>
      <c r="E1544" s="5" t="s">
        <v>3048</v>
      </c>
      <c r="F1544" s="97">
        <v>2020.6834095899999</v>
      </c>
      <c r="G1544" s="5" t="s">
        <v>3049</v>
      </c>
      <c r="H1544" s="5" t="s">
        <v>215</v>
      </c>
      <c r="I1544" s="5" t="s">
        <v>5758</v>
      </c>
      <c r="J1544" s="46">
        <v>16.333662144000002</v>
      </c>
      <c r="K1544" s="5" t="s">
        <v>6060</v>
      </c>
      <c r="L1544" s="5" t="s">
        <v>217</v>
      </c>
      <c r="M1544" s="95">
        <v>606.20502287699992</v>
      </c>
    </row>
    <row r="1545" spans="1:13" x14ac:dyDescent="0.3">
      <c r="A1545" s="5">
        <v>1542</v>
      </c>
      <c r="B1545" s="6" t="s">
        <v>6364</v>
      </c>
      <c r="C1545" s="5" t="s">
        <v>133</v>
      </c>
      <c r="D1545" s="47" t="s">
        <v>6372</v>
      </c>
      <c r="E1545" s="5" t="s">
        <v>3050</v>
      </c>
      <c r="F1545" s="97">
        <v>7890.5663086899995</v>
      </c>
      <c r="G1545" s="5" t="s">
        <v>5881</v>
      </c>
      <c r="H1545" s="5" t="s">
        <v>215</v>
      </c>
      <c r="I1545" s="5" t="s">
        <v>5758</v>
      </c>
      <c r="J1545" s="46">
        <v>2463.4576830719998</v>
      </c>
      <c r="K1545" s="5" t="s">
        <v>6060</v>
      </c>
      <c r="L1545" s="5" t="s">
        <v>217</v>
      </c>
      <c r="M1545" s="95">
        <v>2367.1698926069998</v>
      </c>
    </row>
    <row r="1546" spans="1:13" x14ac:dyDescent="0.3">
      <c r="A1546" s="5">
        <v>1543</v>
      </c>
      <c r="B1546" s="6" t="s">
        <v>6364</v>
      </c>
      <c r="C1546" s="5" t="s">
        <v>133</v>
      </c>
      <c r="D1546" s="47" t="s">
        <v>6372</v>
      </c>
      <c r="E1546" s="5" t="s">
        <v>3051</v>
      </c>
      <c r="F1546" s="97">
        <v>1718.4128603500001</v>
      </c>
      <c r="G1546" s="5" t="s">
        <v>3052</v>
      </c>
      <c r="H1546" s="5" t="s">
        <v>215</v>
      </c>
      <c r="I1546" s="5" t="s">
        <v>5758</v>
      </c>
      <c r="J1546" s="46">
        <v>35.532753503999999</v>
      </c>
      <c r="K1546" s="5" t="s">
        <v>6060</v>
      </c>
      <c r="L1546" s="5" t="s">
        <v>217</v>
      </c>
      <c r="M1546" s="95">
        <v>515.52385810500004</v>
      </c>
    </row>
    <row r="1547" spans="1:13" x14ac:dyDescent="0.3">
      <c r="A1547" s="5">
        <v>1544</v>
      </c>
      <c r="B1547" s="6" t="s">
        <v>6364</v>
      </c>
      <c r="C1547" s="5" t="s">
        <v>133</v>
      </c>
      <c r="D1547" s="47" t="s">
        <v>6372</v>
      </c>
      <c r="E1547" s="5" t="s">
        <v>3053</v>
      </c>
      <c r="F1547" s="97">
        <v>2787.2032565999998</v>
      </c>
      <c r="G1547" s="5" t="s">
        <v>494</v>
      </c>
      <c r="H1547" s="5" t="s">
        <v>205</v>
      </c>
      <c r="I1547" s="5" t="s">
        <v>5758</v>
      </c>
      <c r="J1547" s="46">
        <v>43.547439071999996</v>
      </c>
      <c r="K1547" s="5" t="s">
        <v>6060</v>
      </c>
      <c r="L1547" s="5" t="s">
        <v>217</v>
      </c>
      <c r="M1547" s="95">
        <v>836.16097697999987</v>
      </c>
    </row>
    <row r="1548" spans="1:13" x14ac:dyDescent="0.3">
      <c r="A1548" s="5">
        <v>1545</v>
      </c>
      <c r="B1548" s="6" t="s">
        <v>6364</v>
      </c>
      <c r="C1548" s="5" t="s">
        <v>133</v>
      </c>
      <c r="D1548" s="47" t="s">
        <v>6372</v>
      </c>
      <c r="E1548" s="5" t="s">
        <v>3054</v>
      </c>
      <c r="F1548" s="97">
        <v>22799.3125368</v>
      </c>
      <c r="G1548" s="5" t="s">
        <v>3055</v>
      </c>
      <c r="H1548" s="5" t="s">
        <v>205</v>
      </c>
      <c r="I1548" s="5" t="s">
        <v>5759</v>
      </c>
      <c r="J1548" s="46">
        <v>0</v>
      </c>
      <c r="K1548" s="5" t="s">
        <v>6060</v>
      </c>
      <c r="L1548" s="5" t="s">
        <v>217</v>
      </c>
      <c r="M1548" s="95">
        <v>6839.7937610400004</v>
      </c>
    </row>
    <row r="1549" spans="1:13" x14ac:dyDescent="0.3">
      <c r="A1549" s="5">
        <v>1546</v>
      </c>
      <c r="B1549" s="6" t="s">
        <v>6364</v>
      </c>
      <c r="C1549" s="5" t="s">
        <v>133</v>
      </c>
      <c r="D1549" s="47" t="s">
        <v>6372</v>
      </c>
      <c r="E1549" s="5" t="s">
        <v>3056</v>
      </c>
      <c r="F1549" s="97">
        <v>6869.1572860799997</v>
      </c>
      <c r="G1549" s="5" t="s">
        <v>1650</v>
      </c>
      <c r="H1549" s="5" t="s">
        <v>215</v>
      </c>
      <c r="I1549" s="5" t="s">
        <v>5758</v>
      </c>
      <c r="J1549" s="46">
        <v>24.442444127999998</v>
      </c>
      <c r="K1549" s="5" t="s">
        <v>6060</v>
      </c>
      <c r="L1549" s="5" t="s">
        <v>217</v>
      </c>
      <c r="M1549" s="95">
        <v>2060.7471858239996</v>
      </c>
    </row>
    <row r="1550" spans="1:13" x14ac:dyDescent="0.3">
      <c r="A1550" s="5">
        <v>1547</v>
      </c>
      <c r="B1550" s="6" t="s">
        <v>6364</v>
      </c>
      <c r="C1550" s="5" t="s">
        <v>133</v>
      </c>
      <c r="D1550" s="47" t="s">
        <v>6372</v>
      </c>
      <c r="E1550" s="5" t="s">
        <v>3057</v>
      </c>
      <c r="F1550" s="97">
        <v>13322.9126533</v>
      </c>
      <c r="G1550" s="5" t="s">
        <v>3058</v>
      </c>
      <c r="H1550" s="5" t="s">
        <v>215</v>
      </c>
      <c r="I1550" s="5" t="s">
        <v>5758</v>
      </c>
      <c r="J1550" s="46">
        <v>66.351618815999998</v>
      </c>
      <c r="K1550" s="5" t="s">
        <v>6060</v>
      </c>
      <c r="L1550" s="5" t="s">
        <v>217</v>
      </c>
      <c r="M1550" s="95">
        <v>3996.87379599</v>
      </c>
    </row>
    <row r="1551" spans="1:13" x14ac:dyDescent="0.3">
      <c r="A1551" s="5">
        <v>1548</v>
      </c>
      <c r="B1551" s="6" t="s">
        <v>6364</v>
      </c>
      <c r="C1551" s="5" t="s">
        <v>133</v>
      </c>
      <c r="D1551" s="47" t="s">
        <v>6372</v>
      </c>
      <c r="E1551" s="5" t="s">
        <v>3059</v>
      </c>
      <c r="F1551" s="97">
        <v>4476.3994729400001</v>
      </c>
      <c r="G1551" s="5" t="s">
        <v>3060</v>
      </c>
      <c r="H1551" s="5" t="s">
        <v>215</v>
      </c>
      <c r="I1551" s="5" t="s">
        <v>5758</v>
      </c>
      <c r="J1551" s="46">
        <v>15.854912736000001</v>
      </c>
      <c r="K1551" s="5" t="s">
        <v>6060</v>
      </c>
      <c r="L1551" s="5" t="s">
        <v>217</v>
      </c>
      <c r="M1551" s="95">
        <v>1342.9198418819999</v>
      </c>
    </row>
    <row r="1552" spans="1:13" x14ac:dyDescent="0.3">
      <c r="A1552" s="5">
        <v>1549</v>
      </c>
      <c r="B1552" s="6" t="s">
        <v>6364</v>
      </c>
      <c r="C1552" s="5" t="s">
        <v>133</v>
      </c>
      <c r="D1552" s="47" t="s">
        <v>6372</v>
      </c>
      <c r="E1552" s="5" t="s">
        <v>3061</v>
      </c>
      <c r="F1552" s="97">
        <v>1678.9908255199998</v>
      </c>
      <c r="G1552" s="5" t="s">
        <v>3062</v>
      </c>
      <c r="H1552" s="5" t="s">
        <v>215</v>
      </c>
      <c r="I1552" s="5" t="s">
        <v>5758</v>
      </c>
      <c r="J1552" s="46">
        <v>24.0341448</v>
      </c>
      <c r="K1552" s="5" t="s">
        <v>6060</v>
      </c>
      <c r="L1552" s="5" t="s">
        <v>217</v>
      </c>
      <c r="M1552" s="95">
        <v>503.69724765599994</v>
      </c>
    </row>
    <row r="1553" spans="1:13" x14ac:dyDescent="0.3">
      <c r="A1553" s="5">
        <v>1550</v>
      </c>
      <c r="B1553" s="6" t="s">
        <v>6364</v>
      </c>
      <c r="C1553" s="5" t="s">
        <v>133</v>
      </c>
      <c r="D1553" s="47" t="s">
        <v>6372</v>
      </c>
      <c r="E1553" s="5" t="s">
        <v>3063</v>
      </c>
      <c r="F1553" s="97">
        <v>3073.8060364200001</v>
      </c>
      <c r="G1553" s="5" t="s">
        <v>3064</v>
      </c>
      <c r="H1553" s="5" t="s">
        <v>215</v>
      </c>
      <c r="I1553" s="5" t="s">
        <v>5758</v>
      </c>
      <c r="J1553" s="46">
        <v>1545.8606367360001</v>
      </c>
      <c r="K1553" s="5" t="s">
        <v>6060</v>
      </c>
      <c r="L1553" s="5" t="s">
        <v>217</v>
      </c>
      <c r="M1553" s="95">
        <v>922.14181092600006</v>
      </c>
    </row>
    <row r="1554" spans="1:13" x14ac:dyDescent="0.3">
      <c r="A1554" s="5">
        <v>1551</v>
      </c>
      <c r="B1554" s="6" t="s">
        <v>6364</v>
      </c>
      <c r="C1554" s="5" t="s">
        <v>133</v>
      </c>
      <c r="D1554" s="47" t="s">
        <v>6372</v>
      </c>
      <c r="E1554" s="5" t="s">
        <v>3065</v>
      </c>
      <c r="F1554" s="97">
        <v>6330.0573195200004</v>
      </c>
      <c r="G1554" s="5" t="s">
        <v>5882</v>
      </c>
      <c r="H1554" s="5" t="s">
        <v>205</v>
      </c>
      <c r="I1554" s="5" t="s">
        <v>5758</v>
      </c>
      <c r="J1554" s="46">
        <v>97.506422111999981</v>
      </c>
      <c r="K1554" s="5" t="s">
        <v>6060</v>
      </c>
      <c r="L1554" s="5" t="s">
        <v>217</v>
      </c>
      <c r="M1554" s="95">
        <v>1899.0171958560002</v>
      </c>
    </row>
    <row r="1555" spans="1:13" x14ac:dyDescent="0.3">
      <c r="A1555" s="5">
        <v>1552</v>
      </c>
      <c r="B1555" s="6" t="s">
        <v>6364</v>
      </c>
      <c r="C1555" s="5" t="s">
        <v>133</v>
      </c>
      <c r="D1555" s="47" t="s">
        <v>6372</v>
      </c>
      <c r="E1555" s="5" t="s">
        <v>3066</v>
      </c>
      <c r="F1555" s="97">
        <v>6087.7683495499996</v>
      </c>
      <c r="G1555" s="5" t="s">
        <v>3067</v>
      </c>
      <c r="H1555" s="5" t="s">
        <v>205</v>
      </c>
      <c r="I1555" s="5" t="s">
        <v>5758</v>
      </c>
      <c r="J1555" s="46">
        <v>139.57036473599999</v>
      </c>
      <c r="K1555" s="5" t="s">
        <v>6060</v>
      </c>
      <c r="L1555" s="5" t="s">
        <v>217</v>
      </c>
      <c r="M1555" s="95">
        <v>1826.3305048649997</v>
      </c>
    </row>
    <row r="1556" spans="1:13" x14ac:dyDescent="0.3">
      <c r="A1556" s="5">
        <v>1553</v>
      </c>
      <c r="B1556" s="6" t="s">
        <v>6364</v>
      </c>
      <c r="C1556" s="5" t="s">
        <v>133</v>
      </c>
      <c r="D1556" s="47" t="s">
        <v>6372</v>
      </c>
      <c r="E1556" s="5" t="s">
        <v>3068</v>
      </c>
      <c r="F1556" s="97">
        <v>6477.0765407500003</v>
      </c>
      <c r="G1556" s="5" t="s">
        <v>3069</v>
      </c>
      <c r="H1556" s="5" t="s">
        <v>205</v>
      </c>
      <c r="I1556" s="5" t="s">
        <v>5758</v>
      </c>
      <c r="J1556" s="46">
        <v>171.22938614399999</v>
      </c>
      <c r="K1556" s="5" t="s">
        <v>6060</v>
      </c>
      <c r="L1556" s="5" t="s">
        <v>217</v>
      </c>
      <c r="M1556" s="95">
        <v>1943.122962225</v>
      </c>
    </row>
    <row r="1557" spans="1:13" x14ac:dyDescent="0.3">
      <c r="A1557" s="5">
        <v>1554</v>
      </c>
      <c r="B1557" s="6" t="s">
        <v>6364</v>
      </c>
      <c r="C1557" s="5" t="s">
        <v>133</v>
      </c>
      <c r="D1557" s="47" t="s">
        <v>6372</v>
      </c>
      <c r="E1557" s="5" t="s">
        <v>3070</v>
      </c>
      <c r="F1557" s="97">
        <v>7800.1441622600005</v>
      </c>
      <c r="G1557" s="5" t="s">
        <v>3071</v>
      </c>
      <c r="H1557" s="5" t="s">
        <v>217</v>
      </c>
      <c r="I1557" s="5" t="s">
        <v>5758</v>
      </c>
      <c r="J1557" s="46">
        <v>2569.494698688</v>
      </c>
      <c r="K1557" s="5" t="s">
        <v>6060</v>
      </c>
      <c r="L1557" s="5" t="s">
        <v>217</v>
      </c>
      <c r="M1557" s="95">
        <v>2340.0432486780001</v>
      </c>
    </row>
    <row r="1558" spans="1:13" x14ac:dyDescent="0.3">
      <c r="A1558" s="5">
        <v>1555</v>
      </c>
      <c r="B1558" s="6" t="s">
        <v>6364</v>
      </c>
      <c r="C1558" s="5" t="s">
        <v>133</v>
      </c>
      <c r="D1558" s="47" t="s">
        <v>6372</v>
      </c>
      <c r="E1558" s="5" t="s">
        <v>3072</v>
      </c>
      <c r="F1558" s="97">
        <v>1521.24832769</v>
      </c>
      <c r="G1558" s="5" t="s">
        <v>3073</v>
      </c>
      <c r="H1558" s="5" t="s">
        <v>217</v>
      </c>
      <c r="I1558" s="5" t="s">
        <v>5758</v>
      </c>
      <c r="J1558" s="46">
        <v>14.410975007999999</v>
      </c>
      <c r="K1558" s="5" t="s">
        <v>6060</v>
      </c>
      <c r="L1558" s="5" t="s">
        <v>217</v>
      </c>
      <c r="M1558" s="95">
        <v>456.37449830699995</v>
      </c>
    </row>
    <row r="1559" spans="1:13" x14ac:dyDescent="0.3">
      <c r="A1559" s="5">
        <v>1556</v>
      </c>
      <c r="B1559" s="6" t="s">
        <v>6364</v>
      </c>
      <c r="C1559" s="5" t="s">
        <v>133</v>
      </c>
      <c r="D1559" s="47" t="s">
        <v>6372</v>
      </c>
      <c r="E1559" s="5" t="s">
        <v>3074</v>
      </c>
      <c r="F1559" s="97">
        <v>1042.6995085799999</v>
      </c>
      <c r="G1559" s="5" t="s">
        <v>3075</v>
      </c>
      <c r="H1559" s="5" t="s">
        <v>217</v>
      </c>
      <c r="I1559" s="5" t="s">
        <v>5758</v>
      </c>
      <c r="J1559" s="46">
        <v>3.5068583039999996</v>
      </c>
      <c r="K1559" s="5" t="s">
        <v>6060</v>
      </c>
      <c r="L1559" s="5" t="s">
        <v>217</v>
      </c>
      <c r="M1559" s="95">
        <v>312.80985257399993</v>
      </c>
    </row>
    <row r="1560" spans="1:13" x14ac:dyDescent="0.3">
      <c r="A1560" s="5">
        <v>1557</v>
      </c>
      <c r="B1560" s="6" t="s">
        <v>6364</v>
      </c>
      <c r="C1560" s="5" t="s">
        <v>133</v>
      </c>
      <c r="D1560" s="47" t="s">
        <v>6372</v>
      </c>
      <c r="E1560" s="5" t="s">
        <v>3076</v>
      </c>
      <c r="F1560" s="97">
        <v>8862.0548494300001</v>
      </c>
      <c r="G1560" s="5" t="s">
        <v>3077</v>
      </c>
      <c r="H1560" s="5" t="s">
        <v>217</v>
      </c>
      <c r="I1560" s="5" t="s">
        <v>5758</v>
      </c>
      <c r="J1560" s="46">
        <v>52.133192543999996</v>
      </c>
      <c r="K1560" s="5" t="s">
        <v>6060</v>
      </c>
      <c r="L1560" s="5" t="s">
        <v>217</v>
      </c>
      <c r="M1560" s="95">
        <v>2658.6164548289998</v>
      </c>
    </row>
    <row r="1561" spans="1:13" x14ac:dyDescent="0.3">
      <c r="A1561" s="5">
        <v>1558</v>
      </c>
      <c r="B1561" s="6" t="s">
        <v>6364</v>
      </c>
      <c r="C1561" s="5" t="s">
        <v>133</v>
      </c>
      <c r="D1561" s="47" t="s">
        <v>6372</v>
      </c>
      <c r="E1561" s="5" t="s">
        <v>3078</v>
      </c>
      <c r="F1561" s="97">
        <v>2263.4850085900002</v>
      </c>
      <c r="G1561" s="5" t="s">
        <v>3079</v>
      </c>
      <c r="H1561" s="5" t="s">
        <v>205</v>
      </c>
      <c r="I1561" s="5" t="s">
        <v>5758</v>
      </c>
      <c r="J1561" s="46">
        <v>13.469210783999999</v>
      </c>
      <c r="K1561" s="5" t="s">
        <v>6060</v>
      </c>
      <c r="L1561" s="5" t="s">
        <v>217</v>
      </c>
      <c r="M1561" s="95">
        <v>679.04550257700009</v>
      </c>
    </row>
    <row r="1562" spans="1:13" x14ac:dyDescent="0.3">
      <c r="A1562" s="5">
        <v>1559</v>
      </c>
      <c r="B1562" s="6" t="s">
        <v>6364</v>
      </c>
      <c r="C1562" s="5" t="s">
        <v>133</v>
      </c>
      <c r="D1562" s="47" t="s">
        <v>6372</v>
      </c>
      <c r="E1562" s="5" t="s">
        <v>3080</v>
      </c>
      <c r="F1562" s="97">
        <v>4820.1998168999999</v>
      </c>
      <c r="G1562" s="5" t="s">
        <v>3081</v>
      </c>
      <c r="H1562" s="5" t="s">
        <v>205</v>
      </c>
      <c r="I1562" s="5" t="s">
        <v>5758</v>
      </c>
      <c r="J1562" s="46">
        <v>3.7285204800000002</v>
      </c>
      <c r="K1562" s="5" t="s">
        <v>6060</v>
      </c>
      <c r="L1562" s="5" t="s">
        <v>217</v>
      </c>
      <c r="M1562" s="95">
        <v>1446.0599450699999</v>
      </c>
    </row>
    <row r="1563" spans="1:13" x14ac:dyDescent="0.3">
      <c r="A1563" s="5">
        <v>1560</v>
      </c>
      <c r="B1563" s="6" t="s">
        <v>6364</v>
      </c>
      <c r="C1563" s="5" t="s">
        <v>133</v>
      </c>
      <c r="D1563" s="47" t="s">
        <v>6372</v>
      </c>
      <c r="E1563" s="5" t="s">
        <v>3082</v>
      </c>
      <c r="F1563" s="97">
        <v>4533.5152885500002</v>
      </c>
      <c r="G1563" s="5" t="s">
        <v>3083</v>
      </c>
      <c r="H1563" s="5" t="s">
        <v>205</v>
      </c>
      <c r="I1563" s="5" t="s">
        <v>5758</v>
      </c>
      <c r="J1563" s="46">
        <v>89.399595839999989</v>
      </c>
      <c r="K1563" s="5" t="s">
        <v>6060</v>
      </c>
      <c r="L1563" s="5" t="s">
        <v>217</v>
      </c>
      <c r="M1563" s="95">
        <v>1360.0545865649999</v>
      </c>
    </row>
    <row r="1564" spans="1:13" x14ac:dyDescent="0.3">
      <c r="A1564" s="5">
        <v>1561</v>
      </c>
      <c r="B1564" s="6" t="s">
        <v>6364</v>
      </c>
      <c r="C1564" s="5" t="s">
        <v>133</v>
      </c>
      <c r="D1564" s="47" t="s">
        <v>6372</v>
      </c>
      <c r="E1564" s="5" t="s">
        <v>3084</v>
      </c>
      <c r="F1564" s="97">
        <v>3669.14112527</v>
      </c>
      <c r="G1564" s="5" t="s">
        <v>3085</v>
      </c>
      <c r="H1564" s="5" t="s">
        <v>217</v>
      </c>
      <c r="I1564" s="5" t="s">
        <v>5759</v>
      </c>
      <c r="J1564" s="46">
        <v>0</v>
      </c>
      <c r="K1564" s="5" t="s">
        <v>6060</v>
      </c>
      <c r="L1564" s="5" t="s">
        <v>215</v>
      </c>
      <c r="M1564" s="95">
        <v>1100.7423375810001</v>
      </c>
    </row>
    <row r="1565" spans="1:13" x14ac:dyDescent="0.3">
      <c r="A1565" s="5">
        <v>1562</v>
      </c>
      <c r="B1565" s="6" t="s">
        <v>6364</v>
      </c>
      <c r="C1565" s="5" t="s">
        <v>133</v>
      </c>
      <c r="D1565" s="47" t="s">
        <v>6371</v>
      </c>
      <c r="E1565" s="5" t="s">
        <v>3086</v>
      </c>
      <c r="F1565" s="97">
        <v>15028.234175799998</v>
      </c>
      <c r="G1565" s="5" t="s">
        <v>3087</v>
      </c>
      <c r="H1565" s="5" t="s">
        <v>205</v>
      </c>
      <c r="I1565" s="5" t="s">
        <v>5758</v>
      </c>
      <c r="J1565" s="46">
        <v>47.546558976</v>
      </c>
      <c r="K1565" s="5" t="s">
        <v>6060</v>
      </c>
      <c r="L1565" s="5" t="s">
        <v>217</v>
      </c>
      <c r="M1565" s="95">
        <v>4508.4702527399995</v>
      </c>
    </row>
    <row r="1566" spans="1:13" x14ac:dyDescent="0.3">
      <c r="A1566" s="5">
        <v>1563</v>
      </c>
      <c r="B1566" s="6" t="s">
        <v>6364</v>
      </c>
      <c r="C1566" s="5" t="s">
        <v>133</v>
      </c>
      <c r="D1566" s="47" t="s">
        <v>6371</v>
      </c>
      <c r="E1566" s="5" t="s">
        <v>3088</v>
      </c>
      <c r="F1566" s="97">
        <v>35266.973965899997</v>
      </c>
      <c r="G1566" s="5" t="s">
        <v>3089</v>
      </c>
      <c r="H1566" s="5" t="s">
        <v>217</v>
      </c>
      <c r="I1566" s="5" t="s">
        <v>5758</v>
      </c>
      <c r="J1566" s="46">
        <v>25978.972507104001</v>
      </c>
      <c r="K1566" s="5" t="s">
        <v>6060</v>
      </c>
      <c r="L1566" s="5" t="s">
        <v>217</v>
      </c>
      <c r="M1566" s="95">
        <v>10580.092189769999</v>
      </c>
    </row>
    <row r="1567" spans="1:13" x14ac:dyDescent="0.3">
      <c r="A1567" s="5">
        <v>1564</v>
      </c>
      <c r="B1567" s="6" t="s">
        <v>6364</v>
      </c>
      <c r="C1567" s="5" t="s">
        <v>133</v>
      </c>
      <c r="D1567" s="47" t="s">
        <v>6369</v>
      </c>
      <c r="E1567" s="5" t="s">
        <v>3090</v>
      </c>
      <c r="F1567" s="97">
        <v>1825.7684841899998</v>
      </c>
      <c r="G1567" s="5" t="s">
        <v>3091</v>
      </c>
      <c r="H1567" s="5" t="s">
        <v>215</v>
      </c>
      <c r="I1567" s="5" t="s">
        <v>5758</v>
      </c>
      <c r="J1567" s="46">
        <v>16.103199264000001</v>
      </c>
      <c r="K1567" s="5" t="s">
        <v>6060</v>
      </c>
      <c r="L1567" s="5" t="s">
        <v>217</v>
      </c>
      <c r="M1567" s="95">
        <v>547.7305452569999</v>
      </c>
    </row>
    <row r="1568" spans="1:13" x14ac:dyDescent="0.3">
      <c r="A1568" s="5">
        <v>1565</v>
      </c>
      <c r="B1568" s="6" t="s">
        <v>6364</v>
      </c>
      <c r="C1568" s="5" t="s">
        <v>133</v>
      </c>
      <c r="D1568" s="47" t="s">
        <v>6369</v>
      </c>
      <c r="E1568" s="5" t="s">
        <v>3092</v>
      </c>
      <c r="F1568" s="97">
        <v>12046.7634672</v>
      </c>
      <c r="G1568" s="5" t="s">
        <v>3093</v>
      </c>
      <c r="H1568" s="5" t="s">
        <v>217</v>
      </c>
      <c r="I1568" s="5" t="s">
        <v>5758</v>
      </c>
      <c r="J1568" s="46">
        <v>59.849765376000001</v>
      </c>
      <c r="K1568" s="5" t="s">
        <v>6060</v>
      </c>
      <c r="L1568" s="5" t="s">
        <v>217</v>
      </c>
      <c r="M1568" s="95">
        <v>3614.0290401600005</v>
      </c>
    </row>
    <row r="1569" spans="1:13" x14ac:dyDescent="0.3">
      <c r="A1569" s="5">
        <v>1566</v>
      </c>
      <c r="B1569" s="6" t="s">
        <v>6364</v>
      </c>
      <c r="C1569" s="5" t="s">
        <v>133</v>
      </c>
      <c r="D1569" s="47" t="s">
        <v>6369</v>
      </c>
      <c r="E1569" s="5" t="s">
        <v>3094</v>
      </c>
      <c r="F1569" s="97">
        <v>5962.6098215299999</v>
      </c>
      <c r="G1569" s="5" t="s">
        <v>5883</v>
      </c>
      <c r="H1569" s="5" t="s">
        <v>217</v>
      </c>
      <c r="I1569" s="5" t="s">
        <v>5758</v>
      </c>
      <c r="J1569" s="46">
        <v>26.015103264</v>
      </c>
      <c r="K1569" s="5" t="s">
        <v>6060</v>
      </c>
      <c r="L1569" s="98" t="s">
        <v>217</v>
      </c>
      <c r="M1569" s="95">
        <v>1788.782946459</v>
      </c>
    </row>
    <row r="1570" spans="1:13" x14ac:dyDescent="0.3">
      <c r="A1570" s="5">
        <v>1567</v>
      </c>
      <c r="B1570" s="6" t="s">
        <v>6364</v>
      </c>
      <c r="C1570" s="5" t="s">
        <v>133</v>
      </c>
      <c r="D1570" s="47" t="s">
        <v>6373</v>
      </c>
      <c r="E1570" s="5" t="s">
        <v>3095</v>
      </c>
      <c r="F1570" s="97">
        <v>27141.646905500002</v>
      </c>
      <c r="G1570" s="5" t="s">
        <v>3096</v>
      </c>
      <c r="H1570" s="5" t="s">
        <v>205</v>
      </c>
      <c r="I1570" s="5" t="s">
        <v>5758</v>
      </c>
      <c r="J1570" s="46">
        <v>28.503480096000001</v>
      </c>
      <c r="K1570" s="5" t="s">
        <v>6060</v>
      </c>
      <c r="L1570" s="5" t="s">
        <v>5757</v>
      </c>
      <c r="M1570" s="95">
        <v>8142.4940716500005</v>
      </c>
    </row>
    <row r="1571" spans="1:13" x14ac:dyDescent="0.3">
      <c r="A1571" s="5">
        <v>1568</v>
      </c>
      <c r="B1571" s="6" t="s">
        <v>6364</v>
      </c>
      <c r="C1571" s="5" t="s">
        <v>133</v>
      </c>
      <c r="D1571" s="47" t="s">
        <v>6373</v>
      </c>
      <c r="E1571" s="5" t="s">
        <v>3097</v>
      </c>
      <c r="F1571" s="97">
        <v>2885.5615733199998</v>
      </c>
      <c r="G1571" s="5" t="s">
        <v>3098</v>
      </c>
      <c r="H1571" s="5" t="s">
        <v>215</v>
      </c>
      <c r="I1571" s="5" t="s">
        <v>5758</v>
      </c>
      <c r="J1571" s="46">
        <v>17.041185408</v>
      </c>
      <c r="K1571" s="5" t="s">
        <v>6060</v>
      </c>
      <c r="L1571" s="71" t="s">
        <v>217</v>
      </c>
      <c r="M1571" s="95">
        <v>865.66847199599988</v>
      </c>
    </row>
    <row r="1572" spans="1:13" x14ac:dyDescent="0.3">
      <c r="A1572" s="5">
        <v>1569</v>
      </c>
      <c r="B1572" s="6" t="s">
        <v>6364</v>
      </c>
      <c r="C1572" s="5" t="s">
        <v>133</v>
      </c>
      <c r="D1572" s="47" t="s">
        <v>6373</v>
      </c>
      <c r="E1572" s="5" t="s">
        <v>3099</v>
      </c>
      <c r="F1572" s="97">
        <v>9223.0266872700013</v>
      </c>
      <c r="G1572" s="5" t="s">
        <v>3100</v>
      </c>
      <c r="H1572" s="5" t="s">
        <v>5757</v>
      </c>
      <c r="I1572" s="5" t="s">
        <v>5758</v>
      </c>
      <c r="J1572" s="46">
        <v>39.213625727999997</v>
      </c>
      <c r="K1572" s="5" t="s">
        <v>6060</v>
      </c>
      <c r="L1572" s="5" t="s">
        <v>217</v>
      </c>
      <c r="M1572" s="95">
        <v>2766.9080061810005</v>
      </c>
    </row>
    <row r="1573" spans="1:13" x14ac:dyDescent="0.3">
      <c r="A1573" s="5">
        <v>1570</v>
      </c>
      <c r="B1573" s="6" t="s">
        <v>6364</v>
      </c>
      <c r="C1573" s="5" t="s">
        <v>133</v>
      </c>
      <c r="D1573" s="47" t="s">
        <v>6373</v>
      </c>
      <c r="E1573" s="5" t="s">
        <v>3101</v>
      </c>
      <c r="F1573" s="97">
        <v>28591.9849158</v>
      </c>
      <c r="G1573" s="5" t="s">
        <v>3102</v>
      </c>
      <c r="H1573" s="5" t="s">
        <v>215</v>
      </c>
      <c r="I1573" s="5" t="s">
        <v>5758</v>
      </c>
      <c r="J1573" s="46">
        <v>120.238996128</v>
      </c>
      <c r="K1573" s="5" t="s">
        <v>6060</v>
      </c>
      <c r="L1573" s="5" t="s">
        <v>217</v>
      </c>
      <c r="M1573" s="95">
        <v>8577.595474740001</v>
      </c>
    </row>
    <row r="1574" spans="1:13" x14ac:dyDescent="0.3">
      <c r="A1574" s="5">
        <v>1571</v>
      </c>
      <c r="B1574" s="6" t="s">
        <v>6364</v>
      </c>
      <c r="C1574" s="5" t="s">
        <v>133</v>
      </c>
      <c r="D1574" s="47" t="s">
        <v>6373</v>
      </c>
      <c r="E1574" s="5" t="s">
        <v>3103</v>
      </c>
      <c r="F1574" s="97">
        <v>8212.3744170099999</v>
      </c>
      <c r="G1574" s="5" t="s">
        <v>3104</v>
      </c>
      <c r="H1574" s="5" t="s">
        <v>217</v>
      </c>
      <c r="I1574" s="5" t="s">
        <v>5758</v>
      </c>
      <c r="J1574" s="46">
        <v>31.320638784</v>
      </c>
      <c r="K1574" s="5" t="s">
        <v>6060</v>
      </c>
      <c r="L1574" s="5" t="s">
        <v>217</v>
      </c>
      <c r="M1574" s="95">
        <v>2463.7123251029998</v>
      </c>
    </row>
    <row r="1575" spans="1:13" x14ac:dyDescent="0.3">
      <c r="A1575" s="5">
        <v>1572</v>
      </c>
      <c r="B1575" s="6" t="s">
        <v>6364</v>
      </c>
      <c r="C1575" s="5" t="s">
        <v>133</v>
      </c>
      <c r="D1575" s="47" t="s">
        <v>6373</v>
      </c>
      <c r="E1575" s="5" t="s">
        <v>3105</v>
      </c>
      <c r="F1575" s="97">
        <v>42928.7208101</v>
      </c>
      <c r="G1575" s="5" t="s">
        <v>3106</v>
      </c>
      <c r="H1575" s="5" t="s">
        <v>217</v>
      </c>
      <c r="I1575" s="5" t="s">
        <v>5758</v>
      </c>
      <c r="J1575" s="46">
        <v>141.353396256</v>
      </c>
      <c r="K1575" s="5" t="s">
        <v>6060</v>
      </c>
      <c r="L1575" s="5" t="s">
        <v>217</v>
      </c>
      <c r="M1575" s="95">
        <v>12878.616243030001</v>
      </c>
    </row>
    <row r="1576" spans="1:13" x14ac:dyDescent="0.3">
      <c r="A1576" s="5">
        <v>1573</v>
      </c>
      <c r="B1576" s="6" t="s">
        <v>6364</v>
      </c>
      <c r="C1576" s="5" t="s">
        <v>133</v>
      </c>
      <c r="D1576" s="47" t="s">
        <v>6373</v>
      </c>
      <c r="E1576" s="5" t="s">
        <v>3107</v>
      </c>
      <c r="F1576" s="97">
        <v>10435.5198186</v>
      </c>
      <c r="G1576" s="5" t="s">
        <v>3108</v>
      </c>
      <c r="H1576" s="5" t="s">
        <v>205</v>
      </c>
      <c r="I1576" s="5" t="s">
        <v>5758</v>
      </c>
      <c r="J1576" s="46">
        <v>34.179489696000005</v>
      </c>
      <c r="K1576" s="5" t="s">
        <v>6060</v>
      </c>
      <c r="L1576" s="5" t="s">
        <v>217</v>
      </c>
      <c r="M1576" s="95">
        <v>3130.6559455800002</v>
      </c>
    </row>
    <row r="1577" spans="1:13" x14ac:dyDescent="0.3">
      <c r="A1577" s="5">
        <v>1574</v>
      </c>
      <c r="B1577" s="6" t="s">
        <v>6364</v>
      </c>
      <c r="C1577" s="5" t="s">
        <v>133</v>
      </c>
      <c r="D1577" s="47" t="s">
        <v>6373</v>
      </c>
      <c r="E1577" s="5" t="s">
        <v>3109</v>
      </c>
      <c r="F1577" s="97">
        <v>16198.011307499999</v>
      </c>
      <c r="G1577" s="5" t="s">
        <v>3110</v>
      </c>
      <c r="H1577" s="5" t="s">
        <v>205</v>
      </c>
      <c r="I1577" s="5" t="s">
        <v>5759</v>
      </c>
      <c r="J1577" s="46">
        <v>0</v>
      </c>
      <c r="K1577" s="5" t="s">
        <v>6060</v>
      </c>
      <c r="L1577" s="5" t="s">
        <v>217</v>
      </c>
      <c r="M1577" s="95">
        <v>4859.4033922499993</v>
      </c>
    </row>
    <row r="1578" spans="1:13" x14ac:dyDescent="0.3">
      <c r="A1578" s="5">
        <v>1575</v>
      </c>
      <c r="B1578" s="6" t="s">
        <v>6364</v>
      </c>
      <c r="C1578" s="5" t="s">
        <v>133</v>
      </c>
      <c r="D1578" s="47" t="s">
        <v>6373</v>
      </c>
      <c r="E1578" s="5" t="s">
        <v>3111</v>
      </c>
      <c r="F1578" s="97">
        <v>5644.2540031499993</v>
      </c>
      <c r="G1578" s="5" t="s">
        <v>3112</v>
      </c>
      <c r="H1578" s="5" t="s">
        <v>217</v>
      </c>
      <c r="I1578" s="5" t="s">
        <v>5758</v>
      </c>
      <c r="J1578" s="46">
        <v>15.861802175999999</v>
      </c>
      <c r="K1578" s="5" t="s">
        <v>6060</v>
      </c>
      <c r="L1578" s="5" t="s">
        <v>217</v>
      </c>
      <c r="M1578" s="95">
        <v>1693.2762009449998</v>
      </c>
    </row>
    <row r="1579" spans="1:13" x14ac:dyDescent="0.3">
      <c r="A1579" s="5">
        <v>1576</v>
      </c>
      <c r="B1579" s="6" t="s">
        <v>6364</v>
      </c>
      <c r="C1579" s="5" t="s">
        <v>133</v>
      </c>
      <c r="D1579" s="47" t="s">
        <v>6373</v>
      </c>
      <c r="E1579" s="5" t="s">
        <v>3113</v>
      </c>
      <c r="F1579" s="97">
        <v>2073.62178339</v>
      </c>
      <c r="G1579" s="5" t="s">
        <v>3114</v>
      </c>
      <c r="H1579" s="5" t="s">
        <v>217</v>
      </c>
      <c r="I1579" s="5" t="s">
        <v>5758</v>
      </c>
      <c r="J1579" s="46">
        <v>15.255086975999999</v>
      </c>
      <c r="K1579" s="5" t="s">
        <v>6060</v>
      </c>
      <c r="L1579" s="5" t="s">
        <v>217</v>
      </c>
      <c r="M1579" s="95">
        <v>622.08653501700007</v>
      </c>
    </row>
    <row r="1580" spans="1:13" x14ac:dyDescent="0.3">
      <c r="A1580" s="5">
        <v>1577</v>
      </c>
      <c r="B1580" s="6" t="s">
        <v>6364</v>
      </c>
      <c r="C1580" s="5" t="s">
        <v>133</v>
      </c>
      <c r="D1580" s="47" t="s">
        <v>6373</v>
      </c>
      <c r="E1580" s="5" t="s">
        <v>3115</v>
      </c>
      <c r="F1580" s="97">
        <v>8167.1087283000006</v>
      </c>
      <c r="G1580" s="5" t="s">
        <v>3116</v>
      </c>
      <c r="H1580" s="5" t="s">
        <v>217</v>
      </c>
      <c r="I1580" s="5" t="s">
        <v>5758</v>
      </c>
      <c r="J1580" s="46">
        <v>71.420424287999992</v>
      </c>
      <c r="K1580" s="5" t="s">
        <v>6060</v>
      </c>
      <c r="L1580" s="5" t="s">
        <v>217</v>
      </c>
      <c r="M1580" s="95">
        <v>2450.1326184900004</v>
      </c>
    </row>
    <row r="1581" spans="1:13" x14ac:dyDescent="0.3">
      <c r="A1581" s="5">
        <v>1578</v>
      </c>
      <c r="B1581" s="6" t="s">
        <v>6364</v>
      </c>
      <c r="C1581" s="5" t="s">
        <v>133</v>
      </c>
      <c r="D1581" s="47" t="s">
        <v>6373</v>
      </c>
      <c r="E1581" s="5" t="s">
        <v>3117</v>
      </c>
      <c r="F1581" s="97">
        <v>15268.1721784</v>
      </c>
      <c r="G1581" s="5" t="s">
        <v>5884</v>
      </c>
      <c r="H1581" s="5" t="s">
        <v>217</v>
      </c>
      <c r="I1581" s="5" t="s">
        <v>5758</v>
      </c>
      <c r="J1581" s="46">
        <v>55.146366911999998</v>
      </c>
      <c r="K1581" s="5" t="s">
        <v>6060</v>
      </c>
      <c r="L1581" s="5" t="s">
        <v>217</v>
      </c>
      <c r="M1581" s="95">
        <v>4580.45165352</v>
      </c>
    </row>
    <row r="1582" spans="1:13" x14ac:dyDescent="0.3">
      <c r="A1582" s="5">
        <v>1579</v>
      </c>
      <c r="B1582" s="6" t="s">
        <v>6364</v>
      </c>
      <c r="C1582" s="5" t="s">
        <v>133</v>
      </c>
      <c r="D1582" s="47" t="s">
        <v>6373</v>
      </c>
      <c r="E1582" s="5" t="s">
        <v>3118</v>
      </c>
      <c r="F1582" s="97">
        <v>26009.087976800001</v>
      </c>
      <c r="G1582" s="5" t="s">
        <v>3119</v>
      </c>
      <c r="H1582" s="5" t="s">
        <v>217</v>
      </c>
      <c r="I1582" s="5" t="s">
        <v>5758</v>
      </c>
      <c r="J1582" s="46">
        <v>65.655829823999994</v>
      </c>
      <c r="K1582" s="5" t="s">
        <v>6060</v>
      </c>
      <c r="L1582" s="5" t="s">
        <v>217</v>
      </c>
      <c r="M1582" s="95">
        <v>7802.7263930400004</v>
      </c>
    </row>
    <row r="1583" spans="1:13" x14ac:dyDescent="0.3">
      <c r="A1583" s="5">
        <v>1580</v>
      </c>
      <c r="B1583" s="6" t="s">
        <v>6364</v>
      </c>
      <c r="C1583" s="5" t="s">
        <v>133</v>
      </c>
      <c r="D1583" s="47" t="s">
        <v>6373</v>
      </c>
      <c r="E1583" s="5" t="s">
        <v>3120</v>
      </c>
      <c r="F1583" s="97">
        <v>10223.844464</v>
      </c>
      <c r="G1583" s="5" t="s">
        <v>3121</v>
      </c>
      <c r="H1583" s="5" t="s">
        <v>5757</v>
      </c>
      <c r="I1583" s="5" t="s">
        <v>5758</v>
      </c>
      <c r="J1583" s="46">
        <v>0</v>
      </c>
      <c r="K1583" s="5" t="s">
        <v>6060</v>
      </c>
      <c r="L1583" s="5" t="s">
        <v>217</v>
      </c>
      <c r="M1583" s="95">
        <v>3067.1533391999997</v>
      </c>
    </row>
    <row r="1584" spans="1:13" x14ac:dyDescent="0.3">
      <c r="A1584" s="5">
        <v>1581</v>
      </c>
      <c r="B1584" s="6" t="s">
        <v>6364</v>
      </c>
      <c r="C1584" s="5" t="s">
        <v>133</v>
      </c>
      <c r="D1584" s="47" t="s">
        <v>6373</v>
      </c>
      <c r="E1584" s="5" t="s">
        <v>3122</v>
      </c>
      <c r="F1584" s="97">
        <v>35628.470847600001</v>
      </c>
      <c r="G1584" s="5" t="s">
        <v>3123</v>
      </c>
      <c r="H1584" s="5" t="s">
        <v>217</v>
      </c>
      <c r="I1584" s="5" t="s">
        <v>5758</v>
      </c>
      <c r="J1584" s="46">
        <v>0</v>
      </c>
      <c r="K1584" s="5" t="s">
        <v>6060</v>
      </c>
      <c r="L1584" s="5" t="s">
        <v>217</v>
      </c>
      <c r="M1584" s="95">
        <v>10688.54125428</v>
      </c>
    </row>
    <row r="1585" spans="1:13" x14ac:dyDescent="0.3">
      <c r="A1585" s="5">
        <v>1582</v>
      </c>
      <c r="B1585" s="6" t="s">
        <v>6364</v>
      </c>
      <c r="C1585" s="5" t="s">
        <v>133</v>
      </c>
      <c r="D1585" s="47" t="s">
        <v>6373</v>
      </c>
      <c r="E1585" s="5" t="s">
        <v>3124</v>
      </c>
      <c r="F1585" s="97">
        <v>7776.8004988900002</v>
      </c>
      <c r="G1585" s="5" t="s">
        <v>3125</v>
      </c>
      <c r="H1585" s="5" t="s">
        <v>217</v>
      </c>
      <c r="I1585" s="5" t="s">
        <v>5758</v>
      </c>
      <c r="J1585" s="46">
        <v>20.745570623999999</v>
      </c>
      <c r="K1585" s="5" t="s">
        <v>6060</v>
      </c>
      <c r="L1585" s="5" t="s">
        <v>217</v>
      </c>
      <c r="M1585" s="95">
        <v>2333.0401496670002</v>
      </c>
    </row>
    <row r="1586" spans="1:13" x14ac:dyDescent="0.3">
      <c r="A1586" s="5">
        <v>1583</v>
      </c>
      <c r="B1586" s="6" t="s">
        <v>6364</v>
      </c>
      <c r="C1586" s="5" t="s">
        <v>133</v>
      </c>
      <c r="D1586" s="47" t="s">
        <v>6373</v>
      </c>
      <c r="E1586" s="5" t="s">
        <v>3126</v>
      </c>
      <c r="F1586" s="97">
        <v>26916.206852700001</v>
      </c>
      <c r="G1586" s="5" t="s">
        <v>3127</v>
      </c>
      <c r="H1586" s="5" t="s">
        <v>217</v>
      </c>
      <c r="I1586" s="5" t="s">
        <v>5758</v>
      </c>
      <c r="J1586" s="46">
        <v>837.93680735999999</v>
      </c>
      <c r="K1586" s="5" t="s">
        <v>6060</v>
      </c>
      <c r="L1586" s="5" t="s">
        <v>217</v>
      </c>
      <c r="M1586" s="95">
        <v>8074.862055810001</v>
      </c>
    </row>
    <row r="1587" spans="1:13" x14ac:dyDescent="0.3">
      <c r="A1587" s="5">
        <v>1584</v>
      </c>
      <c r="B1587" s="6" t="s">
        <v>6364</v>
      </c>
      <c r="C1587" s="5" t="s">
        <v>133</v>
      </c>
      <c r="D1587" s="47" t="s">
        <v>6373</v>
      </c>
      <c r="E1587" s="5" t="s">
        <v>3128</v>
      </c>
      <c r="F1587" s="97">
        <v>13236.211861</v>
      </c>
      <c r="G1587" s="5" t="s">
        <v>3129</v>
      </c>
      <c r="H1587" s="5" t="s">
        <v>217</v>
      </c>
      <c r="I1587" s="5" t="s">
        <v>5758</v>
      </c>
      <c r="J1587" s="46">
        <v>43.480900415999997</v>
      </c>
      <c r="K1587" s="5" t="s">
        <v>6060</v>
      </c>
      <c r="L1587" s="5" t="s">
        <v>217</v>
      </c>
      <c r="M1587" s="95">
        <v>3970.8635583</v>
      </c>
    </row>
    <row r="1588" spans="1:13" x14ac:dyDescent="0.3">
      <c r="A1588" s="5">
        <v>1585</v>
      </c>
      <c r="B1588" s="6" t="s">
        <v>6364</v>
      </c>
      <c r="C1588" s="5" t="s">
        <v>133</v>
      </c>
      <c r="D1588" s="47" t="s">
        <v>6373</v>
      </c>
      <c r="E1588" s="5" t="s">
        <v>3130</v>
      </c>
      <c r="F1588" s="97">
        <v>19911.0839079</v>
      </c>
      <c r="G1588" s="5" t="s">
        <v>3131</v>
      </c>
      <c r="H1588" s="5" t="s">
        <v>217</v>
      </c>
      <c r="I1588" s="5" t="s">
        <v>5758</v>
      </c>
      <c r="J1588" s="46">
        <v>4304.2641802560001</v>
      </c>
      <c r="K1588" s="5" t="s">
        <v>6060</v>
      </c>
      <c r="L1588" s="5" t="s">
        <v>217</v>
      </c>
      <c r="M1588" s="95">
        <v>5973.3251723699996</v>
      </c>
    </row>
    <row r="1589" spans="1:13" x14ac:dyDescent="0.3">
      <c r="A1589" s="5">
        <v>1586</v>
      </c>
      <c r="B1589" s="6" t="s">
        <v>6364</v>
      </c>
      <c r="C1589" s="5" t="s">
        <v>133</v>
      </c>
      <c r="D1589" s="47" t="s">
        <v>6373</v>
      </c>
      <c r="E1589" s="5" t="s">
        <v>3132</v>
      </c>
      <c r="F1589" s="97">
        <v>23490.202695100001</v>
      </c>
      <c r="G1589" s="5" t="s">
        <v>3133</v>
      </c>
      <c r="H1589" s="5" t="s">
        <v>217</v>
      </c>
      <c r="I1589" s="5" t="s">
        <v>5758</v>
      </c>
      <c r="J1589" s="46">
        <v>91.625418335999996</v>
      </c>
      <c r="K1589" s="5" t="s">
        <v>6060</v>
      </c>
      <c r="L1589" s="5" t="s">
        <v>217</v>
      </c>
      <c r="M1589" s="95">
        <v>7047.06080853</v>
      </c>
    </row>
    <row r="1590" spans="1:13" x14ac:dyDescent="0.3">
      <c r="A1590" s="5">
        <v>1587</v>
      </c>
      <c r="B1590" s="6" t="s">
        <v>6364</v>
      </c>
      <c r="C1590" s="5" t="s">
        <v>133</v>
      </c>
      <c r="D1590" s="47" t="s">
        <v>6373</v>
      </c>
      <c r="E1590" s="5" t="s">
        <v>3134</v>
      </c>
      <c r="F1590" s="97">
        <v>30272.527540700001</v>
      </c>
      <c r="G1590" s="5" t="s">
        <v>3135</v>
      </c>
      <c r="H1590" s="5" t="s">
        <v>217</v>
      </c>
      <c r="I1590" s="5" t="s">
        <v>5758</v>
      </c>
      <c r="J1590" s="46">
        <v>73.553039327999997</v>
      </c>
      <c r="K1590" s="5" t="s">
        <v>6060</v>
      </c>
      <c r="L1590" s="5" t="s">
        <v>217</v>
      </c>
      <c r="M1590" s="95">
        <v>9081.7582622099999</v>
      </c>
    </row>
    <row r="1591" spans="1:13" x14ac:dyDescent="0.3">
      <c r="A1591" s="5">
        <v>1588</v>
      </c>
      <c r="B1591" s="6" t="s">
        <v>6364</v>
      </c>
      <c r="C1591" s="5" t="s">
        <v>133</v>
      </c>
      <c r="D1591" s="47" t="s">
        <v>6371</v>
      </c>
      <c r="E1591" s="5" t="s">
        <v>3136</v>
      </c>
      <c r="F1591" s="97">
        <v>8590.7720773000001</v>
      </c>
      <c r="G1591" s="5" t="s">
        <v>3137</v>
      </c>
      <c r="H1591" s="5" t="s">
        <v>217</v>
      </c>
      <c r="I1591" s="5" t="s">
        <v>5758</v>
      </c>
      <c r="J1591" s="46">
        <v>114.93008255999999</v>
      </c>
      <c r="K1591" s="5" t="s">
        <v>6060</v>
      </c>
      <c r="L1591" s="5" t="s">
        <v>217</v>
      </c>
      <c r="M1591" s="95">
        <v>2577.2316231900004</v>
      </c>
    </row>
    <row r="1592" spans="1:13" x14ac:dyDescent="0.3">
      <c r="A1592" s="5">
        <v>1589</v>
      </c>
      <c r="B1592" s="6" t="s">
        <v>6364</v>
      </c>
      <c r="C1592" s="5" t="s">
        <v>133</v>
      </c>
      <c r="D1592" s="47" t="s">
        <v>6371</v>
      </c>
      <c r="E1592" s="5" t="s">
        <v>3138</v>
      </c>
      <c r="F1592" s="97">
        <v>13786.8781236</v>
      </c>
      <c r="G1592" s="5" t="s">
        <v>3139</v>
      </c>
      <c r="H1592" s="5" t="s">
        <v>217</v>
      </c>
      <c r="I1592" s="5" t="s">
        <v>5758</v>
      </c>
      <c r="J1592" s="46">
        <v>52.906721087999998</v>
      </c>
      <c r="K1592" s="5" t="s">
        <v>6060</v>
      </c>
      <c r="L1592" s="5" t="s">
        <v>217</v>
      </c>
      <c r="M1592" s="95">
        <v>4136.0634370799999</v>
      </c>
    </row>
    <row r="1593" spans="1:13" x14ac:dyDescent="0.3">
      <c r="A1593" s="5">
        <v>1590</v>
      </c>
      <c r="B1593" s="6" t="s">
        <v>6364</v>
      </c>
      <c r="C1593" s="5" t="s">
        <v>133</v>
      </c>
      <c r="D1593" s="47" t="s">
        <v>6371</v>
      </c>
      <c r="E1593" s="5" t="s">
        <v>3140</v>
      </c>
      <c r="F1593" s="97">
        <v>10225.214267399999</v>
      </c>
      <c r="G1593" s="5" t="s">
        <v>3141</v>
      </c>
      <c r="H1593" s="5" t="s">
        <v>217</v>
      </c>
      <c r="I1593" s="5" t="s">
        <v>5758</v>
      </c>
      <c r="J1593" s="46">
        <v>54.689130335999998</v>
      </c>
      <c r="K1593" s="5" t="s">
        <v>6060</v>
      </c>
      <c r="L1593" s="5" t="s">
        <v>217</v>
      </c>
      <c r="M1593" s="95">
        <v>3067.5642802199995</v>
      </c>
    </row>
    <row r="1594" spans="1:13" x14ac:dyDescent="0.3">
      <c r="A1594" s="5">
        <v>1591</v>
      </c>
      <c r="B1594" s="6" t="s">
        <v>6364</v>
      </c>
      <c r="C1594" s="5" t="s">
        <v>133</v>
      </c>
      <c r="D1594" s="47" t="s">
        <v>6371</v>
      </c>
      <c r="E1594" s="5" t="s">
        <v>3142</v>
      </c>
      <c r="F1594" s="97">
        <v>18764.696824499999</v>
      </c>
      <c r="G1594" s="5" t="s">
        <v>3143</v>
      </c>
      <c r="H1594" s="5" t="s">
        <v>217</v>
      </c>
      <c r="I1594" s="5" t="s">
        <v>5758</v>
      </c>
      <c r="J1594" s="46">
        <v>239.79784895999998</v>
      </c>
      <c r="K1594" s="5" t="s">
        <v>6060</v>
      </c>
      <c r="L1594" s="5" t="s">
        <v>217</v>
      </c>
      <c r="M1594" s="95">
        <v>5629.40904735</v>
      </c>
    </row>
    <row r="1595" spans="1:13" x14ac:dyDescent="0.3">
      <c r="A1595" s="5">
        <v>1592</v>
      </c>
      <c r="B1595" s="6" t="s">
        <v>6364</v>
      </c>
      <c r="C1595" s="5" t="s">
        <v>133</v>
      </c>
      <c r="D1595" s="47" t="s">
        <v>6371</v>
      </c>
      <c r="E1595" s="5" t="s">
        <v>3144</v>
      </c>
      <c r="F1595" s="97">
        <v>10285.860243499999</v>
      </c>
      <c r="G1595" s="5" t="s">
        <v>3145</v>
      </c>
      <c r="H1595" s="5" t="s">
        <v>205</v>
      </c>
      <c r="I1595" s="5" t="s">
        <v>5758</v>
      </c>
      <c r="J1595" s="46">
        <v>106.131112032</v>
      </c>
      <c r="K1595" s="5" t="s">
        <v>6060</v>
      </c>
      <c r="L1595" s="5" t="s">
        <v>217</v>
      </c>
      <c r="M1595" s="95">
        <v>3085.7580730499999</v>
      </c>
    </row>
    <row r="1596" spans="1:13" x14ac:dyDescent="0.3">
      <c r="A1596" s="5">
        <v>1593</v>
      </c>
      <c r="B1596" s="6" t="s">
        <v>6364</v>
      </c>
      <c r="C1596" s="5" t="s">
        <v>133</v>
      </c>
      <c r="D1596" s="47" t="s">
        <v>6371</v>
      </c>
      <c r="E1596" s="5" t="s">
        <v>3146</v>
      </c>
      <c r="F1596" s="97">
        <v>12577.766253600001</v>
      </c>
      <c r="G1596" s="5" t="s">
        <v>3147</v>
      </c>
      <c r="H1596" s="5" t="s">
        <v>205</v>
      </c>
      <c r="I1596" s="5" t="s">
        <v>5758</v>
      </c>
      <c r="J1596" s="46">
        <v>39.492936960000002</v>
      </c>
      <c r="K1596" s="5" t="s">
        <v>6060</v>
      </c>
      <c r="L1596" s="5" t="s">
        <v>217</v>
      </c>
      <c r="M1596" s="95">
        <v>3773.3298760800003</v>
      </c>
    </row>
    <row r="1597" spans="1:13" x14ac:dyDescent="0.3">
      <c r="A1597" s="5">
        <v>1594</v>
      </c>
      <c r="B1597" s="6" t="s">
        <v>6364</v>
      </c>
      <c r="C1597" s="5" t="s">
        <v>133</v>
      </c>
      <c r="D1597" s="47" t="s">
        <v>6371</v>
      </c>
      <c r="E1597" s="5" t="s">
        <v>3148</v>
      </c>
      <c r="F1597" s="97">
        <v>5400.0590975799996</v>
      </c>
      <c r="G1597" s="5" t="s">
        <v>3149</v>
      </c>
      <c r="H1597" s="5" t="s">
        <v>205</v>
      </c>
      <c r="I1597" s="5" t="s">
        <v>5758</v>
      </c>
      <c r="J1597" s="46">
        <v>52.562471328000001</v>
      </c>
      <c r="K1597" s="5" t="s">
        <v>6060</v>
      </c>
      <c r="L1597" s="5" t="s">
        <v>217</v>
      </c>
      <c r="M1597" s="95">
        <v>1620.0177292739997</v>
      </c>
    </row>
    <row r="1598" spans="1:13" x14ac:dyDescent="0.3">
      <c r="A1598" s="5">
        <v>1595</v>
      </c>
      <c r="B1598" s="6" t="s">
        <v>6364</v>
      </c>
      <c r="C1598" s="5" t="s">
        <v>133</v>
      </c>
      <c r="D1598" s="47" t="s">
        <v>6371</v>
      </c>
      <c r="E1598" s="5" t="s">
        <v>3150</v>
      </c>
      <c r="F1598" s="97">
        <v>3211.0500518700001</v>
      </c>
      <c r="G1598" s="5" t="s">
        <v>3151</v>
      </c>
      <c r="H1598" s="5" t="s">
        <v>205</v>
      </c>
      <c r="I1598" s="5" t="s">
        <v>5758</v>
      </c>
      <c r="J1598" s="46">
        <v>110.33851526399999</v>
      </c>
      <c r="K1598" s="5" t="s">
        <v>6060</v>
      </c>
      <c r="L1598" s="5" t="s">
        <v>217</v>
      </c>
      <c r="M1598" s="95">
        <v>963.315015561</v>
      </c>
    </row>
    <row r="1599" spans="1:13" x14ac:dyDescent="0.3">
      <c r="A1599" s="5">
        <v>1596</v>
      </c>
      <c r="B1599" s="6" t="s">
        <v>6364</v>
      </c>
      <c r="C1599" s="5" t="s">
        <v>133</v>
      </c>
      <c r="D1599" s="47" t="s">
        <v>6371</v>
      </c>
      <c r="E1599" s="5" t="s">
        <v>3152</v>
      </c>
      <c r="F1599" s="97">
        <v>7301.1927468200001</v>
      </c>
      <c r="G1599" s="5" t="s">
        <v>3153</v>
      </c>
      <c r="H1599" s="5" t="s">
        <v>217</v>
      </c>
      <c r="I1599" s="5" t="s">
        <v>5758</v>
      </c>
      <c r="J1599" s="46">
        <v>93.304797120000003</v>
      </c>
      <c r="K1599" s="5" t="s">
        <v>6060</v>
      </c>
      <c r="L1599" s="5" t="s">
        <v>217</v>
      </c>
      <c r="M1599" s="95">
        <v>2190.3578240460001</v>
      </c>
    </row>
    <row r="1600" spans="1:13" x14ac:dyDescent="0.3">
      <c r="A1600" s="5">
        <v>1597</v>
      </c>
      <c r="B1600" s="6" t="s">
        <v>6364</v>
      </c>
      <c r="C1600" s="5" t="s">
        <v>133</v>
      </c>
      <c r="D1600" s="47" t="s">
        <v>6371</v>
      </c>
      <c r="E1600" s="5" t="s">
        <v>3154</v>
      </c>
      <c r="F1600" s="97">
        <v>25336.5260843</v>
      </c>
      <c r="G1600" s="5" t="s">
        <v>3155</v>
      </c>
      <c r="H1600" s="5" t="s">
        <v>205</v>
      </c>
      <c r="I1600" s="5" t="s">
        <v>5758</v>
      </c>
      <c r="J1600" s="46">
        <v>116.573591808</v>
      </c>
      <c r="K1600" s="5" t="s">
        <v>6060</v>
      </c>
      <c r="L1600" s="98" t="s">
        <v>217</v>
      </c>
      <c r="M1600" s="95">
        <v>7600.9578252900001</v>
      </c>
    </row>
    <row r="1601" spans="1:13" x14ac:dyDescent="0.3">
      <c r="A1601" s="5">
        <v>1598</v>
      </c>
      <c r="B1601" s="6" t="s">
        <v>6364</v>
      </c>
      <c r="C1601" s="5" t="s">
        <v>133</v>
      </c>
      <c r="D1601" s="47" t="s">
        <v>6371</v>
      </c>
      <c r="E1601" s="5" t="s">
        <v>3156</v>
      </c>
      <c r="F1601" s="97">
        <v>41261.365124699994</v>
      </c>
      <c r="G1601" s="5" t="s">
        <v>3157</v>
      </c>
      <c r="H1601" s="5" t="s">
        <v>217</v>
      </c>
      <c r="I1601" s="5" t="s">
        <v>224</v>
      </c>
      <c r="J1601" s="46">
        <v>177.10034467199998</v>
      </c>
      <c r="K1601" s="5" t="s">
        <v>6060</v>
      </c>
      <c r="L1601" s="5" t="s">
        <v>5757</v>
      </c>
      <c r="M1601" s="95">
        <v>12378.409537409998</v>
      </c>
    </row>
    <row r="1602" spans="1:13" x14ac:dyDescent="0.3">
      <c r="A1602" s="5">
        <v>1599</v>
      </c>
      <c r="B1602" s="6" t="s">
        <v>6364</v>
      </c>
      <c r="C1602" s="5" t="s">
        <v>133</v>
      </c>
      <c r="D1602" s="47" t="s">
        <v>6371</v>
      </c>
      <c r="E1602" s="5" t="s">
        <v>3158</v>
      </c>
      <c r="F1602" s="97">
        <v>19481.018475000001</v>
      </c>
      <c r="G1602" s="5" t="s">
        <v>3159</v>
      </c>
      <c r="H1602" s="5" t="s">
        <v>217</v>
      </c>
      <c r="I1602" s="5" t="s">
        <v>5758</v>
      </c>
      <c r="J1602" s="46">
        <v>172.18132895999997</v>
      </c>
      <c r="K1602" s="5" t="s">
        <v>6060</v>
      </c>
      <c r="L1602" s="71" t="s">
        <v>217</v>
      </c>
      <c r="M1602" s="95">
        <v>5844.3055425000002</v>
      </c>
    </row>
    <row r="1603" spans="1:13" x14ac:dyDescent="0.3">
      <c r="A1603" s="5">
        <v>1600</v>
      </c>
      <c r="B1603" s="6" t="s">
        <v>6364</v>
      </c>
      <c r="C1603" s="5" t="s">
        <v>133</v>
      </c>
      <c r="D1603" s="47" t="s">
        <v>6371</v>
      </c>
      <c r="E1603" s="5" t="s">
        <v>3160</v>
      </c>
      <c r="F1603" s="97">
        <v>6613.5958023000003</v>
      </c>
      <c r="G1603" s="5" t="s">
        <v>3161</v>
      </c>
      <c r="H1603" s="5" t="s">
        <v>217</v>
      </c>
      <c r="I1603" s="5" t="s">
        <v>5758</v>
      </c>
      <c r="J1603" s="46">
        <v>37.961792255999995</v>
      </c>
      <c r="K1603" s="5" t="s">
        <v>6060</v>
      </c>
      <c r="L1603" s="5" t="s">
        <v>217</v>
      </c>
      <c r="M1603" s="95">
        <v>1984.0787406900001</v>
      </c>
    </row>
    <row r="1604" spans="1:13" x14ac:dyDescent="0.3">
      <c r="A1604" s="5">
        <v>1601</v>
      </c>
      <c r="B1604" s="6" t="s">
        <v>6364</v>
      </c>
      <c r="C1604" s="5" t="s">
        <v>133</v>
      </c>
      <c r="D1604" s="47" t="s">
        <v>6371</v>
      </c>
      <c r="E1604" s="5" t="s">
        <v>3162</v>
      </c>
      <c r="F1604" s="97">
        <v>4199.0028966300006</v>
      </c>
      <c r="G1604" s="5" t="s">
        <v>3163</v>
      </c>
      <c r="H1604" s="5" t="s">
        <v>205</v>
      </c>
      <c r="I1604" s="5" t="s">
        <v>5758</v>
      </c>
      <c r="J1604" s="46">
        <v>21.784898207999998</v>
      </c>
      <c r="K1604" s="5" t="s">
        <v>6060</v>
      </c>
      <c r="L1604" s="5" t="s">
        <v>217</v>
      </c>
      <c r="M1604" s="95">
        <v>1259.7008689890001</v>
      </c>
    </row>
    <row r="1605" spans="1:13" x14ac:dyDescent="0.3">
      <c r="A1605" s="5">
        <v>1602</v>
      </c>
      <c r="B1605" s="6" t="s">
        <v>6364</v>
      </c>
      <c r="C1605" s="5" t="s">
        <v>133</v>
      </c>
      <c r="D1605" s="47" t="s">
        <v>6371</v>
      </c>
      <c r="E1605" s="5" t="s">
        <v>3164</v>
      </c>
      <c r="F1605" s="97">
        <v>12463.8680828</v>
      </c>
      <c r="G1605" s="5" t="s">
        <v>3165</v>
      </c>
      <c r="H1605" s="5" t="s">
        <v>205</v>
      </c>
      <c r="I1605" s="5" t="s">
        <v>5758</v>
      </c>
      <c r="J1605" s="46">
        <v>43.025308416000001</v>
      </c>
      <c r="K1605" s="5" t="s">
        <v>6060</v>
      </c>
      <c r="L1605" s="5" t="s">
        <v>217</v>
      </c>
      <c r="M1605" s="95">
        <v>3739.1604248399999</v>
      </c>
    </row>
    <row r="1606" spans="1:13" x14ac:dyDescent="0.3">
      <c r="A1606" s="5">
        <v>1603</v>
      </c>
      <c r="B1606" s="6" t="s">
        <v>6364</v>
      </c>
      <c r="C1606" s="5" t="s">
        <v>133</v>
      </c>
      <c r="D1606" s="47" t="s">
        <v>6371</v>
      </c>
      <c r="E1606" s="5" t="s">
        <v>3166</v>
      </c>
      <c r="F1606" s="97">
        <v>11503.1394927</v>
      </c>
      <c r="G1606" s="5" t="s">
        <v>3167</v>
      </c>
      <c r="H1606" s="5" t="s">
        <v>205</v>
      </c>
      <c r="I1606" s="5" t="s">
        <v>5758</v>
      </c>
      <c r="J1606" s="46">
        <v>64.106861471999991</v>
      </c>
      <c r="K1606" s="5" t="s">
        <v>6060</v>
      </c>
      <c r="L1606" s="5" t="s">
        <v>217</v>
      </c>
      <c r="M1606" s="95">
        <v>3450.9418478100001</v>
      </c>
    </row>
    <row r="1607" spans="1:13" x14ac:dyDescent="0.3">
      <c r="A1607" s="5">
        <v>1604</v>
      </c>
      <c r="B1607" s="6" t="s">
        <v>6364</v>
      </c>
      <c r="C1607" s="5" t="s">
        <v>133</v>
      </c>
      <c r="D1607" s="47" t="s">
        <v>6369</v>
      </c>
      <c r="E1607" s="5" t="s">
        <v>3168</v>
      </c>
      <c r="F1607" s="97">
        <v>2881.2607238299997</v>
      </c>
      <c r="G1607" s="5" t="s">
        <v>3169</v>
      </c>
      <c r="H1607" s="5" t="s">
        <v>217</v>
      </c>
      <c r="I1607" s="5" t="s">
        <v>5758</v>
      </c>
      <c r="J1607" s="46">
        <v>44.823141120000003</v>
      </c>
      <c r="K1607" s="5" t="s">
        <v>6060</v>
      </c>
      <c r="L1607" s="5" t="s">
        <v>217</v>
      </c>
      <c r="M1607" s="95">
        <v>864.37821714899997</v>
      </c>
    </row>
    <row r="1608" spans="1:13" x14ac:dyDescent="0.3">
      <c r="A1608" s="5">
        <v>1605</v>
      </c>
      <c r="B1608" s="6" t="s">
        <v>6364</v>
      </c>
      <c r="C1608" s="5" t="s">
        <v>133</v>
      </c>
      <c r="D1608" s="47" t="s">
        <v>6369</v>
      </c>
      <c r="E1608" s="5" t="s">
        <v>3170</v>
      </c>
      <c r="F1608" s="97">
        <v>22553.346452099999</v>
      </c>
      <c r="G1608" s="5" t="s">
        <v>3171</v>
      </c>
      <c r="H1608" s="5" t="s">
        <v>217</v>
      </c>
      <c r="I1608" s="5" t="s">
        <v>5758</v>
      </c>
      <c r="J1608" s="46">
        <v>11405.601397343999</v>
      </c>
      <c r="K1608" s="5" t="s">
        <v>6060</v>
      </c>
      <c r="L1608" s="5" t="s">
        <v>217</v>
      </c>
      <c r="M1608" s="95">
        <v>6766.0039356299994</v>
      </c>
    </row>
    <row r="1609" spans="1:13" x14ac:dyDescent="0.3">
      <c r="A1609" s="5">
        <v>1606</v>
      </c>
      <c r="B1609" s="6" t="s">
        <v>6364</v>
      </c>
      <c r="C1609" s="5" t="s">
        <v>133</v>
      </c>
      <c r="D1609" s="47" t="s">
        <v>6369</v>
      </c>
      <c r="E1609" s="5" t="s">
        <v>3172</v>
      </c>
      <c r="F1609" s="97">
        <v>3942.9546709000001</v>
      </c>
      <c r="G1609" s="5" t="s">
        <v>3173</v>
      </c>
      <c r="H1609" s="5" t="s">
        <v>205</v>
      </c>
      <c r="I1609" s="5" t="s">
        <v>5758</v>
      </c>
      <c r="J1609" s="46">
        <v>160.71027801599999</v>
      </c>
      <c r="K1609" s="5" t="s">
        <v>6060</v>
      </c>
      <c r="L1609" s="5" t="s">
        <v>217</v>
      </c>
      <c r="M1609" s="95">
        <v>1182.8864012700001</v>
      </c>
    </row>
    <row r="1610" spans="1:13" x14ac:dyDescent="0.3">
      <c r="A1610" s="5">
        <v>1607</v>
      </c>
      <c r="B1610" s="6" t="s">
        <v>6364</v>
      </c>
      <c r="C1610" s="5" t="s">
        <v>133</v>
      </c>
      <c r="D1610" s="47" t="s">
        <v>6369</v>
      </c>
      <c r="E1610" s="5" t="s">
        <v>3174</v>
      </c>
      <c r="F1610" s="97">
        <v>4923.9809896300003</v>
      </c>
      <c r="G1610" s="5" t="s">
        <v>3175</v>
      </c>
      <c r="H1610" s="5" t="s">
        <v>217</v>
      </c>
      <c r="I1610" s="5" t="s">
        <v>5758</v>
      </c>
      <c r="J1610" s="46">
        <v>45.954076031999996</v>
      </c>
      <c r="K1610" s="5" t="s">
        <v>6060</v>
      </c>
      <c r="L1610" s="5" t="s">
        <v>217</v>
      </c>
      <c r="M1610" s="95">
        <v>1477.194296889</v>
      </c>
    </row>
    <row r="1611" spans="1:13" x14ac:dyDescent="0.3">
      <c r="A1611" s="5">
        <v>1608</v>
      </c>
      <c r="B1611" s="6" t="s">
        <v>6364</v>
      </c>
      <c r="C1611" s="5" t="s">
        <v>133</v>
      </c>
      <c r="D1611" s="47" t="s">
        <v>6369</v>
      </c>
      <c r="E1611" s="5" t="s">
        <v>3176</v>
      </c>
      <c r="F1611" s="97">
        <v>16043.708758000001</v>
      </c>
      <c r="G1611" s="5" t="s">
        <v>3177</v>
      </c>
      <c r="H1611" s="5" t="s">
        <v>217</v>
      </c>
      <c r="I1611" s="5" t="s">
        <v>5758</v>
      </c>
      <c r="J1611" s="46">
        <v>50.999812992000003</v>
      </c>
      <c r="K1611" s="5" t="s">
        <v>6060</v>
      </c>
      <c r="L1611" s="5" t="s">
        <v>217</v>
      </c>
      <c r="M1611" s="95">
        <v>4813.1126274000007</v>
      </c>
    </row>
    <row r="1612" spans="1:13" x14ac:dyDescent="0.3">
      <c r="A1612" s="5">
        <v>1609</v>
      </c>
      <c r="B1612" s="6" t="s">
        <v>6364</v>
      </c>
      <c r="C1612" s="5" t="s">
        <v>133</v>
      </c>
      <c r="D1612" s="47" t="s">
        <v>6369</v>
      </c>
      <c r="E1612" s="5" t="s">
        <v>3178</v>
      </c>
      <c r="F1612" s="97">
        <v>23266.391070899997</v>
      </c>
      <c r="G1612" s="5" t="s">
        <v>3179</v>
      </c>
      <c r="H1612" s="5" t="s">
        <v>217</v>
      </c>
      <c r="I1612" s="5" t="s">
        <v>5758</v>
      </c>
      <c r="J1612" s="46">
        <v>60.664586111999995</v>
      </c>
      <c r="K1612" s="5" t="s">
        <v>6060</v>
      </c>
      <c r="L1612" s="5" t="s">
        <v>217</v>
      </c>
      <c r="M1612" s="95">
        <v>6979.9173212699989</v>
      </c>
    </row>
    <row r="1613" spans="1:13" x14ac:dyDescent="0.3">
      <c r="A1613" s="5">
        <v>1610</v>
      </c>
      <c r="B1613" s="6" t="s">
        <v>6364</v>
      </c>
      <c r="C1613" s="5" t="s">
        <v>133</v>
      </c>
      <c r="D1613" s="47" t="s">
        <v>6369</v>
      </c>
      <c r="E1613" s="5" t="s">
        <v>3180</v>
      </c>
      <c r="F1613" s="97">
        <v>18023.5931237</v>
      </c>
      <c r="G1613" s="5" t="s">
        <v>3181</v>
      </c>
      <c r="H1613" s="5" t="s">
        <v>217</v>
      </c>
      <c r="I1613" s="5" t="s">
        <v>5758</v>
      </c>
      <c r="J1613" s="46">
        <v>63.182298623999998</v>
      </c>
      <c r="K1613" s="5" t="s">
        <v>6060</v>
      </c>
      <c r="L1613" s="5" t="s">
        <v>217</v>
      </c>
      <c r="M1613" s="95">
        <v>5407.0779371100007</v>
      </c>
    </row>
    <row r="1614" spans="1:13" x14ac:dyDescent="0.3">
      <c r="A1614" s="5">
        <v>1611</v>
      </c>
      <c r="B1614" s="6" t="s">
        <v>6364</v>
      </c>
      <c r="C1614" s="5" t="s">
        <v>133</v>
      </c>
      <c r="D1614" s="47" t="s">
        <v>6369</v>
      </c>
      <c r="E1614" s="5" t="s">
        <v>3182</v>
      </c>
      <c r="F1614" s="97">
        <v>10680.5602318</v>
      </c>
      <c r="G1614" s="5" t="s">
        <v>3183</v>
      </c>
      <c r="H1614" s="5" t="s">
        <v>217</v>
      </c>
      <c r="I1614" s="5" t="s">
        <v>5758</v>
      </c>
      <c r="J1614" s="46">
        <v>366.57990182399999</v>
      </c>
      <c r="K1614" s="5" t="s">
        <v>6060</v>
      </c>
      <c r="L1614" s="5" t="s">
        <v>217</v>
      </c>
      <c r="M1614" s="95">
        <v>3204.16806954</v>
      </c>
    </row>
    <row r="1615" spans="1:13" x14ac:dyDescent="0.3">
      <c r="A1615" s="5">
        <v>1612</v>
      </c>
      <c r="B1615" s="6" t="s">
        <v>6364</v>
      </c>
      <c r="C1615" s="5" t="s">
        <v>133</v>
      </c>
      <c r="D1615" s="47" t="s">
        <v>6369</v>
      </c>
      <c r="E1615" s="5" t="s">
        <v>3184</v>
      </c>
      <c r="F1615" s="97">
        <v>41780.766324299999</v>
      </c>
      <c r="G1615" s="5" t="s">
        <v>3185</v>
      </c>
      <c r="H1615" s="5" t="s">
        <v>217</v>
      </c>
      <c r="I1615" s="5" t="s">
        <v>5758</v>
      </c>
      <c r="J1615" s="46">
        <v>775.88557699199998</v>
      </c>
      <c r="K1615" s="5" t="s">
        <v>6060</v>
      </c>
      <c r="L1615" s="5" t="s">
        <v>217</v>
      </c>
      <c r="M1615" s="95">
        <v>12534.229897289999</v>
      </c>
    </row>
    <row r="1616" spans="1:13" x14ac:dyDescent="0.3">
      <c r="A1616" s="5">
        <v>1613</v>
      </c>
      <c r="B1616" s="6" t="s">
        <v>6364</v>
      </c>
      <c r="C1616" s="5" t="s">
        <v>133</v>
      </c>
      <c r="D1616" s="47" t="s">
        <v>6369</v>
      </c>
      <c r="E1616" s="5" t="s">
        <v>3186</v>
      </c>
      <c r="F1616" s="97">
        <v>12633.150646600001</v>
      </c>
      <c r="G1616" s="5" t="s">
        <v>3187</v>
      </c>
      <c r="H1616" s="5" t="s">
        <v>5757</v>
      </c>
      <c r="I1616" s="5" t="s">
        <v>5758</v>
      </c>
      <c r="J1616" s="46">
        <v>178.059843648</v>
      </c>
      <c r="K1616" s="5" t="s">
        <v>6060</v>
      </c>
      <c r="L1616" s="5" t="s">
        <v>217</v>
      </c>
      <c r="M1616" s="95">
        <v>3789.9451939800006</v>
      </c>
    </row>
    <row r="1617" spans="1:13" x14ac:dyDescent="0.3">
      <c r="A1617" s="5">
        <v>1614</v>
      </c>
      <c r="B1617" s="6" t="s">
        <v>6364</v>
      </c>
      <c r="C1617" s="5" t="s">
        <v>133</v>
      </c>
      <c r="D1617" s="47" t="s">
        <v>6369</v>
      </c>
      <c r="E1617" s="5" t="s">
        <v>3188</v>
      </c>
      <c r="F1617" s="97">
        <v>30334.261801799999</v>
      </c>
      <c r="G1617" s="5" t="s">
        <v>3189</v>
      </c>
      <c r="H1617" s="5" t="s">
        <v>217</v>
      </c>
      <c r="I1617" s="5" t="s">
        <v>5758</v>
      </c>
      <c r="J1617" s="46">
        <v>82.892897567999995</v>
      </c>
      <c r="K1617" s="5" t="s">
        <v>6060</v>
      </c>
      <c r="L1617" s="5" t="s">
        <v>217</v>
      </c>
      <c r="M1617" s="95">
        <v>9100.2785405400009</v>
      </c>
    </row>
    <row r="1618" spans="1:13" x14ac:dyDescent="0.3">
      <c r="A1618" s="5">
        <v>1615</v>
      </c>
      <c r="B1618" s="6" t="s">
        <v>6364</v>
      </c>
      <c r="C1618" s="5" t="s">
        <v>133</v>
      </c>
      <c r="D1618" s="47" t="s">
        <v>6369</v>
      </c>
      <c r="E1618" s="5" t="s">
        <v>3190</v>
      </c>
      <c r="F1618" s="97">
        <v>9382.1819084099989</v>
      </c>
      <c r="G1618" s="5" t="s">
        <v>3191</v>
      </c>
      <c r="H1618" s="5" t="s">
        <v>205</v>
      </c>
      <c r="I1618" s="5" t="s">
        <v>5758</v>
      </c>
      <c r="J1618" s="46">
        <v>121.161292128</v>
      </c>
      <c r="K1618" s="5" t="s">
        <v>6060</v>
      </c>
      <c r="L1618" s="5" t="s">
        <v>217</v>
      </c>
      <c r="M1618" s="95">
        <v>2814.6545725229998</v>
      </c>
    </row>
    <row r="1619" spans="1:13" x14ac:dyDescent="0.3">
      <c r="A1619" s="5">
        <v>1616</v>
      </c>
      <c r="B1619" s="6" t="s">
        <v>6364</v>
      </c>
      <c r="C1619" s="5" t="s">
        <v>133</v>
      </c>
      <c r="D1619" s="47" t="s">
        <v>6369</v>
      </c>
      <c r="E1619" s="5" t="s">
        <v>3192</v>
      </c>
      <c r="F1619" s="97">
        <v>5205.6207411700007</v>
      </c>
      <c r="G1619" s="5" t="s">
        <v>3193</v>
      </c>
      <c r="H1619" s="5" t="s">
        <v>205</v>
      </c>
      <c r="I1619" s="5" t="s">
        <v>5758</v>
      </c>
      <c r="J1619" s="46">
        <v>375.77961551999994</v>
      </c>
      <c r="K1619" s="5" t="s">
        <v>6060</v>
      </c>
      <c r="L1619" s="5" t="s">
        <v>217</v>
      </c>
      <c r="M1619" s="95">
        <v>1561.6862223510002</v>
      </c>
    </row>
    <row r="1620" spans="1:13" x14ac:dyDescent="0.3">
      <c r="A1620" s="5">
        <v>1617</v>
      </c>
      <c r="B1620" s="6" t="s">
        <v>6364</v>
      </c>
      <c r="C1620" s="5" t="s">
        <v>133</v>
      </c>
      <c r="D1620" s="47" t="s">
        <v>6372</v>
      </c>
      <c r="E1620" s="5" t="s">
        <v>3194</v>
      </c>
      <c r="F1620" s="97">
        <v>5296.25140216</v>
      </c>
      <c r="G1620" s="5" t="s">
        <v>3195</v>
      </c>
      <c r="H1620" s="5" t="s">
        <v>215</v>
      </c>
      <c r="I1620" s="5" t="s">
        <v>5758</v>
      </c>
      <c r="J1620" s="46">
        <v>6.7101367679999999</v>
      </c>
      <c r="K1620" s="5" t="s">
        <v>6060</v>
      </c>
      <c r="L1620" s="5" t="s">
        <v>217</v>
      </c>
      <c r="M1620" s="95">
        <v>1588.875420648</v>
      </c>
    </row>
    <row r="1621" spans="1:13" x14ac:dyDescent="0.3">
      <c r="A1621" s="5">
        <v>1618</v>
      </c>
      <c r="B1621" s="6" t="s">
        <v>6364</v>
      </c>
      <c r="C1621" s="5" t="s">
        <v>133</v>
      </c>
      <c r="D1621" s="47" t="s">
        <v>6372</v>
      </c>
      <c r="E1621" s="5" t="s">
        <v>3196</v>
      </c>
      <c r="F1621" s="97">
        <v>24190.668218499999</v>
      </c>
      <c r="G1621" s="5" t="s">
        <v>5885</v>
      </c>
      <c r="H1621" s="5" t="s">
        <v>215</v>
      </c>
      <c r="I1621" s="5" t="s">
        <v>5758</v>
      </c>
      <c r="J1621" s="46">
        <v>812.93280719999996</v>
      </c>
      <c r="K1621" s="5" t="s">
        <v>6060</v>
      </c>
      <c r="L1621" s="5" t="s">
        <v>217</v>
      </c>
      <c r="M1621" s="95">
        <v>7257.2004655499995</v>
      </c>
    </row>
    <row r="1622" spans="1:13" x14ac:dyDescent="0.3">
      <c r="A1622" s="5">
        <v>1619</v>
      </c>
      <c r="B1622" s="6" t="s">
        <v>6364</v>
      </c>
      <c r="C1622" s="5" t="s">
        <v>133</v>
      </c>
      <c r="D1622" s="47" t="s">
        <v>6372</v>
      </c>
      <c r="E1622" s="5" t="s">
        <v>3197</v>
      </c>
      <c r="F1622" s="97">
        <v>10115.422611</v>
      </c>
      <c r="G1622" s="5" t="s">
        <v>3198</v>
      </c>
      <c r="H1622" s="5" t="s">
        <v>215</v>
      </c>
      <c r="I1622" s="5" t="s">
        <v>5758</v>
      </c>
      <c r="J1622" s="46">
        <v>66.368864639999998</v>
      </c>
      <c r="K1622" s="5" t="s">
        <v>6060</v>
      </c>
      <c r="L1622" s="5" t="s">
        <v>217</v>
      </c>
      <c r="M1622" s="95">
        <v>3034.6267832999997</v>
      </c>
    </row>
    <row r="1623" spans="1:13" x14ac:dyDescent="0.3">
      <c r="A1623" s="5">
        <v>1620</v>
      </c>
      <c r="B1623" s="6" t="s">
        <v>6364</v>
      </c>
      <c r="C1623" s="5" t="s">
        <v>133</v>
      </c>
      <c r="D1623" s="47" t="s">
        <v>6372</v>
      </c>
      <c r="E1623" s="5" t="s">
        <v>3199</v>
      </c>
      <c r="F1623" s="97">
        <v>8451.318598849999</v>
      </c>
      <c r="G1623" s="5" t="s">
        <v>3200</v>
      </c>
      <c r="H1623" s="5" t="s">
        <v>215</v>
      </c>
      <c r="I1623" s="5" t="s">
        <v>5758</v>
      </c>
      <c r="J1623" s="46">
        <v>45.588268992000003</v>
      </c>
      <c r="K1623" s="5" t="s">
        <v>6060</v>
      </c>
      <c r="L1623" s="5" t="s">
        <v>217</v>
      </c>
      <c r="M1623" s="95">
        <v>2535.3955796549994</v>
      </c>
    </row>
    <row r="1624" spans="1:13" x14ac:dyDescent="0.3">
      <c r="A1624" s="5">
        <v>1621</v>
      </c>
      <c r="B1624" s="6" t="s">
        <v>6364</v>
      </c>
      <c r="C1624" s="5" t="s">
        <v>133</v>
      </c>
      <c r="D1624" s="47" t="s">
        <v>6372</v>
      </c>
      <c r="E1624" s="5" t="s">
        <v>3201</v>
      </c>
      <c r="F1624" s="97">
        <v>7827.313812809999</v>
      </c>
      <c r="G1624" s="5" t="s">
        <v>3202</v>
      </c>
      <c r="H1624" s="5" t="s">
        <v>215</v>
      </c>
      <c r="I1624" s="5" t="s">
        <v>5758</v>
      </c>
      <c r="J1624" s="46">
        <v>25.997501856</v>
      </c>
      <c r="K1624" s="5" t="s">
        <v>6060</v>
      </c>
      <c r="L1624" s="5" t="s">
        <v>217</v>
      </c>
      <c r="M1624" s="95">
        <v>2348.1941438429999</v>
      </c>
    </row>
    <row r="1625" spans="1:13" x14ac:dyDescent="0.3">
      <c r="A1625" s="5">
        <v>1622</v>
      </c>
      <c r="B1625" s="6" t="s">
        <v>6364</v>
      </c>
      <c r="C1625" s="5" t="s">
        <v>133</v>
      </c>
      <c r="D1625" s="47" t="s">
        <v>6372</v>
      </c>
      <c r="E1625" s="5" t="s">
        <v>3203</v>
      </c>
      <c r="F1625" s="97">
        <v>17920.702933500001</v>
      </c>
      <c r="G1625" s="5" t="s">
        <v>5886</v>
      </c>
      <c r="H1625" s="5" t="s">
        <v>215</v>
      </c>
      <c r="I1625" s="5" t="s">
        <v>5758</v>
      </c>
      <c r="J1625" s="46">
        <v>15148.231183776001</v>
      </c>
      <c r="K1625" s="5" t="s">
        <v>6060</v>
      </c>
      <c r="L1625" s="5" t="s">
        <v>217</v>
      </c>
      <c r="M1625" s="95">
        <v>5376.21088005</v>
      </c>
    </row>
    <row r="1626" spans="1:13" x14ac:dyDescent="0.3">
      <c r="A1626" s="5">
        <v>1623</v>
      </c>
      <c r="B1626" s="6" t="s">
        <v>6364</v>
      </c>
      <c r="C1626" s="5" t="s">
        <v>133</v>
      </c>
      <c r="D1626" s="47" t="s">
        <v>6372</v>
      </c>
      <c r="E1626" s="5" t="s">
        <v>3204</v>
      </c>
      <c r="F1626" s="97">
        <v>73072.316068499989</v>
      </c>
      <c r="G1626" s="5" t="s">
        <v>3205</v>
      </c>
      <c r="H1626" s="5" t="s">
        <v>217</v>
      </c>
      <c r="I1626" s="5" t="s">
        <v>5758</v>
      </c>
      <c r="J1626" s="46">
        <v>429.48368927999996</v>
      </c>
      <c r="K1626" s="5" t="s">
        <v>6060</v>
      </c>
      <c r="L1626" s="5" t="s">
        <v>217</v>
      </c>
      <c r="M1626" s="95">
        <v>21921.694820549998</v>
      </c>
    </row>
    <row r="1627" spans="1:13" x14ac:dyDescent="0.3">
      <c r="A1627" s="5">
        <v>1624</v>
      </c>
      <c r="B1627" s="6" t="s">
        <v>6364</v>
      </c>
      <c r="C1627" s="5" t="s">
        <v>133</v>
      </c>
      <c r="D1627" s="47" t="s">
        <v>6372</v>
      </c>
      <c r="E1627" s="5" t="s">
        <v>3206</v>
      </c>
      <c r="F1627" s="97">
        <v>52031.932374800002</v>
      </c>
      <c r="G1627" s="5" t="s">
        <v>3207</v>
      </c>
      <c r="H1627" s="5" t="s">
        <v>217</v>
      </c>
      <c r="I1627" s="5" t="s">
        <v>5758</v>
      </c>
      <c r="J1627" s="46">
        <v>536.86952390399995</v>
      </c>
      <c r="K1627" s="5" t="s">
        <v>6060</v>
      </c>
      <c r="L1627" s="5" t="s">
        <v>217</v>
      </c>
      <c r="M1627" s="95">
        <v>15609.579712440001</v>
      </c>
    </row>
    <row r="1628" spans="1:13" x14ac:dyDescent="0.3">
      <c r="A1628" s="5">
        <v>1625</v>
      </c>
      <c r="B1628" s="6" t="s">
        <v>6364</v>
      </c>
      <c r="C1628" s="5" t="s">
        <v>133</v>
      </c>
      <c r="D1628" s="47" t="s">
        <v>6373</v>
      </c>
      <c r="E1628" s="5" t="s">
        <v>3208</v>
      </c>
      <c r="F1628" s="97">
        <v>1922.0786341099999</v>
      </c>
      <c r="G1628" s="5" t="s">
        <v>5887</v>
      </c>
      <c r="H1628" s="5" t="s">
        <v>217</v>
      </c>
      <c r="I1628" s="5" t="s">
        <v>5759</v>
      </c>
      <c r="J1628" s="46">
        <v>0</v>
      </c>
      <c r="K1628" s="5" t="s">
        <v>6060</v>
      </c>
      <c r="L1628" s="5" t="s">
        <v>215</v>
      </c>
      <c r="M1628" s="95">
        <v>576.62359023299996</v>
      </c>
    </row>
    <row r="1629" spans="1:13" x14ac:dyDescent="0.3">
      <c r="A1629" s="5">
        <v>1626</v>
      </c>
      <c r="B1629" s="6" t="s">
        <v>6364</v>
      </c>
      <c r="C1629" s="5" t="s">
        <v>133</v>
      </c>
      <c r="D1629" s="47" t="s">
        <v>6373</v>
      </c>
      <c r="E1629" s="5" t="s">
        <v>3209</v>
      </c>
      <c r="F1629" s="97">
        <v>1978.1317988800001</v>
      </c>
      <c r="G1629" s="5" t="s">
        <v>3210</v>
      </c>
      <c r="H1629" s="5" t="s">
        <v>217</v>
      </c>
      <c r="I1629" s="5" t="s">
        <v>5758</v>
      </c>
      <c r="J1629" s="46">
        <v>60.764371871999998</v>
      </c>
      <c r="K1629" s="5" t="s">
        <v>6060</v>
      </c>
      <c r="L1629" s="5" t="s">
        <v>217</v>
      </c>
      <c r="M1629" s="95">
        <v>593.43953966399999</v>
      </c>
    </row>
    <row r="1630" spans="1:13" x14ac:dyDescent="0.3">
      <c r="A1630" s="5">
        <v>1627</v>
      </c>
      <c r="B1630" s="6" t="s">
        <v>6364</v>
      </c>
      <c r="C1630" s="5" t="s">
        <v>133</v>
      </c>
      <c r="D1630" s="47" t="s">
        <v>6373</v>
      </c>
      <c r="E1630" s="5" t="s">
        <v>3211</v>
      </c>
      <c r="F1630" s="97">
        <v>4639.9638270099995</v>
      </c>
      <c r="G1630" s="5" t="s">
        <v>3212</v>
      </c>
      <c r="H1630" s="5" t="s">
        <v>205</v>
      </c>
      <c r="I1630" s="5" t="s">
        <v>5758</v>
      </c>
      <c r="J1630" s="46">
        <v>5042.9681607359998</v>
      </c>
      <c r="K1630" s="5" t="s">
        <v>6060</v>
      </c>
      <c r="L1630" s="5" t="s">
        <v>217</v>
      </c>
      <c r="M1630" s="95">
        <v>1391.9891481029999</v>
      </c>
    </row>
    <row r="1631" spans="1:13" x14ac:dyDescent="0.3">
      <c r="A1631" s="5">
        <v>1628</v>
      </c>
      <c r="B1631" s="6" t="s">
        <v>6364</v>
      </c>
      <c r="C1631" s="5" t="s">
        <v>133</v>
      </c>
      <c r="D1631" s="47" t="s">
        <v>6373</v>
      </c>
      <c r="E1631" s="5" t="s">
        <v>3213</v>
      </c>
      <c r="F1631" s="97">
        <v>1197.06344466</v>
      </c>
      <c r="G1631" s="5" t="s">
        <v>3214</v>
      </c>
      <c r="H1631" s="5" t="s">
        <v>5757</v>
      </c>
      <c r="I1631" s="5" t="s">
        <v>5758</v>
      </c>
      <c r="J1631" s="46">
        <v>8.3272439039999995</v>
      </c>
      <c r="K1631" s="5" t="s">
        <v>6060</v>
      </c>
      <c r="L1631" s="5" t="s">
        <v>217</v>
      </c>
      <c r="M1631" s="95">
        <v>359.119033398</v>
      </c>
    </row>
    <row r="1632" spans="1:13" x14ac:dyDescent="0.3">
      <c r="A1632" s="5">
        <v>1629</v>
      </c>
      <c r="B1632" s="6" t="s">
        <v>6364</v>
      </c>
      <c r="C1632" s="5" t="s">
        <v>133</v>
      </c>
      <c r="D1632" s="47" t="s">
        <v>6373</v>
      </c>
      <c r="E1632" s="5" t="s">
        <v>3215</v>
      </c>
      <c r="F1632" s="97">
        <v>3575.09875573</v>
      </c>
      <c r="G1632" s="5" t="s">
        <v>5888</v>
      </c>
      <c r="H1632" s="5" t="s">
        <v>205</v>
      </c>
      <c r="I1632" s="5" t="s">
        <v>5758</v>
      </c>
      <c r="J1632" s="46">
        <v>78.86550873600001</v>
      </c>
      <c r="K1632" s="5" t="s">
        <v>6060</v>
      </c>
      <c r="L1632" s="5" t="s">
        <v>217</v>
      </c>
      <c r="M1632" s="95">
        <v>1072.5296267190001</v>
      </c>
    </row>
    <row r="1633" spans="1:13" x14ac:dyDescent="0.3">
      <c r="A1633" s="5">
        <v>1630</v>
      </c>
      <c r="B1633" s="6" t="s">
        <v>6364</v>
      </c>
      <c r="C1633" s="5" t="s">
        <v>133</v>
      </c>
      <c r="D1633" s="47" t="s">
        <v>6373</v>
      </c>
      <c r="E1633" s="5" t="s">
        <v>3216</v>
      </c>
      <c r="F1633" s="97">
        <v>6094.8733914200002</v>
      </c>
      <c r="G1633" s="5" t="s">
        <v>5889</v>
      </c>
      <c r="H1633" s="5" t="s">
        <v>205</v>
      </c>
      <c r="I1633" s="5" t="s">
        <v>5758</v>
      </c>
      <c r="J1633" s="46">
        <v>292.54993545599996</v>
      </c>
      <c r="K1633" s="5" t="s">
        <v>6060</v>
      </c>
      <c r="L1633" s="5" t="s">
        <v>217</v>
      </c>
      <c r="M1633" s="95">
        <v>1828.4620174259999</v>
      </c>
    </row>
    <row r="1634" spans="1:13" x14ac:dyDescent="0.3">
      <c r="A1634" s="5">
        <v>1631</v>
      </c>
      <c r="B1634" s="6" t="s">
        <v>6364</v>
      </c>
      <c r="C1634" s="5" t="s">
        <v>133</v>
      </c>
      <c r="D1634" s="47" t="s">
        <v>6373</v>
      </c>
      <c r="E1634" s="5" t="s">
        <v>3217</v>
      </c>
      <c r="F1634" s="97">
        <v>2054.1340518800002</v>
      </c>
      <c r="G1634" s="5" t="s">
        <v>5890</v>
      </c>
      <c r="H1634" s="5" t="s">
        <v>205</v>
      </c>
      <c r="I1634" s="5" t="s">
        <v>5758</v>
      </c>
      <c r="J1634" s="46">
        <v>11.893173600000001</v>
      </c>
      <c r="K1634" s="5" t="s">
        <v>6060</v>
      </c>
      <c r="L1634" s="5" t="s">
        <v>217</v>
      </c>
      <c r="M1634" s="95">
        <v>616.2402155640001</v>
      </c>
    </row>
    <row r="1635" spans="1:13" x14ac:dyDescent="0.3">
      <c r="A1635" s="5">
        <v>1632</v>
      </c>
      <c r="B1635" s="6" t="s">
        <v>6364</v>
      </c>
      <c r="C1635" s="5" t="s">
        <v>133</v>
      </c>
      <c r="D1635" s="47" t="s">
        <v>6373</v>
      </c>
      <c r="E1635" s="5" t="s">
        <v>3218</v>
      </c>
      <c r="F1635" s="97">
        <v>7774.0989097599995</v>
      </c>
      <c r="G1635" s="5" t="s">
        <v>3219</v>
      </c>
      <c r="H1635" s="5" t="s">
        <v>215</v>
      </c>
      <c r="I1635" s="5" t="s">
        <v>5758</v>
      </c>
      <c r="J1635" s="46">
        <v>65.110186175999999</v>
      </c>
      <c r="K1635" s="5" t="s">
        <v>6060</v>
      </c>
      <c r="L1635" s="5" t="s">
        <v>217</v>
      </c>
      <c r="M1635" s="95">
        <v>2332.2296729279997</v>
      </c>
    </row>
    <row r="1636" spans="1:13" x14ac:dyDescent="0.3">
      <c r="A1636" s="5">
        <v>1633</v>
      </c>
      <c r="B1636" s="6" t="s">
        <v>6364</v>
      </c>
      <c r="C1636" s="5" t="s">
        <v>133</v>
      </c>
      <c r="D1636" s="47" t="s">
        <v>6373</v>
      </c>
      <c r="E1636" s="5" t="s">
        <v>3220</v>
      </c>
      <c r="F1636" s="97">
        <v>4797.7015111500004</v>
      </c>
      <c r="G1636" s="5" t="s">
        <v>3221</v>
      </c>
      <c r="H1636" s="5" t="s">
        <v>215</v>
      </c>
      <c r="I1636" s="5" t="s">
        <v>5758</v>
      </c>
      <c r="J1636" s="46">
        <v>28.518192383999999</v>
      </c>
      <c r="K1636" s="5" t="s">
        <v>6060</v>
      </c>
      <c r="L1636" s="5" t="s">
        <v>217</v>
      </c>
      <c r="M1636" s="95">
        <v>1439.310453345</v>
      </c>
    </row>
    <row r="1637" spans="1:13" x14ac:dyDescent="0.3">
      <c r="A1637" s="5">
        <v>1634</v>
      </c>
      <c r="B1637" s="6" t="s">
        <v>6364</v>
      </c>
      <c r="C1637" s="5" t="s">
        <v>133</v>
      </c>
      <c r="D1637" s="47" t="s">
        <v>6373</v>
      </c>
      <c r="E1637" s="5" t="s">
        <v>3222</v>
      </c>
      <c r="F1637" s="97">
        <v>1395.9252397500002</v>
      </c>
      <c r="G1637" s="5" t="s">
        <v>3223</v>
      </c>
      <c r="H1637" s="5" t="s">
        <v>215</v>
      </c>
      <c r="I1637" s="5" t="s">
        <v>5758</v>
      </c>
      <c r="J1637" s="46">
        <v>11.311838207999999</v>
      </c>
      <c r="K1637" s="5" t="s">
        <v>6060</v>
      </c>
      <c r="L1637" s="5" t="s">
        <v>217</v>
      </c>
      <c r="M1637" s="95">
        <v>418.77757192500007</v>
      </c>
    </row>
    <row r="1638" spans="1:13" x14ac:dyDescent="0.3">
      <c r="A1638" s="5">
        <v>1635</v>
      </c>
      <c r="B1638" s="6" t="s">
        <v>6364</v>
      </c>
      <c r="C1638" s="5" t="s">
        <v>133</v>
      </c>
      <c r="D1638" s="47" t="s">
        <v>6373</v>
      </c>
      <c r="E1638" s="5" t="s">
        <v>3224</v>
      </c>
      <c r="F1638" s="97">
        <v>1893.6028183200001</v>
      </c>
      <c r="G1638" s="5" t="s">
        <v>3214</v>
      </c>
      <c r="H1638" s="5" t="s">
        <v>215</v>
      </c>
      <c r="I1638" s="5" t="s">
        <v>5758</v>
      </c>
      <c r="J1638" s="46">
        <v>12.71701728</v>
      </c>
      <c r="K1638" s="5" t="s">
        <v>6060</v>
      </c>
      <c r="L1638" s="5" t="s">
        <v>217</v>
      </c>
      <c r="M1638" s="95">
        <v>568.08084549600005</v>
      </c>
    </row>
    <row r="1639" spans="1:13" x14ac:dyDescent="0.3">
      <c r="A1639" s="5">
        <v>1636</v>
      </c>
      <c r="B1639" s="6" t="s">
        <v>6364</v>
      </c>
      <c r="C1639" s="5" t="s">
        <v>133</v>
      </c>
      <c r="D1639" s="47" t="s">
        <v>6373</v>
      </c>
      <c r="E1639" s="5" t="s">
        <v>3225</v>
      </c>
      <c r="F1639" s="97">
        <v>14918.903934900001</v>
      </c>
      <c r="G1639" s="5" t="s">
        <v>1128</v>
      </c>
      <c r="H1639" s="5" t="s">
        <v>215</v>
      </c>
      <c r="I1639" s="5" t="s">
        <v>5758</v>
      </c>
      <c r="J1639" s="46">
        <v>285.29388835199995</v>
      </c>
      <c r="K1639" s="5" t="s">
        <v>6060</v>
      </c>
      <c r="L1639" s="5" t="s">
        <v>217</v>
      </c>
      <c r="M1639" s="95">
        <v>4475.6711804699999</v>
      </c>
    </row>
    <row r="1640" spans="1:13" x14ac:dyDescent="0.3">
      <c r="A1640" s="5">
        <v>1637</v>
      </c>
      <c r="B1640" s="6" t="s">
        <v>6364</v>
      </c>
      <c r="C1640" s="5" t="s">
        <v>133</v>
      </c>
      <c r="D1640" s="47" t="s">
        <v>6369</v>
      </c>
      <c r="E1640" s="5" t="s">
        <v>3226</v>
      </c>
      <c r="F1640" s="97">
        <v>2026.8979718899998</v>
      </c>
      <c r="G1640" s="5" t="s">
        <v>3227</v>
      </c>
      <c r="H1640" s="5" t="s">
        <v>205</v>
      </c>
      <c r="I1640" s="5" t="s">
        <v>5758</v>
      </c>
      <c r="J1640" s="46">
        <v>48.553306176000007</v>
      </c>
      <c r="K1640" s="5" t="s">
        <v>6060</v>
      </c>
      <c r="L1640" s="5" t="s">
        <v>217</v>
      </c>
      <c r="M1640" s="95">
        <v>608.06939156699991</v>
      </c>
    </row>
    <row r="1641" spans="1:13" x14ac:dyDescent="0.3">
      <c r="A1641" s="5">
        <v>1638</v>
      </c>
      <c r="B1641" s="6" t="s">
        <v>6364</v>
      </c>
      <c r="C1641" s="5" t="s">
        <v>133</v>
      </c>
      <c r="D1641" s="47" t="s">
        <v>6372</v>
      </c>
      <c r="E1641" s="5" t="s">
        <v>3228</v>
      </c>
      <c r="F1641" s="97">
        <v>8846.0952637099999</v>
      </c>
      <c r="G1641" s="5" t="s">
        <v>1078</v>
      </c>
      <c r="H1641" s="5" t="s">
        <v>215</v>
      </c>
      <c r="I1641" s="5" t="s">
        <v>5758</v>
      </c>
      <c r="J1641" s="46">
        <v>201.53367695999998</v>
      </c>
      <c r="K1641" s="5" t="s">
        <v>6060</v>
      </c>
      <c r="L1641" s="5" t="s">
        <v>217</v>
      </c>
      <c r="M1641" s="95">
        <v>2653.8285791130002</v>
      </c>
    </row>
    <row r="1642" spans="1:13" x14ac:dyDescent="0.3">
      <c r="A1642" s="5">
        <v>1639</v>
      </c>
      <c r="B1642" s="6" t="s">
        <v>6364</v>
      </c>
      <c r="C1642" s="5" t="s">
        <v>133</v>
      </c>
      <c r="D1642" s="47" t="s">
        <v>6372</v>
      </c>
      <c r="E1642" s="5" t="s">
        <v>3229</v>
      </c>
      <c r="F1642" s="97">
        <v>5256.8250092099997</v>
      </c>
      <c r="G1642" s="5" t="s">
        <v>3230</v>
      </c>
      <c r="H1642" s="5" t="s">
        <v>215</v>
      </c>
      <c r="I1642" s="5" t="s">
        <v>5758</v>
      </c>
      <c r="J1642" s="46">
        <v>36.531988992000009</v>
      </c>
      <c r="K1642" s="5" t="s">
        <v>6060</v>
      </c>
      <c r="L1642" s="5" t="s">
        <v>217</v>
      </c>
      <c r="M1642" s="95">
        <v>1577.0475027629998</v>
      </c>
    </row>
    <row r="1643" spans="1:13" x14ac:dyDescent="0.3">
      <c r="A1643" s="5">
        <v>1640</v>
      </c>
      <c r="B1643" s="6" t="s">
        <v>6364</v>
      </c>
      <c r="C1643" s="5" t="s">
        <v>133</v>
      </c>
      <c r="D1643" s="47" t="s">
        <v>6372</v>
      </c>
      <c r="E1643" s="5" t="s">
        <v>3231</v>
      </c>
      <c r="F1643" s="97">
        <v>5555.5275163699998</v>
      </c>
      <c r="G1643" s="5" t="s">
        <v>5891</v>
      </c>
      <c r="H1643" s="5" t="s">
        <v>215</v>
      </c>
      <c r="I1643" s="5" t="s">
        <v>5758</v>
      </c>
      <c r="J1643" s="46">
        <v>12.248402016</v>
      </c>
      <c r="K1643" s="5" t="s">
        <v>6060</v>
      </c>
      <c r="L1643" s="5" t="s">
        <v>217</v>
      </c>
      <c r="M1643" s="95">
        <v>1666.6582549109999</v>
      </c>
    </row>
    <row r="1644" spans="1:13" x14ac:dyDescent="0.3">
      <c r="A1644" s="5">
        <v>1641</v>
      </c>
      <c r="B1644" s="6" t="s">
        <v>6364</v>
      </c>
      <c r="C1644" s="5" t="s">
        <v>133</v>
      </c>
      <c r="D1644" s="47" t="s">
        <v>6372</v>
      </c>
      <c r="E1644" s="5" t="s">
        <v>3232</v>
      </c>
      <c r="F1644" s="97">
        <v>4988.17297401</v>
      </c>
      <c r="G1644" s="5" t="s">
        <v>5892</v>
      </c>
      <c r="H1644" s="5" t="s">
        <v>215</v>
      </c>
      <c r="I1644" s="5" t="s">
        <v>5758</v>
      </c>
      <c r="J1644" s="46">
        <v>9.7572694080000009</v>
      </c>
      <c r="K1644" s="5" t="s">
        <v>6060</v>
      </c>
      <c r="L1644" s="5" t="s">
        <v>217</v>
      </c>
      <c r="M1644" s="95">
        <v>1496.4518922029999</v>
      </c>
    </row>
    <row r="1645" spans="1:13" x14ac:dyDescent="0.3">
      <c r="A1645" s="5">
        <v>1642</v>
      </c>
      <c r="B1645" s="6" t="s">
        <v>6364</v>
      </c>
      <c r="C1645" s="5" t="s">
        <v>133</v>
      </c>
      <c r="D1645" s="47" t="s">
        <v>6372</v>
      </c>
      <c r="E1645" s="5" t="s">
        <v>3233</v>
      </c>
      <c r="F1645" s="97">
        <v>6308.7603675399996</v>
      </c>
      <c r="G1645" s="5" t="s">
        <v>3234</v>
      </c>
      <c r="H1645" s="5" t="s">
        <v>215</v>
      </c>
      <c r="I1645" s="5" t="s">
        <v>5758</v>
      </c>
      <c r="J1645" s="46">
        <v>62.790711743999999</v>
      </c>
      <c r="K1645" s="5" t="s">
        <v>6060</v>
      </c>
      <c r="L1645" s="5" t="s">
        <v>217</v>
      </c>
      <c r="M1645" s="95">
        <v>1892.6281102619998</v>
      </c>
    </row>
    <row r="1646" spans="1:13" x14ac:dyDescent="0.3">
      <c r="A1646" s="5">
        <v>1643</v>
      </c>
      <c r="B1646" s="6" t="s">
        <v>6364</v>
      </c>
      <c r="C1646" s="5" t="s">
        <v>133</v>
      </c>
      <c r="D1646" s="47" t="s">
        <v>6372</v>
      </c>
      <c r="E1646" s="5" t="s">
        <v>3235</v>
      </c>
      <c r="F1646" s="97">
        <v>6221.1669762900001</v>
      </c>
      <c r="G1646" s="5" t="s">
        <v>3236</v>
      </c>
      <c r="H1646" s="5" t="s">
        <v>215</v>
      </c>
      <c r="I1646" s="5" t="s">
        <v>5758</v>
      </c>
      <c r="J1646" s="46">
        <v>155.44901270400001</v>
      </c>
      <c r="K1646" s="5" t="s">
        <v>6060</v>
      </c>
      <c r="L1646" s="5" t="s">
        <v>217</v>
      </c>
      <c r="M1646" s="95">
        <v>1866.3500928869998</v>
      </c>
    </row>
    <row r="1647" spans="1:13" x14ac:dyDescent="0.3">
      <c r="A1647" s="5">
        <v>1644</v>
      </c>
      <c r="B1647" s="6" t="s">
        <v>6364</v>
      </c>
      <c r="C1647" s="5" t="s">
        <v>133</v>
      </c>
      <c r="D1647" s="47" t="s">
        <v>6372</v>
      </c>
      <c r="E1647" s="5" t="s">
        <v>3237</v>
      </c>
      <c r="F1647" s="97">
        <v>4690.2356345899998</v>
      </c>
      <c r="G1647" s="5" t="s">
        <v>3238</v>
      </c>
      <c r="H1647" s="5" t="s">
        <v>215</v>
      </c>
      <c r="I1647" s="5" t="s">
        <v>5758</v>
      </c>
      <c r="J1647" s="46">
        <v>375.79348329599998</v>
      </c>
      <c r="K1647" s="5" t="s">
        <v>6060</v>
      </c>
      <c r="L1647" s="5" t="s">
        <v>217</v>
      </c>
      <c r="M1647" s="95">
        <v>1407.0706903770001</v>
      </c>
    </row>
    <row r="1648" spans="1:13" x14ac:dyDescent="0.3">
      <c r="A1648" s="5">
        <v>1645</v>
      </c>
      <c r="B1648" s="6" t="s">
        <v>6364</v>
      </c>
      <c r="C1648" s="5" t="s">
        <v>133</v>
      </c>
      <c r="D1648" s="47" t="s">
        <v>6372</v>
      </c>
      <c r="E1648" s="5" t="s">
        <v>3239</v>
      </c>
      <c r="F1648" s="97">
        <v>1822.66426723</v>
      </c>
      <c r="G1648" s="5" t="s">
        <v>1384</v>
      </c>
      <c r="H1648" s="5" t="s">
        <v>215</v>
      </c>
      <c r="I1648" s="5" t="s">
        <v>5758</v>
      </c>
      <c r="J1648" s="46">
        <v>59.144331167999994</v>
      </c>
      <c r="K1648" s="5" t="s">
        <v>6060</v>
      </c>
      <c r="L1648" s="5" t="s">
        <v>217</v>
      </c>
      <c r="M1648" s="95">
        <v>546.79928016899999</v>
      </c>
    </row>
    <row r="1649" spans="1:13" x14ac:dyDescent="0.3">
      <c r="A1649" s="5">
        <v>1646</v>
      </c>
      <c r="B1649" s="6" t="s">
        <v>6364</v>
      </c>
      <c r="C1649" s="5" t="s">
        <v>133</v>
      </c>
      <c r="D1649" s="47" t="s">
        <v>6372</v>
      </c>
      <c r="E1649" s="5" t="s">
        <v>3240</v>
      </c>
      <c r="F1649" s="97">
        <v>2576.69625258</v>
      </c>
      <c r="G1649" s="5" t="s">
        <v>3241</v>
      </c>
      <c r="H1649" s="5" t="s">
        <v>205</v>
      </c>
      <c r="I1649" s="5" t="s">
        <v>5758</v>
      </c>
      <c r="J1649" s="46">
        <v>21.348196607999999</v>
      </c>
      <c r="K1649" s="5" t="s">
        <v>6060</v>
      </c>
      <c r="L1649" s="5" t="s">
        <v>217</v>
      </c>
      <c r="M1649" s="95">
        <v>773.00887577399999</v>
      </c>
    </row>
    <row r="1650" spans="1:13" x14ac:dyDescent="0.3">
      <c r="A1650" s="5">
        <v>1647</v>
      </c>
      <c r="B1650" s="6" t="s">
        <v>6364</v>
      </c>
      <c r="C1650" s="5" t="s">
        <v>133</v>
      </c>
      <c r="D1650" s="47" t="s">
        <v>6372</v>
      </c>
      <c r="E1650" s="5" t="s">
        <v>3242</v>
      </c>
      <c r="F1650" s="97">
        <v>7583.4656576299994</v>
      </c>
      <c r="G1650" s="5" t="s">
        <v>1494</v>
      </c>
      <c r="H1650" s="5" t="s">
        <v>205</v>
      </c>
      <c r="I1650" s="5" t="s">
        <v>5758</v>
      </c>
      <c r="J1650" s="46">
        <v>71.111688479999998</v>
      </c>
      <c r="K1650" s="5" t="s">
        <v>6060</v>
      </c>
      <c r="L1650" s="5" t="s">
        <v>217</v>
      </c>
      <c r="M1650" s="95">
        <v>2275.0396972889998</v>
      </c>
    </row>
    <row r="1651" spans="1:13" x14ac:dyDescent="0.3">
      <c r="A1651" s="5">
        <v>1648</v>
      </c>
      <c r="B1651" s="6" t="s">
        <v>6364</v>
      </c>
      <c r="C1651" s="5" t="s">
        <v>133</v>
      </c>
      <c r="D1651" s="47" t="s">
        <v>6372</v>
      </c>
      <c r="E1651" s="5" t="s">
        <v>3243</v>
      </c>
      <c r="F1651" s="97">
        <v>6650.2471772200006</v>
      </c>
      <c r="G1651" s="5" t="s">
        <v>3244</v>
      </c>
      <c r="H1651" s="5" t="s">
        <v>205</v>
      </c>
      <c r="I1651" s="5" t="s">
        <v>5758</v>
      </c>
      <c r="J1651" s="46">
        <v>250.28304326400001</v>
      </c>
      <c r="K1651" s="5" t="s">
        <v>6060</v>
      </c>
      <c r="L1651" s="5" t="s">
        <v>217</v>
      </c>
      <c r="M1651" s="95">
        <v>1995.0741531660003</v>
      </c>
    </row>
    <row r="1652" spans="1:13" x14ac:dyDescent="0.3">
      <c r="A1652" s="5">
        <v>1649</v>
      </c>
      <c r="B1652" s="6" t="s">
        <v>6364</v>
      </c>
      <c r="C1652" s="5" t="s">
        <v>133</v>
      </c>
      <c r="D1652" s="47" t="s">
        <v>6372</v>
      </c>
      <c r="E1652" s="5" t="s">
        <v>3245</v>
      </c>
      <c r="F1652" s="97">
        <v>5807.1426983199999</v>
      </c>
      <c r="G1652" s="5" t="s">
        <v>5893</v>
      </c>
      <c r="H1652" s="5" t="s">
        <v>217</v>
      </c>
      <c r="I1652" s="5" t="s">
        <v>5758</v>
      </c>
      <c r="J1652" s="46">
        <v>32.599541088000002</v>
      </c>
      <c r="K1652" s="5" t="s">
        <v>6060</v>
      </c>
      <c r="L1652" s="5" t="s">
        <v>217</v>
      </c>
      <c r="M1652" s="95">
        <v>1742.1428094959999</v>
      </c>
    </row>
    <row r="1653" spans="1:13" x14ac:dyDescent="0.3">
      <c r="A1653" s="5">
        <v>1650</v>
      </c>
      <c r="B1653" s="6" t="s">
        <v>6364</v>
      </c>
      <c r="C1653" s="5" t="s">
        <v>133</v>
      </c>
      <c r="D1653" s="47" t="s">
        <v>6372</v>
      </c>
      <c r="E1653" s="5" t="s">
        <v>3246</v>
      </c>
      <c r="F1653" s="97">
        <v>8059.8546793200003</v>
      </c>
      <c r="G1653" s="5" t="s">
        <v>5894</v>
      </c>
      <c r="H1653" s="5" t="s">
        <v>205</v>
      </c>
      <c r="I1653" s="5" t="s">
        <v>5758</v>
      </c>
      <c r="J1653" s="46">
        <v>66.280057535999987</v>
      </c>
      <c r="K1653" s="5" t="s">
        <v>6060</v>
      </c>
      <c r="L1653" s="5" t="s">
        <v>217</v>
      </c>
      <c r="M1653" s="95">
        <v>2417.9564037959999</v>
      </c>
    </row>
    <row r="1654" spans="1:13" x14ac:dyDescent="0.3">
      <c r="A1654" s="5">
        <v>1651</v>
      </c>
      <c r="B1654" s="6" t="s">
        <v>6364</v>
      </c>
      <c r="C1654" s="5" t="s">
        <v>133</v>
      </c>
      <c r="D1654" s="47" t="s">
        <v>6372</v>
      </c>
      <c r="E1654" s="5" t="s">
        <v>3247</v>
      </c>
      <c r="F1654" s="97">
        <v>3065.0393972399997</v>
      </c>
      <c r="G1654" s="5" t="s">
        <v>3248</v>
      </c>
      <c r="H1654" s="5" t="s">
        <v>5757</v>
      </c>
      <c r="I1654" s="5" t="s">
        <v>5759</v>
      </c>
      <c r="J1654" s="46">
        <v>0</v>
      </c>
      <c r="K1654" s="5" t="s">
        <v>6060</v>
      </c>
      <c r="L1654" s="5" t="s">
        <v>217</v>
      </c>
      <c r="M1654" s="95">
        <v>919.51181917199995</v>
      </c>
    </row>
    <row r="1655" spans="1:13" x14ac:dyDescent="0.3">
      <c r="A1655" s="5">
        <v>1652</v>
      </c>
      <c r="B1655" s="6" t="s">
        <v>6364</v>
      </c>
      <c r="C1655" s="5" t="s">
        <v>133</v>
      </c>
      <c r="D1655" s="47" t="s">
        <v>6372</v>
      </c>
      <c r="E1655" s="5" t="s">
        <v>3249</v>
      </c>
      <c r="F1655" s="97">
        <v>4688.3048439800004</v>
      </c>
      <c r="G1655" s="5" t="s">
        <v>3250</v>
      </c>
      <c r="H1655" s="5" t="s">
        <v>217</v>
      </c>
      <c r="I1655" s="5" t="s">
        <v>5758</v>
      </c>
      <c r="J1655" s="46">
        <v>19.897902815999998</v>
      </c>
      <c r="K1655" s="5" t="s">
        <v>6060</v>
      </c>
      <c r="L1655" s="5" t="s">
        <v>217</v>
      </c>
      <c r="M1655" s="95">
        <v>1406.4914531940001</v>
      </c>
    </row>
    <row r="1656" spans="1:13" x14ac:dyDescent="0.3">
      <c r="A1656" s="5">
        <v>1653</v>
      </c>
      <c r="B1656" s="6" t="s">
        <v>6364</v>
      </c>
      <c r="C1656" s="5" t="s">
        <v>133</v>
      </c>
      <c r="D1656" s="47" t="s">
        <v>6372</v>
      </c>
      <c r="E1656" s="5" t="s">
        <v>3251</v>
      </c>
      <c r="F1656" s="97">
        <v>6747.92576998</v>
      </c>
      <c r="G1656" s="5" t="s">
        <v>3252</v>
      </c>
      <c r="H1656" s="5" t="s">
        <v>5757</v>
      </c>
      <c r="I1656" s="5" t="s">
        <v>5758</v>
      </c>
      <c r="J1656" s="46">
        <v>33.778435391999999</v>
      </c>
      <c r="K1656" s="5" t="s">
        <v>6060</v>
      </c>
      <c r="L1656" s="5" t="s">
        <v>217</v>
      </c>
      <c r="M1656" s="95">
        <v>2024.3777309940001</v>
      </c>
    </row>
    <row r="1657" spans="1:13" x14ac:dyDescent="0.3">
      <c r="A1657" s="5">
        <v>1654</v>
      </c>
      <c r="B1657" s="6" t="s">
        <v>6364</v>
      </c>
      <c r="C1657" s="5" t="s">
        <v>133</v>
      </c>
      <c r="D1657" s="47" t="s">
        <v>6372</v>
      </c>
      <c r="E1657" s="5" t="s">
        <v>3253</v>
      </c>
      <c r="F1657" s="97">
        <v>1159.4849754100001</v>
      </c>
      <c r="G1657" s="5" t="s">
        <v>3254</v>
      </c>
      <c r="H1657" s="5" t="s">
        <v>5757</v>
      </c>
      <c r="I1657" s="5" t="s">
        <v>5758</v>
      </c>
      <c r="J1657" s="46">
        <v>4.7814047039999998</v>
      </c>
      <c r="K1657" s="5" t="s">
        <v>6060</v>
      </c>
      <c r="L1657" s="5" t="s">
        <v>217</v>
      </c>
      <c r="M1657" s="95">
        <v>347.84549262299998</v>
      </c>
    </row>
    <row r="1658" spans="1:13" x14ac:dyDescent="0.3">
      <c r="A1658" s="5">
        <v>1655</v>
      </c>
      <c r="B1658" s="6" t="s">
        <v>6364</v>
      </c>
      <c r="C1658" s="5" t="s">
        <v>133</v>
      </c>
      <c r="D1658" s="47" t="s">
        <v>6372</v>
      </c>
      <c r="E1658" s="5" t="s">
        <v>3255</v>
      </c>
      <c r="F1658" s="97">
        <v>2989.4345945599998</v>
      </c>
      <c r="G1658" s="5" t="s">
        <v>5895</v>
      </c>
      <c r="H1658" s="5" t="s">
        <v>5757</v>
      </c>
      <c r="I1658" s="5" t="s">
        <v>5758</v>
      </c>
      <c r="J1658" s="46">
        <v>280.039023552</v>
      </c>
      <c r="K1658" s="5" t="s">
        <v>6060</v>
      </c>
      <c r="L1658" s="5" t="s">
        <v>217</v>
      </c>
      <c r="M1658" s="95">
        <v>896.83037836799997</v>
      </c>
    </row>
    <row r="1659" spans="1:13" x14ac:dyDescent="0.3">
      <c r="A1659" s="5">
        <v>1656</v>
      </c>
      <c r="B1659" s="6" t="s">
        <v>6364</v>
      </c>
      <c r="C1659" s="5" t="s">
        <v>133</v>
      </c>
      <c r="D1659" s="47" t="s">
        <v>6373</v>
      </c>
      <c r="E1659" s="5" t="s">
        <v>3256</v>
      </c>
      <c r="F1659" s="97">
        <v>20622.049132</v>
      </c>
      <c r="G1659" s="5" t="s">
        <v>5896</v>
      </c>
      <c r="H1659" s="5" t="s">
        <v>217</v>
      </c>
      <c r="I1659" s="5" t="s">
        <v>5758</v>
      </c>
      <c r="J1659" s="46">
        <v>418.17011760000003</v>
      </c>
      <c r="K1659" s="5" t="s">
        <v>6060</v>
      </c>
      <c r="L1659" s="5" t="s">
        <v>217</v>
      </c>
      <c r="M1659" s="95">
        <v>6186.6147395999997</v>
      </c>
    </row>
    <row r="1660" spans="1:13" x14ac:dyDescent="0.3">
      <c r="A1660" s="5">
        <v>1657</v>
      </c>
      <c r="B1660" s="6" t="s">
        <v>6364</v>
      </c>
      <c r="C1660" s="5" t="s">
        <v>133</v>
      </c>
      <c r="D1660" s="47" t="s">
        <v>6373</v>
      </c>
      <c r="E1660" s="5" t="s">
        <v>3257</v>
      </c>
      <c r="F1660" s="97">
        <v>4883.2163753200002</v>
      </c>
      <c r="G1660" s="5" t="s">
        <v>5897</v>
      </c>
      <c r="H1660" s="5" t="s">
        <v>217</v>
      </c>
      <c r="I1660" s="5" t="s">
        <v>5758</v>
      </c>
      <c r="J1660" s="46">
        <v>31.452782687999999</v>
      </c>
      <c r="K1660" s="5" t="s">
        <v>6060</v>
      </c>
      <c r="L1660" s="5" t="s">
        <v>217</v>
      </c>
      <c r="M1660" s="95">
        <v>1464.9649125960002</v>
      </c>
    </row>
    <row r="1661" spans="1:13" x14ac:dyDescent="0.3">
      <c r="A1661" s="5">
        <v>1658</v>
      </c>
      <c r="B1661" s="6" t="s">
        <v>6364</v>
      </c>
      <c r="C1661" s="5" t="s">
        <v>133</v>
      </c>
      <c r="D1661" s="47" t="s">
        <v>6373</v>
      </c>
      <c r="E1661" s="5" t="s">
        <v>3258</v>
      </c>
      <c r="F1661" s="97">
        <v>1268.7037644500001</v>
      </c>
      <c r="G1661" s="5" t="s">
        <v>5898</v>
      </c>
      <c r="H1661" s="5" t="s">
        <v>205</v>
      </c>
      <c r="I1661" s="5" t="s">
        <v>5758</v>
      </c>
      <c r="J1661" s="46">
        <v>298.432894944</v>
      </c>
      <c r="K1661" s="5" t="s">
        <v>6060</v>
      </c>
      <c r="L1661" s="5" t="s">
        <v>217</v>
      </c>
      <c r="M1661" s="95">
        <v>380.61112933499999</v>
      </c>
    </row>
    <row r="1662" spans="1:13" x14ac:dyDescent="0.3">
      <c r="A1662" s="5">
        <v>1659</v>
      </c>
      <c r="B1662" s="6" t="s">
        <v>6364</v>
      </c>
      <c r="C1662" s="5" t="s">
        <v>133</v>
      </c>
      <c r="D1662" s="47" t="s">
        <v>6373</v>
      </c>
      <c r="E1662" s="5" t="s">
        <v>3259</v>
      </c>
      <c r="F1662" s="97">
        <v>34969.9350576</v>
      </c>
      <c r="G1662" s="5" t="s">
        <v>5899</v>
      </c>
      <c r="H1662" s="5" t="s">
        <v>217</v>
      </c>
      <c r="I1662" s="5" t="s">
        <v>5758</v>
      </c>
      <c r="J1662" s="46">
        <v>379.72277539199996</v>
      </c>
      <c r="K1662" s="5" t="s">
        <v>6060</v>
      </c>
      <c r="L1662" s="5" t="s">
        <v>217</v>
      </c>
      <c r="M1662" s="95">
        <v>10490.980517279999</v>
      </c>
    </row>
    <row r="1663" spans="1:13" x14ac:dyDescent="0.3">
      <c r="A1663" s="5">
        <v>1660</v>
      </c>
      <c r="B1663" s="6" t="s">
        <v>6364</v>
      </c>
      <c r="C1663" s="5" t="s">
        <v>133</v>
      </c>
      <c r="D1663" s="47" t="s">
        <v>6373</v>
      </c>
      <c r="E1663" s="5" t="s">
        <v>3260</v>
      </c>
      <c r="F1663" s="97">
        <v>22197.160861600001</v>
      </c>
      <c r="G1663" s="5" t="s">
        <v>5900</v>
      </c>
      <c r="H1663" s="5" t="s">
        <v>5757</v>
      </c>
      <c r="I1663" s="5" t="s">
        <v>5758</v>
      </c>
      <c r="J1663" s="46">
        <v>544.70219491199998</v>
      </c>
      <c r="K1663" s="5" t="s">
        <v>6060</v>
      </c>
      <c r="L1663" s="5" t="s">
        <v>217</v>
      </c>
      <c r="M1663" s="95">
        <v>6659.1482584800005</v>
      </c>
    </row>
    <row r="1664" spans="1:13" x14ac:dyDescent="0.3">
      <c r="A1664" s="5">
        <v>1661</v>
      </c>
      <c r="B1664" s="6" t="s">
        <v>6364</v>
      </c>
      <c r="C1664" s="5" t="s">
        <v>133</v>
      </c>
      <c r="D1664" s="47" t="s">
        <v>6373</v>
      </c>
      <c r="E1664" s="5" t="s">
        <v>3261</v>
      </c>
      <c r="F1664" s="97">
        <v>11440.146633599999</v>
      </c>
      <c r="G1664" s="5" t="s">
        <v>3262</v>
      </c>
      <c r="H1664" s="5" t="s">
        <v>205</v>
      </c>
      <c r="I1664" s="5" t="s">
        <v>5758</v>
      </c>
      <c r="J1664" s="46">
        <v>55.376918687999996</v>
      </c>
      <c r="K1664" s="5" t="s">
        <v>6060</v>
      </c>
      <c r="L1664" s="5" t="s">
        <v>217</v>
      </c>
      <c r="M1664" s="95">
        <v>3432.0439900799997</v>
      </c>
    </row>
    <row r="1665" spans="1:13" x14ac:dyDescent="0.3">
      <c r="A1665" s="5">
        <v>1662</v>
      </c>
      <c r="B1665" s="6" t="s">
        <v>6364</v>
      </c>
      <c r="C1665" s="5" t="s">
        <v>133</v>
      </c>
      <c r="D1665" s="47" t="s">
        <v>6373</v>
      </c>
      <c r="E1665" s="5" t="s">
        <v>3263</v>
      </c>
      <c r="F1665" s="97">
        <v>2519.0425613400002</v>
      </c>
      <c r="G1665" s="5" t="s">
        <v>5901</v>
      </c>
      <c r="H1665" s="5" t="s">
        <v>205</v>
      </c>
      <c r="I1665" s="5" t="s">
        <v>5758</v>
      </c>
      <c r="J1665" s="46">
        <v>14.325234816</v>
      </c>
      <c r="K1665" s="5" t="s">
        <v>6060</v>
      </c>
      <c r="L1665" s="5" t="s">
        <v>217</v>
      </c>
      <c r="M1665" s="95">
        <v>755.71276840200005</v>
      </c>
    </row>
    <row r="1666" spans="1:13" x14ac:dyDescent="0.3">
      <c r="A1666" s="5">
        <v>1663</v>
      </c>
      <c r="B1666" s="6" t="s">
        <v>6364</v>
      </c>
      <c r="C1666" s="5" t="s">
        <v>133</v>
      </c>
      <c r="D1666" s="47" t="s">
        <v>6373</v>
      </c>
      <c r="E1666" s="5" t="s">
        <v>3264</v>
      </c>
      <c r="F1666" s="97">
        <v>16299.060420199999</v>
      </c>
      <c r="G1666" s="5" t="s">
        <v>3265</v>
      </c>
      <c r="H1666" s="5" t="s">
        <v>205</v>
      </c>
      <c r="I1666" s="5" t="s">
        <v>5758</v>
      </c>
      <c r="J1666" s="46">
        <v>344.17997664000001</v>
      </c>
      <c r="K1666" s="5" t="s">
        <v>6060</v>
      </c>
      <c r="L1666" s="5" t="s">
        <v>217</v>
      </c>
      <c r="M1666" s="95">
        <v>4889.71812606</v>
      </c>
    </row>
    <row r="1667" spans="1:13" x14ac:dyDescent="0.3">
      <c r="A1667" s="5">
        <v>1664</v>
      </c>
      <c r="B1667" s="6" t="s">
        <v>6364</v>
      </c>
      <c r="C1667" s="5" t="s">
        <v>133</v>
      </c>
      <c r="D1667" s="47" t="s">
        <v>6373</v>
      </c>
      <c r="E1667" s="5" t="s">
        <v>3266</v>
      </c>
      <c r="F1667" s="97">
        <v>9959.568465710001</v>
      </c>
      <c r="G1667" s="5" t="s">
        <v>5902</v>
      </c>
      <c r="H1667" s="5" t="s">
        <v>205</v>
      </c>
      <c r="I1667" s="5" t="s">
        <v>5758</v>
      </c>
      <c r="J1667" s="46">
        <v>146.90441808</v>
      </c>
      <c r="K1667" s="5" t="s">
        <v>6060</v>
      </c>
      <c r="L1667" s="5" t="s">
        <v>217</v>
      </c>
      <c r="M1667" s="95">
        <v>2987.8705397130002</v>
      </c>
    </row>
    <row r="1668" spans="1:13" x14ac:dyDescent="0.3">
      <c r="A1668" s="5">
        <v>1665</v>
      </c>
      <c r="B1668" s="6" t="s">
        <v>6364</v>
      </c>
      <c r="C1668" s="5" t="s">
        <v>133</v>
      </c>
      <c r="D1668" s="47" t="s">
        <v>6373</v>
      </c>
      <c r="E1668" s="5" t="s">
        <v>3267</v>
      </c>
      <c r="F1668" s="97">
        <v>61125.808247300003</v>
      </c>
      <c r="G1668" s="5" t="s">
        <v>5903</v>
      </c>
      <c r="H1668" s="5" t="s">
        <v>215</v>
      </c>
      <c r="I1668" s="5" t="s">
        <v>5758</v>
      </c>
      <c r="J1668" s="46">
        <v>2091.0825621119998</v>
      </c>
      <c r="K1668" s="5" t="s">
        <v>6060</v>
      </c>
      <c r="L1668" s="5" t="s">
        <v>217</v>
      </c>
      <c r="M1668" s="95">
        <v>18337.742474189999</v>
      </c>
    </row>
    <row r="1669" spans="1:13" x14ac:dyDescent="0.3">
      <c r="A1669" s="5">
        <v>1666</v>
      </c>
      <c r="B1669" s="6" t="s">
        <v>6364</v>
      </c>
      <c r="C1669" s="5" t="s">
        <v>133</v>
      </c>
      <c r="D1669" s="47" t="s">
        <v>6373</v>
      </c>
      <c r="E1669" s="5" t="s">
        <v>3268</v>
      </c>
      <c r="F1669" s="97">
        <v>18095.517931600003</v>
      </c>
      <c r="G1669" s="5" t="s">
        <v>5904</v>
      </c>
      <c r="H1669" s="5" t="s">
        <v>215</v>
      </c>
      <c r="I1669" s="5" t="s">
        <v>5758</v>
      </c>
      <c r="J1669" s="46">
        <v>337.53940099199997</v>
      </c>
      <c r="K1669" s="5" t="s">
        <v>6060</v>
      </c>
      <c r="L1669" s="5" t="s">
        <v>217</v>
      </c>
      <c r="M1669" s="95">
        <v>5428.6553794800002</v>
      </c>
    </row>
    <row r="1670" spans="1:13" x14ac:dyDescent="0.3">
      <c r="A1670" s="5">
        <v>1667</v>
      </c>
      <c r="B1670" s="6" t="s">
        <v>6364</v>
      </c>
      <c r="C1670" s="5" t="s">
        <v>133</v>
      </c>
      <c r="D1670" s="47" t="s">
        <v>6373</v>
      </c>
      <c r="E1670" s="5" t="s">
        <v>3269</v>
      </c>
      <c r="F1670" s="97">
        <v>73586.178599000006</v>
      </c>
      <c r="G1670" s="5" t="s">
        <v>5905</v>
      </c>
      <c r="H1670" s="5" t="s">
        <v>205</v>
      </c>
      <c r="I1670" s="5" t="s">
        <v>5758</v>
      </c>
      <c r="J1670" s="46">
        <v>1174.6962792960001</v>
      </c>
      <c r="K1670" s="5" t="s">
        <v>6060</v>
      </c>
      <c r="L1670" s="5" t="s">
        <v>217</v>
      </c>
      <c r="M1670" s="95">
        <v>22075.8535797</v>
      </c>
    </row>
    <row r="1671" spans="1:13" x14ac:dyDescent="0.3">
      <c r="A1671" s="5">
        <v>1668</v>
      </c>
      <c r="B1671" s="6" t="s">
        <v>6364</v>
      </c>
      <c r="C1671" s="5" t="s">
        <v>133</v>
      </c>
      <c r="D1671" s="47" t="s">
        <v>6373</v>
      </c>
      <c r="E1671" s="5" t="s">
        <v>3270</v>
      </c>
      <c r="F1671" s="97">
        <v>76221.764357099994</v>
      </c>
      <c r="G1671" s="5" t="s">
        <v>5906</v>
      </c>
      <c r="H1671" s="5" t="s">
        <v>217</v>
      </c>
      <c r="I1671" s="5" t="s">
        <v>5758</v>
      </c>
      <c r="J1671" s="46">
        <v>1442.086824384</v>
      </c>
      <c r="K1671" s="5" t="s">
        <v>6060</v>
      </c>
      <c r="L1671" s="5" t="s">
        <v>217</v>
      </c>
      <c r="M1671" s="95">
        <v>22866.529307129997</v>
      </c>
    </row>
    <row r="1672" spans="1:13" x14ac:dyDescent="0.3">
      <c r="A1672" s="5">
        <v>1669</v>
      </c>
      <c r="B1672" s="6" t="s">
        <v>6364</v>
      </c>
      <c r="C1672" s="5" t="s">
        <v>133</v>
      </c>
      <c r="D1672" s="47" t="s">
        <v>6373</v>
      </c>
      <c r="E1672" s="5" t="s">
        <v>3271</v>
      </c>
      <c r="F1672" s="97">
        <v>39071.522742299996</v>
      </c>
      <c r="G1672" s="5" t="s">
        <v>3272</v>
      </c>
      <c r="H1672" s="5" t="s">
        <v>5757</v>
      </c>
      <c r="I1672" s="5" t="s">
        <v>5758</v>
      </c>
      <c r="J1672" s="46">
        <v>1086.8199164160001</v>
      </c>
      <c r="K1672" s="5" t="s">
        <v>6060</v>
      </c>
      <c r="L1672" s="5" t="s">
        <v>217</v>
      </c>
      <c r="M1672" s="95">
        <v>11721.456822689999</v>
      </c>
    </row>
    <row r="1673" spans="1:13" x14ac:dyDescent="0.3">
      <c r="A1673" s="5">
        <v>1670</v>
      </c>
      <c r="B1673" s="6" t="s">
        <v>6364</v>
      </c>
      <c r="C1673" s="5" t="s">
        <v>133</v>
      </c>
      <c r="D1673" s="47" t="s">
        <v>6369</v>
      </c>
      <c r="E1673" s="5" t="s">
        <v>3273</v>
      </c>
      <c r="F1673" s="97">
        <v>11442.3343754</v>
      </c>
      <c r="G1673" s="5" t="s">
        <v>5907</v>
      </c>
      <c r="H1673" s="5" t="s">
        <v>205</v>
      </c>
      <c r="I1673" s="5" t="s">
        <v>5758</v>
      </c>
      <c r="J1673" s="46">
        <v>119.76918076799998</v>
      </c>
      <c r="K1673" s="5" t="s">
        <v>6060</v>
      </c>
      <c r="L1673" s="5" t="s">
        <v>217</v>
      </c>
      <c r="M1673" s="95">
        <v>3432.7003126200002</v>
      </c>
    </row>
    <row r="1674" spans="1:13" x14ac:dyDescent="0.3">
      <c r="A1674" s="5">
        <v>1671</v>
      </c>
      <c r="B1674" s="6" t="s">
        <v>6364</v>
      </c>
      <c r="C1674" s="5" t="s">
        <v>133</v>
      </c>
      <c r="D1674" s="47" t="s">
        <v>6372</v>
      </c>
      <c r="E1674" s="5" t="s">
        <v>3274</v>
      </c>
      <c r="F1674" s="97">
        <v>17691.562036700001</v>
      </c>
      <c r="G1674" s="5" t="s">
        <v>5908</v>
      </c>
      <c r="H1674" s="5" t="s">
        <v>205</v>
      </c>
      <c r="I1674" s="5" t="s">
        <v>5758</v>
      </c>
      <c r="J1674" s="46">
        <v>537.61060540800008</v>
      </c>
      <c r="K1674" s="5" t="s">
        <v>6060</v>
      </c>
      <c r="L1674" s="5" t="s">
        <v>217</v>
      </c>
      <c r="M1674" s="95">
        <v>5307.4686110100001</v>
      </c>
    </row>
    <row r="1675" spans="1:13" x14ac:dyDescent="0.3">
      <c r="A1675" s="5">
        <v>1672</v>
      </c>
      <c r="B1675" s="6" t="s">
        <v>6364</v>
      </c>
      <c r="C1675" s="5" t="s">
        <v>133</v>
      </c>
      <c r="D1675" s="47" t="s">
        <v>6372</v>
      </c>
      <c r="E1675" s="5" t="s">
        <v>3275</v>
      </c>
      <c r="F1675" s="97">
        <v>36382.452510900002</v>
      </c>
      <c r="G1675" s="5" t="s">
        <v>3276</v>
      </c>
      <c r="H1675" s="5" t="s">
        <v>217</v>
      </c>
      <c r="I1675" s="5" t="s">
        <v>5758</v>
      </c>
      <c r="J1675" s="46">
        <v>838.72451481600001</v>
      </c>
      <c r="K1675" s="5" t="s">
        <v>6060</v>
      </c>
      <c r="L1675" s="5" t="s">
        <v>217</v>
      </c>
      <c r="M1675" s="95">
        <v>10914.735753270001</v>
      </c>
    </row>
    <row r="1676" spans="1:13" x14ac:dyDescent="0.3">
      <c r="A1676" s="5">
        <v>1673</v>
      </c>
      <c r="B1676" s="6" t="s">
        <v>6364</v>
      </c>
      <c r="C1676" s="5" t="s">
        <v>133</v>
      </c>
      <c r="D1676" s="47" t="s">
        <v>6372</v>
      </c>
      <c r="E1676" s="5" t="s">
        <v>3277</v>
      </c>
      <c r="F1676" s="97">
        <v>23407.0005237</v>
      </c>
      <c r="G1676" s="5" t="s">
        <v>3278</v>
      </c>
      <c r="H1676" s="5" t="s">
        <v>215</v>
      </c>
      <c r="I1676" s="5" t="s">
        <v>5758</v>
      </c>
      <c r="J1676" s="46">
        <v>345.112629024</v>
      </c>
      <c r="K1676" s="5" t="s">
        <v>6060</v>
      </c>
      <c r="L1676" s="5" t="s">
        <v>217</v>
      </c>
      <c r="M1676" s="95">
        <v>7022.1001571099996</v>
      </c>
    </row>
    <row r="1677" spans="1:13" x14ac:dyDescent="0.3">
      <c r="A1677" s="5">
        <v>1674</v>
      </c>
      <c r="B1677" s="6" t="s">
        <v>6364</v>
      </c>
      <c r="C1677" s="5" t="s">
        <v>133</v>
      </c>
      <c r="D1677" s="47" t="s">
        <v>6372</v>
      </c>
      <c r="E1677" s="5" t="s">
        <v>3279</v>
      </c>
      <c r="F1677" s="97">
        <v>44745.850312499999</v>
      </c>
      <c r="G1677" s="5" t="s">
        <v>3280</v>
      </c>
      <c r="H1677" s="5" t="s">
        <v>5757</v>
      </c>
      <c r="I1677" s="5" t="s">
        <v>5758</v>
      </c>
      <c r="J1677" s="46">
        <v>836.80462790399997</v>
      </c>
      <c r="K1677" s="5" t="s">
        <v>6060</v>
      </c>
      <c r="L1677" s="5" t="s">
        <v>217</v>
      </c>
      <c r="M1677" s="95">
        <v>13423.75509375</v>
      </c>
    </row>
    <row r="1678" spans="1:13" x14ac:dyDescent="0.3">
      <c r="A1678" s="5">
        <v>1675</v>
      </c>
      <c r="B1678" s="6" t="s">
        <v>6364</v>
      </c>
      <c r="C1678" s="5" t="s">
        <v>133</v>
      </c>
      <c r="D1678" s="47" t="s">
        <v>6372</v>
      </c>
      <c r="E1678" s="5" t="s">
        <v>3281</v>
      </c>
      <c r="F1678" s="97">
        <v>4661.7132428999994</v>
      </c>
      <c r="G1678" s="5" t="s">
        <v>5909</v>
      </c>
      <c r="H1678" s="5" t="s">
        <v>215</v>
      </c>
      <c r="I1678" s="5" t="s">
        <v>5758</v>
      </c>
      <c r="J1678" s="46">
        <v>84.51436060799999</v>
      </c>
      <c r="K1678" s="5" t="s">
        <v>6060</v>
      </c>
      <c r="L1678" s="5" t="s">
        <v>217</v>
      </c>
      <c r="M1678" s="95">
        <v>1398.5139728699996</v>
      </c>
    </row>
    <row r="1679" spans="1:13" x14ac:dyDescent="0.3">
      <c r="A1679" s="5">
        <v>1676</v>
      </c>
      <c r="B1679" s="6" t="s">
        <v>6364</v>
      </c>
      <c r="C1679" s="5" t="s">
        <v>133</v>
      </c>
      <c r="D1679" s="47" t="s">
        <v>6372</v>
      </c>
      <c r="E1679" s="5" t="s">
        <v>3282</v>
      </c>
      <c r="F1679" s="97">
        <v>11758.900157</v>
      </c>
      <c r="G1679" s="5" t="s">
        <v>3283</v>
      </c>
      <c r="H1679" s="5" t="s">
        <v>205</v>
      </c>
      <c r="I1679" s="5" t="s">
        <v>5758</v>
      </c>
      <c r="J1679" s="46">
        <v>334.26847267200003</v>
      </c>
      <c r="K1679" s="5" t="s">
        <v>6060</v>
      </c>
      <c r="L1679" s="5" t="s">
        <v>217</v>
      </c>
      <c r="M1679" s="95">
        <v>3527.6700470999999</v>
      </c>
    </row>
    <row r="1680" spans="1:13" x14ac:dyDescent="0.3">
      <c r="A1680" s="5">
        <v>1677</v>
      </c>
      <c r="B1680" s="6" t="s">
        <v>6364</v>
      </c>
      <c r="C1680" s="5" t="s">
        <v>133</v>
      </c>
      <c r="D1680" s="47" t="s">
        <v>6372</v>
      </c>
      <c r="E1680" s="5" t="s">
        <v>3284</v>
      </c>
      <c r="F1680" s="97">
        <v>9653.8696244799994</v>
      </c>
      <c r="G1680" s="5" t="s">
        <v>5910</v>
      </c>
      <c r="H1680" s="5" t="s">
        <v>205</v>
      </c>
      <c r="I1680" s="5" t="s">
        <v>5758</v>
      </c>
      <c r="J1680" s="46">
        <v>72.295338720000004</v>
      </c>
      <c r="K1680" s="5" t="s">
        <v>6060</v>
      </c>
      <c r="L1680" s="5" t="s">
        <v>217</v>
      </c>
      <c r="M1680" s="95">
        <v>2896.160887344</v>
      </c>
    </row>
    <row r="1681" spans="1:13" x14ac:dyDescent="0.3">
      <c r="A1681" s="5">
        <v>1678</v>
      </c>
      <c r="B1681" s="6" t="s">
        <v>6364</v>
      </c>
      <c r="C1681" s="5" t="s">
        <v>133</v>
      </c>
      <c r="D1681" s="47" t="s">
        <v>6372</v>
      </c>
      <c r="E1681" s="5" t="s">
        <v>3285</v>
      </c>
      <c r="F1681" s="97">
        <v>4892.1553582500001</v>
      </c>
      <c r="G1681" s="5" t="s">
        <v>3286</v>
      </c>
      <c r="H1681" s="5" t="s">
        <v>217</v>
      </c>
      <c r="I1681" s="5" t="s">
        <v>5758</v>
      </c>
      <c r="J1681" s="46">
        <v>30.615293472000001</v>
      </c>
      <c r="K1681" s="5" t="s">
        <v>6060</v>
      </c>
      <c r="L1681" s="5" t="s">
        <v>217</v>
      </c>
      <c r="M1681" s="95">
        <v>1467.6466074749999</v>
      </c>
    </row>
    <row r="1682" spans="1:13" x14ac:dyDescent="0.3">
      <c r="A1682" s="5">
        <v>1679</v>
      </c>
      <c r="B1682" s="6" t="s">
        <v>6364</v>
      </c>
      <c r="C1682" s="5" t="s">
        <v>133</v>
      </c>
      <c r="D1682" s="47" t="s">
        <v>6372</v>
      </c>
      <c r="E1682" s="5" t="s">
        <v>3287</v>
      </c>
      <c r="F1682" s="97">
        <v>2491.9152659299998</v>
      </c>
      <c r="G1682" s="5" t="s">
        <v>5911</v>
      </c>
      <c r="H1682" s="5" t="s">
        <v>217</v>
      </c>
      <c r="I1682" s="5" t="s">
        <v>5758</v>
      </c>
      <c r="J1682" s="46">
        <v>11.623685375999999</v>
      </c>
      <c r="K1682" s="5" t="s">
        <v>6060</v>
      </c>
      <c r="L1682" s="5" t="s">
        <v>217</v>
      </c>
      <c r="M1682" s="95">
        <v>747.57457977899992</v>
      </c>
    </row>
    <row r="1683" spans="1:13" x14ac:dyDescent="0.3">
      <c r="A1683" s="5">
        <v>1680</v>
      </c>
      <c r="B1683" s="6" t="s">
        <v>6364</v>
      </c>
      <c r="C1683" s="5" t="s">
        <v>133</v>
      </c>
      <c r="D1683" s="47" t="s">
        <v>6373</v>
      </c>
      <c r="E1683" s="5" t="s">
        <v>3288</v>
      </c>
      <c r="F1683" s="97">
        <v>14455.3520931</v>
      </c>
      <c r="G1683" s="5" t="s">
        <v>3289</v>
      </c>
      <c r="H1683" s="5" t="s">
        <v>215</v>
      </c>
      <c r="I1683" s="5" t="s">
        <v>5758</v>
      </c>
      <c r="J1683" s="46">
        <v>405.98749862400001</v>
      </c>
      <c r="K1683" s="5" t="s">
        <v>6060</v>
      </c>
      <c r="L1683" s="5" t="s">
        <v>217</v>
      </c>
      <c r="M1683" s="95">
        <v>4336.6056279300001</v>
      </c>
    </row>
    <row r="1684" spans="1:13" x14ac:dyDescent="0.3">
      <c r="A1684" s="5">
        <v>1681</v>
      </c>
      <c r="B1684" s="6" t="s">
        <v>6364</v>
      </c>
      <c r="C1684" s="5" t="s">
        <v>133</v>
      </c>
      <c r="D1684" s="47" t="s">
        <v>6372</v>
      </c>
      <c r="E1684" s="5" t="s">
        <v>3290</v>
      </c>
      <c r="F1684" s="97">
        <v>1776.7324463500001</v>
      </c>
      <c r="G1684" s="5" t="s">
        <v>5912</v>
      </c>
      <c r="H1684" s="5" t="s">
        <v>215</v>
      </c>
      <c r="I1684" s="5" t="s">
        <v>5758</v>
      </c>
      <c r="J1684" s="46">
        <v>22.115680223999998</v>
      </c>
      <c r="K1684" s="5" t="s">
        <v>6060</v>
      </c>
      <c r="L1684" s="5" t="s">
        <v>217</v>
      </c>
      <c r="M1684" s="95">
        <v>533.01973390500007</v>
      </c>
    </row>
    <row r="1685" spans="1:13" x14ac:dyDescent="0.3">
      <c r="A1685" s="5">
        <v>1682</v>
      </c>
      <c r="B1685" s="6" t="s">
        <v>6364</v>
      </c>
      <c r="C1685" s="5" t="s">
        <v>133</v>
      </c>
      <c r="D1685" s="47" t="s">
        <v>6372</v>
      </c>
      <c r="E1685" s="5" t="s">
        <v>3291</v>
      </c>
      <c r="F1685" s="97">
        <v>6515.18721405</v>
      </c>
      <c r="G1685" s="5" t="s">
        <v>3292</v>
      </c>
      <c r="H1685" s="5" t="s">
        <v>215</v>
      </c>
      <c r="I1685" s="5" t="s">
        <v>5758</v>
      </c>
      <c r="J1685" s="46">
        <v>218.52334713599998</v>
      </c>
      <c r="K1685" s="5" t="s">
        <v>6060</v>
      </c>
      <c r="L1685" s="5" t="s">
        <v>217</v>
      </c>
      <c r="M1685" s="95">
        <v>1954.5561642149999</v>
      </c>
    </row>
    <row r="1686" spans="1:13" x14ac:dyDescent="0.3">
      <c r="A1686" s="5">
        <v>1683</v>
      </c>
      <c r="B1686" s="6" t="s">
        <v>6364</v>
      </c>
      <c r="C1686" s="5" t="s">
        <v>133</v>
      </c>
      <c r="D1686" s="47" t="s">
        <v>6372</v>
      </c>
      <c r="E1686" s="5" t="s">
        <v>3293</v>
      </c>
      <c r="F1686" s="97">
        <v>8456.5425620199985</v>
      </c>
      <c r="G1686" s="5" t="s">
        <v>3294</v>
      </c>
      <c r="H1686" s="5" t="s">
        <v>205</v>
      </c>
      <c r="I1686" s="5" t="s">
        <v>5758</v>
      </c>
      <c r="J1686" s="46">
        <v>81.880861056000015</v>
      </c>
      <c r="K1686" s="5" t="s">
        <v>6060</v>
      </c>
      <c r="L1686" s="5" t="s">
        <v>217</v>
      </c>
      <c r="M1686" s="95">
        <v>2536.9627686059998</v>
      </c>
    </row>
    <row r="1687" spans="1:13" x14ac:dyDescent="0.3">
      <c r="A1687" s="5">
        <v>1684</v>
      </c>
      <c r="B1687" s="6" t="s">
        <v>6364</v>
      </c>
      <c r="C1687" s="5" t="s">
        <v>133</v>
      </c>
      <c r="D1687" s="47" t="s">
        <v>6373</v>
      </c>
      <c r="E1687" s="5" t="s">
        <v>3295</v>
      </c>
      <c r="F1687" s="97">
        <v>9570.8457638600012</v>
      </c>
      <c r="G1687" s="5" t="s">
        <v>3296</v>
      </c>
      <c r="H1687" s="5" t="s">
        <v>215</v>
      </c>
      <c r="I1687" s="5" t="s">
        <v>5758</v>
      </c>
      <c r="J1687" s="46">
        <v>564.81122572799995</v>
      </c>
      <c r="K1687" s="5" t="s">
        <v>6060</v>
      </c>
      <c r="L1687" s="5" t="s">
        <v>217</v>
      </c>
      <c r="M1687" s="95">
        <v>2871.2537291580006</v>
      </c>
    </row>
    <row r="1688" spans="1:13" x14ac:dyDescent="0.3">
      <c r="A1688" s="5">
        <v>1685</v>
      </c>
      <c r="B1688" s="6" t="s">
        <v>6364</v>
      </c>
      <c r="C1688" s="5" t="s">
        <v>133</v>
      </c>
      <c r="D1688" s="47" t="s">
        <v>6372</v>
      </c>
      <c r="E1688" s="5" t="s">
        <v>3297</v>
      </c>
      <c r="F1688" s="97">
        <v>1173.43421377</v>
      </c>
      <c r="G1688" s="5" t="s">
        <v>3298</v>
      </c>
      <c r="H1688" s="5" t="s">
        <v>205</v>
      </c>
      <c r="I1688" s="5" t="s">
        <v>5758</v>
      </c>
      <c r="J1688" s="46">
        <v>6.3318842879999995</v>
      </c>
      <c r="K1688" s="5" t="s">
        <v>6060</v>
      </c>
      <c r="L1688" s="5" t="s">
        <v>217</v>
      </c>
      <c r="M1688" s="95">
        <v>352.03026413100002</v>
      </c>
    </row>
    <row r="1689" spans="1:13" x14ac:dyDescent="0.3">
      <c r="A1689" s="5">
        <v>1686</v>
      </c>
      <c r="B1689" s="6" t="s">
        <v>6364</v>
      </c>
      <c r="C1689" s="5" t="s">
        <v>133</v>
      </c>
      <c r="D1689" s="47" t="s">
        <v>6372</v>
      </c>
      <c r="E1689" s="5" t="s">
        <v>3299</v>
      </c>
      <c r="F1689" s="97">
        <v>31588.758001099999</v>
      </c>
      <c r="G1689" s="5" t="s">
        <v>5913</v>
      </c>
      <c r="H1689" s="5" t="s">
        <v>205</v>
      </c>
      <c r="I1689" s="5" t="s">
        <v>5758</v>
      </c>
      <c r="J1689" s="46">
        <v>671.0315448959999</v>
      </c>
      <c r="K1689" s="5" t="s">
        <v>6060</v>
      </c>
      <c r="L1689" s="5" t="s">
        <v>217</v>
      </c>
      <c r="M1689" s="95">
        <v>9476.6274003300005</v>
      </c>
    </row>
    <row r="1690" spans="1:13" x14ac:dyDescent="0.3">
      <c r="A1690" s="5">
        <v>1687</v>
      </c>
      <c r="B1690" s="6" t="s">
        <v>6364</v>
      </c>
      <c r="C1690" s="5" t="s">
        <v>133</v>
      </c>
      <c r="D1690" s="47" t="s">
        <v>6372</v>
      </c>
      <c r="E1690" s="5" t="s">
        <v>3300</v>
      </c>
      <c r="F1690" s="97">
        <v>29751.811201499997</v>
      </c>
      <c r="G1690" s="5" t="s">
        <v>3301</v>
      </c>
      <c r="H1690" s="5" t="s">
        <v>5757</v>
      </c>
      <c r="I1690" s="5" t="s">
        <v>5758</v>
      </c>
      <c r="J1690" s="46">
        <v>280.692942528</v>
      </c>
      <c r="K1690" s="5" t="s">
        <v>6060</v>
      </c>
      <c r="L1690" s="5" t="s">
        <v>217</v>
      </c>
      <c r="M1690" s="95">
        <v>8925.5433604499995</v>
      </c>
    </row>
    <row r="1691" spans="1:13" x14ac:dyDescent="0.3">
      <c r="A1691" s="5">
        <v>1688</v>
      </c>
      <c r="B1691" s="6" t="s">
        <v>6364</v>
      </c>
      <c r="C1691" s="5" t="s">
        <v>133</v>
      </c>
      <c r="D1691" s="47" t="s">
        <v>6372</v>
      </c>
      <c r="E1691" s="5" t="s">
        <v>3302</v>
      </c>
      <c r="F1691" s="97">
        <v>14920.103141199999</v>
      </c>
      <c r="G1691" s="5" t="s">
        <v>5914</v>
      </c>
      <c r="H1691" s="5" t="s">
        <v>215</v>
      </c>
      <c r="I1691" s="5" t="s">
        <v>5758</v>
      </c>
      <c r="J1691" s="46">
        <v>34.712599007999998</v>
      </c>
      <c r="K1691" s="5" t="s">
        <v>6060</v>
      </c>
      <c r="L1691" s="98" t="s">
        <v>217</v>
      </c>
      <c r="M1691" s="95">
        <v>4476.0309423600002</v>
      </c>
    </row>
    <row r="1692" spans="1:13" x14ac:dyDescent="0.3">
      <c r="A1692" s="5">
        <v>1689</v>
      </c>
      <c r="B1692" s="6" t="s">
        <v>6364</v>
      </c>
      <c r="C1692" s="5" t="s">
        <v>133</v>
      </c>
      <c r="D1692" s="47" t="s">
        <v>6372</v>
      </c>
      <c r="E1692" s="5" t="s">
        <v>3303</v>
      </c>
      <c r="F1692" s="97">
        <v>45474.505242200001</v>
      </c>
      <c r="G1692" s="5" t="s">
        <v>5915</v>
      </c>
      <c r="H1692" s="5" t="s">
        <v>215</v>
      </c>
      <c r="I1692" s="5" t="s">
        <v>224</v>
      </c>
      <c r="J1692" s="46">
        <v>947.11025164800003</v>
      </c>
      <c r="K1692" s="5" t="s">
        <v>6060</v>
      </c>
      <c r="L1692" s="5" t="s">
        <v>5757</v>
      </c>
      <c r="M1692" s="95">
        <v>13642.351572660002</v>
      </c>
    </row>
    <row r="1693" spans="1:13" x14ac:dyDescent="0.3">
      <c r="A1693" s="5">
        <v>1690</v>
      </c>
      <c r="B1693" s="6" t="s">
        <v>6364</v>
      </c>
      <c r="C1693" s="5" t="s">
        <v>133</v>
      </c>
      <c r="D1693" s="47" t="s">
        <v>6372</v>
      </c>
      <c r="E1693" s="5" t="s">
        <v>3304</v>
      </c>
      <c r="F1693" s="97">
        <v>14218.725262099999</v>
      </c>
      <c r="G1693" s="5" t="s">
        <v>5916</v>
      </c>
      <c r="H1693" s="5" t="s">
        <v>205</v>
      </c>
      <c r="I1693" s="5" t="s">
        <v>5758</v>
      </c>
      <c r="J1693" s="46">
        <v>67.972815167999997</v>
      </c>
      <c r="K1693" s="5" t="s">
        <v>6060</v>
      </c>
      <c r="L1693" s="71" t="s">
        <v>217</v>
      </c>
      <c r="M1693" s="95">
        <v>4265.6175786299991</v>
      </c>
    </row>
    <row r="1694" spans="1:13" x14ac:dyDescent="0.3">
      <c r="A1694" s="5">
        <v>1691</v>
      </c>
      <c r="B1694" s="6" t="s">
        <v>6364</v>
      </c>
      <c r="C1694" s="5" t="s">
        <v>133</v>
      </c>
      <c r="D1694" s="47" t="s">
        <v>6372</v>
      </c>
      <c r="E1694" s="5" t="s">
        <v>3305</v>
      </c>
      <c r="F1694" s="97">
        <v>19347.598207800002</v>
      </c>
      <c r="G1694" s="5" t="s">
        <v>5917</v>
      </c>
      <c r="H1694" s="5" t="s">
        <v>5757</v>
      </c>
      <c r="I1694" s="5" t="s">
        <v>5758</v>
      </c>
      <c r="J1694" s="46">
        <v>389.57391897599996</v>
      </c>
      <c r="K1694" s="5" t="s">
        <v>6060</v>
      </c>
      <c r="L1694" s="5" t="s">
        <v>217</v>
      </c>
      <c r="M1694" s="95">
        <v>5804.2794623400005</v>
      </c>
    </row>
    <row r="1695" spans="1:13" x14ac:dyDescent="0.3">
      <c r="A1695" s="5">
        <v>1692</v>
      </c>
      <c r="B1695" s="6" t="s">
        <v>6364</v>
      </c>
      <c r="C1695" s="5" t="s">
        <v>133</v>
      </c>
      <c r="D1695" s="47" t="s">
        <v>6372</v>
      </c>
      <c r="E1695" s="5" t="s">
        <v>3306</v>
      </c>
      <c r="F1695" s="97">
        <v>14301.600827300001</v>
      </c>
      <c r="G1695" s="5" t="s">
        <v>5918</v>
      </c>
      <c r="H1695" s="5" t="s">
        <v>5757</v>
      </c>
      <c r="I1695" s="5" t="s">
        <v>5758</v>
      </c>
      <c r="J1695" s="46">
        <v>82.611052799999996</v>
      </c>
      <c r="K1695" s="5" t="s">
        <v>6060</v>
      </c>
      <c r="L1695" s="5" t="s">
        <v>217</v>
      </c>
      <c r="M1695" s="95">
        <v>4290.4802481900006</v>
      </c>
    </row>
    <row r="1696" spans="1:13" x14ac:dyDescent="0.3">
      <c r="A1696" s="5">
        <v>1693</v>
      </c>
      <c r="B1696" s="6" t="s">
        <v>6364</v>
      </c>
      <c r="C1696" s="5" t="s">
        <v>163</v>
      </c>
      <c r="D1696" s="47" t="s">
        <v>6374</v>
      </c>
      <c r="E1696" s="5" t="s">
        <v>3307</v>
      </c>
      <c r="F1696" s="97">
        <v>5563.2075084399994</v>
      </c>
      <c r="G1696" s="5" t="s">
        <v>3308</v>
      </c>
      <c r="H1696" s="5" t="s">
        <v>217</v>
      </c>
      <c r="I1696" s="5" t="s">
        <v>5758</v>
      </c>
      <c r="J1696" s="46">
        <v>26.984914175999997</v>
      </c>
      <c r="K1696" s="5" t="s">
        <v>6060</v>
      </c>
      <c r="L1696" s="5" t="s">
        <v>217</v>
      </c>
      <c r="M1696" s="95">
        <v>1668.9622525319996</v>
      </c>
    </row>
    <row r="1697" spans="1:13" x14ac:dyDescent="0.3">
      <c r="A1697" s="5">
        <v>1694</v>
      </c>
      <c r="B1697" s="6" t="s">
        <v>6364</v>
      </c>
      <c r="C1697" s="5" t="s">
        <v>163</v>
      </c>
      <c r="D1697" s="47" t="s">
        <v>6374</v>
      </c>
      <c r="E1697" s="5" t="s">
        <v>3309</v>
      </c>
      <c r="F1697" s="97">
        <v>7145.6124663200007</v>
      </c>
      <c r="G1697" s="5" t="s">
        <v>3310</v>
      </c>
      <c r="H1697" s="5" t="s">
        <v>215</v>
      </c>
      <c r="I1697" s="5" t="s">
        <v>5758</v>
      </c>
      <c r="J1697" s="46">
        <v>48.730609248</v>
      </c>
      <c r="K1697" s="5" t="s">
        <v>6060</v>
      </c>
      <c r="L1697" s="5" t="s">
        <v>217</v>
      </c>
      <c r="M1697" s="95">
        <v>2143.6837398960006</v>
      </c>
    </row>
    <row r="1698" spans="1:13" x14ac:dyDescent="0.3">
      <c r="A1698" s="5">
        <v>1695</v>
      </c>
      <c r="B1698" s="6" t="s">
        <v>6364</v>
      </c>
      <c r="C1698" s="5" t="s">
        <v>163</v>
      </c>
      <c r="D1698" s="47" t="s">
        <v>6374</v>
      </c>
      <c r="E1698" s="5" t="s">
        <v>3311</v>
      </c>
      <c r="F1698" s="97">
        <v>753.21203026900002</v>
      </c>
      <c r="G1698" s="5" t="s">
        <v>3312</v>
      </c>
      <c r="H1698" s="5" t="s">
        <v>217</v>
      </c>
      <c r="I1698" s="5" t="s">
        <v>5758</v>
      </c>
      <c r="J1698" s="46">
        <v>10.305579936000001</v>
      </c>
      <c r="K1698" s="5" t="s">
        <v>6060</v>
      </c>
      <c r="L1698" s="5" t="s">
        <v>217</v>
      </c>
      <c r="M1698" s="95">
        <v>225.9636090807</v>
      </c>
    </row>
    <row r="1699" spans="1:13" x14ac:dyDescent="0.3">
      <c r="A1699" s="5">
        <v>1696</v>
      </c>
      <c r="B1699" s="6" t="s">
        <v>6364</v>
      </c>
      <c r="C1699" s="5" t="s">
        <v>162</v>
      </c>
      <c r="D1699" s="47" t="s">
        <v>6375</v>
      </c>
      <c r="E1699" s="5" t="s">
        <v>3313</v>
      </c>
      <c r="F1699" s="97">
        <v>21102.296242</v>
      </c>
      <c r="G1699" s="5" t="s">
        <v>3314</v>
      </c>
      <c r="H1699" s="5" t="s">
        <v>215</v>
      </c>
      <c r="I1699" s="5" t="s">
        <v>5758</v>
      </c>
      <c r="J1699" s="46">
        <v>126.407089536</v>
      </c>
      <c r="K1699" s="5" t="s">
        <v>6060</v>
      </c>
      <c r="L1699" s="5" t="s">
        <v>217</v>
      </c>
      <c r="M1699" s="95">
        <v>6330.6888726000006</v>
      </c>
    </row>
    <row r="1700" spans="1:13" x14ac:dyDescent="0.3">
      <c r="A1700" s="5">
        <v>1697</v>
      </c>
      <c r="B1700" s="6" t="s">
        <v>6364</v>
      </c>
      <c r="C1700" s="5" t="s">
        <v>176</v>
      </c>
      <c r="D1700" s="47" t="s">
        <v>6376</v>
      </c>
      <c r="E1700" s="5" t="s">
        <v>3315</v>
      </c>
      <c r="F1700" s="97">
        <v>7091.4880473100011</v>
      </c>
      <c r="G1700" s="5" t="s">
        <v>3316</v>
      </c>
      <c r="H1700" s="5" t="s">
        <v>5757</v>
      </c>
      <c r="I1700" s="5" t="s">
        <v>5759</v>
      </c>
      <c r="J1700" s="46">
        <v>0</v>
      </c>
      <c r="K1700" s="5" t="s">
        <v>6060</v>
      </c>
      <c r="L1700" s="5" t="s">
        <v>217</v>
      </c>
      <c r="M1700" s="95">
        <v>2127.4464141930002</v>
      </c>
    </row>
    <row r="1701" spans="1:13" x14ac:dyDescent="0.3">
      <c r="A1701" s="5">
        <v>1698</v>
      </c>
      <c r="B1701" s="6" t="s">
        <v>6364</v>
      </c>
      <c r="C1701" s="5" t="s">
        <v>176</v>
      </c>
      <c r="D1701" s="47" t="s">
        <v>6377</v>
      </c>
      <c r="E1701" s="5" t="s">
        <v>3317</v>
      </c>
      <c r="F1701" s="97">
        <v>2225.9723757500001</v>
      </c>
      <c r="G1701" s="5" t="s">
        <v>3318</v>
      </c>
      <c r="H1701" s="5" t="s">
        <v>215</v>
      </c>
      <c r="I1701" s="5" t="s">
        <v>5759</v>
      </c>
      <c r="J1701" s="46">
        <v>0</v>
      </c>
      <c r="K1701" s="5" t="s">
        <v>6060</v>
      </c>
      <c r="L1701" s="5" t="s">
        <v>215</v>
      </c>
      <c r="M1701" s="95">
        <v>667.79171272500002</v>
      </c>
    </row>
    <row r="1702" spans="1:13" x14ac:dyDescent="0.3">
      <c r="A1702" s="5">
        <v>1699</v>
      </c>
      <c r="B1702" s="6" t="s">
        <v>6364</v>
      </c>
      <c r="C1702" s="5" t="s">
        <v>176</v>
      </c>
      <c r="D1702" s="47" t="s">
        <v>6378</v>
      </c>
      <c r="E1702" s="5" t="s">
        <v>3319</v>
      </c>
      <c r="F1702" s="97">
        <v>449.23852020500004</v>
      </c>
      <c r="G1702" s="5" t="s">
        <v>3320</v>
      </c>
      <c r="H1702" s="5" t="s">
        <v>215</v>
      </c>
      <c r="I1702" s="5" t="s">
        <v>5758</v>
      </c>
      <c r="J1702" s="46">
        <v>4.1842902720000001</v>
      </c>
      <c r="K1702" s="5" t="s">
        <v>6060</v>
      </c>
      <c r="L1702" s="5" t="s">
        <v>217</v>
      </c>
      <c r="M1702" s="95">
        <v>134.77155606150001</v>
      </c>
    </row>
    <row r="1703" spans="1:13" x14ac:dyDescent="0.3">
      <c r="A1703" s="5">
        <v>1700</v>
      </c>
      <c r="B1703" s="6" t="s">
        <v>6364</v>
      </c>
      <c r="C1703" s="5" t="s">
        <v>176</v>
      </c>
      <c r="D1703" s="47" t="s">
        <v>6378</v>
      </c>
      <c r="E1703" s="5" t="s">
        <v>3321</v>
      </c>
      <c r="F1703" s="97">
        <v>3233.9218238799999</v>
      </c>
      <c r="G1703" s="5" t="s">
        <v>3322</v>
      </c>
      <c r="H1703" s="5" t="s">
        <v>205</v>
      </c>
      <c r="I1703" s="5" t="s">
        <v>5758</v>
      </c>
      <c r="J1703" s="46">
        <v>310.22726064</v>
      </c>
      <c r="K1703" s="5" t="s">
        <v>6060</v>
      </c>
      <c r="L1703" s="5" t="s">
        <v>217</v>
      </c>
      <c r="M1703" s="95">
        <v>970.176547164</v>
      </c>
    </row>
    <row r="1704" spans="1:13" x14ac:dyDescent="0.3">
      <c r="A1704" s="5">
        <v>1701</v>
      </c>
      <c r="B1704" s="6" t="s">
        <v>6364</v>
      </c>
      <c r="C1704" s="5" t="s">
        <v>176</v>
      </c>
      <c r="D1704" s="47" t="s">
        <v>6378</v>
      </c>
      <c r="E1704" s="5" t="s">
        <v>3323</v>
      </c>
      <c r="F1704" s="97">
        <v>6684.2494537699995</v>
      </c>
      <c r="G1704" s="5" t="s">
        <v>3324</v>
      </c>
      <c r="H1704" s="5" t="s">
        <v>205</v>
      </c>
      <c r="I1704" s="5" t="s">
        <v>5758</v>
      </c>
      <c r="J1704" s="46">
        <v>1279.7070350399999</v>
      </c>
      <c r="K1704" s="5" t="s">
        <v>6060</v>
      </c>
      <c r="L1704" s="5" t="s">
        <v>217</v>
      </c>
      <c r="M1704" s="95">
        <v>2005.274836131</v>
      </c>
    </row>
    <row r="1705" spans="1:13" x14ac:dyDescent="0.3">
      <c r="A1705" s="5">
        <v>1702</v>
      </c>
      <c r="B1705" s="6" t="s">
        <v>6364</v>
      </c>
      <c r="C1705" s="5" t="s">
        <v>176</v>
      </c>
      <c r="D1705" s="47" t="s">
        <v>6379</v>
      </c>
      <c r="E1705" s="5" t="s">
        <v>3325</v>
      </c>
      <c r="F1705" s="97">
        <v>13949.9535373</v>
      </c>
      <c r="G1705" s="5" t="s">
        <v>3326</v>
      </c>
      <c r="H1705" s="5" t="s">
        <v>217</v>
      </c>
      <c r="I1705" s="5" t="s">
        <v>5758</v>
      </c>
      <c r="J1705" s="46">
        <v>0</v>
      </c>
      <c r="K1705" s="5" t="s">
        <v>6060</v>
      </c>
      <c r="L1705" s="5" t="s">
        <v>217</v>
      </c>
      <c r="M1705" s="95">
        <v>4184.9860611899994</v>
      </c>
    </row>
    <row r="1706" spans="1:13" x14ac:dyDescent="0.3">
      <c r="A1706" s="5">
        <v>1703</v>
      </c>
      <c r="B1706" s="6" t="s">
        <v>6364</v>
      </c>
      <c r="C1706" s="5" t="s">
        <v>176</v>
      </c>
      <c r="D1706" s="47" t="s">
        <v>6376</v>
      </c>
      <c r="E1706" s="5" t="s">
        <v>3327</v>
      </c>
      <c r="F1706" s="97">
        <v>531.96793274699996</v>
      </c>
      <c r="G1706" s="5" t="s">
        <v>3328</v>
      </c>
      <c r="H1706" s="5" t="s">
        <v>5757</v>
      </c>
      <c r="I1706" s="5" t="s">
        <v>5759</v>
      </c>
      <c r="J1706" s="46">
        <v>0</v>
      </c>
      <c r="K1706" s="5" t="s">
        <v>6060</v>
      </c>
      <c r="L1706" s="5" t="s">
        <v>217</v>
      </c>
      <c r="M1706" s="95">
        <v>159.59037982409998</v>
      </c>
    </row>
    <row r="1707" spans="1:13" x14ac:dyDescent="0.3">
      <c r="A1707" s="5">
        <v>1704</v>
      </c>
      <c r="B1707" s="6" t="s">
        <v>6364</v>
      </c>
      <c r="C1707" s="5" t="s">
        <v>148</v>
      </c>
      <c r="D1707" s="47" t="s">
        <v>6380</v>
      </c>
      <c r="E1707" s="5" t="s">
        <v>3329</v>
      </c>
      <c r="F1707" s="97">
        <v>1453.32735699</v>
      </c>
      <c r="G1707" s="5" t="s">
        <v>223</v>
      </c>
      <c r="H1707" s="5" t="s">
        <v>215</v>
      </c>
      <c r="I1707" s="5" t="s">
        <v>5758</v>
      </c>
      <c r="J1707" s="46">
        <v>63.343911551999994</v>
      </c>
      <c r="K1707" s="5" t="s">
        <v>6060</v>
      </c>
      <c r="L1707" s="5" t="s">
        <v>217</v>
      </c>
      <c r="M1707" s="95">
        <v>435.99820709699998</v>
      </c>
    </row>
    <row r="1708" spans="1:13" x14ac:dyDescent="0.3">
      <c r="A1708" s="5">
        <v>1705</v>
      </c>
      <c r="B1708" s="6" t="s">
        <v>6364</v>
      </c>
      <c r="C1708" s="5" t="s">
        <v>148</v>
      </c>
      <c r="D1708" s="47" t="s">
        <v>6380</v>
      </c>
      <c r="E1708" s="5" t="s">
        <v>3330</v>
      </c>
      <c r="F1708" s="97">
        <v>1096.3804223500001</v>
      </c>
      <c r="G1708" s="5" t="s">
        <v>3331</v>
      </c>
      <c r="H1708" s="5" t="s">
        <v>215</v>
      </c>
      <c r="I1708" s="5" t="s">
        <v>5758</v>
      </c>
      <c r="J1708" s="46">
        <v>77.089900032000003</v>
      </c>
      <c r="K1708" s="5" t="s">
        <v>6060</v>
      </c>
      <c r="L1708" s="5" t="s">
        <v>217</v>
      </c>
      <c r="M1708" s="95">
        <v>328.91412670500006</v>
      </c>
    </row>
    <row r="1709" spans="1:13" x14ac:dyDescent="0.3">
      <c r="A1709" s="5">
        <v>1706</v>
      </c>
      <c r="B1709" s="6" t="s">
        <v>6364</v>
      </c>
      <c r="C1709" s="5" t="s">
        <v>148</v>
      </c>
      <c r="D1709" s="47" t="s">
        <v>6380</v>
      </c>
      <c r="E1709" s="5" t="s">
        <v>3332</v>
      </c>
      <c r="F1709" s="97">
        <v>3327.1664271999998</v>
      </c>
      <c r="G1709" s="5" t="s">
        <v>3333</v>
      </c>
      <c r="H1709" s="5" t="s">
        <v>215</v>
      </c>
      <c r="I1709" s="5" t="s">
        <v>5759</v>
      </c>
      <c r="J1709" s="46">
        <v>0</v>
      </c>
      <c r="K1709" s="5" t="s">
        <v>6060</v>
      </c>
      <c r="L1709" s="5" t="s">
        <v>215</v>
      </c>
      <c r="M1709" s="95">
        <v>998.14992815999994</v>
      </c>
    </row>
    <row r="1710" spans="1:13" x14ac:dyDescent="0.3">
      <c r="A1710" s="5">
        <v>1707</v>
      </c>
      <c r="B1710" s="6" t="s">
        <v>6364</v>
      </c>
      <c r="C1710" s="5" t="s">
        <v>148</v>
      </c>
      <c r="D1710" s="47" t="s">
        <v>6380</v>
      </c>
      <c r="E1710" s="5" t="s">
        <v>3334</v>
      </c>
      <c r="F1710" s="97">
        <v>3333.0202028499998</v>
      </c>
      <c r="G1710" s="5" t="s">
        <v>3335</v>
      </c>
      <c r="H1710" s="5" t="s">
        <v>215</v>
      </c>
      <c r="I1710" s="5" t="s">
        <v>5759</v>
      </c>
      <c r="J1710" s="46">
        <v>0</v>
      </c>
      <c r="K1710" s="5" t="s">
        <v>6060</v>
      </c>
      <c r="L1710" s="5" t="s">
        <v>215</v>
      </c>
      <c r="M1710" s="95">
        <v>999.90606085499996</v>
      </c>
    </row>
    <row r="1711" spans="1:13" x14ac:dyDescent="0.3">
      <c r="A1711" s="5">
        <v>1708</v>
      </c>
      <c r="B1711" s="6" t="s">
        <v>6364</v>
      </c>
      <c r="C1711" s="5" t="s">
        <v>148</v>
      </c>
      <c r="D1711" s="47" t="s">
        <v>6380</v>
      </c>
      <c r="E1711" s="5" t="s">
        <v>3336</v>
      </c>
      <c r="F1711" s="97">
        <v>4857.6574711000003</v>
      </c>
      <c r="G1711" s="5" t="s">
        <v>1857</v>
      </c>
      <c r="H1711" s="5" t="s">
        <v>205</v>
      </c>
      <c r="I1711" s="5" t="s">
        <v>5758</v>
      </c>
      <c r="J1711" s="46">
        <v>833.08121894399994</v>
      </c>
      <c r="K1711" s="5" t="s">
        <v>6060</v>
      </c>
      <c r="L1711" s="5" t="s">
        <v>217</v>
      </c>
      <c r="M1711" s="95">
        <v>1457.2972413300001</v>
      </c>
    </row>
    <row r="1712" spans="1:13" x14ac:dyDescent="0.3">
      <c r="A1712" s="5">
        <v>1709</v>
      </c>
      <c r="B1712" s="6" t="s">
        <v>6364</v>
      </c>
      <c r="C1712" s="5" t="s">
        <v>148</v>
      </c>
      <c r="D1712" s="47" t="s">
        <v>6380</v>
      </c>
      <c r="E1712" s="5" t="s">
        <v>3337</v>
      </c>
      <c r="F1712" s="97">
        <v>3715.5904577399997</v>
      </c>
      <c r="G1712" s="5" t="s">
        <v>3338</v>
      </c>
      <c r="H1712" s="5" t="s">
        <v>5757</v>
      </c>
      <c r="I1712" s="5" t="s">
        <v>5759</v>
      </c>
      <c r="J1712" s="46">
        <v>0</v>
      </c>
      <c r="K1712" s="5" t="s">
        <v>6060</v>
      </c>
      <c r="L1712" s="5" t="s">
        <v>217</v>
      </c>
      <c r="M1712" s="95">
        <v>1114.6771373219999</v>
      </c>
    </row>
    <row r="1713" spans="1:13" x14ac:dyDescent="0.3">
      <c r="A1713" s="5">
        <v>1710</v>
      </c>
      <c r="B1713" s="6" t="s">
        <v>6364</v>
      </c>
      <c r="C1713" s="5" t="s">
        <v>148</v>
      </c>
      <c r="D1713" s="47" t="s">
        <v>6380</v>
      </c>
      <c r="E1713" s="5" t="s">
        <v>3339</v>
      </c>
      <c r="F1713" s="97">
        <v>3989.3221999700004</v>
      </c>
      <c r="G1713" s="5" t="s">
        <v>3340</v>
      </c>
      <c r="H1713" s="5" t="s">
        <v>5757</v>
      </c>
      <c r="I1713" s="5" t="s">
        <v>5759</v>
      </c>
      <c r="J1713" s="46">
        <v>0</v>
      </c>
      <c r="K1713" s="5" t="s">
        <v>6060</v>
      </c>
      <c r="L1713" s="5" t="s">
        <v>217</v>
      </c>
      <c r="M1713" s="95">
        <v>1196.7966599910001</v>
      </c>
    </row>
    <row r="1714" spans="1:13" x14ac:dyDescent="0.3">
      <c r="A1714" s="5">
        <v>1711</v>
      </c>
      <c r="B1714" s="6" t="s">
        <v>6364</v>
      </c>
      <c r="C1714" s="5" t="s">
        <v>148</v>
      </c>
      <c r="D1714" s="47" t="s">
        <v>6380</v>
      </c>
      <c r="E1714" s="5" t="s">
        <v>3341</v>
      </c>
      <c r="F1714" s="97">
        <v>3981.12104959</v>
      </c>
      <c r="G1714" s="5" t="s">
        <v>3342</v>
      </c>
      <c r="H1714" s="5" t="s">
        <v>205</v>
      </c>
      <c r="I1714" s="5" t="s">
        <v>5758</v>
      </c>
      <c r="J1714" s="46">
        <v>26.775430751999998</v>
      </c>
      <c r="K1714" s="5" t="s">
        <v>6060</v>
      </c>
      <c r="L1714" s="5" t="s">
        <v>217</v>
      </c>
      <c r="M1714" s="95">
        <v>1194.3363148769999</v>
      </c>
    </row>
    <row r="1715" spans="1:13" x14ac:dyDescent="0.3">
      <c r="A1715" s="5">
        <v>1712</v>
      </c>
      <c r="B1715" s="6" t="s">
        <v>6364</v>
      </c>
      <c r="C1715" s="5" t="s">
        <v>148</v>
      </c>
      <c r="D1715" s="47" t="s">
        <v>6380</v>
      </c>
      <c r="E1715" s="5" t="s">
        <v>3343</v>
      </c>
      <c r="F1715" s="97">
        <v>1788.4334129099998</v>
      </c>
      <c r="G1715" s="5" t="s">
        <v>3344</v>
      </c>
      <c r="H1715" s="5" t="s">
        <v>205</v>
      </c>
      <c r="I1715" s="5" t="s">
        <v>5759</v>
      </c>
      <c r="J1715" s="46">
        <v>0</v>
      </c>
      <c r="K1715" s="5" t="s">
        <v>6060</v>
      </c>
      <c r="L1715" s="5" t="s">
        <v>217</v>
      </c>
      <c r="M1715" s="95">
        <v>536.53002387299989</v>
      </c>
    </row>
    <row r="1716" spans="1:13" x14ac:dyDescent="0.3">
      <c r="A1716" s="5">
        <v>1713</v>
      </c>
      <c r="B1716" s="6" t="s">
        <v>6364</v>
      </c>
      <c r="C1716" s="5" t="s">
        <v>148</v>
      </c>
      <c r="D1716" s="47" t="s">
        <v>6380</v>
      </c>
      <c r="E1716" s="5" t="s">
        <v>3345</v>
      </c>
      <c r="F1716" s="97">
        <v>7862.2558659199995</v>
      </c>
      <c r="G1716" s="5" t="s">
        <v>3346</v>
      </c>
      <c r="H1716" s="5" t="s">
        <v>5757</v>
      </c>
      <c r="I1716" s="5" t="s">
        <v>5758</v>
      </c>
      <c r="J1716" s="46">
        <v>1056.90076752</v>
      </c>
      <c r="K1716" s="5" t="s">
        <v>6060</v>
      </c>
      <c r="L1716" s="5" t="s">
        <v>217</v>
      </c>
      <c r="M1716" s="95">
        <v>2358.6767597759999</v>
      </c>
    </row>
    <row r="1717" spans="1:13" x14ac:dyDescent="0.3">
      <c r="A1717" s="5">
        <v>1714</v>
      </c>
      <c r="B1717" s="6" t="s">
        <v>6364</v>
      </c>
      <c r="C1717" s="5" t="s">
        <v>148</v>
      </c>
      <c r="D1717" s="47" t="s">
        <v>6380</v>
      </c>
      <c r="E1717" s="5" t="s">
        <v>3347</v>
      </c>
      <c r="F1717" s="97">
        <v>426.22697697400002</v>
      </c>
      <c r="G1717" s="5" t="s">
        <v>5919</v>
      </c>
      <c r="H1717" s="5" t="s">
        <v>5757</v>
      </c>
      <c r="I1717" s="5" t="s">
        <v>5758</v>
      </c>
      <c r="J1717" s="46">
        <v>10.552132991999999</v>
      </c>
      <c r="K1717" s="5" t="s">
        <v>6060</v>
      </c>
      <c r="L1717" s="5" t="s">
        <v>217</v>
      </c>
      <c r="M1717" s="95">
        <v>127.86809309220001</v>
      </c>
    </row>
    <row r="1718" spans="1:13" x14ac:dyDescent="0.3">
      <c r="A1718" s="5">
        <v>1715</v>
      </c>
      <c r="B1718" s="6" t="s">
        <v>6364</v>
      </c>
      <c r="C1718" s="5" t="s">
        <v>148</v>
      </c>
      <c r="D1718" s="47" t="s">
        <v>6381</v>
      </c>
      <c r="E1718" s="5" t="s">
        <v>3348</v>
      </c>
      <c r="F1718" s="97">
        <v>1319.6934752100001</v>
      </c>
      <c r="G1718" s="5" t="s">
        <v>3349</v>
      </c>
      <c r="H1718" s="5" t="s">
        <v>215</v>
      </c>
      <c r="I1718" s="5" t="s">
        <v>5758</v>
      </c>
      <c r="J1718" s="46">
        <v>12.557760095999999</v>
      </c>
      <c r="K1718" s="5" t="s">
        <v>6060</v>
      </c>
      <c r="L1718" s="5" t="s">
        <v>217</v>
      </c>
      <c r="M1718" s="95">
        <v>395.90804256300004</v>
      </c>
    </row>
    <row r="1719" spans="1:13" x14ac:dyDescent="0.3">
      <c r="A1719" s="5">
        <v>1716</v>
      </c>
      <c r="B1719" s="6" t="s">
        <v>6364</v>
      </c>
      <c r="C1719" s="5" t="s">
        <v>148</v>
      </c>
      <c r="D1719" s="47" t="s">
        <v>6381</v>
      </c>
      <c r="E1719" s="5" t="s">
        <v>3350</v>
      </c>
      <c r="F1719" s="97">
        <v>17168.490086899998</v>
      </c>
      <c r="G1719" s="5" t="s">
        <v>3351</v>
      </c>
      <c r="H1719" s="5" t="s">
        <v>215</v>
      </c>
      <c r="I1719" s="5" t="s">
        <v>5758</v>
      </c>
      <c r="J1719" s="46">
        <v>269.08605849599996</v>
      </c>
      <c r="K1719" s="5" t="s">
        <v>6060</v>
      </c>
      <c r="L1719" s="5" t="s">
        <v>217</v>
      </c>
      <c r="M1719" s="95">
        <v>5150.5470260699994</v>
      </c>
    </row>
    <row r="1720" spans="1:13" x14ac:dyDescent="0.3">
      <c r="A1720" s="5">
        <v>1717</v>
      </c>
      <c r="B1720" s="6" t="s">
        <v>6364</v>
      </c>
      <c r="C1720" s="5" t="s">
        <v>148</v>
      </c>
      <c r="D1720" s="47" t="s">
        <v>6381</v>
      </c>
      <c r="E1720" s="5" t="s">
        <v>3352</v>
      </c>
      <c r="F1720" s="97">
        <v>21524.563267500002</v>
      </c>
      <c r="G1720" s="5" t="s">
        <v>3353</v>
      </c>
      <c r="H1720" s="5" t="s">
        <v>205</v>
      </c>
      <c r="I1720" s="5" t="s">
        <v>5758</v>
      </c>
      <c r="J1720" s="46">
        <v>35.551555007999994</v>
      </c>
      <c r="K1720" s="5" t="s">
        <v>6060</v>
      </c>
      <c r="L1720" s="5" t="s">
        <v>217</v>
      </c>
      <c r="M1720" s="95">
        <v>6457.3689802500003</v>
      </c>
    </row>
    <row r="1721" spans="1:13" x14ac:dyDescent="0.3">
      <c r="A1721" s="5">
        <v>1718</v>
      </c>
      <c r="B1721" s="6" t="s">
        <v>6364</v>
      </c>
      <c r="C1721" s="5" t="s">
        <v>148</v>
      </c>
      <c r="D1721" s="47" t="s">
        <v>6381</v>
      </c>
      <c r="E1721" s="5" t="s">
        <v>3354</v>
      </c>
      <c r="F1721" s="97">
        <v>22564.852766699998</v>
      </c>
      <c r="G1721" s="5" t="s">
        <v>3355</v>
      </c>
      <c r="H1721" s="5" t="s">
        <v>205</v>
      </c>
      <c r="I1721" s="5" t="s">
        <v>5758</v>
      </c>
      <c r="J1721" s="46">
        <v>1236.0474536639999</v>
      </c>
      <c r="K1721" s="5" t="s">
        <v>6060</v>
      </c>
      <c r="L1721" s="5" t="s">
        <v>217</v>
      </c>
      <c r="M1721" s="95">
        <v>6769.4558300099998</v>
      </c>
    </row>
    <row r="1722" spans="1:13" x14ac:dyDescent="0.3">
      <c r="A1722" s="5">
        <v>1719</v>
      </c>
      <c r="B1722" s="6" t="s">
        <v>6364</v>
      </c>
      <c r="C1722" s="5" t="s">
        <v>148</v>
      </c>
      <c r="D1722" s="47" t="s">
        <v>6380</v>
      </c>
      <c r="E1722" s="5" t="s">
        <v>3356</v>
      </c>
      <c r="F1722" s="97">
        <v>22432.7440986</v>
      </c>
      <c r="G1722" s="5" t="s">
        <v>3357</v>
      </c>
      <c r="H1722" s="5" t="s">
        <v>205</v>
      </c>
      <c r="I1722" s="5" t="s">
        <v>5758</v>
      </c>
      <c r="J1722" s="46">
        <v>3713.9411359680003</v>
      </c>
      <c r="K1722" s="5" t="s">
        <v>6060</v>
      </c>
      <c r="L1722" s="5" t="s">
        <v>217</v>
      </c>
      <c r="M1722" s="95">
        <v>6729.8232295799999</v>
      </c>
    </row>
    <row r="1723" spans="1:13" x14ac:dyDescent="0.3">
      <c r="A1723" s="5">
        <v>1720</v>
      </c>
      <c r="B1723" s="6" t="s">
        <v>6364</v>
      </c>
      <c r="C1723" s="5" t="s">
        <v>148</v>
      </c>
      <c r="D1723" s="47" t="s">
        <v>6380</v>
      </c>
      <c r="E1723" s="5" t="s">
        <v>3358</v>
      </c>
      <c r="F1723" s="97">
        <v>15836.805009599999</v>
      </c>
      <c r="G1723" s="5" t="s">
        <v>3359</v>
      </c>
      <c r="H1723" s="5" t="s">
        <v>5757</v>
      </c>
      <c r="I1723" s="5" t="s">
        <v>5758</v>
      </c>
      <c r="J1723" s="46">
        <v>1341.6815481599999</v>
      </c>
      <c r="K1723" s="5" t="s">
        <v>6060</v>
      </c>
      <c r="L1723" s="5" t="s">
        <v>217</v>
      </c>
      <c r="M1723" s="95">
        <v>4751.0415028799998</v>
      </c>
    </row>
    <row r="1724" spans="1:13" x14ac:dyDescent="0.3">
      <c r="A1724" s="5">
        <v>1721</v>
      </c>
      <c r="B1724" s="6" t="s">
        <v>6364</v>
      </c>
      <c r="C1724" s="5" t="s">
        <v>148</v>
      </c>
      <c r="D1724" s="47" t="s">
        <v>6380</v>
      </c>
      <c r="E1724" s="5" t="s">
        <v>3360</v>
      </c>
      <c r="F1724" s="97">
        <v>58279.322927999994</v>
      </c>
      <c r="G1724" s="5" t="s">
        <v>3361</v>
      </c>
      <c r="H1724" s="5" t="s">
        <v>215</v>
      </c>
      <c r="I1724" s="5" t="s">
        <v>5758</v>
      </c>
      <c r="J1724" s="46">
        <v>8265.1099114560002</v>
      </c>
      <c r="K1724" s="5" t="s">
        <v>6060</v>
      </c>
      <c r="L1724" s="5" t="s">
        <v>217</v>
      </c>
      <c r="M1724" s="95">
        <v>17483.796878399997</v>
      </c>
    </row>
    <row r="1725" spans="1:13" x14ac:dyDescent="0.3">
      <c r="A1725" s="5">
        <v>1722</v>
      </c>
      <c r="B1725" s="6" t="s">
        <v>6364</v>
      </c>
      <c r="C1725" s="5" t="s">
        <v>148</v>
      </c>
      <c r="D1725" s="47" t="s">
        <v>6380</v>
      </c>
      <c r="E1725" s="5" t="s">
        <v>3362</v>
      </c>
      <c r="F1725" s="97">
        <v>5927.1680914399994</v>
      </c>
      <c r="G1725" s="5" t="s">
        <v>3363</v>
      </c>
      <c r="H1725" s="5" t="s">
        <v>205</v>
      </c>
      <c r="I1725" s="5" t="s">
        <v>5758</v>
      </c>
      <c r="J1725" s="46">
        <v>3724.5605632319994</v>
      </c>
      <c r="K1725" s="5" t="s">
        <v>6060</v>
      </c>
      <c r="L1725" s="5" t="s">
        <v>217</v>
      </c>
      <c r="M1725" s="95">
        <v>1778.150427432</v>
      </c>
    </row>
    <row r="1726" spans="1:13" x14ac:dyDescent="0.3">
      <c r="A1726" s="5">
        <v>1723</v>
      </c>
      <c r="B1726" s="6" t="s">
        <v>6364</v>
      </c>
      <c r="C1726" s="5" t="s">
        <v>148</v>
      </c>
      <c r="D1726" s="47" t="s">
        <v>6380</v>
      </c>
      <c r="E1726" s="5" t="s">
        <v>3364</v>
      </c>
      <c r="F1726" s="97">
        <v>10508.317595999999</v>
      </c>
      <c r="G1726" s="5" t="s">
        <v>3365</v>
      </c>
      <c r="H1726" s="5" t="s">
        <v>217</v>
      </c>
      <c r="I1726" s="5" t="s">
        <v>5758</v>
      </c>
      <c r="J1726" s="46">
        <v>1699.7556584639999</v>
      </c>
      <c r="K1726" s="5" t="s">
        <v>6060</v>
      </c>
      <c r="L1726" s="5" t="s">
        <v>217</v>
      </c>
      <c r="M1726" s="95">
        <v>3152.4952787999996</v>
      </c>
    </row>
    <row r="1727" spans="1:13" x14ac:dyDescent="0.3">
      <c r="A1727" s="5">
        <v>1724</v>
      </c>
      <c r="B1727" s="6" t="s">
        <v>6364</v>
      </c>
      <c r="C1727" s="5" t="s">
        <v>148</v>
      </c>
      <c r="D1727" s="47" t="s">
        <v>6380</v>
      </c>
      <c r="E1727" s="5" t="s">
        <v>3366</v>
      </c>
      <c r="F1727" s="97">
        <v>27138.999677299998</v>
      </c>
      <c r="G1727" s="5" t="s">
        <v>3367</v>
      </c>
      <c r="H1727" s="5" t="s">
        <v>217</v>
      </c>
      <c r="I1727" s="5" t="s">
        <v>5758</v>
      </c>
      <c r="J1727" s="46">
        <v>7988.730247296</v>
      </c>
      <c r="K1727" s="5" t="s">
        <v>6060</v>
      </c>
      <c r="L1727" s="5" t="s">
        <v>217</v>
      </c>
      <c r="M1727" s="95">
        <v>8141.6999031899995</v>
      </c>
    </row>
    <row r="1728" spans="1:13" x14ac:dyDescent="0.3">
      <c r="A1728" s="5">
        <v>1725</v>
      </c>
      <c r="B1728" s="6" t="s">
        <v>6364</v>
      </c>
      <c r="C1728" s="5" t="s">
        <v>148</v>
      </c>
      <c r="D1728" s="47" t="s">
        <v>6380</v>
      </c>
      <c r="E1728" s="5" t="s">
        <v>3368</v>
      </c>
      <c r="F1728" s="97">
        <v>1388.6356284600001</v>
      </c>
      <c r="G1728" s="5" t="s">
        <v>3369</v>
      </c>
      <c r="H1728" s="5" t="s">
        <v>215</v>
      </c>
      <c r="I1728" s="5" t="s">
        <v>5758</v>
      </c>
      <c r="J1728" s="46">
        <v>12.111457728</v>
      </c>
      <c r="K1728" s="5" t="s">
        <v>6060</v>
      </c>
      <c r="L1728" s="5" t="s">
        <v>217</v>
      </c>
      <c r="M1728" s="95">
        <v>416.59068853800005</v>
      </c>
    </row>
    <row r="1729" spans="1:13" x14ac:dyDescent="0.3">
      <c r="A1729" s="5">
        <v>1726</v>
      </c>
      <c r="B1729" s="6" t="s">
        <v>6364</v>
      </c>
      <c r="C1729" s="5" t="s">
        <v>148</v>
      </c>
      <c r="D1729" s="47" t="s">
        <v>6380</v>
      </c>
      <c r="E1729" s="5" t="s">
        <v>3370</v>
      </c>
      <c r="F1729" s="97">
        <v>3365.2760285099998</v>
      </c>
      <c r="G1729" s="5" t="s">
        <v>3371</v>
      </c>
      <c r="H1729" s="5" t="s">
        <v>215</v>
      </c>
      <c r="I1729" s="5" t="s">
        <v>5759</v>
      </c>
      <c r="J1729" s="46">
        <v>0</v>
      </c>
      <c r="K1729" s="5" t="s">
        <v>6060</v>
      </c>
      <c r="L1729" s="5" t="s">
        <v>215</v>
      </c>
      <c r="M1729" s="95">
        <v>1009.5828085529999</v>
      </c>
    </row>
    <row r="1730" spans="1:13" x14ac:dyDescent="0.3">
      <c r="A1730" s="5">
        <v>1727</v>
      </c>
      <c r="B1730" s="6" t="s">
        <v>6364</v>
      </c>
      <c r="C1730" s="5" t="s">
        <v>148</v>
      </c>
      <c r="D1730" s="47" t="s">
        <v>6380</v>
      </c>
      <c r="E1730" s="5" t="s">
        <v>3372</v>
      </c>
      <c r="F1730" s="97">
        <v>3563.6718717899998</v>
      </c>
      <c r="G1730" s="5" t="s">
        <v>3373</v>
      </c>
      <c r="H1730" s="5" t="s">
        <v>215</v>
      </c>
      <c r="I1730" s="5" t="s">
        <v>5758</v>
      </c>
      <c r="J1730" s="46">
        <v>313.280793792</v>
      </c>
      <c r="K1730" s="5" t="s">
        <v>6060</v>
      </c>
      <c r="L1730" s="5" t="s">
        <v>217</v>
      </c>
      <c r="M1730" s="95">
        <v>1069.101561537</v>
      </c>
    </row>
    <row r="1731" spans="1:13" x14ac:dyDescent="0.3">
      <c r="A1731" s="5">
        <v>1728</v>
      </c>
      <c r="B1731" s="6" t="s">
        <v>6364</v>
      </c>
      <c r="C1731" s="5" t="s">
        <v>148</v>
      </c>
      <c r="D1731" s="47" t="s">
        <v>6380</v>
      </c>
      <c r="E1731" s="5" t="s">
        <v>3374</v>
      </c>
      <c r="F1731" s="97">
        <v>3971.9541806000002</v>
      </c>
      <c r="G1731" s="5" t="s">
        <v>3375</v>
      </c>
      <c r="H1731" s="5" t="s">
        <v>215</v>
      </c>
      <c r="I1731" s="5" t="s">
        <v>5758</v>
      </c>
      <c r="J1731" s="46">
        <v>116.185116288</v>
      </c>
      <c r="K1731" s="5" t="s">
        <v>6060</v>
      </c>
      <c r="L1731" s="5" t="s">
        <v>217</v>
      </c>
      <c r="M1731" s="95">
        <v>1191.5862541800002</v>
      </c>
    </row>
    <row r="1732" spans="1:13" x14ac:dyDescent="0.3">
      <c r="A1732" s="5">
        <v>1729</v>
      </c>
      <c r="B1732" s="6" t="s">
        <v>6364</v>
      </c>
      <c r="C1732" s="5" t="s">
        <v>148</v>
      </c>
      <c r="D1732" s="47" t="s">
        <v>6380</v>
      </c>
      <c r="E1732" s="5" t="s">
        <v>3376</v>
      </c>
      <c r="F1732" s="97">
        <v>24484.0396325</v>
      </c>
      <c r="G1732" s="5" t="s">
        <v>3377</v>
      </c>
      <c r="H1732" s="5" t="s">
        <v>215</v>
      </c>
      <c r="I1732" s="5" t="s">
        <v>5758</v>
      </c>
      <c r="J1732" s="46">
        <v>1594.5334635839999</v>
      </c>
      <c r="K1732" s="5" t="s">
        <v>6060</v>
      </c>
      <c r="L1732" s="5" t="s">
        <v>217</v>
      </c>
      <c r="M1732" s="95">
        <v>7345.2118897500004</v>
      </c>
    </row>
    <row r="1733" spans="1:13" x14ac:dyDescent="0.3">
      <c r="A1733" s="5">
        <v>1730</v>
      </c>
      <c r="B1733" s="6" t="s">
        <v>6364</v>
      </c>
      <c r="C1733" s="5" t="s">
        <v>148</v>
      </c>
      <c r="D1733" s="47" t="s">
        <v>6380</v>
      </c>
      <c r="E1733" s="5" t="s">
        <v>3378</v>
      </c>
      <c r="F1733" s="97">
        <v>985.01393801899997</v>
      </c>
      <c r="G1733" s="5" t="s">
        <v>3379</v>
      </c>
      <c r="H1733" s="5" t="s">
        <v>215</v>
      </c>
      <c r="I1733" s="5" t="s">
        <v>5758</v>
      </c>
      <c r="J1733" s="46">
        <v>327.04158345600001</v>
      </c>
      <c r="K1733" s="5" t="s">
        <v>6060</v>
      </c>
      <c r="L1733" s="5" t="s">
        <v>217</v>
      </c>
      <c r="M1733" s="95">
        <v>295.50418140569997</v>
      </c>
    </row>
    <row r="1734" spans="1:13" x14ac:dyDescent="0.3">
      <c r="A1734" s="5">
        <v>1731</v>
      </c>
      <c r="B1734" s="6" t="s">
        <v>6364</v>
      </c>
      <c r="C1734" s="5" t="s">
        <v>148</v>
      </c>
      <c r="D1734" s="47" t="s">
        <v>6380</v>
      </c>
      <c r="E1734" s="5" t="s">
        <v>3380</v>
      </c>
      <c r="F1734" s="97">
        <v>3224.8608016500002</v>
      </c>
      <c r="G1734" s="5" t="s">
        <v>3381</v>
      </c>
      <c r="H1734" s="5" t="s">
        <v>215</v>
      </c>
      <c r="I1734" s="5" t="s">
        <v>5758</v>
      </c>
      <c r="J1734" s="46">
        <v>75.135165888000003</v>
      </c>
      <c r="K1734" s="5" t="s">
        <v>6060</v>
      </c>
      <c r="L1734" s="5" t="s">
        <v>217</v>
      </c>
      <c r="M1734" s="95">
        <v>967.45824049500004</v>
      </c>
    </row>
    <row r="1735" spans="1:13" x14ac:dyDescent="0.3">
      <c r="A1735" s="5">
        <v>1732</v>
      </c>
      <c r="B1735" s="6" t="s">
        <v>6364</v>
      </c>
      <c r="C1735" s="5" t="s">
        <v>148</v>
      </c>
      <c r="D1735" s="47" t="s">
        <v>6380</v>
      </c>
      <c r="E1735" s="5" t="s">
        <v>3382</v>
      </c>
      <c r="F1735" s="97">
        <v>4166.6472846500001</v>
      </c>
      <c r="G1735" s="5" t="s">
        <v>299</v>
      </c>
      <c r="H1735" s="5" t="s">
        <v>215</v>
      </c>
      <c r="I1735" s="5" t="s">
        <v>5758</v>
      </c>
      <c r="J1735" s="46">
        <v>11.003146848</v>
      </c>
      <c r="K1735" s="5" t="s">
        <v>6060</v>
      </c>
      <c r="L1735" s="5" t="s">
        <v>217</v>
      </c>
      <c r="M1735" s="95">
        <v>1249.9941853949999</v>
      </c>
    </row>
    <row r="1736" spans="1:13" x14ac:dyDescent="0.3">
      <c r="A1736" s="5">
        <v>1733</v>
      </c>
      <c r="B1736" s="6" t="s">
        <v>6364</v>
      </c>
      <c r="C1736" s="5" t="s">
        <v>148</v>
      </c>
      <c r="D1736" s="47" t="s">
        <v>6380</v>
      </c>
      <c r="E1736" s="5" t="s">
        <v>3383</v>
      </c>
      <c r="F1736" s="97">
        <v>1695.4986272199999</v>
      </c>
      <c r="G1736" s="5" t="s">
        <v>271</v>
      </c>
      <c r="H1736" s="5" t="s">
        <v>215</v>
      </c>
      <c r="I1736" s="5" t="s">
        <v>5759</v>
      </c>
      <c r="J1736" s="46">
        <v>0</v>
      </c>
      <c r="K1736" s="5" t="s">
        <v>6060</v>
      </c>
      <c r="L1736" s="5" t="s">
        <v>215</v>
      </c>
      <c r="M1736" s="95">
        <v>508.64958816599994</v>
      </c>
    </row>
    <row r="1737" spans="1:13" x14ac:dyDescent="0.3">
      <c r="A1737" s="5">
        <v>1734</v>
      </c>
      <c r="B1737" s="6" t="s">
        <v>6364</v>
      </c>
      <c r="C1737" s="5" t="s">
        <v>148</v>
      </c>
      <c r="D1737" s="47" t="s">
        <v>6380</v>
      </c>
      <c r="E1737" s="5" t="s">
        <v>3384</v>
      </c>
      <c r="F1737" s="97">
        <v>367.75362870700002</v>
      </c>
      <c r="G1737" s="5" t="s">
        <v>5920</v>
      </c>
      <c r="H1737" s="5" t="s">
        <v>215</v>
      </c>
      <c r="I1737" s="5" t="s">
        <v>5758</v>
      </c>
      <c r="J1737" s="46">
        <v>45.979722527999996</v>
      </c>
      <c r="K1737" s="5" t="s">
        <v>6060</v>
      </c>
      <c r="L1737" s="5" t="s">
        <v>217</v>
      </c>
      <c r="M1737" s="95">
        <v>110.32608861210001</v>
      </c>
    </row>
    <row r="1738" spans="1:13" x14ac:dyDescent="0.3">
      <c r="A1738" s="5">
        <v>1735</v>
      </c>
      <c r="B1738" s="6" t="s">
        <v>6364</v>
      </c>
      <c r="C1738" s="5" t="s">
        <v>148</v>
      </c>
      <c r="D1738" s="47" t="s">
        <v>6380</v>
      </c>
      <c r="E1738" s="5" t="s">
        <v>3385</v>
      </c>
      <c r="F1738" s="97">
        <v>17002.1563126</v>
      </c>
      <c r="G1738" s="5" t="s">
        <v>3386</v>
      </c>
      <c r="H1738" s="5" t="s">
        <v>215</v>
      </c>
      <c r="I1738" s="5" t="s">
        <v>5758</v>
      </c>
      <c r="J1738" s="46">
        <v>90.930518304000003</v>
      </c>
      <c r="K1738" s="5" t="s">
        <v>6060</v>
      </c>
      <c r="L1738" s="5" t="s">
        <v>217</v>
      </c>
      <c r="M1738" s="95">
        <v>5100.64689378</v>
      </c>
    </row>
    <row r="1739" spans="1:13" x14ac:dyDescent="0.3">
      <c r="A1739" s="5">
        <v>1736</v>
      </c>
      <c r="B1739" s="6" t="s">
        <v>6364</v>
      </c>
      <c r="C1739" s="5" t="s">
        <v>148</v>
      </c>
      <c r="D1739" s="47" t="s">
        <v>6380</v>
      </c>
      <c r="E1739" s="5" t="s">
        <v>3387</v>
      </c>
      <c r="F1739" s="97">
        <v>3017.6115643200001</v>
      </c>
      <c r="G1739" s="5" t="s">
        <v>3388</v>
      </c>
      <c r="H1739" s="5" t="s">
        <v>215</v>
      </c>
      <c r="I1739" s="5" t="s">
        <v>5758</v>
      </c>
      <c r="J1739" s="46">
        <v>195.356471712</v>
      </c>
      <c r="K1739" s="5" t="s">
        <v>6060</v>
      </c>
      <c r="L1739" s="5" t="s">
        <v>217</v>
      </c>
      <c r="M1739" s="95">
        <v>905.28346929600002</v>
      </c>
    </row>
    <row r="1740" spans="1:13" x14ac:dyDescent="0.3">
      <c r="A1740" s="5">
        <v>1737</v>
      </c>
      <c r="B1740" s="6" t="s">
        <v>6364</v>
      </c>
      <c r="C1740" s="5" t="s">
        <v>148</v>
      </c>
      <c r="D1740" s="47" t="s">
        <v>6380</v>
      </c>
      <c r="E1740" s="5" t="s">
        <v>3389</v>
      </c>
      <c r="F1740" s="97">
        <v>19593.3257706</v>
      </c>
      <c r="G1740" s="5" t="s">
        <v>3390</v>
      </c>
      <c r="H1740" s="5" t="s">
        <v>215</v>
      </c>
      <c r="I1740" s="5" t="s">
        <v>5759</v>
      </c>
      <c r="J1740" s="46">
        <v>0</v>
      </c>
      <c r="K1740" s="5" t="s">
        <v>6060</v>
      </c>
      <c r="L1740" s="5" t="s">
        <v>215</v>
      </c>
      <c r="M1740" s="95">
        <v>5877.9977311800003</v>
      </c>
    </row>
    <row r="1741" spans="1:13" x14ac:dyDescent="0.3">
      <c r="A1741" s="5">
        <v>1738</v>
      </c>
      <c r="B1741" s="6" t="s">
        <v>6364</v>
      </c>
      <c r="C1741" s="5" t="s">
        <v>148</v>
      </c>
      <c r="D1741" s="47" t="s">
        <v>6380</v>
      </c>
      <c r="E1741" s="5" t="s">
        <v>3391</v>
      </c>
      <c r="F1741" s="97">
        <v>39876.349417600002</v>
      </c>
      <c r="G1741" s="5" t="s">
        <v>3392</v>
      </c>
      <c r="H1741" s="5" t="s">
        <v>215</v>
      </c>
      <c r="I1741" s="5" t="s">
        <v>5758</v>
      </c>
      <c r="J1741" s="46">
        <v>1703.0359653119999</v>
      </c>
      <c r="K1741" s="5" t="s">
        <v>6060</v>
      </c>
      <c r="L1741" s="5" t="s">
        <v>217</v>
      </c>
      <c r="M1741" s="95">
        <v>11962.904825280002</v>
      </c>
    </row>
    <row r="1742" spans="1:13" x14ac:dyDescent="0.3">
      <c r="A1742" s="5">
        <v>1739</v>
      </c>
      <c r="B1742" s="6" t="s">
        <v>6364</v>
      </c>
      <c r="C1742" s="5" t="s">
        <v>148</v>
      </c>
      <c r="D1742" s="47" t="s">
        <v>6380</v>
      </c>
      <c r="E1742" s="5" t="s">
        <v>3393</v>
      </c>
      <c r="F1742" s="97">
        <v>300.03045578399997</v>
      </c>
      <c r="G1742" s="5" t="s">
        <v>5921</v>
      </c>
      <c r="H1742" s="5" t="s">
        <v>215</v>
      </c>
      <c r="I1742" s="5" t="s">
        <v>5758</v>
      </c>
      <c r="J1742" s="46">
        <v>66.668044127999991</v>
      </c>
      <c r="K1742" s="5" t="s">
        <v>6060</v>
      </c>
      <c r="L1742" s="5" t="s">
        <v>217</v>
      </c>
      <c r="M1742" s="95">
        <v>90.009136735199988</v>
      </c>
    </row>
    <row r="1743" spans="1:13" x14ac:dyDescent="0.3">
      <c r="A1743" s="5">
        <v>1740</v>
      </c>
      <c r="B1743" s="6" t="s">
        <v>6364</v>
      </c>
      <c r="C1743" s="5" t="s">
        <v>148</v>
      </c>
      <c r="D1743" s="47" t="s">
        <v>6380</v>
      </c>
      <c r="E1743" s="5" t="s">
        <v>3394</v>
      </c>
      <c r="F1743" s="97">
        <v>7191.5055797700006</v>
      </c>
      <c r="G1743" s="5" t="s">
        <v>3395</v>
      </c>
      <c r="H1743" s="5" t="s">
        <v>205</v>
      </c>
      <c r="I1743" s="5" t="s">
        <v>5758</v>
      </c>
      <c r="J1743" s="46">
        <v>28.161986111999997</v>
      </c>
      <c r="K1743" s="5" t="s">
        <v>6060</v>
      </c>
      <c r="L1743" s="5" t="s">
        <v>217</v>
      </c>
      <c r="M1743" s="95">
        <v>2157.4516739310002</v>
      </c>
    </row>
    <row r="1744" spans="1:13" x14ac:dyDescent="0.3">
      <c r="A1744" s="5">
        <v>1741</v>
      </c>
      <c r="B1744" s="6" t="s">
        <v>6364</v>
      </c>
      <c r="C1744" s="5" t="s">
        <v>148</v>
      </c>
      <c r="D1744" s="47" t="s">
        <v>6380</v>
      </c>
      <c r="E1744" s="5" t="s">
        <v>3396</v>
      </c>
      <c r="F1744" s="97">
        <v>1505.0091090000001</v>
      </c>
      <c r="G1744" s="5" t="s">
        <v>494</v>
      </c>
      <c r="H1744" s="5" t="s">
        <v>5757</v>
      </c>
      <c r="I1744" s="5" t="s">
        <v>5758</v>
      </c>
      <c r="J1744" s="46">
        <v>415.56839836799998</v>
      </c>
      <c r="K1744" s="5" t="s">
        <v>6060</v>
      </c>
      <c r="L1744" s="5" t="s">
        <v>217</v>
      </c>
      <c r="M1744" s="95">
        <v>451.50273270000002</v>
      </c>
    </row>
    <row r="1745" spans="1:13" x14ac:dyDescent="0.3">
      <c r="A1745" s="5">
        <v>1742</v>
      </c>
      <c r="B1745" s="6" t="s">
        <v>6364</v>
      </c>
      <c r="C1745" s="5" t="s">
        <v>148</v>
      </c>
      <c r="D1745" s="47" t="s">
        <v>6380</v>
      </c>
      <c r="E1745" s="5" t="s">
        <v>3397</v>
      </c>
      <c r="F1745" s="97">
        <v>13309.3500308</v>
      </c>
      <c r="G1745" s="5" t="s">
        <v>5922</v>
      </c>
      <c r="H1745" s="5" t="s">
        <v>5757</v>
      </c>
      <c r="I1745" s="5" t="s">
        <v>5758</v>
      </c>
      <c r="J1745" s="46">
        <v>2560.2652492799998</v>
      </c>
      <c r="K1745" s="5" t="s">
        <v>6060</v>
      </c>
      <c r="L1745" s="5" t="s">
        <v>217</v>
      </c>
      <c r="M1745" s="95">
        <v>3992.8050092399999</v>
      </c>
    </row>
    <row r="1746" spans="1:13" x14ac:dyDescent="0.3">
      <c r="A1746" s="5">
        <v>1743</v>
      </c>
      <c r="B1746" s="6" t="s">
        <v>6364</v>
      </c>
      <c r="C1746" s="5" t="s">
        <v>148</v>
      </c>
      <c r="D1746" s="47" t="s">
        <v>6380</v>
      </c>
      <c r="E1746" s="5" t="s">
        <v>3398</v>
      </c>
      <c r="F1746" s="97">
        <v>9396.9322092700004</v>
      </c>
      <c r="G1746" s="5" t="s">
        <v>5923</v>
      </c>
      <c r="H1746" s="5" t="s">
        <v>217</v>
      </c>
      <c r="I1746" s="5" t="s">
        <v>5758</v>
      </c>
      <c r="J1746" s="46">
        <v>72.050563584000002</v>
      </c>
      <c r="K1746" s="5" t="s">
        <v>6060</v>
      </c>
      <c r="L1746" s="5" t="s">
        <v>217</v>
      </c>
      <c r="M1746" s="95">
        <v>2819.079662781</v>
      </c>
    </row>
    <row r="1747" spans="1:13" x14ac:dyDescent="0.3">
      <c r="A1747" s="5">
        <v>1744</v>
      </c>
      <c r="B1747" s="6" t="s">
        <v>6364</v>
      </c>
      <c r="C1747" s="5" t="s">
        <v>148</v>
      </c>
      <c r="D1747" s="47" t="s">
        <v>6380</v>
      </c>
      <c r="E1747" s="5" t="s">
        <v>3399</v>
      </c>
      <c r="F1747" s="97">
        <v>17847.069773200001</v>
      </c>
      <c r="G1747" s="5" t="s">
        <v>3400</v>
      </c>
      <c r="H1747" s="5" t="s">
        <v>217</v>
      </c>
      <c r="I1747" s="5" t="s">
        <v>5758</v>
      </c>
      <c r="J1747" s="46">
        <v>2358.1970851199999</v>
      </c>
      <c r="K1747" s="5" t="s">
        <v>6060</v>
      </c>
      <c r="L1747" s="5" t="s">
        <v>217</v>
      </c>
      <c r="M1747" s="95">
        <v>5354.1209319600002</v>
      </c>
    </row>
    <row r="1748" spans="1:13" x14ac:dyDescent="0.3">
      <c r="A1748" s="5">
        <v>1745</v>
      </c>
      <c r="B1748" s="6" t="s">
        <v>6364</v>
      </c>
      <c r="C1748" s="5" t="s">
        <v>148</v>
      </c>
      <c r="D1748" s="47" t="s">
        <v>6380</v>
      </c>
      <c r="E1748" s="5" t="s">
        <v>3401</v>
      </c>
      <c r="F1748" s="97">
        <v>6931.019813500001</v>
      </c>
      <c r="G1748" s="5" t="s">
        <v>5924</v>
      </c>
      <c r="H1748" s="5" t="s">
        <v>5757</v>
      </c>
      <c r="I1748" s="5" t="s">
        <v>5758</v>
      </c>
      <c r="J1748" s="46">
        <v>1144.6403194559998</v>
      </c>
      <c r="K1748" s="5" t="s">
        <v>6060</v>
      </c>
      <c r="L1748" s="5" t="s">
        <v>217</v>
      </c>
      <c r="M1748" s="95">
        <v>2079.3059440500001</v>
      </c>
    </row>
    <row r="1749" spans="1:13" x14ac:dyDescent="0.3">
      <c r="A1749" s="5">
        <v>1746</v>
      </c>
      <c r="B1749" s="6" t="s">
        <v>6364</v>
      </c>
      <c r="C1749" s="5" t="s">
        <v>148</v>
      </c>
      <c r="D1749" s="47" t="s">
        <v>6380</v>
      </c>
      <c r="E1749" s="5" t="s">
        <v>3402</v>
      </c>
      <c r="F1749" s="97">
        <v>3962.4105972900002</v>
      </c>
      <c r="G1749" s="5" t="s">
        <v>5925</v>
      </c>
      <c r="H1749" s="5" t="s">
        <v>5757</v>
      </c>
      <c r="I1749" s="5" t="s">
        <v>5758</v>
      </c>
      <c r="J1749" s="46">
        <v>6294.3647533440007</v>
      </c>
      <c r="K1749" s="5" t="s">
        <v>6060</v>
      </c>
      <c r="L1749" s="5" t="s">
        <v>217</v>
      </c>
      <c r="M1749" s="95">
        <v>1188.7231791870001</v>
      </c>
    </row>
    <row r="1750" spans="1:13" x14ac:dyDescent="0.3">
      <c r="A1750" s="5">
        <v>1747</v>
      </c>
      <c r="B1750" s="6" t="s">
        <v>6364</v>
      </c>
      <c r="C1750" s="5" t="s">
        <v>148</v>
      </c>
      <c r="D1750" s="47" t="s">
        <v>6380</v>
      </c>
      <c r="E1750" s="5" t="s">
        <v>3403</v>
      </c>
      <c r="F1750" s="97">
        <v>16653.2608731</v>
      </c>
      <c r="G1750" s="5" t="s">
        <v>3404</v>
      </c>
      <c r="H1750" s="5" t="s">
        <v>5757</v>
      </c>
      <c r="I1750" s="5" t="s">
        <v>5758</v>
      </c>
      <c r="J1750" s="46">
        <v>1723.7381102399997</v>
      </c>
      <c r="K1750" s="5" t="s">
        <v>6060</v>
      </c>
      <c r="L1750" s="5" t="s">
        <v>217</v>
      </c>
      <c r="M1750" s="95">
        <v>4995.9782619300004</v>
      </c>
    </row>
    <row r="1751" spans="1:13" x14ac:dyDescent="0.3">
      <c r="A1751" s="5">
        <v>1748</v>
      </c>
      <c r="B1751" s="6" t="s">
        <v>6364</v>
      </c>
      <c r="C1751" s="5" t="s">
        <v>148</v>
      </c>
      <c r="D1751" s="47" t="s">
        <v>6380</v>
      </c>
      <c r="E1751" s="5" t="s">
        <v>3405</v>
      </c>
      <c r="F1751" s="97">
        <v>3617.1824422300006</v>
      </c>
      <c r="G1751" s="5" t="s">
        <v>3406</v>
      </c>
      <c r="H1751" s="5" t="s">
        <v>5757</v>
      </c>
      <c r="I1751" s="5" t="s">
        <v>5758</v>
      </c>
      <c r="J1751" s="46">
        <v>31.441448447999999</v>
      </c>
      <c r="K1751" s="5" t="s">
        <v>6060</v>
      </c>
      <c r="L1751" s="5" t="s">
        <v>217</v>
      </c>
      <c r="M1751" s="95">
        <v>1085.1547326690002</v>
      </c>
    </row>
    <row r="1752" spans="1:13" x14ac:dyDescent="0.3">
      <c r="A1752" s="5">
        <v>1749</v>
      </c>
      <c r="B1752" s="6" t="s">
        <v>6364</v>
      </c>
      <c r="C1752" s="5" t="s">
        <v>148</v>
      </c>
      <c r="D1752" s="47" t="s">
        <v>6380</v>
      </c>
      <c r="E1752" s="5" t="s">
        <v>3407</v>
      </c>
      <c r="F1752" s="97">
        <v>3303.9758713399997</v>
      </c>
      <c r="G1752" s="5" t="s">
        <v>3369</v>
      </c>
      <c r="H1752" s="5" t="s">
        <v>5757</v>
      </c>
      <c r="I1752" s="5" t="s">
        <v>5759</v>
      </c>
      <c r="J1752" s="46">
        <v>0</v>
      </c>
      <c r="K1752" s="5" t="s">
        <v>6060</v>
      </c>
      <c r="L1752" s="5" t="s">
        <v>217</v>
      </c>
      <c r="M1752" s="95">
        <v>991.19276140199986</v>
      </c>
    </row>
    <row r="1753" spans="1:13" x14ac:dyDescent="0.3">
      <c r="A1753" s="5">
        <v>1750</v>
      </c>
      <c r="B1753" s="6" t="s">
        <v>6364</v>
      </c>
      <c r="C1753" s="5" t="s">
        <v>148</v>
      </c>
      <c r="D1753" s="47" t="s">
        <v>6380</v>
      </c>
      <c r="E1753" s="5" t="s">
        <v>3408</v>
      </c>
      <c r="F1753" s="97">
        <v>1441.4854450300002</v>
      </c>
      <c r="G1753" s="5" t="s">
        <v>3409</v>
      </c>
      <c r="H1753" s="5" t="s">
        <v>5757</v>
      </c>
      <c r="I1753" s="5" t="s">
        <v>5759</v>
      </c>
      <c r="J1753" s="46">
        <v>0</v>
      </c>
      <c r="K1753" s="5" t="s">
        <v>6060</v>
      </c>
      <c r="L1753" s="5" t="s">
        <v>217</v>
      </c>
      <c r="M1753" s="95">
        <v>432.44563350900006</v>
      </c>
    </row>
    <row r="1754" spans="1:13" x14ac:dyDescent="0.3">
      <c r="A1754" s="5">
        <v>1751</v>
      </c>
      <c r="B1754" s="6" t="s">
        <v>6364</v>
      </c>
      <c r="C1754" s="5" t="s">
        <v>148</v>
      </c>
      <c r="D1754" s="47" t="s">
        <v>6380</v>
      </c>
      <c r="E1754" s="5" t="s">
        <v>3410</v>
      </c>
      <c r="F1754" s="97">
        <v>2999.8617658200001</v>
      </c>
      <c r="G1754" s="5" t="s">
        <v>3411</v>
      </c>
      <c r="H1754" s="5" t="s">
        <v>5757</v>
      </c>
      <c r="I1754" s="5" t="s">
        <v>5758</v>
      </c>
      <c r="J1754" s="46">
        <v>18.565085088</v>
      </c>
      <c r="K1754" s="5" t="s">
        <v>6060</v>
      </c>
      <c r="L1754" s="5" t="s">
        <v>217</v>
      </c>
      <c r="M1754" s="95">
        <v>899.95852974600007</v>
      </c>
    </row>
    <row r="1755" spans="1:13" x14ac:dyDescent="0.3">
      <c r="A1755" s="5">
        <v>1752</v>
      </c>
      <c r="B1755" s="6" t="s">
        <v>6364</v>
      </c>
      <c r="C1755" s="5" t="s">
        <v>148</v>
      </c>
      <c r="D1755" s="47" t="s">
        <v>6380</v>
      </c>
      <c r="E1755" s="5" t="s">
        <v>3412</v>
      </c>
      <c r="F1755" s="97">
        <v>23345.5222698</v>
      </c>
      <c r="G1755" s="5" t="s">
        <v>5926</v>
      </c>
      <c r="H1755" s="5" t="s">
        <v>205</v>
      </c>
      <c r="I1755" s="5" t="s">
        <v>5758</v>
      </c>
      <c r="J1755" s="46">
        <v>151.93664284800002</v>
      </c>
      <c r="K1755" s="5" t="s">
        <v>6060</v>
      </c>
      <c r="L1755" s="5" t="s">
        <v>217</v>
      </c>
      <c r="M1755" s="95">
        <v>7003.6566809400001</v>
      </c>
    </row>
    <row r="1756" spans="1:13" x14ac:dyDescent="0.3">
      <c r="A1756" s="5">
        <v>1753</v>
      </c>
      <c r="B1756" s="6" t="s">
        <v>6364</v>
      </c>
      <c r="C1756" s="5" t="s">
        <v>148</v>
      </c>
      <c r="D1756" s="47" t="s">
        <v>6380</v>
      </c>
      <c r="E1756" s="5" t="s">
        <v>3413</v>
      </c>
      <c r="F1756" s="97">
        <v>2398.8342061799999</v>
      </c>
      <c r="G1756" s="5" t="s">
        <v>1220</v>
      </c>
      <c r="H1756" s="5" t="s">
        <v>217</v>
      </c>
      <c r="I1756" s="5" t="s">
        <v>5758</v>
      </c>
      <c r="J1756" s="46">
        <v>24.555608736</v>
      </c>
      <c r="K1756" s="5" t="s">
        <v>6060</v>
      </c>
      <c r="L1756" s="5" t="s">
        <v>217</v>
      </c>
      <c r="M1756" s="95">
        <v>719.65026185399995</v>
      </c>
    </row>
    <row r="1757" spans="1:13" x14ac:dyDescent="0.3">
      <c r="A1757" s="5">
        <v>1754</v>
      </c>
      <c r="B1757" s="6" t="s">
        <v>6364</v>
      </c>
      <c r="C1757" s="5" t="s">
        <v>148</v>
      </c>
      <c r="D1757" s="47" t="s">
        <v>6380</v>
      </c>
      <c r="E1757" s="5" t="s">
        <v>3414</v>
      </c>
      <c r="F1757" s="97">
        <v>15113.1432556</v>
      </c>
      <c r="G1757" s="5" t="s">
        <v>3415</v>
      </c>
      <c r="H1757" s="5" t="s">
        <v>205</v>
      </c>
      <c r="I1757" s="5" t="s">
        <v>5758</v>
      </c>
      <c r="J1757" s="46">
        <v>5413.5541607999994</v>
      </c>
      <c r="K1757" s="5" t="s">
        <v>6060</v>
      </c>
      <c r="L1757" s="5" t="s">
        <v>217</v>
      </c>
      <c r="M1757" s="95">
        <v>4533.9429766800004</v>
      </c>
    </row>
    <row r="1758" spans="1:13" x14ac:dyDescent="0.3">
      <c r="A1758" s="5">
        <v>1755</v>
      </c>
      <c r="B1758" s="6" t="s">
        <v>6364</v>
      </c>
      <c r="C1758" s="5" t="s">
        <v>148</v>
      </c>
      <c r="D1758" s="47" t="s">
        <v>6380</v>
      </c>
      <c r="E1758" s="5" t="s">
        <v>3416</v>
      </c>
      <c r="F1758" s="97">
        <v>2414.8602890299999</v>
      </c>
      <c r="G1758" s="5" t="s">
        <v>3417</v>
      </c>
      <c r="H1758" s="5" t="s">
        <v>205</v>
      </c>
      <c r="I1758" s="5" t="s">
        <v>5758</v>
      </c>
      <c r="J1758" s="46">
        <v>426.80445273600003</v>
      </c>
      <c r="K1758" s="5" t="s">
        <v>6060</v>
      </c>
      <c r="L1758" s="5" t="s">
        <v>217</v>
      </c>
      <c r="M1758" s="95">
        <v>724.45808670899999</v>
      </c>
    </row>
    <row r="1759" spans="1:13" x14ac:dyDescent="0.3">
      <c r="A1759" s="5">
        <v>1756</v>
      </c>
      <c r="B1759" s="6" t="s">
        <v>6364</v>
      </c>
      <c r="C1759" s="5" t="s">
        <v>148</v>
      </c>
      <c r="D1759" s="47" t="s">
        <v>6380</v>
      </c>
      <c r="E1759" s="5" t="s">
        <v>3418</v>
      </c>
      <c r="F1759" s="97">
        <v>2010.3835598600001</v>
      </c>
      <c r="G1759" s="5" t="s">
        <v>5927</v>
      </c>
      <c r="H1759" s="5" t="s">
        <v>205</v>
      </c>
      <c r="I1759" s="5" t="s">
        <v>5759</v>
      </c>
      <c r="J1759" s="46">
        <v>0</v>
      </c>
      <c r="K1759" s="5" t="s">
        <v>6060</v>
      </c>
      <c r="L1759" s="5" t="s">
        <v>217</v>
      </c>
      <c r="M1759" s="95">
        <v>603.11506795800005</v>
      </c>
    </row>
    <row r="1760" spans="1:13" x14ac:dyDescent="0.3">
      <c r="A1760" s="5">
        <v>1757</v>
      </c>
      <c r="B1760" s="6" t="s">
        <v>6364</v>
      </c>
      <c r="C1760" s="5" t="s">
        <v>148</v>
      </c>
      <c r="D1760" s="47" t="s">
        <v>6380</v>
      </c>
      <c r="E1760" s="5" t="s">
        <v>3419</v>
      </c>
      <c r="F1760" s="97">
        <v>10268.3677271</v>
      </c>
      <c r="G1760" s="5" t="s">
        <v>3420</v>
      </c>
      <c r="H1760" s="5" t="s">
        <v>215</v>
      </c>
      <c r="I1760" s="5" t="s">
        <v>5758</v>
      </c>
      <c r="J1760" s="46">
        <v>409.45577606399996</v>
      </c>
      <c r="K1760" s="5" t="s">
        <v>6060</v>
      </c>
      <c r="L1760" s="5" t="s">
        <v>217</v>
      </c>
      <c r="M1760" s="95">
        <v>3080.5103181300001</v>
      </c>
    </row>
    <row r="1761" spans="1:13" x14ac:dyDescent="0.3">
      <c r="A1761" s="5">
        <v>1758</v>
      </c>
      <c r="B1761" s="6" t="s">
        <v>6364</v>
      </c>
      <c r="C1761" s="5" t="s">
        <v>148</v>
      </c>
      <c r="D1761" s="47" t="s">
        <v>6380</v>
      </c>
      <c r="E1761" s="5" t="s">
        <v>3421</v>
      </c>
      <c r="F1761" s="97">
        <v>3969.9306152400004</v>
      </c>
      <c r="G1761" s="5" t="s">
        <v>3422</v>
      </c>
      <c r="H1761" s="5" t="s">
        <v>5757</v>
      </c>
      <c r="I1761" s="5" t="s">
        <v>5758</v>
      </c>
      <c r="J1761" s="46">
        <v>26.059462367999998</v>
      </c>
      <c r="K1761" s="5" t="s">
        <v>6060</v>
      </c>
      <c r="L1761" s="5" t="s">
        <v>217</v>
      </c>
      <c r="M1761" s="95">
        <v>1190.9791845720001</v>
      </c>
    </row>
    <row r="1762" spans="1:13" x14ac:dyDescent="0.3">
      <c r="A1762" s="5">
        <v>1759</v>
      </c>
      <c r="B1762" s="6" t="s">
        <v>6364</v>
      </c>
      <c r="C1762" s="5" t="s">
        <v>148</v>
      </c>
      <c r="D1762" s="47" t="s">
        <v>6380</v>
      </c>
      <c r="E1762" s="5" t="s">
        <v>3423</v>
      </c>
      <c r="F1762" s="97">
        <v>47471.996168600002</v>
      </c>
      <c r="G1762" s="5" t="s">
        <v>5928</v>
      </c>
      <c r="H1762" s="5" t="s">
        <v>215</v>
      </c>
      <c r="I1762" s="5" t="s">
        <v>5758</v>
      </c>
      <c r="J1762" s="46">
        <v>3013.981677024</v>
      </c>
      <c r="K1762" s="5" t="s">
        <v>6060</v>
      </c>
      <c r="L1762" s="5" t="s">
        <v>217</v>
      </c>
      <c r="M1762" s="95">
        <v>14241.598850580001</v>
      </c>
    </row>
    <row r="1763" spans="1:13" x14ac:dyDescent="0.3">
      <c r="A1763" s="5">
        <v>1760</v>
      </c>
      <c r="B1763" s="6" t="s">
        <v>6364</v>
      </c>
      <c r="C1763" s="5" t="s">
        <v>148</v>
      </c>
      <c r="D1763" s="47" t="s">
        <v>6380</v>
      </c>
      <c r="E1763" s="5" t="s">
        <v>3424</v>
      </c>
      <c r="F1763" s="97">
        <v>2322.3577738099998</v>
      </c>
      <c r="G1763" s="5" t="s">
        <v>3425</v>
      </c>
      <c r="H1763" s="5" t="s">
        <v>205</v>
      </c>
      <c r="I1763" s="5" t="s">
        <v>5759</v>
      </c>
      <c r="J1763" s="46">
        <v>0</v>
      </c>
      <c r="K1763" s="5" t="s">
        <v>6060</v>
      </c>
      <c r="L1763" s="5" t="s">
        <v>217</v>
      </c>
      <c r="M1763" s="95">
        <v>696.70733214300003</v>
      </c>
    </row>
    <row r="1764" spans="1:13" x14ac:dyDescent="0.3">
      <c r="A1764" s="5">
        <v>1761</v>
      </c>
      <c r="B1764" s="6" t="s">
        <v>6364</v>
      </c>
      <c r="C1764" s="5" t="s">
        <v>148</v>
      </c>
      <c r="D1764" s="47" t="s">
        <v>6380</v>
      </c>
      <c r="E1764" s="5" t="s">
        <v>3426</v>
      </c>
      <c r="F1764" s="97">
        <v>9978.35398498</v>
      </c>
      <c r="G1764" s="5" t="s">
        <v>3427</v>
      </c>
      <c r="H1764" s="5" t="s">
        <v>5757</v>
      </c>
      <c r="I1764" s="5" t="s">
        <v>5758</v>
      </c>
      <c r="J1764" s="46">
        <v>49.381639103999994</v>
      </c>
      <c r="K1764" s="5" t="s">
        <v>6060</v>
      </c>
      <c r="L1764" s="5" t="s">
        <v>217</v>
      </c>
      <c r="M1764" s="95">
        <v>2993.5061954939997</v>
      </c>
    </row>
    <row r="1765" spans="1:13" x14ac:dyDescent="0.3">
      <c r="A1765" s="5">
        <v>1762</v>
      </c>
      <c r="B1765" s="6" t="s">
        <v>6364</v>
      </c>
      <c r="C1765" s="5" t="s">
        <v>148</v>
      </c>
      <c r="D1765" s="47" t="s">
        <v>6380</v>
      </c>
      <c r="E1765" s="5" t="s">
        <v>3428</v>
      </c>
      <c r="F1765" s="97">
        <v>11174.481570800001</v>
      </c>
      <c r="G1765" s="5" t="s">
        <v>299</v>
      </c>
      <c r="H1765" s="5" t="s">
        <v>205</v>
      </c>
      <c r="I1765" s="5" t="s">
        <v>5758</v>
      </c>
      <c r="J1765" s="46">
        <v>114.691352352</v>
      </c>
      <c r="K1765" s="5" t="s">
        <v>6060</v>
      </c>
      <c r="L1765" s="5" t="s">
        <v>217</v>
      </c>
      <c r="M1765" s="95">
        <v>3352.3444712400005</v>
      </c>
    </row>
    <row r="1766" spans="1:13" x14ac:dyDescent="0.3">
      <c r="A1766" s="5">
        <v>1763</v>
      </c>
      <c r="B1766" s="6" t="s">
        <v>6364</v>
      </c>
      <c r="C1766" s="5" t="s">
        <v>148</v>
      </c>
      <c r="D1766" s="47" t="s">
        <v>6380</v>
      </c>
      <c r="E1766" s="5" t="s">
        <v>3429</v>
      </c>
      <c r="F1766" s="97">
        <v>3898.5267603799998</v>
      </c>
      <c r="G1766" s="5" t="s">
        <v>5929</v>
      </c>
      <c r="H1766" s="5" t="s">
        <v>217</v>
      </c>
      <c r="I1766" s="5" t="s">
        <v>5758</v>
      </c>
      <c r="J1766" s="46">
        <v>2637.407242368</v>
      </c>
      <c r="K1766" s="5" t="s">
        <v>6060</v>
      </c>
      <c r="L1766" s="5" t="s">
        <v>217</v>
      </c>
      <c r="M1766" s="95">
        <v>1169.5580281139999</v>
      </c>
    </row>
    <row r="1767" spans="1:13" x14ac:dyDescent="0.3">
      <c r="A1767" s="5">
        <v>1764</v>
      </c>
      <c r="B1767" s="6" t="s">
        <v>6364</v>
      </c>
      <c r="C1767" s="5" t="s">
        <v>148</v>
      </c>
      <c r="D1767" s="47" t="s">
        <v>6380</v>
      </c>
      <c r="E1767" s="5" t="s">
        <v>3430</v>
      </c>
      <c r="F1767" s="97">
        <v>26938.4299149</v>
      </c>
      <c r="G1767" s="5" t="s">
        <v>5930</v>
      </c>
      <c r="H1767" s="5" t="s">
        <v>215</v>
      </c>
      <c r="I1767" s="5" t="s">
        <v>5758</v>
      </c>
      <c r="J1767" s="46">
        <v>17817.675877823996</v>
      </c>
      <c r="K1767" s="5" t="s">
        <v>6060</v>
      </c>
      <c r="L1767" s="5" t="s">
        <v>217</v>
      </c>
      <c r="M1767" s="95">
        <v>8081.5289744699994</v>
      </c>
    </row>
    <row r="1768" spans="1:13" x14ac:dyDescent="0.3">
      <c r="A1768" s="5">
        <v>1765</v>
      </c>
      <c r="B1768" s="6" t="s">
        <v>6364</v>
      </c>
      <c r="C1768" s="5" t="s">
        <v>148</v>
      </c>
      <c r="D1768" s="47" t="s">
        <v>6380</v>
      </c>
      <c r="E1768" s="5" t="s">
        <v>3431</v>
      </c>
      <c r="F1768" s="97">
        <v>9435.3135649800006</v>
      </c>
      <c r="G1768" s="5" t="s">
        <v>3432</v>
      </c>
      <c r="H1768" s="5" t="s">
        <v>215</v>
      </c>
      <c r="I1768" s="5" t="s">
        <v>5758</v>
      </c>
      <c r="J1768" s="46">
        <v>543.59246169599999</v>
      </c>
      <c r="K1768" s="5" t="s">
        <v>6060</v>
      </c>
      <c r="L1768" s="5" t="s">
        <v>217</v>
      </c>
      <c r="M1768" s="95">
        <v>2830.594069494</v>
      </c>
    </row>
    <row r="1769" spans="1:13" x14ac:dyDescent="0.3">
      <c r="A1769" s="5">
        <v>1766</v>
      </c>
      <c r="B1769" s="6" t="s">
        <v>6364</v>
      </c>
      <c r="C1769" s="5" t="s">
        <v>148</v>
      </c>
      <c r="D1769" s="47" t="s">
        <v>6380</v>
      </c>
      <c r="E1769" s="5" t="s">
        <v>3433</v>
      </c>
      <c r="F1769" s="97">
        <v>27575.230647600001</v>
      </c>
      <c r="G1769" s="5" t="s">
        <v>5931</v>
      </c>
      <c r="H1769" s="5" t="s">
        <v>5757</v>
      </c>
      <c r="I1769" s="5" t="s">
        <v>5758</v>
      </c>
      <c r="J1769" s="46">
        <v>171.493140576</v>
      </c>
      <c r="K1769" s="5" t="s">
        <v>6060</v>
      </c>
      <c r="L1769" s="5" t="s">
        <v>217</v>
      </c>
      <c r="M1769" s="95">
        <v>8272.5691942800004</v>
      </c>
    </row>
    <row r="1770" spans="1:13" x14ac:dyDescent="0.3">
      <c r="A1770" s="5">
        <v>1767</v>
      </c>
      <c r="B1770" s="6" t="s">
        <v>6364</v>
      </c>
      <c r="C1770" s="5" t="s">
        <v>148</v>
      </c>
      <c r="D1770" s="47" t="s">
        <v>6380</v>
      </c>
      <c r="E1770" s="5" t="s">
        <v>3434</v>
      </c>
      <c r="F1770" s="97">
        <v>1695.58443319</v>
      </c>
      <c r="G1770" s="5" t="s">
        <v>3435</v>
      </c>
      <c r="H1770" s="5" t="s">
        <v>205</v>
      </c>
      <c r="I1770" s="5" t="s">
        <v>5758</v>
      </c>
      <c r="J1770" s="46">
        <v>132.205286688</v>
      </c>
      <c r="K1770" s="5" t="s">
        <v>6060</v>
      </c>
      <c r="L1770" s="5" t="s">
        <v>217</v>
      </c>
      <c r="M1770" s="95">
        <v>508.67532995699997</v>
      </c>
    </row>
    <row r="1771" spans="1:13" x14ac:dyDescent="0.3">
      <c r="A1771" s="5">
        <v>1768</v>
      </c>
      <c r="B1771" s="6" t="s">
        <v>6364</v>
      </c>
      <c r="C1771" s="5" t="s">
        <v>148</v>
      </c>
      <c r="D1771" s="47" t="s">
        <v>6380</v>
      </c>
      <c r="E1771" s="5" t="s">
        <v>3436</v>
      </c>
      <c r="F1771" s="97">
        <v>4203.4670015600004</v>
      </c>
      <c r="G1771" s="5" t="s">
        <v>3437</v>
      </c>
      <c r="H1771" s="5" t="s">
        <v>205</v>
      </c>
      <c r="I1771" s="5" t="s">
        <v>5758</v>
      </c>
      <c r="J1771" s="46">
        <v>73.873064928000005</v>
      </c>
      <c r="K1771" s="5" t="s">
        <v>6060</v>
      </c>
      <c r="L1771" s="5" t="s">
        <v>217</v>
      </c>
      <c r="M1771" s="95">
        <v>1261.0401004680002</v>
      </c>
    </row>
    <row r="1772" spans="1:13" x14ac:dyDescent="0.3">
      <c r="A1772" s="5">
        <v>1769</v>
      </c>
      <c r="B1772" s="6" t="s">
        <v>6364</v>
      </c>
      <c r="C1772" s="5" t="s">
        <v>148</v>
      </c>
      <c r="D1772" s="47" t="s">
        <v>6380</v>
      </c>
      <c r="E1772" s="5" t="s">
        <v>3438</v>
      </c>
      <c r="F1772" s="97">
        <v>2048.7846043999998</v>
      </c>
      <c r="G1772" s="5" t="s">
        <v>3439</v>
      </c>
      <c r="H1772" s="5" t="s">
        <v>205</v>
      </c>
      <c r="I1772" s="5" t="s">
        <v>5758</v>
      </c>
      <c r="J1772" s="46">
        <v>13.601799167999999</v>
      </c>
      <c r="K1772" s="5" t="s">
        <v>6060</v>
      </c>
      <c r="L1772" s="5" t="s">
        <v>217</v>
      </c>
      <c r="M1772" s="95">
        <v>614.63538131999996</v>
      </c>
    </row>
    <row r="1773" spans="1:13" x14ac:dyDescent="0.3">
      <c r="A1773" s="5">
        <v>1770</v>
      </c>
      <c r="B1773" s="6" t="s">
        <v>6364</v>
      </c>
      <c r="C1773" s="5" t="s">
        <v>148</v>
      </c>
      <c r="D1773" s="47" t="s">
        <v>6380</v>
      </c>
      <c r="E1773" s="5" t="s">
        <v>3440</v>
      </c>
      <c r="F1773" s="97">
        <v>6775.4151813600001</v>
      </c>
      <c r="G1773" s="5" t="s">
        <v>1171</v>
      </c>
      <c r="H1773" s="5" t="s">
        <v>205</v>
      </c>
      <c r="I1773" s="5" t="s">
        <v>5758</v>
      </c>
      <c r="J1773" s="46">
        <v>37.659901439999992</v>
      </c>
      <c r="K1773" s="5" t="s">
        <v>6060</v>
      </c>
      <c r="L1773" s="5" t="s">
        <v>217</v>
      </c>
      <c r="M1773" s="95">
        <v>2032.624554408</v>
      </c>
    </row>
    <row r="1774" spans="1:13" x14ac:dyDescent="0.3">
      <c r="A1774" s="5">
        <v>1771</v>
      </c>
      <c r="B1774" s="6" t="s">
        <v>6364</v>
      </c>
      <c r="C1774" s="5" t="s">
        <v>148</v>
      </c>
      <c r="D1774" s="47" t="s">
        <v>6380</v>
      </c>
      <c r="E1774" s="5" t="s">
        <v>3441</v>
      </c>
      <c r="F1774" s="97">
        <v>5576.8728033899997</v>
      </c>
      <c r="G1774" s="5" t="s">
        <v>1788</v>
      </c>
      <c r="H1774" s="5" t="s">
        <v>205</v>
      </c>
      <c r="I1774" s="5" t="s">
        <v>5759</v>
      </c>
      <c r="J1774" s="46">
        <v>0</v>
      </c>
      <c r="K1774" s="5" t="s">
        <v>6060</v>
      </c>
      <c r="L1774" s="5" t="s">
        <v>217</v>
      </c>
      <c r="M1774" s="95">
        <v>1673.061841017</v>
      </c>
    </row>
    <row r="1775" spans="1:13" x14ac:dyDescent="0.3">
      <c r="A1775" s="5">
        <v>1772</v>
      </c>
      <c r="B1775" s="6" t="s">
        <v>6364</v>
      </c>
      <c r="C1775" s="5" t="s">
        <v>148</v>
      </c>
      <c r="D1775" s="47" t="s">
        <v>6380</v>
      </c>
      <c r="E1775" s="5" t="s">
        <v>3442</v>
      </c>
      <c r="F1775" s="97">
        <v>2494.98282242</v>
      </c>
      <c r="G1775" s="5" t="s">
        <v>3443</v>
      </c>
      <c r="H1775" s="5" t="s">
        <v>205</v>
      </c>
      <c r="I1775" s="5" t="s">
        <v>5759</v>
      </c>
      <c r="J1775" s="46">
        <v>0</v>
      </c>
      <c r="K1775" s="5" t="s">
        <v>6060</v>
      </c>
      <c r="L1775" s="5" t="s">
        <v>217</v>
      </c>
      <c r="M1775" s="95">
        <v>748.49484672599999</v>
      </c>
    </row>
    <row r="1776" spans="1:13" x14ac:dyDescent="0.3">
      <c r="A1776" s="5">
        <v>1773</v>
      </c>
      <c r="B1776" s="6" t="s">
        <v>6364</v>
      </c>
      <c r="C1776" s="5" t="s">
        <v>148</v>
      </c>
      <c r="D1776" s="47" t="s">
        <v>6380</v>
      </c>
      <c r="E1776" s="5" t="s">
        <v>3444</v>
      </c>
      <c r="F1776" s="97">
        <v>8162.1606097399999</v>
      </c>
      <c r="G1776" s="5" t="s">
        <v>3445</v>
      </c>
      <c r="H1776" s="5" t="s">
        <v>205</v>
      </c>
      <c r="I1776" s="5" t="s">
        <v>5758</v>
      </c>
      <c r="J1776" s="46">
        <v>46.004924543999998</v>
      </c>
      <c r="K1776" s="5" t="s">
        <v>6060</v>
      </c>
      <c r="L1776" s="5" t="s">
        <v>217</v>
      </c>
      <c r="M1776" s="95">
        <v>2448.6481829220002</v>
      </c>
    </row>
    <row r="1777" spans="1:13" x14ac:dyDescent="0.3">
      <c r="A1777" s="5">
        <v>1774</v>
      </c>
      <c r="B1777" s="6" t="s">
        <v>6364</v>
      </c>
      <c r="C1777" s="5" t="s">
        <v>148</v>
      </c>
      <c r="D1777" s="47" t="s">
        <v>6380</v>
      </c>
      <c r="E1777" s="5" t="s">
        <v>3446</v>
      </c>
      <c r="F1777" s="97">
        <v>5492.4393425799999</v>
      </c>
      <c r="G1777" s="5" t="s">
        <v>3447</v>
      </c>
      <c r="H1777" s="5" t="s">
        <v>215</v>
      </c>
      <c r="I1777" s="5" t="s">
        <v>5758</v>
      </c>
      <c r="J1777" s="46">
        <v>11.927576351999999</v>
      </c>
      <c r="K1777" s="5" t="s">
        <v>6060</v>
      </c>
      <c r="L1777" s="5" t="s">
        <v>217</v>
      </c>
      <c r="M1777" s="95">
        <v>1647.731802774</v>
      </c>
    </row>
    <row r="1778" spans="1:13" x14ac:dyDescent="0.3">
      <c r="A1778" s="5">
        <v>1775</v>
      </c>
      <c r="B1778" s="6" t="s">
        <v>6364</v>
      </c>
      <c r="C1778" s="5" t="s">
        <v>148</v>
      </c>
      <c r="D1778" s="47" t="s">
        <v>6380</v>
      </c>
      <c r="E1778" s="5" t="s">
        <v>3448</v>
      </c>
      <c r="F1778" s="97">
        <v>8213.9031483099989</v>
      </c>
      <c r="G1778" s="5" t="s">
        <v>3449</v>
      </c>
      <c r="H1778" s="5" t="s">
        <v>215</v>
      </c>
      <c r="I1778" s="5" t="s">
        <v>5758</v>
      </c>
      <c r="J1778" s="46">
        <v>2549.7398295359999</v>
      </c>
      <c r="K1778" s="5" t="s">
        <v>6060</v>
      </c>
      <c r="L1778" s="5" t="s">
        <v>217</v>
      </c>
      <c r="M1778" s="95">
        <v>2464.1709444929993</v>
      </c>
    </row>
    <row r="1779" spans="1:13" x14ac:dyDescent="0.3">
      <c r="A1779" s="5">
        <v>1776</v>
      </c>
      <c r="B1779" s="6" t="s">
        <v>6364</v>
      </c>
      <c r="C1779" s="5" t="s">
        <v>148</v>
      </c>
      <c r="D1779" s="47" t="s">
        <v>6380</v>
      </c>
      <c r="E1779" s="5" t="s">
        <v>3450</v>
      </c>
      <c r="F1779" s="97">
        <v>32920.915258000001</v>
      </c>
      <c r="G1779" s="5" t="s">
        <v>3451</v>
      </c>
      <c r="H1779" s="5" t="s">
        <v>215</v>
      </c>
      <c r="I1779" s="5" t="s">
        <v>5758</v>
      </c>
      <c r="J1779" s="46">
        <v>112.41432576000001</v>
      </c>
      <c r="K1779" s="5" t="s">
        <v>6060</v>
      </c>
      <c r="L1779" s="5" t="s">
        <v>217</v>
      </c>
      <c r="M1779" s="95">
        <v>9876.2745774000014</v>
      </c>
    </row>
    <row r="1780" spans="1:13" x14ac:dyDescent="0.3">
      <c r="A1780" s="5">
        <v>1777</v>
      </c>
      <c r="B1780" s="6" t="s">
        <v>6364</v>
      </c>
      <c r="C1780" s="5" t="s">
        <v>148</v>
      </c>
      <c r="D1780" s="47" t="s">
        <v>6380</v>
      </c>
      <c r="E1780" s="5" t="s">
        <v>3452</v>
      </c>
      <c r="F1780" s="97">
        <v>13122.9149297</v>
      </c>
      <c r="G1780" s="5" t="s">
        <v>3453</v>
      </c>
      <c r="H1780" s="5" t="s">
        <v>205</v>
      </c>
      <c r="I1780" s="5" t="s">
        <v>5758</v>
      </c>
      <c r="J1780" s="46">
        <v>71.649864864000008</v>
      </c>
      <c r="K1780" s="5" t="s">
        <v>6060</v>
      </c>
      <c r="L1780" s="5" t="s">
        <v>217</v>
      </c>
      <c r="M1780" s="95">
        <v>3936.8744789100001</v>
      </c>
    </row>
    <row r="1781" spans="1:13" x14ac:dyDescent="0.3">
      <c r="A1781" s="5">
        <v>1778</v>
      </c>
      <c r="B1781" s="6" t="s">
        <v>6364</v>
      </c>
      <c r="C1781" s="5" t="s">
        <v>148</v>
      </c>
      <c r="D1781" s="47" t="s">
        <v>6381</v>
      </c>
      <c r="E1781" s="5" t="s">
        <v>3454</v>
      </c>
      <c r="F1781" s="97">
        <v>6121.8661293599998</v>
      </c>
      <c r="G1781" s="5" t="s">
        <v>3455</v>
      </c>
      <c r="H1781" s="5" t="s">
        <v>205</v>
      </c>
      <c r="I1781" s="5" t="s">
        <v>5758</v>
      </c>
      <c r="J1781" s="46">
        <v>505.89957984</v>
      </c>
      <c r="K1781" s="5" t="s">
        <v>6060</v>
      </c>
      <c r="L1781" s="5" t="s">
        <v>217</v>
      </c>
      <c r="M1781" s="95">
        <v>1836.5598388079998</v>
      </c>
    </row>
    <row r="1782" spans="1:13" x14ac:dyDescent="0.3">
      <c r="A1782" s="5">
        <v>1779</v>
      </c>
      <c r="B1782" s="6" t="s">
        <v>6364</v>
      </c>
      <c r="C1782" s="5" t="s">
        <v>148</v>
      </c>
      <c r="D1782" s="47" t="s">
        <v>6380</v>
      </c>
      <c r="E1782" s="5" t="s">
        <v>3456</v>
      </c>
      <c r="F1782" s="97">
        <v>8052.4283607700008</v>
      </c>
      <c r="G1782" s="5" t="s">
        <v>3457</v>
      </c>
      <c r="H1782" s="5" t="s">
        <v>215</v>
      </c>
      <c r="I1782" s="5" t="s">
        <v>5758</v>
      </c>
      <c r="J1782" s="46">
        <v>1372.2558161279999</v>
      </c>
      <c r="K1782" s="5" t="s">
        <v>6060</v>
      </c>
      <c r="L1782" s="5" t="s">
        <v>217</v>
      </c>
      <c r="M1782" s="95">
        <v>2415.728508231</v>
      </c>
    </row>
    <row r="1783" spans="1:13" x14ac:dyDescent="0.3">
      <c r="A1783" s="5">
        <v>1780</v>
      </c>
      <c r="B1783" s="6" t="s">
        <v>6364</v>
      </c>
      <c r="C1783" s="5" t="s">
        <v>148</v>
      </c>
      <c r="D1783" s="47" t="s">
        <v>6380</v>
      </c>
      <c r="E1783" s="5" t="s">
        <v>3458</v>
      </c>
      <c r="F1783" s="97">
        <v>23997.571332200001</v>
      </c>
      <c r="G1783" s="5" t="s">
        <v>3459</v>
      </c>
      <c r="H1783" s="5" t="s">
        <v>215</v>
      </c>
      <c r="I1783" s="5" t="s">
        <v>5758</v>
      </c>
      <c r="J1783" s="46">
        <v>29.80882896</v>
      </c>
      <c r="K1783" s="5" t="s">
        <v>6060</v>
      </c>
      <c r="L1783" s="5" t="s">
        <v>217</v>
      </c>
      <c r="M1783" s="95">
        <v>7199.2713996600005</v>
      </c>
    </row>
    <row r="1784" spans="1:13" x14ac:dyDescent="0.3">
      <c r="A1784" s="5">
        <v>1781</v>
      </c>
      <c r="B1784" s="6" t="s">
        <v>6364</v>
      </c>
      <c r="C1784" s="5" t="s">
        <v>148</v>
      </c>
      <c r="D1784" s="47" t="s">
        <v>6381</v>
      </c>
      <c r="E1784" s="5" t="s">
        <v>3460</v>
      </c>
      <c r="F1784" s="97">
        <v>15220.641647999999</v>
      </c>
      <c r="G1784" s="5" t="s">
        <v>3461</v>
      </c>
      <c r="H1784" s="5" t="s">
        <v>215</v>
      </c>
      <c r="I1784" s="5" t="s">
        <v>5758</v>
      </c>
      <c r="J1784" s="46">
        <v>397.21421903999999</v>
      </c>
      <c r="K1784" s="5" t="s">
        <v>6060</v>
      </c>
      <c r="L1784" s="5" t="s">
        <v>217</v>
      </c>
      <c r="M1784" s="95">
        <v>4566.1924943999993</v>
      </c>
    </row>
    <row r="1785" spans="1:13" x14ac:dyDescent="0.3">
      <c r="A1785" s="5">
        <v>1782</v>
      </c>
      <c r="B1785" s="6" t="s">
        <v>6364</v>
      </c>
      <c r="C1785" s="5" t="s">
        <v>148</v>
      </c>
      <c r="D1785" s="47" t="s">
        <v>6381</v>
      </c>
      <c r="E1785" s="5" t="s">
        <v>3462</v>
      </c>
      <c r="F1785" s="97">
        <v>19678.1834041</v>
      </c>
      <c r="G1785" s="5" t="s">
        <v>3463</v>
      </c>
      <c r="H1785" s="5" t="s">
        <v>5757</v>
      </c>
      <c r="I1785" s="5" t="s">
        <v>5758</v>
      </c>
      <c r="J1785" s="46">
        <v>99.870477888000011</v>
      </c>
      <c r="K1785" s="5" t="s">
        <v>6060</v>
      </c>
      <c r="L1785" s="5" t="s">
        <v>217</v>
      </c>
      <c r="M1785" s="95">
        <v>5903.4550212300001</v>
      </c>
    </row>
    <row r="1786" spans="1:13" x14ac:dyDescent="0.3">
      <c r="A1786" s="5">
        <v>1783</v>
      </c>
      <c r="B1786" s="6" t="s">
        <v>6364</v>
      </c>
      <c r="C1786" s="5" t="s">
        <v>148</v>
      </c>
      <c r="D1786" s="47" t="s">
        <v>6381</v>
      </c>
      <c r="E1786" s="5" t="s">
        <v>3464</v>
      </c>
      <c r="F1786" s="97">
        <v>5747.2148946199995</v>
      </c>
      <c r="G1786" s="5" t="s">
        <v>3465</v>
      </c>
      <c r="H1786" s="5" t="s">
        <v>215</v>
      </c>
      <c r="I1786" s="5" t="s">
        <v>5758</v>
      </c>
      <c r="J1786" s="46">
        <v>14.224160063999999</v>
      </c>
      <c r="K1786" s="5" t="s">
        <v>6060</v>
      </c>
      <c r="L1786" s="5" t="s">
        <v>217</v>
      </c>
      <c r="M1786" s="95">
        <v>1724.1644683859997</v>
      </c>
    </row>
    <row r="1787" spans="1:13" x14ac:dyDescent="0.3">
      <c r="A1787" s="5">
        <v>1784</v>
      </c>
      <c r="B1787" s="6" t="s">
        <v>6364</v>
      </c>
      <c r="C1787" s="5" t="s">
        <v>148</v>
      </c>
      <c r="D1787" s="47" t="s">
        <v>6381</v>
      </c>
      <c r="E1787" s="5" t="s">
        <v>3466</v>
      </c>
      <c r="F1787" s="97">
        <v>2002.71743732</v>
      </c>
      <c r="G1787" s="5" t="s">
        <v>3467</v>
      </c>
      <c r="H1787" s="5" t="s">
        <v>205</v>
      </c>
      <c r="I1787" s="5" t="s">
        <v>5758</v>
      </c>
      <c r="J1787" s="46">
        <v>15.002400095999999</v>
      </c>
      <c r="K1787" s="5" t="s">
        <v>6060</v>
      </c>
      <c r="L1787" s="5" t="s">
        <v>217</v>
      </c>
      <c r="M1787" s="95">
        <v>600.81523119600001</v>
      </c>
    </row>
    <row r="1788" spans="1:13" x14ac:dyDescent="0.3">
      <c r="A1788" s="5">
        <v>1785</v>
      </c>
      <c r="B1788" s="6" t="s">
        <v>6364</v>
      </c>
      <c r="C1788" s="5" t="s">
        <v>148</v>
      </c>
      <c r="D1788" s="47" t="s">
        <v>6381</v>
      </c>
      <c r="E1788" s="5" t="s">
        <v>3468</v>
      </c>
      <c r="F1788" s="97">
        <v>17790.511028500001</v>
      </c>
      <c r="G1788" s="5" t="s">
        <v>5932</v>
      </c>
      <c r="H1788" s="5" t="s">
        <v>205</v>
      </c>
      <c r="I1788" s="5" t="s">
        <v>5758</v>
      </c>
      <c r="J1788" s="46">
        <v>96.291524928000001</v>
      </c>
      <c r="K1788" s="5" t="s">
        <v>6060</v>
      </c>
      <c r="L1788" s="5" t="s">
        <v>217</v>
      </c>
      <c r="M1788" s="95">
        <v>5337.1533085500005</v>
      </c>
    </row>
    <row r="1789" spans="1:13" x14ac:dyDescent="0.3">
      <c r="A1789" s="5">
        <v>1786</v>
      </c>
      <c r="B1789" s="6" t="s">
        <v>6364</v>
      </c>
      <c r="C1789" s="5" t="s">
        <v>148</v>
      </c>
      <c r="D1789" s="47" t="s">
        <v>6381</v>
      </c>
      <c r="E1789" s="5" t="s">
        <v>3469</v>
      </c>
      <c r="F1789" s="97">
        <v>6915.4124299200002</v>
      </c>
      <c r="G1789" s="5" t="s">
        <v>3470</v>
      </c>
      <c r="H1789" s="5" t="s">
        <v>205</v>
      </c>
      <c r="I1789" s="5" t="s">
        <v>5758</v>
      </c>
      <c r="J1789" s="46">
        <v>53.342311488</v>
      </c>
      <c r="K1789" s="5" t="s">
        <v>6060</v>
      </c>
      <c r="L1789" s="5" t="s">
        <v>217</v>
      </c>
      <c r="M1789" s="95">
        <v>2074.6237289760002</v>
      </c>
    </row>
    <row r="1790" spans="1:13" x14ac:dyDescent="0.3">
      <c r="A1790" s="5">
        <v>1787</v>
      </c>
      <c r="B1790" s="6" t="s">
        <v>6364</v>
      </c>
      <c r="C1790" s="5" t="s">
        <v>148</v>
      </c>
      <c r="D1790" s="47" t="s">
        <v>157</v>
      </c>
      <c r="E1790" s="5" t="s">
        <v>3471</v>
      </c>
      <c r="F1790" s="97">
        <v>9482.4554262700003</v>
      </c>
      <c r="G1790" s="5" t="s">
        <v>3472</v>
      </c>
      <c r="H1790" s="5" t="s">
        <v>215</v>
      </c>
      <c r="I1790" s="5" t="s">
        <v>5758</v>
      </c>
      <c r="J1790" s="46">
        <v>5379.1218064320001</v>
      </c>
      <c r="K1790" s="5" t="s">
        <v>6060</v>
      </c>
      <c r="L1790" s="5" t="s">
        <v>217</v>
      </c>
      <c r="M1790" s="95">
        <v>2844.7366278810005</v>
      </c>
    </row>
    <row r="1791" spans="1:13" x14ac:dyDescent="0.3">
      <c r="A1791" s="5">
        <v>1788</v>
      </c>
      <c r="B1791" s="6" t="s">
        <v>6364</v>
      </c>
      <c r="C1791" s="5" t="s">
        <v>148</v>
      </c>
      <c r="D1791" s="47" t="s">
        <v>6381</v>
      </c>
      <c r="E1791" s="5" t="s">
        <v>3473</v>
      </c>
      <c r="F1791" s="97">
        <v>12450.430484800001</v>
      </c>
      <c r="G1791" s="5" t="s">
        <v>3474</v>
      </c>
      <c r="H1791" s="5" t="s">
        <v>205</v>
      </c>
      <c r="I1791" s="5" t="s">
        <v>5758</v>
      </c>
      <c r="J1791" s="46">
        <v>405.82726358399998</v>
      </c>
      <c r="K1791" s="5" t="s">
        <v>6060</v>
      </c>
      <c r="L1791" s="5" t="s">
        <v>217</v>
      </c>
      <c r="M1791" s="95">
        <v>3735.1291454400002</v>
      </c>
    </row>
    <row r="1792" spans="1:13" x14ac:dyDescent="0.3">
      <c r="A1792" s="5">
        <v>1789</v>
      </c>
      <c r="B1792" s="6" t="s">
        <v>6364</v>
      </c>
      <c r="C1792" s="5" t="s">
        <v>148</v>
      </c>
      <c r="D1792" s="47" t="s">
        <v>6381</v>
      </c>
      <c r="E1792" s="5" t="s">
        <v>3475</v>
      </c>
      <c r="F1792" s="97">
        <v>2212.8606694999999</v>
      </c>
      <c r="G1792" s="5" t="s">
        <v>3476</v>
      </c>
      <c r="H1792" s="5" t="s">
        <v>205</v>
      </c>
      <c r="I1792" s="5" t="s">
        <v>5758</v>
      </c>
      <c r="J1792" s="46">
        <v>59.950084512000004</v>
      </c>
      <c r="K1792" s="5" t="s">
        <v>6060</v>
      </c>
      <c r="L1792" s="5" t="s">
        <v>217</v>
      </c>
      <c r="M1792" s="95">
        <v>663.85820084999989</v>
      </c>
    </row>
    <row r="1793" spans="1:13" x14ac:dyDescent="0.3">
      <c r="A1793" s="5">
        <v>1790</v>
      </c>
      <c r="B1793" s="6" t="s">
        <v>6364</v>
      </c>
      <c r="C1793" s="5" t="s">
        <v>148</v>
      </c>
      <c r="D1793" s="47" t="s">
        <v>6381</v>
      </c>
      <c r="E1793" s="5" t="s">
        <v>3477</v>
      </c>
      <c r="F1793" s="97">
        <v>11692.3884526</v>
      </c>
      <c r="G1793" s="5" t="s">
        <v>3478</v>
      </c>
      <c r="H1793" s="5" t="s">
        <v>5757</v>
      </c>
      <c r="I1793" s="5" t="s">
        <v>5758</v>
      </c>
      <c r="J1793" s="46">
        <v>1259.0580943679997</v>
      </c>
      <c r="K1793" s="5" t="s">
        <v>6060</v>
      </c>
      <c r="L1793" s="5" t="s">
        <v>217</v>
      </c>
      <c r="M1793" s="95">
        <v>3507.71653578</v>
      </c>
    </row>
    <row r="1794" spans="1:13" x14ac:dyDescent="0.3">
      <c r="A1794" s="5">
        <v>1791</v>
      </c>
      <c r="B1794" s="6" t="s">
        <v>6364</v>
      </c>
      <c r="C1794" s="5" t="s">
        <v>148</v>
      </c>
      <c r="D1794" s="47" t="s">
        <v>6381</v>
      </c>
      <c r="E1794" s="5" t="s">
        <v>3479</v>
      </c>
      <c r="F1794" s="97">
        <v>14308.624261899999</v>
      </c>
      <c r="G1794" s="5" t="s">
        <v>3480</v>
      </c>
      <c r="H1794" s="5" t="s">
        <v>5757</v>
      </c>
      <c r="I1794" s="5" t="s">
        <v>5758</v>
      </c>
      <c r="J1794" s="46">
        <v>60.748592832</v>
      </c>
      <c r="K1794" s="5" t="s">
        <v>6060</v>
      </c>
      <c r="L1794" s="5" t="s">
        <v>217</v>
      </c>
      <c r="M1794" s="95">
        <v>4292.5872785699994</v>
      </c>
    </row>
    <row r="1795" spans="1:13" x14ac:dyDescent="0.3">
      <c r="A1795" s="5">
        <v>1792</v>
      </c>
      <c r="B1795" s="6" t="s">
        <v>6364</v>
      </c>
      <c r="C1795" s="5" t="s">
        <v>148</v>
      </c>
      <c r="D1795" s="47" t="s">
        <v>6381</v>
      </c>
      <c r="E1795" s="5" t="s">
        <v>3481</v>
      </c>
      <c r="F1795" s="97">
        <v>16956.5039129</v>
      </c>
      <c r="G1795" s="5" t="s">
        <v>5933</v>
      </c>
      <c r="H1795" s="5" t="s">
        <v>5757</v>
      </c>
      <c r="I1795" s="5" t="s">
        <v>5758</v>
      </c>
      <c r="J1795" s="46">
        <v>11284.422192672</v>
      </c>
      <c r="K1795" s="5" t="s">
        <v>6060</v>
      </c>
      <c r="L1795" s="5" t="s">
        <v>217</v>
      </c>
      <c r="M1795" s="95">
        <v>5086.9511738700003</v>
      </c>
    </row>
    <row r="1796" spans="1:13" x14ac:dyDescent="0.3">
      <c r="A1796" s="5">
        <v>1793</v>
      </c>
      <c r="B1796" s="6" t="s">
        <v>6364</v>
      </c>
      <c r="C1796" s="5" t="s">
        <v>148</v>
      </c>
      <c r="D1796" s="47" t="s">
        <v>157</v>
      </c>
      <c r="E1796" s="5" t="s">
        <v>3482</v>
      </c>
      <c r="F1796" s="97">
        <v>12854.883174500001</v>
      </c>
      <c r="G1796" s="5" t="s">
        <v>5934</v>
      </c>
      <c r="H1796" s="5" t="s">
        <v>215</v>
      </c>
      <c r="I1796" s="5" t="s">
        <v>5758</v>
      </c>
      <c r="J1796" s="46">
        <v>5192.1808523519994</v>
      </c>
      <c r="K1796" s="5" t="s">
        <v>6060</v>
      </c>
      <c r="L1796" s="5" t="s">
        <v>217</v>
      </c>
      <c r="M1796" s="95">
        <v>3856.4649523500002</v>
      </c>
    </row>
    <row r="1797" spans="1:13" x14ac:dyDescent="0.3">
      <c r="A1797" s="5">
        <v>1794</v>
      </c>
      <c r="B1797" s="6" t="s">
        <v>6364</v>
      </c>
      <c r="C1797" s="5" t="s">
        <v>148</v>
      </c>
      <c r="D1797" s="47" t="s">
        <v>157</v>
      </c>
      <c r="E1797" s="5" t="s">
        <v>3483</v>
      </c>
      <c r="F1797" s="97">
        <v>5080.4888163900005</v>
      </c>
      <c r="G1797" s="5" t="s">
        <v>5935</v>
      </c>
      <c r="H1797" s="5" t="s">
        <v>215</v>
      </c>
      <c r="I1797" s="5" t="s">
        <v>5758</v>
      </c>
      <c r="J1797" s="46">
        <v>3179.6689309439998</v>
      </c>
      <c r="K1797" s="5" t="s">
        <v>6060</v>
      </c>
      <c r="L1797" s="5" t="s">
        <v>217</v>
      </c>
      <c r="M1797" s="95">
        <v>1524.146644917</v>
      </c>
    </row>
    <row r="1798" spans="1:13" x14ac:dyDescent="0.3">
      <c r="A1798" s="5">
        <v>1795</v>
      </c>
      <c r="B1798" s="6" t="s">
        <v>6364</v>
      </c>
      <c r="C1798" s="5" t="s">
        <v>148</v>
      </c>
      <c r="D1798" s="47" t="s">
        <v>6380</v>
      </c>
      <c r="E1798" s="5" t="s">
        <v>3484</v>
      </c>
      <c r="F1798" s="97">
        <v>4015.7664372300001</v>
      </c>
      <c r="G1798" s="5" t="s">
        <v>3485</v>
      </c>
      <c r="H1798" s="5" t="s">
        <v>5757</v>
      </c>
      <c r="I1798" s="5" t="s">
        <v>5759</v>
      </c>
      <c r="J1798" s="46">
        <v>0</v>
      </c>
      <c r="K1798" s="5" t="s">
        <v>6060</v>
      </c>
      <c r="L1798" s="5" t="s">
        <v>217</v>
      </c>
      <c r="M1798" s="95">
        <v>1204.7299311689999</v>
      </c>
    </row>
    <row r="1799" spans="1:13" x14ac:dyDescent="0.3">
      <c r="A1799" s="5">
        <v>1796</v>
      </c>
      <c r="B1799" s="6" t="s">
        <v>6364</v>
      </c>
      <c r="C1799" s="5" t="s">
        <v>148</v>
      </c>
      <c r="D1799" s="47" t="s">
        <v>6380</v>
      </c>
      <c r="E1799" s="5" t="s">
        <v>3486</v>
      </c>
      <c r="F1799" s="97">
        <v>2074.4014067200001</v>
      </c>
      <c r="G1799" s="5" t="s">
        <v>5936</v>
      </c>
      <c r="H1799" s="5" t="s">
        <v>215</v>
      </c>
      <c r="I1799" s="5" t="s">
        <v>5758</v>
      </c>
      <c r="J1799" s="46">
        <v>385.77437059199997</v>
      </c>
      <c r="K1799" s="5" t="s">
        <v>6060</v>
      </c>
      <c r="L1799" s="5" t="s">
        <v>217</v>
      </c>
      <c r="M1799" s="95">
        <v>622.32042201600007</v>
      </c>
    </row>
    <row r="1800" spans="1:13" x14ac:dyDescent="0.3">
      <c r="A1800" s="5">
        <v>1797</v>
      </c>
      <c r="B1800" s="6" t="s">
        <v>6364</v>
      </c>
      <c r="C1800" s="5" t="s">
        <v>148</v>
      </c>
      <c r="D1800" s="47" t="s">
        <v>6380</v>
      </c>
      <c r="E1800" s="5" t="s">
        <v>3487</v>
      </c>
      <c r="F1800" s="97">
        <v>1363.6595458900001</v>
      </c>
      <c r="G1800" s="5" t="s">
        <v>3488</v>
      </c>
      <c r="H1800" s="5" t="s">
        <v>215</v>
      </c>
      <c r="I1800" s="5" t="s">
        <v>5758</v>
      </c>
      <c r="J1800" s="46">
        <v>2021.9232520320002</v>
      </c>
      <c r="K1800" s="5" t="s">
        <v>6060</v>
      </c>
      <c r="L1800" s="5" t="s">
        <v>217</v>
      </c>
      <c r="M1800" s="95">
        <v>409.09786376700004</v>
      </c>
    </row>
    <row r="1801" spans="1:13" x14ac:dyDescent="0.3">
      <c r="A1801" s="5">
        <v>1798</v>
      </c>
      <c r="B1801" s="6" t="s">
        <v>6364</v>
      </c>
      <c r="C1801" s="5" t="s">
        <v>148</v>
      </c>
      <c r="D1801" s="47" t="s">
        <v>6380</v>
      </c>
      <c r="E1801" s="5" t="s">
        <v>3489</v>
      </c>
      <c r="F1801" s="97">
        <v>25119.823747999999</v>
      </c>
      <c r="G1801" s="5" t="s">
        <v>3490</v>
      </c>
      <c r="H1801" s="5" t="s">
        <v>205</v>
      </c>
      <c r="I1801" s="5" t="s">
        <v>5758</v>
      </c>
      <c r="J1801" s="46">
        <v>8627.8188814080004</v>
      </c>
      <c r="K1801" s="5" t="s">
        <v>6060</v>
      </c>
      <c r="L1801" s="5" t="s">
        <v>217</v>
      </c>
      <c r="M1801" s="95">
        <v>7535.9471243999997</v>
      </c>
    </row>
    <row r="1802" spans="1:13" x14ac:dyDescent="0.3">
      <c r="A1802" s="5">
        <v>1799</v>
      </c>
      <c r="B1802" s="6" t="s">
        <v>6364</v>
      </c>
      <c r="C1802" s="5" t="s">
        <v>148</v>
      </c>
      <c r="D1802" s="47" t="s">
        <v>6380</v>
      </c>
      <c r="E1802" s="5" t="s">
        <v>3491</v>
      </c>
      <c r="F1802" s="97">
        <v>15298.420851800001</v>
      </c>
      <c r="G1802" s="5" t="s">
        <v>3492</v>
      </c>
      <c r="H1802" s="5" t="s">
        <v>205</v>
      </c>
      <c r="I1802" s="5" t="s">
        <v>5758</v>
      </c>
      <c r="J1802" s="46">
        <v>923.38950969599989</v>
      </c>
      <c r="K1802" s="5" t="s">
        <v>6060</v>
      </c>
      <c r="L1802" s="5" t="s">
        <v>217</v>
      </c>
      <c r="M1802" s="95">
        <v>4589.5262555400004</v>
      </c>
    </row>
    <row r="1803" spans="1:13" x14ac:dyDescent="0.3">
      <c r="A1803" s="5">
        <v>1800</v>
      </c>
      <c r="B1803" s="6" t="s">
        <v>6364</v>
      </c>
      <c r="C1803" s="5" t="s">
        <v>148</v>
      </c>
      <c r="D1803" s="47" t="s">
        <v>6380</v>
      </c>
      <c r="E1803" s="5" t="s">
        <v>3493</v>
      </c>
      <c r="F1803" s="97">
        <v>17693.0765039</v>
      </c>
      <c r="G1803" s="5" t="s">
        <v>3494</v>
      </c>
      <c r="H1803" s="5" t="s">
        <v>205</v>
      </c>
      <c r="I1803" s="5" t="s">
        <v>5758</v>
      </c>
      <c r="J1803" s="46">
        <v>14461.449934560002</v>
      </c>
      <c r="K1803" s="5" t="s">
        <v>6060</v>
      </c>
      <c r="L1803" s="5" t="s">
        <v>217</v>
      </c>
      <c r="M1803" s="95">
        <v>5307.9229511700005</v>
      </c>
    </row>
    <row r="1804" spans="1:13" x14ac:dyDescent="0.3">
      <c r="A1804" s="5">
        <v>1801</v>
      </c>
      <c r="B1804" s="6" t="s">
        <v>6364</v>
      </c>
      <c r="C1804" s="5" t="s">
        <v>148</v>
      </c>
      <c r="D1804" s="47" t="s">
        <v>6380</v>
      </c>
      <c r="E1804" s="5" t="s">
        <v>3495</v>
      </c>
      <c r="F1804" s="97">
        <v>1501.47873037</v>
      </c>
      <c r="G1804" s="5" t="s">
        <v>3496</v>
      </c>
      <c r="H1804" s="5" t="s">
        <v>5757</v>
      </c>
      <c r="I1804" s="5" t="s">
        <v>5758</v>
      </c>
      <c r="J1804" s="46">
        <v>14.975909087999998</v>
      </c>
      <c r="K1804" s="5" t="s">
        <v>6060</v>
      </c>
      <c r="L1804" s="5" t="s">
        <v>217</v>
      </c>
      <c r="M1804" s="95">
        <v>450.44361911099998</v>
      </c>
    </row>
    <row r="1805" spans="1:13" x14ac:dyDescent="0.3">
      <c r="A1805" s="5">
        <v>1802</v>
      </c>
      <c r="B1805" s="6" t="s">
        <v>6364</v>
      </c>
      <c r="C1805" s="5" t="s">
        <v>148</v>
      </c>
      <c r="D1805" s="47" t="s">
        <v>6380</v>
      </c>
      <c r="E1805" s="5" t="s">
        <v>3497</v>
      </c>
      <c r="F1805" s="97">
        <v>2649.8132289099999</v>
      </c>
      <c r="G1805" s="5" t="s">
        <v>3498</v>
      </c>
      <c r="H1805" s="5" t="s">
        <v>5757</v>
      </c>
      <c r="I1805" s="5" t="s">
        <v>5758</v>
      </c>
      <c r="J1805" s="46">
        <v>52.151282879999997</v>
      </c>
      <c r="K1805" s="5" t="s">
        <v>6060</v>
      </c>
      <c r="L1805" s="5" t="s">
        <v>217</v>
      </c>
      <c r="M1805" s="95">
        <v>794.94396867299997</v>
      </c>
    </row>
    <row r="1806" spans="1:13" x14ac:dyDescent="0.3">
      <c r="A1806" s="5">
        <v>1803</v>
      </c>
      <c r="B1806" s="6" t="s">
        <v>6364</v>
      </c>
      <c r="C1806" s="5" t="s">
        <v>148</v>
      </c>
      <c r="D1806" s="47" t="s">
        <v>6380</v>
      </c>
      <c r="E1806" s="5" t="s">
        <v>3499</v>
      </c>
      <c r="F1806" s="97">
        <v>2168.4073135600001</v>
      </c>
      <c r="G1806" s="5" t="s">
        <v>3500</v>
      </c>
      <c r="H1806" s="5" t="s">
        <v>5757</v>
      </c>
      <c r="I1806" s="5" t="s">
        <v>5758</v>
      </c>
      <c r="J1806" s="46">
        <v>13.813504992</v>
      </c>
      <c r="K1806" s="5" t="s">
        <v>6060</v>
      </c>
      <c r="L1806" s="5" t="s">
        <v>217</v>
      </c>
      <c r="M1806" s="95">
        <v>650.52219406800009</v>
      </c>
    </row>
    <row r="1807" spans="1:13" x14ac:dyDescent="0.3">
      <c r="A1807" s="5">
        <v>1804</v>
      </c>
      <c r="B1807" s="6" t="s">
        <v>6364</v>
      </c>
      <c r="C1807" s="5" t="s">
        <v>148</v>
      </c>
      <c r="D1807" s="47" t="s">
        <v>6380</v>
      </c>
      <c r="E1807" s="5" t="s">
        <v>3501</v>
      </c>
      <c r="F1807" s="97">
        <v>2601.6957627900001</v>
      </c>
      <c r="G1807" s="5" t="s">
        <v>3502</v>
      </c>
      <c r="H1807" s="5" t="s">
        <v>5757</v>
      </c>
      <c r="I1807" s="5" t="s">
        <v>5758</v>
      </c>
      <c r="J1807" s="46">
        <v>19.975242336000001</v>
      </c>
      <c r="K1807" s="5" t="s">
        <v>6060</v>
      </c>
      <c r="L1807" s="5" t="s">
        <v>217</v>
      </c>
      <c r="M1807" s="95">
        <v>780.50872883700004</v>
      </c>
    </row>
    <row r="1808" spans="1:13" x14ac:dyDescent="0.3">
      <c r="A1808" s="5">
        <v>1805</v>
      </c>
      <c r="B1808" s="6" t="s">
        <v>6364</v>
      </c>
      <c r="C1808" s="5" t="s">
        <v>148</v>
      </c>
      <c r="D1808" s="47" t="s">
        <v>6380</v>
      </c>
      <c r="E1808" s="5" t="s">
        <v>3503</v>
      </c>
      <c r="F1808" s="97">
        <v>4996.5661684799998</v>
      </c>
      <c r="G1808" s="5" t="s">
        <v>3504</v>
      </c>
      <c r="H1808" s="5" t="s">
        <v>5757</v>
      </c>
      <c r="I1808" s="5" t="s">
        <v>5758</v>
      </c>
      <c r="J1808" s="46">
        <v>36.769385760000006</v>
      </c>
      <c r="K1808" s="5" t="s">
        <v>6060</v>
      </c>
      <c r="L1808" s="5" t="s">
        <v>217</v>
      </c>
      <c r="M1808" s="95">
        <v>1498.9698505440001</v>
      </c>
    </row>
    <row r="1809" spans="1:13" x14ac:dyDescent="0.3">
      <c r="A1809" s="5">
        <v>1806</v>
      </c>
      <c r="B1809" s="6" t="s">
        <v>6364</v>
      </c>
      <c r="C1809" s="5" t="s">
        <v>148</v>
      </c>
      <c r="D1809" s="47" t="s">
        <v>6380</v>
      </c>
      <c r="E1809" s="5" t="s">
        <v>3505</v>
      </c>
      <c r="F1809" s="97">
        <v>6494.6871315099997</v>
      </c>
      <c r="G1809" s="5" t="s">
        <v>3506</v>
      </c>
      <c r="H1809" s="5" t="s">
        <v>5757</v>
      </c>
      <c r="I1809" s="5" t="s">
        <v>5759</v>
      </c>
      <c r="J1809" s="46">
        <v>0</v>
      </c>
      <c r="K1809" s="5" t="s">
        <v>6060</v>
      </c>
      <c r="L1809" s="5" t="s">
        <v>217</v>
      </c>
      <c r="M1809" s="95">
        <v>1948.4061394529999</v>
      </c>
    </row>
    <row r="1810" spans="1:13" x14ac:dyDescent="0.3">
      <c r="A1810" s="5">
        <v>1807</v>
      </c>
      <c r="B1810" s="6" t="s">
        <v>6364</v>
      </c>
      <c r="C1810" s="5" t="s">
        <v>148</v>
      </c>
      <c r="D1810" s="47" t="s">
        <v>6380</v>
      </c>
      <c r="E1810" s="5" t="s">
        <v>3507</v>
      </c>
      <c r="F1810" s="97">
        <v>13444.931086500001</v>
      </c>
      <c r="G1810" s="5" t="s">
        <v>3508</v>
      </c>
      <c r="H1810" s="5" t="s">
        <v>5757</v>
      </c>
      <c r="I1810" s="5" t="s">
        <v>5758</v>
      </c>
      <c r="J1810" s="46">
        <v>19279.041711071997</v>
      </c>
      <c r="K1810" s="5" t="s">
        <v>6060</v>
      </c>
      <c r="L1810" s="5" t="s">
        <v>217</v>
      </c>
      <c r="M1810" s="95">
        <v>4033.4793259500007</v>
      </c>
    </row>
    <row r="1811" spans="1:13" x14ac:dyDescent="0.3">
      <c r="A1811" s="5">
        <v>1808</v>
      </c>
      <c r="B1811" s="6" t="s">
        <v>6364</v>
      </c>
      <c r="C1811" s="5" t="s">
        <v>148</v>
      </c>
      <c r="D1811" s="47" t="s">
        <v>6380</v>
      </c>
      <c r="E1811" s="5" t="s">
        <v>3509</v>
      </c>
      <c r="F1811" s="97">
        <v>23739.205427299999</v>
      </c>
      <c r="G1811" s="5" t="s">
        <v>3510</v>
      </c>
      <c r="H1811" s="5" t="s">
        <v>5757</v>
      </c>
      <c r="I1811" s="5" t="s">
        <v>5758</v>
      </c>
      <c r="J1811" s="46">
        <v>7063.559661792</v>
      </c>
      <c r="K1811" s="5" t="s">
        <v>6060</v>
      </c>
      <c r="L1811" s="5" t="s">
        <v>217</v>
      </c>
      <c r="M1811" s="95">
        <v>7121.76162819</v>
      </c>
    </row>
    <row r="1812" spans="1:13" x14ac:dyDescent="0.3">
      <c r="A1812" s="5">
        <v>1809</v>
      </c>
      <c r="B1812" s="6" t="s">
        <v>6364</v>
      </c>
      <c r="C1812" s="5" t="s">
        <v>148</v>
      </c>
      <c r="D1812" s="47" t="s">
        <v>6380</v>
      </c>
      <c r="E1812" s="5" t="s">
        <v>3511</v>
      </c>
      <c r="F1812" s="97">
        <v>1997.1679618500002</v>
      </c>
      <c r="G1812" s="5" t="s">
        <v>3512</v>
      </c>
      <c r="H1812" s="5" t="s">
        <v>205</v>
      </c>
      <c r="I1812" s="5" t="s">
        <v>5759</v>
      </c>
      <c r="J1812" s="46">
        <v>0</v>
      </c>
      <c r="K1812" s="5" t="s">
        <v>6060</v>
      </c>
      <c r="L1812" s="5" t="s">
        <v>217</v>
      </c>
      <c r="M1812" s="95">
        <v>599.15038855500006</v>
      </c>
    </row>
    <row r="1813" spans="1:13" x14ac:dyDescent="0.3">
      <c r="A1813" s="5">
        <v>1810</v>
      </c>
      <c r="B1813" s="6" t="s">
        <v>6364</v>
      </c>
      <c r="C1813" s="5" t="s">
        <v>148</v>
      </c>
      <c r="D1813" s="47" t="s">
        <v>6380</v>
      </c>
      <c r="E1813" s="5" t="s">
        <v>3513</v>
      </c>
      <c r="F1813" s="97">
        <v>10133.7105715</v>
      </c>
      <c r="G1813" s="5" t="s">
        <v>3514</v>
      </c>
      <c r="H1813" s="5" t="s">
        <v>205</v>
      </c>
      <c r="I1813" s="5" t="s">
        <v>5758</v>
      </c>
      <c r="J1813" s="46">
        <v>576.12301948799995</v>
      </c>
      <c r="K1813" s="5" t="s">
        <v>6060</v>
      </c>
      <c r="L1813" s="5" t="s">
        <v>217</v>
      </c>
      <c r="M1813" s="95">
        <v>3040.1131714499998</v>
      </c>
    </row>
    <row r="1814" spans="1:13" x14ac:dyDescent="0.3">
      <c r="A1814" s="5">
        <v>1811</v>
      </c>
      <c r="B1814" s="6" t="s">
        <v>6364</v>
      </c>
      <c r="C1814" s="5" t="s">
        <v>148</v>
      </c>
      <c r="D1814" s="47" t="s">
        <v>6380</v>
      </c>
      <c r="E1814" s="5" t="s">
        <v>3515</v>
      </c>
      <c r="F1814" s="97">
        <v>1987.9840535799999</v>
      </c>
      <c r="G1814" s="5" t="s">
        <v>405</v>
      </c>
      <c r="H1814" s="5" t="s">
        <v>205</v>
      </c>
      <c r="I1814" s="5" t="s">
        <v>5759</v>
      </c>
      <c r="J1814" s="46">
        <v>0</v>
      </c>
      <c r="K1814" s="5" t="s">
        <v>6060</v>
      </c>
      <c r="L1814" s="5" t="s">
        <v>217</v>
      </c>
      <c r="M1814" s="95">
        <v>596.39521607400002</v>
      </c>
    </row>
    <row r="1815" spans="1:13" x14ac:dyDescent="0.3">
      <c r="A1815" s="5">
        <v>1812</v>
      </c>
      <c r="B1815" s="6" t="s">
        <v>6364</v>
      </c>
      <c r="C1815" s="5" t="s">
        <v>148</v>
      </c>
      <c r="D1815" s="47" t="s">
        <v>6380</v>
      </c>
      <c r="E1815" s="5" t="s">
        <v>3516</v>
      </c>
      <c r="F1815" s="97">
        <v>7013.3371490500003</v>
      </c>
      <c r="G1815" s="5" t="s">
        <v>3517</v>
      </c>
      <c r="H1815" s="5" t="s">
        <v>205</v>
      </c>
      <c r="I1815" s="5" t="s">
        <v>5758</v>
      </c>
      <c r="J1815" s="46">
        <v>48.766300992000005</v>
      </c>
      <c r="K1815" s="5" t="s">
        <v>6060</v>
      </c>
      <c r="L1815" s="5" t="s">
        <v>217</v>
      </c>
      <c r="M1815" s="95">
        <v>2104.001144715</v>
      </c>
    </row>
    <row r="1816" spans="1:13" x14ac:dyDescent="0.3">
      <c r="A1816" s="5">
        <v>1813</v>
      </c>
      <c r="B1816" s="6" t="s">
        <v>6364</v>
      </c>
      <c r="C1816" s="5" t="s">
        <v>148</v>
      </c>
      <c r="D1816" s="47" t="s">
        <v>6380</v>
      </c>
      <c r="E1816" s="5" t="s">
        <v>3518</v>
      </c>
      <c r="F1816" s="97">
        <v>1848.0416473700002</v>
      </c>
      <c r="G1816" s="5" t="s">
        <v>3519</v>
      </c>
      <c r="H1816" s="5" t="s">
        <v>215</v>
      </c>
      <c r="I1816" s="5" t="s">
        <v>5758</v>
      </c>
      <c r="J1816" s="46">
        <v>33.056110943999997</v>
      </c>
      <c r="K1816" s="5" t="s">
        <v>6060</v>
      </c>
      <c r="L1816" s="5" t="s">
        <v>217</v>
      </c>
      <c r="M1816" s="95">
        <v>554.41249421100008</v>
      </c>
    </row>
    <row r="1817" spans="1:13" x14ac:dyDescent="0.3">
      <c r="A1817" s="5">
        <v>1814</v>
      </c>
      <c r="B1817" s="6" t="s">
        <v>6364</v>
      </c>
      <c r="C1817" s="5" t="s">
        <v>148</v>
      </c>
      <c r="D1817" s="47" t="s">
        <v>6380</v>
      </c>
      <c r="E1817" s="5" t="s">
        <v>3520</v>
      </c>
      <c r="F1817" s="97">
        <v>4619.5818324100001</v>
      </c>
      <c r="G1817" s="5" t="s">
        <v>3521</v>
      </c>
      <c r="H1817" s="5" t="s">
        <v>215</v>
      </c>
      <c r="I1817" s="5" t="s">
        <v>5758</v>
      </c>
      <c r="J1817" s="46">
        <v>50.223750912</v>
      </c>
      <c r="K1817" s="5" t="s">
        <v>6060</v>
      </c>
      <c r="L1817" s="5" t="s">
        <v>217</v>
      </c>
      <c r="M1817" s="95">
        <v>1385.874549723</v>
      </c>
    </row>
    <row r="1818" spans="1:13" x14ac:dyDescent="0.3">
      <c r="A1818" s="5">
        <v>1815</v>
      </c>
      <c r="B1818" s="6" t="s">
        <v>6364</v>
      </c>
      <c r="C1818" s="5" t="s">
        <v>148</v>
      </c>
      <c r="D1818" s="47" t="s">
        <v>6380</v>
      </c>
      <c r="E1818" s="5" t="s">
        <v>3522</v>
      </c>
      <c r="F1818" s="97">
        <v>3826.0852154700005</v>
      </c>
      <c r="G1818" s="5" t="s">
        <v>3523</v>
      </c>
      <c r="H1818" s="5" t="s">
        <v>215</v>
      </c>
      <c r="I1818" s="5" t="s">
        <v>5758</v>
      </c>
      <c r="J1818" s="46">
        <v>56.580303839999992</v>
      </c>
      <c r="K1818" s="5" t="s">
        <v>6060</v>
      </c>
      <c r="L1818" s="5" t="s">
        <v>217</v>
      </c>
      <c r="M1818" s="95">
        <v>1147.8255646410003</v>
      </c>
    </row>
    <row r="1819" spans="1:13" x14ac:dyDescent="0.3">
      <c r="A1819" s="5">
        <v>1816</v>
      </c>
      <c r="B1819" s="6" t="s">
        <v>6364</v>
      </c>
      <c r="C1819" s="5" t="s">
        <v>148</v>
      </c>
      <c r="D1819" s="47" t="s">
        <v>6380</v>
      </c>
      <c r="E1819" s="5" t="s">
        <v>3524</v>
      </c>
      <c r="F1819" s="97">
        <v>1190.06125604</v>
      </c>
      <c r="G1819" s="5" t="s">
        <v>3525</v>
      </c>
      <c r="H1819" s="5" t="s">
        <v>215</v>
      </c>
      <c r="I1819" s="5" t="s">
        <v>5758</v>
      </c>
      <c r="J1819" s="46">
        <v>200.44532323199996</v>
      </c>
      <c r="K1819" s="5" t="s">
        <v>6060</v>
      </c>
      <c r="L1819" s="5" t="s">
        <v>217</v>
      </c>
      <c r="M1819" s="95">
        <v>357.01837681199999</v>
      </c>
    </row>
    <row r="1820" spans="1:13" x14ac:dyDescent="0.3">
      <c r="A1820" s="5">
        <v>1817</v>
      </c>
      <c r="B1820" s="6" t="s">
        <v>6364</v>
      </c>
      <c r="C1820" s="5" t="s">
        <v>148</v>
      </c>
      <c r="D1820" s="47" t="s">
        <v>6380</v>
      </c>
      <c r="E1820" s="5" t="s">
        <v>3526</v>
      </c>
      <c r="F1820" s="97">
        <v>2990.9663545799999</v>
      </c>
      <c r="G1820" s="5" t="s">
        <v>3527</v>
      </c>
      <c r="H1820" s="5" t="s">
        <v>215</v>
      </c>
      <c r="I1820" s="5" t="s">
        <v>5758</v>
      </c>
      <c r="J1820" s="46">
        <v>16.233831936000001</v>
      </c>
      <c r="K1820" s="5" t="s">
        <v>6060</v>
      </c>
      <c r="L1820" s="5" t="s">
        <v>217</v>
      </c>
      <c r="M1820" s="95">
        <v>897.289906374</v>
      </c>
    </row>
    <row r="1821" spans="1:13" x14ac:dyDescent="0.3">
      <c r="A1821" s="5">
        <v>1818</v>
      </c>
      <c r="B1821" s="6" t="s">
        <v>6364</v>
      </c>
      <c r="C1821" s="5" t="s">
        <v>148</v>
      </c>
      <c r="D1821" s="47" t="s">
        <v>6380</v>
      </c>
      <c r="E1821" s="5" t="s">
        <v>3528</v>
      </c>
      <c r="F1821" s="97">
        <v>2302.11004994</v>
      </c>
      <c r="G1821" s="5" t="s">
        <v>3529</v>
      </c>
      <c r="H1821" s="5" t="s">
        <v>215</v>
      </c>
      <c r="I1821" s="5" t="s">
        <v>5759</v>
      </c>
      <c r="J1821" s="46">
        <v>0</v>
      </c>
      <c r="K1821" s="5" t="s">
        <v>6060</v>
      </c>
      <c r="L1821" s="5" t="s">
        <v>215</v>
      </c>
      <c r="M1821" s="95">
        <v>690.63301498199996</v>
      </c>
    </row>
    <row r="1822" spans="1:13" x14ac:dyDescent="0.3">
      <c r="A1822" s="5">
        <v>1819</v>
      </c>
      <c r="B1822" s="6" t="s">
        <v>6364</v>
      </c>
      <c r="C1822" s="5" t="s">
        <v>148</v>
      </c>
      <c r="D1822" s="47" t="s">
        <v>6380</v>
      </c>
      <c r="E1822" s="5" t="s">
        <v>3530</v>
      </c>
      <c r="F1822" s="97">
        <v>1680.33606822</v>
      </c>
      <c r="G1822" s="5" t="s">
        <v>494</v>
      </c>
      <c r="H1822" s="5" t="s">
        <v>215</v>
      </c>
      <c r="I1822" s="5" t="s">
        <v>5758</v>
      </c>
      <c r="J1822" s="46">
        <v>8.6590926719999999</v>
      </c>
      <c r="K1822" s="5" t="s">
        <v>6060</v>
      </c>
      <c r="L1822" s="5" t="s">
        <v>217</v>
      </c>
      <c r="M1822" s="95">
        <v>504.10082046600002</v>
      </c>
    </row>
    <row r="1823" spans="1:13" x14ac:dyDescent="0.3">
      <c r="A1823" s="5">
        <v>1820</v>
      </c>
      <c r="B1823" s="6" t="s">
        <v>6364</v>
      </c>
      <c r="C1823" s="5" t="s">
        <v>148</v>
      </c>
      <c r="D1823" s="47" t="s">
        <v>6380</v>
      </c>
      <c r="E1823" s="5" t="s">
        <v>3531</v>
      </c>
      <c r="F1823" s="97">
        <v>7671.5943986599996</v>
      </c>
      <c r="G1823" s="5" t="s">
        <v>3532</v>
      </c>
      <c r="H1823" s="5" t="s">
        <v>215</v>
      </c>
      <c r="I1823" s="5" t="s">
        <v>5758</v>
      </c>
      <c r="J1823" s="46">
        <v>55.949764512000002</v>
      </c>
      <c r="K1823" s="5" t="s">
        <v>6060</v>
      </c>
      <c r="L1823" s="5" t="s">
        <v>217</v>
      </c>
      <c r="M1823" s="95">
        <v>2301.4783195979999</v>
      </c>
    </row>
    <row r="1824" spans="1:13" x14ac:dyDescent="0.3">
      <c r="A1824" s="5">
        <v>1821</v>
      </c>
      <c r="B1824" s="6" t="s">
        <v>6364</v>
      </c>
      <c r="C1824" s="5" t="s">
        <v>148</v>
      </c>
      <c r="D1824" s="47" t="s">
        <v>6382</v>
      </c>
      <c r="E1824" s="5" t="s">
        <v>3533</v>
      </c>
      <c r="F1824" s="97">
        <v>6889.0326796900008</v>
      </c>
      <c r="G1824" s="5" t="s">
        <v>3534</v>
      </c>
      <c r="H1824" s="5" t="s">
        <v>217</v>
      </c>
      <c r="I1824" s="5" t="s">
        <v>5759</v>
      </c>
      <c r="J1824" s="46">
        <v>0</v>
      </c>
      <c r="K1824" s="5" t="s">
        <v>6060</v>
      </c>
      <c r="L1824" s="5" t="s">
        <v>215</v>
      </c>
      <c r="M1824" s="95">
        <v>2066.7098039070002</v>
      </c>
    </row>
    <row r="1825" spans="1:13" x14ac:dyDescent="0.3">
      <c r="A1825" s="5">
        <v>1822</v>
      </c>
      <c r="B1825" s="6" t="s">
        <v>6364</v>
      </c>
      <c r="C1825" s="5" t="s">
        <v>148</v>
      </c>
      <c r="D1825" s="47" t="s">
        <v>6382</v>
      </c>
      <c r="E1825" s="5" t="s">
        <v>3535</v>
      </c>
      <c r="F1825" s="97">
        <v>4781.2421777700001</v>
      </c>
      <c r="G1825" s="5" t="s">
        <v>3536</v>
      </c>
      <c r="H1825" s="5" t="s">
        <v>217</v>
      </c>
      <c r="I1825" s="5" t="s">
        <v>5758</v>
      </c>
      <c r="J1825" s="46">
        <v>62.930945183999995</v>
      </c>
      <c r="K1825" s="5" t="s">
        <v>6060</v>
      </c>
      <c r="L1825" s="5" t="s">
        <v>217</v>
      </c>
      <c r="M1825" s="95">
        <v>1434.372653331</v>
      </c>
    </row>
    <row r="1826" spans="1:13" x14ac:dyDescent="0.3">
      <c r="A1826" s="5">
        <v>1823</v>
      </c>
      <c r="B1826" s="6" t="s">
        <v>6364</v>
      </c>
      <c r="C1826" s="5" t="s">
        <v>148</v>
      </c>
      <c r="D1826" s="47" t="s">
        <v>6382</v>
      </c>
      <c r="E1826" s="5" t="s">
        <v>3537</v>
      </c>
      <c r="F1826" s="97">
        <v>23954.193248399999</v>
      </c>
      <c r="G1826" s="5" t="s">
        <v>5937</v>
      </c>
      <c r="H1826" s="5" t="s">
        <v>217</v>
      </c>
      <c r="I1826" s="5" t="s">
        <v>5758</v>
      </c>
      <c r="J1826" s="46">
        <v>158.25123686399999</v>
      </c>
      <c r="K1826" s="5" t="s">
        <v>6060</v>
      </c>
      <c r="L1826" s="5" t="s">
        <v>217</v>
      </c>
      <c r="M1826" s="95">
        <v>7186.2579745200001</v>
      </c>
    </row>
    <row r="1827" spans="1:13" x14ac:dyDescent="0.3">
      <c r="A1827" s="5">
        <v>1824</v>
      </c>
      <c r="B1827" s="6" t="s">
        <v>6364</v>
      </c>
      <c r="C1827" s="5" t="s">
        <v>148</v>
      </c>
      <c r="D1827" s="47" t="s">
        <v>6382</v>
      </c>
      <c r="E1827" s="5" t="s">
        <v>3538</v>
      </c>
      <c r="F1827" s="97">
        <v>9027.6714593399993</v>
      </c>
      <c r="G1827" s="5" t="s">
        <v>2142</v>
      </c>
      <c r="H1827" s="5" t="s">
        <v>217</v>
      </c>
      <c r="I1827" s="5" t="s">
        <v>5759</v>
      </c>
      <c r="J1827" s="46">
        <v>0</v>
      </c>
      <c r="K1827" s="5" t="s">
        <v>6060</v>
      </c>
      <c r="L1827" s="5" t="s">
        <v>215</v>
      </c>
      <c r="M1827" s="95">
        <v>2708.3014378019998</v>
      </c>
    </row>
    <row r="1828" spans="1:13" x14ac:dyDescent="0.3">
      <c r="A1828" s="5">
        <v>1825</v>
      </c>
      <c r="B1828" s="6" t="s">
        <v>6364</v>
      </c>
      <c r="C1828" s="5" t="s">
        <v>148</v>
      </c>
      <c r="D1828" s="47" t="s">
        <v>6382</v>
      </c>
      <c r="E1828" s="5" t="s">
        <v>3539</v>
      </c>
      <c r="F1828" s="97">
        <v>5793.99941287</v>
      </c>
      <c r="G1828" s="5" t="s">
        <v>3540</v>
      </c>
      <c r="H1828" s="5" t="s">
        <v>217</v>
      </c>
      <c r="I1828" s="5" t="s">
        <v>5759</v>
      </c>
      <c r="J1828" s="46">
        <v>0</v>
      </c>
      <c r="K1828" s="5" t="s">
        <v>6060</v>
      </c>
      <c r="L1828" s="5" t="s">
        <v>215</v>
      </c>
      <c r="M1828" s="95">
        <v>1738.1998238609999</v>
      </c>
    </row>
    <row r="1829" spans="1:13" x14ac:dyDescent="0.3">
      <c r="A1829" s="5">
        <v>1826</v>
      </c>
      <c r="B1829" s="6" t="s">
        <v>6364</v>
      </c>
      <c r="C1829" s="5" t="s">
        <v>148</v>
      </c>
      <c r="D1829" s="47" t="s">
        <v>6382</v>
      </c>
      <c r="E1829" s="5" t="s">
        <v>3541</v>
      </c>
      <c r="F1829" s="97">
        <v>4782.0216393500004</v>
      </c>
      <c r="G1829" s="5" t="s">
        <v>3542</v>
      </c>
      <c r="H1829" s="5" t="s">
        <v>217</v>
      </c>
      <c r="I1829" s="5" t="s">
        <v>5758</v>
      </c>
      <c r="J1829" s="46">
        <v>9.9206602559999997</v>
      </c>
      <c r="K1829" s="5" t="s">
        <v>6060</v>
      </c>
      <c r="L1829" s="5" t="s">
        <v>217</v>
      </c>
      <c r="M1829" s="95">
        <v>1434.6064918050001</v>
      </c>
    </row>
    <row r="1830" spans="1:13" x14ac:dyDescent="0.3">
      <c r="A1830" s="5">
        <v>1827</v>
      </c>
      <c r="B1830" s="6" t="s">
        <v>6364</v>
      </c>
      <c r="C1830" s="5" t="s">
        <v>148</v>
      </c>
      <c r="D1830" s="47" t="s">
        <v>6381</v>
      </c>
      <c r="E1830" s="5" t="s">
        <v>3543</v>
      </c>
      <c r="F1830" s="97">
        <v>7580.0506710099999</v>
      </c>
      <c r="G1830" s="5" t="s">
        <v>247</v>
      </c>
      <c r="H1830" s="5" t="s">
        <v>5757</v>
      </c>
      <c r="I1830" s="5" t="s">
        <v>5758</v>
      </c>
      <c r="J1830" s="46">
        <v>1417.076423712</v>
      </c>
      <c r="K1830" s="5" t="s">
        <v>6060</v>
      </c>
      <c r="L1830" s="5" t="s">
        <v>217</v>
      </c>
      <c r="M1830" s="95">
        <v>2274.0152013030001</v>
      </c>
    </row>
    <row r="1831" spans="1:13" x14ac:dyDescent="0.3">
      <c r="A1831" s="5">
        <v>1828</v>
      </c>
      <c r="B1831" s="6" t="s">
        <v>6364</v>
      </c>
      <c r="C1831" s="5" t="s">
        <v>148</v>
      </c>
      <c r="D1831" s="47" t="s">
        <v>6381</v>
      </c>
      <c r="E1831" s="5" t="s">
        <v>3544</v>
      </c>
      <c r="F1831" s="97">
        <v>5825.2341194099999</v>
      </c>
      <c r="G1831" s="5" t="s">
        <v>1349</v>
      </c>
      <c r="H1831" s="5" t="s">
        <v>215</v>
      </c>
      <c r="I1831" s="5" t="s">
        <v>5758</v>
      </c>
      <c r="J1831" s="46">
        <v>42.672169056000001</v>
      </c>
      <c r="K1831" s="5" t="s">
        <v>6060</v>
      </c>
      <c r="L1831" s="5" t="s">
        <v>217</v>
      </c>
      <c r="M1831" s="95">
        <v>1747.5702358230001</v>
      </c>
    </row>
    <row r="1832" spans="1:13" x14ac:dyDescent="0.3">
      <c r="A1832" s="5">
        <v>1829</v>
      </c>
      <c r="B1832" s="6" t="s">
        <v>6364</v>
      </c>
      <c r="C1832" s="5" t="s">
        <v>148</v>
      </c>
      <c r="D1832" s="47" t="s">
        <v>6381</v>
      </c>
      <c r="E1832" s="5" t="s">
        <v>3545</v>
      </c>
      <c r="F1832" s="97">
        <v>3667.7560409400003</v>
      </c>
      <c r="G1832" s="5" t="s">
        <v>3546</v>
      </c>
      <c r="H1832" s="5" t="s">
        <v>215</v>
      </c>
      <c r="I1832" s="5" t="s">
        <v>5758</v>
      </c>
      <c r="J1832" s="46">
        <v>267.46664006399999</v>
      </c>
      <c r="K1832" s="5" t="s">
        <v>6060</v>
      </c>
      <c r="L1832" s="5" t="s">
        <v>217</v>
      </c>
      <c r="M1832" s="95">
        <v>1100.326812282</v>
      </c>
    </row>
    <row r="1833" spans="1:13" x14ac:dyDescent="0.3">
      <c r="A1833" s="5">
        <v>1830</v>
      </c>
      <c r="B1833" s="6" t="s">
        <v>6364</v>
      </c>
      <c r="C1833" s="5" t="s">
        <v>148</v>
      </c>
      <c r="D1833" s="47" t="s">
        <v>6381</v>
      </c>
      <c r="E1833" s="5" t="s">
        <v>3547</v>
      </c>
      <c r="F1833" s="97">
        <v>3146.8158770700002</v>
      </c>
      <c r="G1833" s="5" t="s">
        <v>3548</v>
      </c>
      <c r="H1833" s="5" t="s">
        <v>215</v>
      </c>
      <c r="I1833" s="5" t="s">
        <v>5758</v>
      </c>
      <c r="J1833" s="46">
        <v>162.09358867199998</v>
      </c>
      <c r="K1833" s="5" t="s">
        <v>6060</v>
      </c>
      <c r="L1833" s="5" t="s">
        <v>217</v>
      </c>
      <c r="M1833" s="95">
        <v>944.04476312100007</v>
      </c>
    </row>
    <row r="1834" spans="1:13" x14ac:dyDescent="0.3">
      <c r="A1834" s="5">
        <v>1831</v>
      </c>
      <c r="B1834" s="6" t="s">
        <v>6364</v>
      </c>
      <c r="C1834" s="5" t="s">
        <v>148</v>
      </c>
      <c r="D1834" s="47" t="s">
        <v>6381</v>
      </c>
      <c r="E1834" s="5" t="s">
        <v>3549</v>
      </c>
      <c r="F1834" s="97">
        <v>18943.148070200001</v>
      </c>
      <c r="G1834" s="5" t="s">
        <v>3550</v>
      </c>
      <c r="H1834" s="5" t="s">
        <v>205</v>
      </c>
      <c r="I1834" s="5" t="s">
        <v>5758</v>
      </c>
      <c r="J1834" s="46">
        <v>639.62196566399984</v>
      </c>
      <c r="K1834" s="5" t="s">
        <v>6060</v>
      </c>
      <c r="L1834" s="5" t="s">
        <v>217</v>
      </c>
      <c r="M1834" s="95">
        <v>5682.9444210600004</v>
      </c>
    </row>
    <row r="1835" spans="1:13" x14ac:dyDescent="0.3">
      <c r="A1835" s="5">
        <v>1832</v>
      </c>
      <c r="B1835" s="6" t="s">
        <v>6364</v>
      </c>
      <c r="C1835" s="5" t="s">
        <v>148</v>
      </c>
      <c r="D1835" s="47" t="s">
        <v>6381</v>
      </c>
      <c r="E1835" s="5" t="s">
        <v>3551</v>
      </c>
      <c r="F1835" s="97">
        <v>2691.8628733999999</v>
      </c>
      <c r="G1835" s="5" t="s">
        <v>3552</v>
      </c>
      <c r="H1835" s="5" t="s">
        <v>205</v>
      </c>
      <c r="I1835" s="5" t="s">
        <v>5758</v>
      </c>
      <c r="J1835" s="46">
        <v>67.185507744000006</v>
      </c>
      <c r="K1835" s="5" t="s">
        <v>6060</v>
      </c>
      <c r="L1835" s="5" t="s">
        <v>217</v>
      </c>
      <c r="M1835" s="95">
        <v>807.55886201999999</v>
      </c>
    </row>
    <row r="1836" spans="1:13" x14ac:dyDescent="0.3">
      <c r="A1836" s="5">
        <v>1833</v>
      </c>
      <c r="B1836" s="6" t="s">
        <v>6364</v>
      </c>
      <c r="C1836" s="5" t="s">
        <v>148</v>
      </c>
      <c r="D1836" s="47" t="s">
        <v>6381</v>
      </c>
      <c r="E1836" s="5" t="s">
        <v>3553</v>
      </c>
      <c r="F1836" s="97">
        <v>16385.665525600001</v>
      </c>
      <c r="G1836" s="5" t="s">
        <v>3554</v>
      </c>
      <c r="H1836" s="5" t="s">
        <v>205</v>
      </c>
      <c r="I1836" s="5" t="s">
        <v>5758</v>
      </c>
      <c r="J1836" s="46">
        <v>291.86263603199995</v>
      </c>
      <c r="K1836" s="5" t="s">
        <v>6060</v>
      </c>
      <c r="L1836" s="5" t="s">
        <v>217</v>
      </c>
      <c r="M1836" s="95">
        <v>4915.6996576800002</v>
      </c>
    </row>
    <row r="1837" spans="1:13" x14ac:dyDescent="0.3">
      <c r="A1837" s="5">
        <v>1834</v>
      </c>
      <c r="B1837" s="6" t="s">
        <v>6364</v>
      </c>
      <c r="C1837" s="5" t="s">
        <v>148</v>
      </c>
      <c r="D1837" s="47" t="s">
        <v>6381</v>
      </c>
      <c r="E1837" s="5" t="s">
        <v>3555</v>
      </c>
      <c r="F1837" s="97">
        <v>3341.8946974099999</v>
      </c>
      <c r="G1837" s="5" t="s">
        <v>3556</v>
      </c>
      <c r="H1837" s="5" t="s">
        <v>205</v>
      </c>
      <c r="I1837" s="5" t="s">
        <v>5758</v>
      </c>
      <c r="J1837" s="46">
        <v>99.939416735999998</v>
      </c>
      <c r="K1837" s="5" t="s">
        <v>6060</v>
      </c>
      <c r="L1837" s="5" t="s">
        <v>217</v>
      </c>
      <c r="M1837" s="95">
        <v>1002.5684092229999</v>
      </c>
    </row>
    <row r="1838" spans="1:13" x14ac:dyDescent="0.3">
      <c r="A1838" s="5">
        <v>1835</v>
      </c>
      <c r="B1838" s="6" t="s">
        <v>6364</v>
      </c>
      <c r="C1838" s="5" t="s">
        <v>148</v>
      </c>
      <c r="D1838" s="47" t="s">
        <v>6381</v>
      </c>
      <c r="E1838" s="5" t="s">
        <v>3557</v>
      </c>
      <c r="F1838" s="97">
        <v>8761.2755232300005</v>
      </c>
      <c r="G1838" s="5" t="s">
        <v>3558</v>
      </c>
      <c r="H1838" s="5" t="s">
        <v>215</v>
      </c>
      <c r="I1838" s="5" t="s">
        <v>5758</v>
      </c>
      <c r="J1838" s="46">
        <v>80.630183231999993</v>
      </c>
      <c r="K1838" s="5" t="s">
        <v>6060</v>
      </c>
      <c r="L1838" s="5" t="s">
        <v>217</v>
      </c>
      <c r="M1838" s="95">
        <v>2628.382656969</v>
      </c>
    </row>
    <row r="1839" spans="1:13" x14ac:dyDescent="0.3">
      <c r="A1839" s="5">
        <v>1836</v>
      </c>
      <c r="B1839" s="6" t="s">
        <v>6364</v>
      </c>
      <c r="C1839" s="5" t="s">
        <v>148</v>
      </c>
      <c r="D1839" s="47" t="s">
        <v>6381</v>
      </c>
      <c r="E1839" s="5" t="s">
        <v>3559</v>
      </c>
      <c r="F1839" s="97">
        <v>1355.60890152</v>
      </c>
      <c r="G1839" s="5" t="s">
        <v>3560</v>
      </c>
      <c r="H1839" s="5" t="s">
        <v>215</v>
      </c>
      <c r="I1839" s="5" t="s">
        <v>5758</v>
      </c>
      <c r="J1839" s="46">
        <v>6.4433154240000006</v>
      </c>
      <c r="K1839" s="5" t="s">
        <v>6060</v>
      </c>
      <c r="L1839" s="5" t="s">
        <v>217</v>
      </c>
      <c r="M1839" s="95">
        <v>406.68267045600004</v>
      </c>
    </row>
    <row r="1840" spans="1:13" x14ac:dyDescent="0.3">
      <c r="A1840" s="5">
        <v>1837</v>
      </c>
      <c r="B1840" s="6" t="s">
        <v>6364</v>
      </c>
      <c r="C1840" s="5" t="s">
        <v>148</v>
      </c>
      <c r="D1840" s="47" t="s">
        <v>6381</v>
      </c>
      <c r="E1840" s="5" t="s">
        <v>3561</v>
      </c>
      <c r="F1840" s="97">
        <v>3095.2902170100001</v>
      </c>
      <c r="G1840" s="5" t="s">
        <v>814</v>
      </c>
      <c r="H1840" s="5" t="s">
        <v>215</v>
      </c>
      <c r="I1840" s="5" t="s">
        <v>5758</v>
      </c>
      <c r="J1840" s="46">
        <v>38.503524480000003</v>
      </c>
      <c r="K1840" s="5" t="s">
        <v>6060</v>
      </c>
      <c r="L1840" s="5" t="s">
        <v>217</v>
      </c>
      <c r="M1840" s="95">
        <v>928.58706510299999</v>
      </c>
    </row>
    <row r="1841" spans="1:13" x14ac:dyDescent="0.3">
      <c r="A1841" s="5">
        <v>1838</v>
      </c>
      <c r="B1841" s="6" t="s">
        <v>6364</v>
      </c>
      <c r="C1841" s="5" t="s">
        <v>148</v>
      </c>
      <c r="D1841" s="47" t="s">
        <v>6381</v>
      </c>
      <c r="E1841" s="5" t="s">
        <v>3562</v>
      </c>
      <c r="F1841" s="97">
        <v>2810.4789910500003</v>
      </c>
      <c r="G1841" s="5" t="s">
        <v>3563</v>
      </c>
      <c r="H1841" s="5" t="s">
        <v>205</v>
      </c>
      <c r="I1841" s="5" t="s">
        <v>5758</v>
      </c>
      <c r="J1841" s="46">
        <v>393.09997881599998</v>
      </c>
      <c r="K1841" s="5" t="s">
        <v>6060</v>
      </c>
      <c r="L1841" s="5" t="s">
        <v>217</v>
      </c>
      <c r="M1841" s="95">
        <v>843.14369731500017</v>
      </c>
    </row>
    <row r="1842" spans="1:13" x14ac:dyDescent="0.3">
      <c r="A1842" s="5">
        <v>1839</v>
      </c>
      <c r="B1842" s="6" t="s">
        <v>6364</v>
      </c>
      <c r="C1842" s="5" t="s">
        <v>148</v>
      </c>
      <c r="D1842" s="47" t="s">
        <v>157</v>
      </c>
      <c r="E1842" s="5" t="s">
        <v>3564</v>
      </c>
      <c r="F1842" s="97">
        <v>4397.0368602200006</v>
      </c>
      <c r="G1842" s="5" t="s">
        <v>3565</v>
      </c>
      <c r="H1842" s="5" t="s">
        <v>215</v>
      </c>
      <c r="I1842" s="5" t="s">
        <v>5758</v>
      </c>
      <c r="J1842" s="46">
        <v>157.49517638399999</v>
      </c>
      <c r="K1842" s="5" t="s">
        <v>6060</v>
      </c>
      <c r="L1842" s="5" t="s">
        <v>217</v>
      </c>
      <c r="M1842" s="95">
        <v>1319.1110580660002</v>
      </c>
    </row>
    <row r="1843" spans="1:13" x14ac:dyDescent="0.3">
      <c r="A1843" s="5">
        <v>1840</v>
      </c>
      <c r="B1843" s="6" t="s">
        <v>6364</v>
      </c>
      <c r="C1843" s="5" t="s">
        <v>148</v>
      </c>
      <c r="D1843" s="47" t="s">
        <v>157</v>
      </c>
      <c r="E1843" s="5" t="s">
        <v>3566</v>
      </c>
      <c r="F1843" s="97">
        <v>8165.3768344400005</v>
      </c>
      <c r="G1843" s="5" t="s">
        <v>3567</v>
      </c>
      <c r="H1843" s="5" t="s">
        <v>215</v>
      </c>
      <c r="I1843" s="5" t="s">
        <v>5758</v>
      </c>
      <c r="J1843" s="46">
        <v>300.07693756800001</v>
      </c>
      <c r="K1843" s="5" t="s">
        <v>6060</v>
      </c>
      <c r="L1843" s="5" t="s">
        <v>217</v>
      </c>
      <c r="M1843" s="95">
        <v>2449.6130503320001</v>
      </c>
    </row>
    <row r="1844" spans="1:13" x14ac:dyDescent="0.3">
      <c r="A1844" s="5">
        <v>1841</v>
      </c>
      <c r="B1844" s="6" t="s">
        <v>6364</v>
      </c>
      <c r="C1844" s="5" t="s">
        <v>148</v>
      </c>
      <c r="D1844" s="47" t="s">
        <v>157</v>
      </c>
      <c r="E1844" s="5" t="s">
        <v>3568</v>
      </c>
      <c r="F1844" s="97">
        <v>10824.9518912</v>
      </c>
      <c r="G1844" s="5" t="s">
        <v>5938</v>
      </c>
      <c r="H1844" s="5" t="s">
        <v>215</v>
      </c>
      <c r="I1844" s="5" t="s">
        <v>5758</v>
      </c>
      <c r="J1844" s="46">
        <v>2109.840240384</v>
      </c>
      <c r="K1844" s="5" t="s">
        <v>6060</v>
      </c>
      <c r="L1844" s="5" t="s">
        <v>217</v>
      </c>
      <c r="M1844" s="95">
        <v>3247.48556736</v>
      </c>
    </row>
    <row r="1845" spans="1:13" x14ac:dyDescent="0.3">
      <c r="A1845" s="5">
        <v>1842</v>
      </c>
      <c r="B1845" s="6" t="s">
        <v>6364</v>
      </c>
      <c r="C1845" s="5" t="s">
        <v>148</v>
      </c>
      <c r="D1845" s="47" t="s">
        <v>157</v>
      </c>
      <c r="E1845" s="5" t="s">
        <v>3569</v>
      </c>
      <c r="F1845" s="97">
        <v>4052.8085623899997</v>
      </c>
      <c r="G1845" s="5" t="s">
        <v>3570</v>
      </c>
      <c r="H1845" s="5" t="s">
        <v>215</v>
      </c>
      <c r="I1845" s="5" t="s">
        <v>5758</v>
      </c>
      <c r="J1845" s="46">
        <v>2593.8627813119997</v>
      </c>
      <c r="K1845" s="5" t="s">
        <v>6060</v>
      </c>
      <c r="L1845" s="5" t="s">
        <v>217</v>
      </c>
      <c r="M1845" s="95">
        <v>1215.8425687169999</v>
      </c>
    </row>
    <row r="1846" spans="1:13" x14ac:dyDescent="0.3">
      <c r="A1846" s="5">
        <v>1843</v>
      </c>
      <c r="B1846" s="6" t="s">
        <v>6364</v>
      </c>
      <c r="C1846" s="5" t="s">
        <v>148</v>
      </c>
      <c r="D1846" s="47" t="s">
        <v>157</v>
      </c>
      <c r="E1846" s="5" t="s">
        <v>3571</v>
      </c>
      <c r="F1846" s="97">
        <v>7192.7182454100002</v>
      </c>
      <c r="G1846" s="5" t="s">
        <v>1171</v>
      </c>
      <c r="H1846" s="5" t="s">
        <v>215</v>
      </c>
      <c r="I1846" s="5" t="s">
        <v>5758</v>
      </c>
      <c r="J1846" s="46">
        <v>442.63665254399996</v>
      </c>
      <c r="K1846" s="5" t="s">
        <v>6060</v>
      </c>
      <c r="L1846" s="5" t="s">
        <v>217</v>
      </c>
      <c r="M1846" s="95">
        <v>2157.8154736229999</v>
      </c>
    </row>
    <row r="1847" spans="1:13" x14ac:dyDescent="0.3">
      <c r="A1847" s="5">
        <v>1844</v>
      </c>
      <c r="B1847" s="6" t="s">
        <v>6364</v>
      </c>
      <c r="C1847" s="5" t="s">
        <v>148</v>
      </c>
      <c r="D1847" s="47" t="s">
        <v>157</v>
      </c>
      <c r="E1847" s="5" t="s">
        <v>3572</v>
      </c>
      <c r="F1847" s="97">
        <v>3838.0678289499997</v>
      </c>
      <c r="G1847" s="5" t="s">
        <v>3573</v>
      </c>
      <c r="H1847" s="5" t="s">
        <v>215</v>
      </c>
      <c r="I1847" s="5" t="s">
        <v>5758</v>
      </c>
      <c r="J1847" s="46">
        <v>355.49479286399998</v>
      </c>
      <c r="K1847" s="5" t="s">
        <v>6060</v>
      </c>
      <c r="L1847" s="5" t="s">
        <v>217</v>
      </c>
      <c r="M1847" s="95">
        <v>1151.4203486849999</v>
      </c>
    </row>
    <row r="1848" spans="1:13" x14ac:dyDescent="0.3">
      <c r="A1848" s="5">
        <v>1845</v>
      </c>
      <c r="B1848" s="6" t="s">
        <v>6364</v>
      </c>
      <c r="C1848" s="5" t="s">
        <v>148</v>
      </c>
      <c r="D1848" s="47" t="s">
        <v>157</v>
      </c>
      <c r="E1848" s="5" t="s">
        <v>3574</v>
      </c>
      <c r="F1848" s="97">
        <v>2445.56830885</v>
      </c>
      <c r="G1848" s="5" t="s">
        <v>3575</v>
      </c>
      <c r="H1848" s="5" t="s">
        <v>215</v>
      </c>
      <c r="I1848" s="5" t="s">
        <v>5759</v>
      </c>
      <c r="J1848" s="46">
        <v>0</v>
      </c>
      <c r="K1848" s="5" t="s">
        <v>6060</v>
      </c>
      <c r="L1848" s="5" t="s">
        <v>215</v>
      </c>
      <c r="M1848" s="95">
        <v>733.67049265499998</v>
      </c>
    </row>
    <row r="1849" spans="1:13" x14ac:dyDescent="0.3">
      <c r="A1849" s="5">
        <v>1846</v>
      </c>
      <c r="B1849" s="6" t="s">
        <v>6364</v>
      </c>
      <c r="C1849" s="5" t="s">
        <v>148</v>
      </c>
      <c r="D1849" s="47" t="s">
        <v>6381</v>
      </c>
      <c r="E1849" s="5" t="s">
        <v>3576</v>
      </c>
      <c r="F1849" s="97">
        <v>10387.4439817</v>
      </c>
      <c r="G1849" s="5" t="s">
        <v>3577</v>
      </c>
      <c r="H1849" s="5" t="s">
        <v>205</v>
      </c>
      <c r="I1849" s="5" t="s">
        <v>5758</v>
      </c>
      <c r="J1849" s="46">
        <v>65.394920064000004</v>
      </c>
      <c r="K1849" s="5" t="s">
        <v>6060</v>
      </c>
      <c r="L1849" s="5" t="s">
        <v>217</v>
      </c>
      <c r="M1849" s="95">
        <v>3116.2331945100004</v>
      </c>
    </row>
    <row r="1850" spans="1:13" x14ac:dyDescent="0.3">
      <c r="A1850" s="5">
        <v>1847</v>
      </c>
      <c r="B1850" s="6" t="s">
        <v>6364</v>
      </c>
      <c r="C1850" s="5" t="s">
        <v>148</v>
      </c>
      <c r="D1850" s="47" t="s">
        <v>6381</v>
      </c>
      <c r="E1850" s="5" t="s">
        <v>3578</v>
      </c>
      <c r="F1850" s="97">
        <v>2053.5230787099999</v>
      </c>
      <c r="G1850" s="5" t="s">
        <v>3579</v>
      </c>
      <c r="H1850" s="5" t="s">
        <v>205</v>
      </c>
      <c r="I1850" s="5" t="s">
        <v>5758</v>
      </c>
      <c r="J1850" s="46">
        <v>60.802641599999994</v>
      </c>
      <c r="K1850" s="5" t="s">
        <v>6060</v>
      </c>
      <c r="L1850" s="5" t="s">
        <v>217</v>
      </c>
      <c r="M1850" s="95">
        <v>616.05692361299998</v>
      </c>
    </row>
    <row r="1851" spans="1:13" x14ac:dyDescent="0.3">
      <c r="A1851" s="5">
        <v>1848</v>
      </c>
      <c r="B1851" s="6" t="s">
        <v>6364</v>
      </c>
      <c r="C1851" s="5" t="s">
        <v>148</v>
      </c>
      <c r="D1851" s="47" t="s">
        <v>6381</v>
      </c>
      <c r="E1851" s="5" t="s">
        <v>3580</v>
      </c>
      <c r="F1851" s="97">
        <v>511.22022460399995</v>
      </c>
      <c r="G1851" s="5" t="s">
        <v>3581</v>
      </c>
      <c r="H1851" s="5" t="s">
        <v>205</v>
      </c>
      <c r="I1851" s="5" t="s">
        <v>5758</v>
      </c>
      <c r="J1851" s="46">
        <v>6.1087997759999988</v>
      </c>
      <c r="K1851" s="5" t="s">
        <v>6060</v>
      </c>
      <c r="L1851" s="5" t="s">
        <v>217</v>
      </c>
      <c r="M1851" s="95">
        <v>153.36606738119997</v>
      </c>
    </row>
    <row r="1852" spans="1:13" x14ac:dyDescent="0.3">
      <c r="A1852" s="5">
        <v>1849</v>
      </c>
      <c r="B1852" s="6" t="s">
        <v>6364</v>
      </c>
      <c r="C1852" s="5" t="s">
        <v>148</v>
      </c>
      <c r="D1852" s="47" t="s">
        <v>6381</v>
      </c>
      <c r="E1852" s="5" t="s">
        <v>3582</v>
      </c>
      <c r="F1852" s="97">
        <v>321.26178498799999</v>
      </c>
      <c r="G1852" s="5" t="s">
        <v>3583</v>
      </c>
      <c r="H1852" s="5" t="s">
        <v>205</v>
      </c>
      <c r="I1852" s="5" t="s">
        <v>5759</v>
      </c>
      <c r="J1852" s="46">
        <v>0</v>
      </c>
      <c r="K1852" s="5" t="s">
        <v>6060</v>
      </c>
      <c r="L1852" s="5" t="s">
        <v>217</v>
      </c>
      <c r="M1852" s="95">
        <v>96.378535496400005</v>
      </c>
    </row>
    <row r="1853" spans="1:13" x14ac:dyDescent="0.3">
      <c r="A1853" s="5">
        <v>1850</v>
      </c>
      <c r="B1853" s="6" t="s">
        <v>6364</v>
      </c>
      <c r="C1853" s="5" t="s">
        <v>148</v>
      </c>
      <c r="D1853" s="47" t="s">
        <v>6381</v>
      </c>
      <c r="E1853" s="5" t="s">
        <v>3584</v>
      </c>
      <c r="F1853" s="97">
        <v>7984.2799918699993</v>
      </c>
      <c r="G1853" s="5" t="s">
        <v>3585</v>
      </c>
      <c r="H1853" s="5" t="s">
        <v>205</v>
      </c>
      <c r="I1853" s="5" t="s">
        <v>5758</v>
      </c>
      <c r="J1853" s="46">
        <v>730.09244716800004</v>
      </c>
      <c r="K1853" s="5" t="s">
        <v>6060</v>
      </c>
      <c r="L1853" s="5" t="s">
        <v>217</v>
      </c>
      <c r="M1853" s="95">
        <v>2395.283997561</v>
      </c>
    </row>
    <row r="1854" spans="1:13" x14ac:dyDescent="0.3">
      <c r="A1854" s="5">
        <v>1851</v>
      </c>
      <c r="B1854" s="6" t="s">
        <v>6364</v>
      </c>
      <c r="C1854" s="5" t="s">
        <v>148</v>
      </c>
      <c r="D1854" s="47" t="s">
        <v>6381</v>
      </c>
      <c r="E1854" s="5" t="s">
        <v>3586</v>
      </c>
      <c r="F1854" s="97">
        <v>17087.167784999998</v>
      </c>
      <c r="G1854" s="5" t="s">
        <v>3587</v>
      </c>
      <c r="H1854" s="5" t="s">
        <v>217</v>
      </c>
      <c r="I1854" s="5" t="s">
        <v>5758</v>
      </c>
      <c r="J1854" s="46">
        <v>1608.0997488</v>
      </c>
      <c r="K1854" s="5" t="s">
        <v>6060</v>
      </c>
      <c r="L1854" s="5" t="s">
        <v>217</v>
      </c>
      <c r="M1854" s="95">
        <v>5126.1503354999995</v>
      </c>
    </row>
    <row r="1855" spans="1:13" x14ac:dyDescent="0.3">
      <c r="A1855" s="5">
        <v>1852</v>
      </c>
      <c r="B1855" s="6" t="s">
        <v>6364</v>
      </c>
      <c r="C1855" s="5" t="s">
        <v>148</v>
      </c>
      <c r="D1855" s="47" t="s">
        <v>6381</v>
      </c>
      <c r="E1855" s="5" t="s">
        <v>3588</v>
      </c>
      <c r="F1855" s="97">
        <v>952.00870847900012</v>
      </c>
      <c r="G1855" s="5" t="s">
        <v>3589</v>
      </c>
      <c r="H1855" s="5" t="s">
        <v>217</v>
      </c>
      <c r="I1855" s="5" t="s">
        <v>5758</v>
      </c>
      <c r="J1855" s="46">
        <v>12.926856288</v>
      </c>
      <c r="K1855" s="5" t="s">
        <v>6060</v>
      </c>
      <c r="L1855" s="5" t="s">
        <v>217</v>
      </c>
      <c r="M1855" s="95">
        <v>285.60261254370005</v>
      </c>
    </row>
    <row r="1856" spans="1:13" x14ac:dyDescent="0.3">
      <c r="A1856" s="5">
        <v>1853</v>
      </c>
      <c r="B1856" s="6" t="s">
        <v>6364</v>
      </c>
      <c r="C1856" s="5" t="s">
        <v>148</v>
      </c>
      <c r="D1856" s="47" t="s">
        <v>6381</v>
      </c>
      <c r="E1856" s="5" t="s">
        <v>3590</v>
      </c>
      <c r="F1856" s="97">
        <v>1570.5022656900001</v>
      </c>
      <c r="G1856" s="5" t="s">
        <v>3591</v>
      </c>
      <c r="H1856" s="5" t="s">
        <v>217</v>
      </c>
      <c r="I1856" s="5" t="s">
        <v>5759</v>
      </c>
      <c r="J1856" s="46">
        <v>0</v>
      </c>
      <c r="K1856" s="5" t="s">
        <v>6060</v>
      </c>
      <c r="L1856" s="5" t="s">
        <v>215</v>
      </c>
      <c r="M1856" s="95">
        <v>471.15067970700005</v>
      </c>
    </row>
    <row r="1857" spans="1:13" x14ac:dyDescent="0.3">
      <c r="A1857" s="5">
        <v>1854</v>
      </c>
      <c r="B1857" s="6" t="s">
        <v>6364</v>
      </c>
      <c r="C1857" s="5" t="s">
        <v>148</v>
      </c>
      <c r="D1857" s="47" t="s">
        <v>6381</v>
      </c>
      <c r="E1857" s="5" t="s">
        <v>3592</v>
      </c>
      <c r="F1857" s="97">
        <v>10324.8769266</v>
      </c>
      <c r="G1857" s="5" t="s">
        <v>3593</v>
      </c>
      <c r="H1857" s="5" t="s">
        <v>205</v>
      </c>
      <c r="I1857" s="5" t="s">
        <v>5758</v>
      </c>
      <c r="J1857" s="46">
        <v>230.30971219200001</v>
      </c>
      <c r="K1857" s="5" t="s">
        <v>6060</v>
      </c>
      <c r="L1857" s="5" t="s">
        <v>217</v>
      </c>
      <c r="M1857" s="95">
        <v>3097.46307798</v>
      </c>
    </row>
    <row r="1858" spans="1:13" x14ac:dyDescent="0.3">
      <c r="A1858" s="5">
        <v>1855</v>
      </c>
      <c r="B1858" s="6" t="s">
        <v>6364</v>
      </c>
      <c r="C1858" s="5" t="s">
        <v>148</v>
      </c>
      <c r="D1858" s="47" t="s">
        <v>6380</v>
      </c>
      <c r="E1858" s="5" t="s">
        <v>3594</v>
      </c>
      <c r="F1858" s="97">
        <v>2797.46083</v>
      </c>
      <c r="G1858" s="5" t="s">
        <v>3595</v>
      </c>
      <c r="H1858" s="5" t="s">
        <v>205</v>
      </c>
      <c r="I1858" s="5" t="s">
        <v>5758</v>
      </c>
      <c r="J1858" s="46">
        <v>32.670124512000001</v>
      </c>
      <c r="K1858" s="5" t="s">
        <v>6060</v>
      </c>
      <c r="L1858" s="5" t="s">
        <v>217</v>
      </c>
      <c r="M1858" s="95">
        <v>839.238249</v>
      </c>
    </row>
    <row r="1859" spans="1:13" x14ac:dyDescent="0.3">
      <c r="A1859" s="5">
        <v>1856</v>
      </c>
      <c r="B1859" s="6" t="s">
        <v>6364</v>
      </c>
      <c r="C1859" s="5" t="s">
        <v>148</v>
      </c>
      <c r="D1859" s="47" t="s">
        <v>6380</v>
      </c>
      <c r="E1859" s="5" t="s">
        <v>3596</v>
      </c>
      <c r="F1859" s="97">
        <v>1222.88311043</v>
      </c>
      <c r="G1859" s="5" t="s">
        <v>3597</v>
      </c>
      <c r="H1859" s="5" t="s">
        <v>205</v>
      </c>
      <c r="I1859" s="5" t="s">
        <v>5758</v>
      </c>
      <c r="J1859" s="46">
        <v>10.876114463999999</v>
      </c>
      <c r="K1859" s="5" t="s">
        <v>6060</v>
      </c>
      <c r="L1859" s="5" t="s">
        <v>217</v>
      </c>
      <c r="M1859" s="95">
        <v>366.86493312900001</v>
      </c>
    </row>
    <row r="1860" spans="1:13" x14ac:dyDescent="0.3">
      <c r="A1860" s="5">
        <v>1857</v>
      </c>
      <c r="B1860" s="6" t="s">
        <v>6364</v>
      </c>
      <c r="C1860" s="5" t="s">
        <v>148</v>
      </c>
      <c r="D1860" s="47" t="s">
        <v>6380</v>
      </c>
      <c r="E1860" s="5" t="s">
        <v>3598</v>
      </c>
      <c r="F1860" s="97">
        <v>1501.0895164400001</v>
      </c>
      <c r="G1860" s="5" t="s">
        <v>3599</v>
      </c>
      <c r="H1860" s="5" t="s">
        <v>205</v>
      </c>
      <c r="I1860" s="5" t="s">
        <v>5758</v>
      </c>
      <c r="J1860" s="46">
        <v>10.4530584</v>
      </c>
      <c r="K1860" s="5" t="s">
        <v>6060</v>
      </c>
      <c r="L1860" s="5" t="s">
        <v>217</v>
      </c>
      <c r="M1860" s="95">
        <v>450.32685493200006</v>
      </c>
    </row>
    <row r="1861" spans="1:13" x14ac:dyDescent="0.3">
      <c r="A1861" s="5">
        <v>1858</v>
      </c>
      <c r="B1861" s="6" t="s">
        <v>6364</v>
      </c>
      <c r="C1861" s="5" t="s">
        <v>148</v>
      </c>
      <c r="D1861" s="47" t="s">
        <v>6380</v>
      </c>
      <c r="E1861" s="5" t="s">
        <v>3600</v>
      </c>
      <c r="F1861" s="97">
        <v>1124.54601944</v>
      </c>
      <c r="G1861" s="5" t="s">
        <v>3601</v>
      </c>
      <c r="H1861" s="5" t="s">
        <v>205</v>
      </c>
      <c r="I1861" s="5" t="s">
        <v>5758</v>
      </c>
      <c r="J1861" s="46">
        <v>35.140633248</v>
      </c>
      <c r="K1861" s="5" t="s">
        <v>6060</v>
      </c>
      <c r="L1861" s="5" t="s">
        <v>217</v>
      </c>
      <c r="M1861" s="95">
        <v>337.36380583199997</v>
      </c>
    </row>
    <row r="1862" spans="1:13" x14ac:dyDescent="0.3">
      <c r="A1862" s="5">
        <v>1859</v>
      </c>
      <c r="B1862" s="6" t="s">
        <v>6364</v>
      </c>
      <c r="C1862" s="5" t="s">
        <v>148</v>
      </c>
      <c r="D1862" s="47" t="s">
        <v>6380</v>
      </c>
      <c r="E1862" s="5" t="s">
        <v>3602</v>
      </c>
      <c r="F1862" s="97">
        <v>1645.33601479</v>
      </c>
      <c r="G1862" s="5" t="s">
        <v>3603</v>
      </c>
      <c r="H1862" s="5" t="s">
        <v>205</v>
      </c>
      <c r="I1862" s="5" t="s">
        <v>5758</v>
      </c>
      <c r="J1862" s="46">
        <v>255.89802576</v>
      </c>
      <c r="K1862" s="5" t="s">
        <v>6060</v>
      </c>
      <c r="L1862" s="5" t="s">
        <v>217</v>
      </c>
      <c r="M1862" s="95">
        <v>493.60080443700002</v>
      </c>
    </row>
    <row r="1863" spans="1:13" x14ac:dyDescent="0.3">
      <c r="A1863" s="5">
        <v>1860</v>
      </c>
      <c r="B1863" s="6" t="s">
        <v>6364</v>
      </c>
      <c r="C1863" s="5" t="s">
        <v>148</v>
      </c>
      <c r="D1863" s="47" t="s">
        <v>6380</v>
      </c>
      <c r="E1863" s="5" t="s">
        <v>3604</v>
      </c>
      <c r="F1863" s="97">
        <v>1499.55122162</v>
      </c>
      <c r="G1863" s="5" t="s">
        <v>3605</v>
      </c>
      <c r="H1863" s="5" t="s">
        <v>205</v>
      </c>
      <c r="I1863" s="5" t="s">
        <v>5758</v>
      </c>
      <c r="J1863" s="46">
        <v>138.46498742399999</v>
      </c>
      <c r="K1863" s="5" t="s">
        <v>6060</v>
      </c>
      <c r="L1863" s="5" t="s">
        <v>217</v>
      </c>
      <c r="M1863" s="95">
        <v>449.86536648600003</v>
      </c>
    </row>
    <row r="1864" spans="1:13" x14ac:dyDescent="0.3">
      <c r="A1864" s="5">
        <v>1861</v>
      </c>
      <c r="B1864" s="6" t="s">
        <v>6364</v>
      </c>
      <c r="C1864" s="5" t="s">
        <v>148</v>
      </c>
      <c r="D1864" s="47" t="s">
        <v>6380</v>
      </c>
      <c r="E1864" s="5" t="s">
        <v>3606</v>
      </c>
      <c r="F1864" s="97">
        <v>712.43402770300008</v>
      </c>
      <c r="G1864" s="5" t="s">
        <v>257</v>
      </c>
      <c r="H1864" s="5" t="s">
        <v>205</v>
      </c>
      <c r="I1864" s="5" t="s">
        <v>5759</v>
      </c>
      <c r="J1864" s="46">
        <v>0</v>
      </c>
      <c r="K1864" s="5" t="s">
        <v>6060</v>
      </c>
      <c r="L1864" s="5" t="s">
        <v>217</v>
      </c>
      <c r="M1864" s="95">
        <v>213.73020831090003</v>
      </c>
    </row>
    <row r="1865" spans="1:13" x14ac:dyDescent="0.3">
      <c r="A1865" s="5">
        <v>1862</v>
      </c>
      <c r="B1865" s="6" t="s">
        <v>6364</v>
      </c>
      <c r="C1865" s="5" t="s">
        <v>148</v>
      </c>
      <c r="D1865" s="47" t="s">
        <v>6380</v>
      </c>
      <c r="E1865" s="5" t="s">
        <v>3607</v>
      </c>
      <c r="F1865" s="97">
        <v>1186.7826754499999</v>
      </c>
      <c r="G1865" s="5" t="s">
        <v>1337</v>
      </c>
      <c r="H1865" s="5" t="s">
        <v>205</v>
      </c>
      <c r="I1865" s="5" t="s">
        <v>5759</v>
      </c>
      <c r="J1865" s="46">
        <v>0</v>
      </c>
      <c r="K1865" s="5" t="s">
        <v>6060</v>
      </c>
      <c r="L1865" s="5" t="s">
        <v>217</v>
      </c>
      <c r="M1865" s="95">
        <v>356.03480263499995</v>
      </c>
    </row>
    <row r="1866" spans="1:13" x14ac:dyDescent="0.3">
      <c r="A1866" s="5">
        <v>1863</v>
      </c>
      <c r="B1866" s="6" t="s">
        <v>6364</v>
      </c>
      <c r="C1866" s="5" t="s">
        <v>148</v>
      </c>
      <c r="D1866" s="47" t="s">
        <v>6380</v>
      </c>
      <c r="E1866" s="5" t="s">
        <v>3608</v>
      </c>
      <c r="F1866" s="97">
        <v>11455.034551500001</v>
      </c>
      <c r="G1866" s="5" t="s">
        <v>3609</v>
      </c>
      <c r="H1866" s="5" t="s">
        <v>205</v>
      </c>
      <c r="I1866" s="5" t="s">
        <v>5758</v>
      </c>
      <c r="J1866" s="46">
        <v>3848.3182852800001</v>
      </c>
      <c r="K1866" s="5" t="s">
        <v>6060</v>
      </c>
      <c r="L1866" s="5" t="s">
        <v>217</v>
      </c>
      <c r="M1866" s="95">
        <v>3436.5103654500003</v>
      </c>
    </row>
    <row r="1867" spans="1:13" x14ac:dyDescent="0.3">
      <c r="A1867" s="5">
        <v>1864</v>
      </c>
      <c r="B1867" s="6" t="s">
        <v>6364</v>
      </c>
      <c r="C1867" s="5" t="s">
        <v>148</v>
      </c>
      <c r="D1867" s="47" t="s">
        <v>6380</v>
      </c>
      <c r="E1867" s="5" t="s">
        <v>3610</v>
      </c>
      <c r="F1867" s="97">
        <v>3113.9864399200001</v>
      </c>
      <c r="G1867" s="5" t="s">
        <v>1966</v>
      </c>
      <c r="H1867" s="5" t="s">
        <v>205</v>
      </c>
      <c r="I1867" s="5" t="s">
        <v>5759</v>
      </c>
      <c r="J1867" s="46">
        <v>0</v>
      </c>
      <c r="K1867" s="5" t="s">
        <v>6060</v>
      </c>
      <c r="L1867" s="5" t="s">
        <v>217</v>
      </c>
      <c r="M1867" s="95">
        <v>934.195931976</v>
      </c>
    </row>
    <row r="1868" spans="1:13" x14ac:dyDescent="0.3">
      <c r="A1868" s="5">
        <v>1865</v>
      </c>
      <c r="B1868" s="6" t="s">
        <v>6364</v>
      </c>
      <c r="C1868" s="5" t="s">
        <v>148</v>
      </c>
      <c r="D1868" s="47" t="s">
        <v>6380</v>
      </c>
      <c r="E1868" s="5" t="s">
        <v>3611</v>
      </c>
      <c r="F1868" s="97">
        <v>7716.5971687399997</v>
      </c>
      <c r="G1868" s="5" t="s">
        <v>3612</v>
      </c>
      <c r="H1868" s="5" t="s">
        <v>205</v>
      </c>
      <c r="I1868" s="5" t="s">
        <v>5758</v>
      </c>
      <c r="J1868" s="46">
        <v>138.704473248</v>
      </c>
      <c r="K1868" s="5" t="s">
        <v>6060</v>
      </c>
      <c r="L1868" s="5" t="s">
        <v>217</v>
      </c>
      <c r="M1868" s="95">
        <v>2314.9791506219999</v>
      </c>
    </row>
    <row r="1869" spans="1:13" x14ac:dyDescent="0.3">
      <c r="A1869" s="5">
        <v>1866</v>
      </c>
      <c r="B1869" s="6" t="s">
        <v>6364</v>
      </c>
      <c r="C1869" s="5" t="s">
        <v>148</v>
      </c>
      <c r="D1869" s="47" t="s">
        <v>6380</v>
      </c>
      <c r="E1869" s="5" t="s">
        <v>3613</v>
      </c>
      <c r="F1869" s="97">
        <v>1026.3009556100001</v>
      </c>
      <c r="G1869" s="5" t="s">
        <v>3614</v>
      </c>
      <c r="H1869" s="5" t="s">
        <v>205</v>
      </c>
      <c r="I1869" s="5" t="s">
        <v>5758</v>
      </c>
      <c r="J1869" s="46">
        <v>251.00821238400002</v>
      </c>
      <c r="K1869" s="5" t="s">
        <v>6060</v>
      </c>
      <c r="L1869" s="5" t="s">
        <v>217</v>
      </c>
      <c r="M1869" s="95">
        <v>307.89028668300006</v>
      </c>
    </row>
    <row r="1870" spans="1:13" x14ac:dyDescent="0.3">
      <c r="A1870" s="5">
        <v>1867</v>
      </c>
      <c r="B1870" s="6" t="s">
        <v>6364</v>
      </c>
      <c r="C1870" s="5" t="s">
        <v>148</v>
      </c>
      <c r="D1870" s="47" t="s">
        <v>155</v>
      </c>
      <c r="E1870" s="5" t="s">
        <v>3615</v>
      </c>
      <c r="F1870" s="97">
        <v>11029.157047499999</v>
      </c>
      <c r="G1870" s="5" t="s">
        <v>3616</v>
      </c>
      <c r="H1870" s="5" t="s">
        <v>215</v>
      </c>
      <c r="I1870" s="5" t="s">
        <v>5758</v>
      </c>
      <c r="J1870" s="46">
        <v>1387.9992532799997</v>
      </c>
      <c r="K1870" s="5" t="s">
        <v>6060</v>
      </c>
      <c r="L1870" s="5" t="s">
        <v>217</v>
      </c>
      <c r="M1870" s="95">
        <v>3308.7471142499994</v>
      </c>
    </row>
    <row r="1871" spans="1:13" x14ac:dyDescent="0.3">
      <c r="A1871" s="5">
        <v>1868</v>
      </c>
      <c r="B1871" s="6" t="s">
        <v>6364</v>
      </c>
      <c r="C1871" s="5" t="s">
        <v>148</v>
      </c>
      <c r="D1871" s="47" t="s">
        <v>155</v>
      </c>
      <c r="E1871" s="5" t="s">
        <v>3617</v>
      </c>
      <c r="F1871" s="97">
        <v>2689.90343325</v>
      </c>
      <c r="G1871" s="5" t="s">
        <v>3618</v>
      </c>
      <c r="H1871" s="5" t="s">
        <v>215</v>
      </c>
      <c r="I1871" s="5" t="s">
        <v>5758</v>
      </c>
      <c r="J1871" s="46">
        <v>91.623240383999999</v>
      </c>
      <c r="K1871" s="5" t="s">
        <v>6060</v>
      </c>
      <c r="L1871" s="5" t="s">
        <v>217</v>
      </c>
      <c r="M1871" s="95">
        <v>806.97102997499996</v>
      </c>
    </row>
    <row r="1872" spans="1:13" x14ac:dyDescent="0.3">
      <c r="A1872" s="5">
        <v>1869</v>
      </c>
      <c r="B1872" s="6" t="s">
        <v>6364</v>
      </c>
      <c r="C1872" s="5" t="s">
        <v>148</v>
      </c>
      <c r="D1872" s="47" t="s">
        <v>6380</v>
      </c>
      <c r="E1872" s="5" t="s">
        <v>3619</v>
      </c>
      <c r="F1872" s="97">
        <v>1439.9857265000001</v>
      </c>
      <c r="G1872" s="5" t="s">
        <v>3620</v>
      </c>
      <c r="H1872" s="5" t="s">
        <v>205</v>
      </c>
      <c r="I1872" s="5" t="s">
        <v>5758</v>
      </c>
      <c r="J1872" s="46">
        <v>21.866238048</v>
      </c>
      <c r="K1872" s="5" t="s">
        <v>6060</v>
      </c>
      <c r="L1872" s="5" t="s">
        <v>217</v>
      </c>
      <c r="M1872" s="95">
        <v>431.99571795000003</v>
      </c>
    </row>
    <row r="1873" spans="1:13" x14ac:dyDescent="0.3">
      <c r="A1873" s="5">
        <v>1870</v>
      </c>
      <c r="B1873" s="6" t="s">
        <v>6364</v>
      </c>
      <c r="C1873" s="5" t="s">
        <v>148</v>
      </c>
      <c r="D1873" s="47" t="s">
        <v>6380</v>
      </c>
      <c r="E1873" s="5" t="s">
        <v>3621</v>
      </c>
      <c r="F1873" s="97">
        <v>2080.1879004299999</v>
      </c>
      <c r="G1873" s="5" t="s">
        <v>3622</v>
      </c>
      <c r="H1873" s="5" t="s">
        <v>205</v>
      </c>
      <c r="I1873" s="5" t="s">
        <v>5758</v>
      </c>
      <c r="J1873" s="46">
        <v>2238.1072564800002</v>
      </c>
      <c r="K1873" s="5" t="s">
        <v>6060</v>
      </c>
      <c r="L1873" s="5" t="s">
        <v>217</v>
      </c>
      <c r="M1873" s="95">
        <v>624.0563701289999</v>
      </c>
    </row>
    <row r="1874" spans="1:13" x14ac:dyDescent="0.3">
      <c r="A1874" s="5">
        <v>1871</v>
      </c>
      <c r="B1874" s="6" t="s">
        <v>6364</v>
      </c>
      <c r="C1874" s="5" t="s">
        <v>148</v>
      </c>
      <c r="D1874" s="47" t="s">
        <v>6380</v>
      </c>
      <c r="E1874" s="5" t="s">
        <v>3623</v>
      </c>
      <c r="F1874" s="97">
        <v>12978.8701741</v>
      </c>
      <c r="G1874" s="5" t="s">
        <v>3624</v>
      </c>
      <c r="H1874" s="5" t="s">
        <v>205</v>
      </c>
      <c r="I1874" s="5" t="s">
        <v>5758</v>
      </c>
      <c r="J1874" s="46">
        <v>9222.8805714240007</v>
      </c>
      <c r="K1874" s="5" t="s">
        <v>6060</v>
      </c>
      <c r="L1874" s="5" t="s">
        <v>217</v>
      </c>
      <c r="M1874" s="95">
        <v>3893.6610522300002</v>
      </c>
    </row>
    <row r="1875" spans="1:13" x14ac:dyDescent="0.3">
      <c r="A1875" s="5">
        <v>1872</v>
      </c>
      <c r="B1875" s="6" t="s">
        <v>6364</v>
      </c>
      <c r="C1875" s="5" t="s">
        <v>148</v>
      </c>
      <c r="D1875" s="47" t="s">
        <v>6380</v>
      </c>
      <c r="E1875" s="5" t="s">
        <v>3625</v>
      </c>
      <c r="F1875" s="97">
        <v>1579.9924628900001</v>
      </c>
      <c r="G1875" s="5" t="s">
        <v>3626</v>
      </c>
      <c r="H1875" s="5" t="s">
        <v>205</v>
      </c>
      <c r="I1875" s="5" t="s">
        <v>5758</v>
      </c>
      <c r="J1875" s="46">
        <v>359.28322924799994</v>
      </c>
      <c r="K1875" s="5" t="s">
        <v>6060</v>
      </c>
      <c r="L1875" s="5" t="s">
        <v>217</v>
      </c>
      <c r="M1875" s="95">
        <v>473.99773886700001</v>
      </c>
    </row>
    <row r="1876" spans="1:13" x14ac:dyDescent="0.3">
      <c r="A1876" s="5">
        <v>1873</v>
      </c>
      <c r="B1876" s="6" t="s">
        <v>6364</v>
      </c>
      <c r="C1876" s="5" t="s">
        <v>148</v>
      </c>
      <c r="D1876" s="47" t="s">
        <v>6380</v>
      </c>
      <c r="E1876" s="5" t="s">
        <v>3627</v>
      </c>
      <c r="F1876" s="97">
        <v>1406.9233015900002</v>
      </c>
      <c r="G1876" s="5" t="s">
        <v>3628</v>
      </c>
      <c r="H1876" s="5" t="s">
        <v>205</v>
      </c>
      <c r="I1876" s="5" t="s">
        <v>5759</v>
      </c>
      <c r="J1876" s="46">
        <v>0</v>
      </c>
      <c r="K1876" s="5" t="s">
        <v>6060</v>
      </c>
      <c r="L1876" s="5" t="s">
        <v>217</v>
      </c>
      <c r="M1876" s="95">
        <v>422.07699047700009</v>
      </c>
    </row>
    <row r="1877" spans="1:13" x14ac:dyDescent="0.3">
      <c r="A1877" s="5">
        <v>1874</v>
      </c>
      <c r="B1877" s="6" t="s">
        <v>6364</v>
      </c>
      <c r="C1877" s="5" t="s">
        <v>148</v>
      </c>
      <c r="D1877" s="47" t="s">
        <v>155</v>
      </c>
      <c r="E1877" s="5" t="s">
        <v>3629</v>
      </c>
      <c r="F1877" s="97">
        <v>3352.1675006</v>
      </c>
      <c r="G1877" s="5" t="s">
        <v>3630</v>
      </c>
      <c r="H1877" s="5" t="s">
        <v>215</v>
      </c>
      <c r="I1877" s="5" t="s">
        <v>5759</v>
      </c>
      <c r="J1877" s="46">
        <v>0</v>
      </c>
      <c r="K1877" s="5" t="s">
        <v>6060</v>
      </c>
      <c r="L1877" s="5" t="s">
        <v>215</v>
      </c>
      <c r="M1877" s="95">
        <v>1005.6502501799999</v>
      </c>
    </row>
    <row r="1878" spans="1:13" x14ac:dyDescent="0.3">
      <c r="A1878" s="5">
        <v>1875</v>
      </c>
      <c r="B1878" s="6" t="s">
        <v>6364</v>
      </c>
      <c r="C1878" s="5" t="s">
        <v>148</v>
      </c>
      <c r="D1878" s="47" t="s">
        <v>155</v>
      </c>
      <c r="E1878" s="5" t="s">
        <v>3631</v>
      </c>
      <c r="F1878" s="97">
        <v>2022.1549490499999</v>
      </c>
      <c r="G1878" s="5" t="s">
        <v>3632</v>
      </c>
      <c r="H1878" s="5" t="s">
        <v>215</v>
      </c>
      <c r="I1878" s="5" t="s">
        <v>5758</v>
      </c>
      <c r="J1878" s="46">
        <v>13.33951152</v>
      </c>
      <c r="K1878" s="5" t="s">
        <v>6060</v>
      </c>
      <c r="L1878" s="5" t="s">
        <v>217</v>
      </c>
      <c r="M1878" s="95">
        <v>606.64648471500004</v>
      </c>
    </row>
    <row r="1879" spans="1:13" x14ac:dyDescent="0.3">
      <c r="A1879" s="5">
        <v>1876</v>
      </c>
      <c r="B1879" s="6" t="s">
        <v>6364</v>
      </c>
      <c r="C1879" s="5" t="s">
        <v>148</v>
      </c>
      <c r="D1879" s="47" t="s">
        <v>155</v>
      </c>
      <c r="E1879" s="5" t="s">
        <v>3633</v>
      </c>
      <c r="F1879" s="97">
        <v>15103.127894900001</v>
      </c>
      <c r="G1879" s="5" t="s">
        <v>3634</v>
      </c>
      <c r="H1879" s="5" t="s">
        <v>215</v>
      </c>
      <c r="I1879" s="5" t="s">
        <v>5758</v>
      </c>
      <c r="J1879" s="46">
        <v>92.548025471999992</v>
      </c>
      <c r="K1879" s="5" t="s">
        <v>6060</v>
      </c>
      <c r="L1879" s="5" t="s">
        <v>217</v>
      </c>
      <c r="M1879" s="95">
        <v>4530.9383684699997</v>
      </c>
    </row>
    <row r="1880" spans="1:13" x14ac:dyDescent="0.3">
      <c r="A1880" s="5">
        <v>1877</v>
      </c>
      <c r="B1880" s="6" t="s">
        <v>6364</v>
      </c>
      <c r="C1880" s="5" t="s">
        <v>148</v>
      </c>
      <c r="D1880" s="47" t="s">
        <v>155</v>
      </c>
      <c r="E1880" s="5" t="s">
        <v>3635</v>
      </c>
      <c r="F1880" s="97">
        <v>1570.92112666</v>
      </c>
      <c r="G1880" s="5" t="s">
        <v>3636</v>
      </c>
      <c r="H1880" s="5" t="s">
        <v>215</v>
      </c>
      <c r="I1880" s="5" t="s">
        <v>5758</v>
      </c>
      <c r="J1880" s="46">
        <v>42.470864064000004</v>
      </c>
      <c r="K1880" s="5" t="s">
        <v>6060</v>
      </c>
      <c r="L1880" s="5" t="s">
        <v>217</v>
      </c>
      <c r="M1880" s="95">
        <v>471.27633799800003</v>
      </c>
    </row>
    <row r="1881" spans="1:13" x14ac:dyDescent="0.3">
      <c r="A1881" s="5">
        <v>1878</v>
      </c>
      <c r="B1881" s="6" t="s">
        <v>6364</v>
      </c>
      <c r="C1881" s="5" t="s">
        <v>148</v>
      </c>
      <c r="D1881" s="47" t="s">
        <v>155</v>
      </c>
      <c r="E1881" s="5" t="s">
        <v>3637</v>
      </c>
      <c r="F1881" s="97">
        <v>5081.62630644</v>
      </c>
      <c r="G1881" s="5" t="s">
        <v>3638</v>
      </c>
      <c r="H1881" s="5" t="s">
        <v>215</v>
      </c>
      <c r="I1881" s="5" t="s">
        <v>5758</v>
      </c>
      <c r="J1881" s="46">
        <v>113.37093561599998</v>
      </c>
      <c r="K1881" s="5" t="s">
        <v>6060</v>
      </c>
      <c r="L1881" s="5" t="s">
        <v>217</v>
      </c>
      <c r="M1881" s="95">
        <v>1524.4878919319999</v>
      </c>
    </row>
    <row r="1882" spans="1:13" x14ac:dyDescent="0.3">
      <c r="A1882" s="5">
        <v>1879</v>
      </c>
      <c r="B1882" s="6" t="s">
        <v>6364</v>
      </c>
      <c r="C1882" s="5" t="s">
        <v>148</v>
      </c>
      <c r="D1882" s="47" t="s">
        <v>6380</v>
      </c>
      <c r="E1882" s="5" t="s">
        <v>3639</v>
      </c>
      <c r="F1882" s="97">
        <v>3010.4650360400001</v>
      </c>
      <c r="G1882" s="5" t="s">
        <v>3640</v>
      </c>
      <c r="H1882" s="5" t="s">
        <v>217</v>
      </c>
      <c r="I1882" s="5" t="s">
        <v>5758</v>
      </c>
      <c r="J1882" s="46">
        <v>20.171391359999998</v>
      </c>
      <c r="K1882" s="5" t="s">
        <v>6060</v>
      </c>
      <c r="L1882" s="5" t="s">
        <v>217</v>
      </c>
      <c r="M1882" s="95">
        <v>903.13951081200003</v>
      </c>
    </row>
    <row r="1883" spans="1:13" x14ac:dyDescent="0.3">
      <c r="A1883" s="5">
        <v>1880</v>
      </c>
      <c r="B1883" s="6" t="s">
        <v>6364</v>
      </c>
      <c r="C1883" s="5" t="s">
        <v>148</v>
      </c>
      <c r="D1883" s="47" t="s">
        <v>6380</v>
      </c>
      <c r="E1883" s="5" t="s">
        <v>3641</v>
      </c>
      <c r="F1883" s="97">
        <v>1554.96080927</v>
      </c>
      <c r="G1883" s="5" t="s">
        <v>3642</v>
      </c>
      <c r="H1883" s="5" t="s">
        <v>217</v>
      </c>
      <c r="I1883" s="5" t="s">
        <v>5759</v>
      </c>
      <c r="J1883" s="46">
        <v>0</v>
      </c>
      <c r="K1883" s="5" t="s">
        <v>6060</v>
      </c>
      <c r="L1883" s="5" t="s">
        <v>215</v>
      </c>
      <c r="M1883" s="95">
        <v>466.488242781</v>
      </c>
    </row>
    <row r="1884" spans="1:13" x14ac:dyDescent="0.3">
      <c r="A1884" s="5">
        <v>1881</v>
      </c>
      <c r="B1884" s="6" t="s">
        <v>6364</v>
      </c>
      <c r="C1884" s="5" t="s">
        <v>148</v>
      </c>
      <c r="D1884" s="47" t="s">
        <v>6380</v>
      </c>
      <c r="E1884" s="5" t="s">
        <v>3643</v>
      </c>
      <c r="F1884" s="97">
        <v>1080.0394485500001</v>
      </c>
      <c r="G1884" s="5" t="s">
        <v>3644</v>
      </c>
      <c r="H1884" s="5" t="s">
        <v>217</v>
      </c>
      <c r="I1884" s="5" t="s">
        <v>5758</v>
      </c>
      <c r="J1884" s="46">
        <v>24.717443903999996</v>
      </c>
      <c r="K1884" s="5" t="s">
        <v>6060</v>
      </c>
      <c r="L1884" s="5" t="s">
        <v>217</v>
      </c>
      <c r="M1884" s="95">
        <v>324.01183456500002</v>
      </c>
    </row>
    <row r="1885" spans="1:13" x14ac:dyDescent="0.3">
      <c r="A1885" s="5">
        <v>1882</v>
      </c>
      <c r="B1885" s="6" t="s">
        <v>6364</v>
      </c>
      <c r="C1885" s="5" t="s">
        <v>148</v>
      </c>
      <c r="D1885" s="47" t="s">
        <v>6380</v>
      </c>
      <c r="E1885" s="5" t="s">
        <v>3645</v>
      </c>
      <c r="F1885" s="97">
        <v>3822.86980868</v>
      </c>
      <c r="G1885" s="5" t="s">
        <v>3646</v>
      </c>
      <c r="H1885" s="5" t="s">
        <v>217</v>
      </c>
      <c r="I1885" s="5" t="s">
        <v>5759</v>
      </c>
      <c r="J1885" s="46">
        <v>0</v>
      </c>
      <c r="K1885" s="5" t="s">
        <v>6060</v>
      </c>
      <c r="L1885" s="5" t="s">
        <v>215</v>
      </c>
      <c r="M1885" s="95">
        <v>1146.860942604</v>
      </c>
    </row>
    <row r="1886" spans="1:13" x14ac:dyDescent="0.3">
      <c r="A1886" s="5">
        <v>1883</v>
      </c>
      <c r="B1886" s="6" t="s">
        <v>6364</v>
      </c>
      <c r="C1886" s="5" t="s">
        <v>148</v>
      </c>
      <c r="D1886" s="47" t="s">
        <v>6380</v>
      </c>
      <c r="E1886" s="5" t="s">
        <v>3647</v>
      </c>
      <c r="F1886" s="97">
        <v>1288.1665426000002</v>
      </c>
      <c r="G1886" s="5" t="s">
        <v>3648</v>
      </c>
      <c r="H1886" s="5" t="s">
        <v>217</v>
      </c>
      <c r="I1886" s="5" t="s">
        <v>5759</v>
      </c>
      <c r="J1886" s="46">
        <v>0</v>
      </c>
      <c r="K1886" s="5" t="s">
        <v>6060</v>
      </c>
      <c r="L1886" s="5" t="s">
        <v>215</v>
      </c>
      <c r="M1886" s="95">
        <v>386.44996278000008</v>
      </c>
    </row>
    <row r="1887" spans="1:13" x14ac:dyDescent="0.3">
      <c r="A1887" s="5">
        <v>1884</v>
      </c>
      <c r="B1887" s="6" t="s">
        <v>6364</v>
      </c>
      <c r="C1887" s="5" t="s">
        <v>148</v>
      </c>
      <c r="D1887" s="47" t="s">
        <v>6380</v>
      </c>
      <c r="E1887" s="5" t="s">
        <v>3649</v>
      </c>
      <c r="F1887" s="97">
        <v>982.70005953499992</v>
      </c>
      <c r="G1887" s="5" t="s">
        <v>3650</v>
      </c>
      <c r="H1887" s="5" t="s">
        <v>217</v>
      </c>
      <c r="I1887" s="5" t="s">
        <v>5758</v>
      </c>
      <c r="J1887" s="46">
        <v>102.048296544</v>
      </c>
      <c r="K1887" s="5" t="s">
        <v>6060</v>
      </c>
      <c r="L1887" s="5" t="s">
        <v>217</v>
      </c>
      <c r="M1887" s="95">
        <v>294.81001786049995</v>
      </c>
    </row>
    <row r="1888" spans="1:13" x14ac:dyDescent="0.3">
      <c r="A1888" s="5">
        <v>1885</v>
      </c>
      <c r="B1888" s="6" t="s">
        <v>6364</v>
      </c>
      <c r="C1888" s="5" t="s">
        <v>148</v>
      </c>
      <c r="D1888" s="47" t="s">
        <v>6380</v>
      </c>
      <c r="E1888" s="5" t="s">
        <v>3651</v>
      </c>
      <c r="F1888" s="97">
        <v>2034.69912993</v>
      </c>
      <c r="G1888" s="5" t="s">
        <v>3652</v>
      </c>
      <c r="H1888" s="5" t="s">
        <v>217</v>
      </c>
      <c r="I1888" s="5" t="s">
        <v>5758</v>
      </c>
      <c r="J1888" s="46">
        <v>18.004551359999997</v>
      </c>
      <c r="K1888" s="5" t="s">
        <v>6060</v>
      </c>
      <c r="L1888" s="5" t="s">
        <v>217</v>
      </c>
      <c r="M1888" s="95">
        <v>610.40973897900005</v>
      </c>
    </row>
    <row r="1889" spans="1:13" x14ac:dyDescent="0.3">
      <c r="A1889" s="5">
        <v>1886</v>
      </c>
      <c r="B1889" s="6" t="s">
        <v>6364</v>
      </c>
      <c r="C1889" s="5" t="s">
        <v>148</v>
      </c>
      <c r="D1889" s="47" t="s">
        <v>6380</v>
      </c>
      <c r="E1889" s="5" t="s">
        <v>3653</v>
      </c>
      <c r="F1889" s="97">
        <v>2015.5124198899998</v>
      </c>
      <c r="G1889" s="5" t="s">
        <v>494</v>
      </c>
      <c r="H1889" s="5" t="s">
        <v>217</v>
      </c>
      <c r="I1889" s="5" t="s">
        <v>5758</v>
      </c>
      <c r="J1889" s="46">
        <v>36.379799039999995</v>
      </c>
      <c r="K1889" s="5" t="s">
        <v>6060</v>
      </c>
      <c r="L1889" s="5" t="s">
        <v>217</v>
      </c>
      <c r="M1889" s="95">
        <v>604.6537259669999</v>
      </c>
    </row>
    <row r="1890" spans="1:13" x14ac:dyDescent="0.3">
      <c r="A1890" s="5">
        <v>1887</v>
      </c>
      <c r="B1890" s="6" t="s">
        <v>6364</v>
      </c>
      <c r="C1890" s="5" t="s">
        <v>148</v>
      </c>
      <c r="D1890" s="47" t="s">
        <v>6380</v>
      </c>
      <c r="E1890" s="5" t="s">
        <v>3654</v>
      </c>
      <c r="F1890" s="97">
        <v>1607.5052249099999</v>
      </c>
      <c r="G1890" s="5" t="s">
        <v>3655</v>
      </c>
      <c r="H1890" s="5" t="s">
        <v>217</v>
      </c>
      <c r="I1890" s="5" t="s">
        <v>5758</v>
      </c>
      <c r="J1890" s="46">
        <v>115.01097792</v>
      </c>
      <c r="K1890" s="5" t="s">
        <v>6060</v>
      </c>
      <c r="L1890" s="5" t="s">
        <v>217</v>
      </c>
      <c r="M1890" s="95">
        <v>482.25156747299997</v>
      </c>
    </row>
    <row r="1891" spans="1:13" x14ac:dyDescent="0.3">
      <c r="A1891" s="5">
        <v>1888</v>
      </c>
      <c r="B1891" s="6" t="s">
        <v>6364</v>
      </c>
      <c r="C1891" s="5" t="s">
        <v>148</v>
      </c>
      <c r="D1891" s="47" t="s">
        <v>6380</v>
      </c>
      <c r="E1891" s="5" t="s">
        <v>3656</v>
      </c>
      <c r="F1891" s="97">
        <v>2394.43708483</v>
      </c>
      <c r="G1891" s="5" t="s">
        <v>3657</v>
      </c>
      <c r="H1891" s="5" t="s">
        <v>217</v>
      </c>
      <c r="I1891" s="5" t="s">
        <v>5758</v>
      </c>
      <c r="J1891" s="46">
        <v>69.160643519999994</v>
      </c>
      <c r="K1891" s="5" t="s">
        <v>6060</v>
      </c>
      <c r="L1891" s="5" t="s">
        <v>217</v>
      </c>
      <c r="M1891" s="95">
        <v>718.33112544900007</v>
      </c>
    </row>
    <row r="1892" spans="1:13" x14ac:dyDescent="0.3">
      <c r="A1892" s="5">
        <v>1889</v>
      </c>
      <c r="B1892" s="6" t="s">
        <v>6364</v>
      </c>
      <c r="C1892" s="5" t="s">
        <v>148</v>
      </c>
      <c r="D1892" s="47" t="s">
        <v>6380</v>
      </c>
      <c r="E1892" s="5" t="s">
        <v>3658</v>
      </c>
      <c r="F1892" s="97">
        <v>4067.6725820200004</v>
      </c>
      <c r="G1892" s="5" t="s">
        <v>3659</v>
      </c>
      <c r="H1892" s="5" t="s">
        <v>5757</v>
      </c>
      <c r="I1892" s="5" t="s">
        <v>5758</v>
      </c>
      <c r="J1892" s="46">
        <v>110.300112192</v>
      </c>
      <c r="K1892" s="5" t="s">
        <v>6060</v>
      </c>
      <c r="L1892" s="5" t="s">
        <v>217</v>
      </c>
      <c r="M1892" s="95">
        <v>1220.3017746060002</v>
      </c>
    </row>
    <row r="1893" spans="1:13" x14ac:dyDescent="0.3">
      <c r="A1893" s="5">
        <v>1890</v>
      </c>
      <c r="B1893" s="6" t="s">
        <v>6364</v>
      </c>
      <c r="C1893" s="5" t="s">
        <v>148</v>
      </c>
      <c r="D1893" s="47" t="s">
        <v>6380</v>
      </c>
      <c r="E1893" s="5" t="s">
        <v>3660</v>
      </c>
      <c r="F1893" s="97">
        <v>1795.69920112</v>
      </c>
      <c r="G1893" s="5" t="s">
        <v>3661</v>
      </c>
      <c r="H1893" s="5" t="s">
        <v>5757</v>
      </c>
      <c r="I1893" s="5" t="s">
        <v>5759</v>
      </c>
      <c r="J1893" s="46">
        <v>0</v>
      </c>
      <c r="K1893" s="5" t="s">
        <v>6060</v>
      </c>
      <c r="L1893" s="5" t="s">
        <v>217</v>
      </c>
      <c r="M1893" s="95">
        <v>538.70976033600004</v>
      </c>
    </row>
    <row r="1894" spans="1:13" x14ac:dyDescent="0.3">
      <c r="A1894" s="5">
        <v>1891</v>
      </c>
      <c r="B1894" s="6" t="s">
        <v>6364</v>
      </c>
      <c r="C1894" s="5" t="s">
        <v>148</v>
      </c>
      <c r="D1894" s="47" t="s">
        <v>6380</v>
      </c>
      <c r="E1894" s="5" t="s">
        <v>3662</v>
      </c>
      <c r="F1894" s="97">
        <v>1557.0027227</v>
      </c>
      <c r="G1894" s="5" t="s">
        <v>3663</v>
      </c>
      <c r="H1894" s="5" t="s">
        <v>217</v>
      </c>
      <c r="I1894" s="5" t="s">
        <v>5759</v>
      </c>
      <c r="J1894" s="46">
        <v>0</v>
      </c>
      <c r="K1894" s="5" t="s">
        <v>6060</v>
      </c>
      <c r="L1894" s="5" t="s">
        <v>215</v>
      </c>
      <c r="M1894" s="95">
        <v>467.10081680999997</v>
      </c>
    </row>
    <row r="1895" spans="1:13" x14ac:dyDescent="0.3">
      <c r="A1895" s="5">
        <v>1892</v>
      </c>
      <c r="B1895" s="6" t="s">
        <v>6364</v>
      </c>
      <c r="C1895" s="5" t="s">
        <v>148</v>
      </c>
      <c r="D1895" s="47" t="s">
        <v>6380</v>
      </c>
      <c r="E1895" s="5" t="s">
        <v>3664</v>
      </c>
      <c r="F1895" s="97">
        <v>3563.3473968500002</v>
      </c>
      <c r="G1895" s="5" t="s">
        <v>3665</v>
      </c>
      <c r="H1895" s="5" t="s">
        <v>217</v>
      </c>
      <c r="I1895" s="5" t="s">
        <v>5758</v>
      </c>
      <c r="J1895" s="46">
        <v>60.186414528</v>
      </c>
      <c r="K1895" s="5" t="s">
        <v>6060</v>
      </c>
      <c r="L1895" s="5" t="s">
        <v>217</v>
      </c>
      <c r="M1895" s="95">
        <v>1069.004219055</v>
      </c>
    </row>
    <row r="1896" spans="1:13" x14ac:dyDescent="0.3">
      <c r="A1896" s="5">
        <v>1893</v>
      </c>
      <c r="B1896" s="6" t="s">
        <v>6364</v>
      </c>
      <c r="C1896" s="5" t="s">
        <v>148</v>
      </c>
      <c r="D1896" s="47" t="s">
        <v>6380</v>
      </c>
      <c r="E1896" s="5" t="s">
        <v>3666</v>
      </c>
      <c r="F1896" s="97">
        <v>4613.83253272</v>
      </c>
      <c r="G1896" s="5" t="s">
        <v>3667</v>
      </c>
      <c r="H1896" s="5" t="s">
        <v>217</v>
      </c>
      <c r="I1896" s="5" t="s">
        <v>5758</v>
      </c>
      <c r="J1896" s="46">
        <v>21.398467296000003</v>
      </c>
      <c r="K1896" s="5" t="s">
        <v>6060</v>
      </c>
      <c r="L1896" s="5" t="s">
        <v>217</v>
      </c>
      <c r="M1896" s="95">
        <v>1384.1497598159999</v>
      </c>
    </row>
    <row r="1897" spans="1:13" x14ac:dyDescent="0.3">
      <c r="A1897" s="5">
        <v>1894</v>
      </c>
      <c r="B1897" s="6" t="s">
        <v>6364</v>
      </c>
      <c r="C1897" s="5" t="s">
        <v>148</v>
      </c>
      <c r="D1897" s="47" t="s">
        <v>155</v>
      </c>
      <c r="E1897" s="5" t="s">
        <v>3668</v>
      </c>
      <c r="F1897" s="97">
        <v>1753.8253430599998</v>
      </c>
      <c r="G1897" s="5" t="s">
        <v>3669</v>
      </c>
      <c r="H1897" s="5" t="s">
        <v>215</v>
      </c>
      <c r="I1897" s="5" t="s">
        <v>5758</v>
      </c>
      <c r="J1897" s="46">
        <v>163.87244207999998</v>
      </c>
      <c r="K1897" s="5" t="s">
        <v>6060</v>
      </c>
      <c r="L1897" s="5" t="s">
        <v>217</v>
      </c>
      <c r="M1897" s="95">
        <v>526.14760291799996</v>
      </c>
    </row>
    <row r="1898" spans="1:13" x14ac:dyDescent="0.3">
      <c r="A1898" s="5">
        <v>1895</v>
      </c>
      <c r="B1898" s="6" t="s">
        <v>6364</v>
      </c>
      <c r="C1898" s="5" t="s">
        <v>148</v>
      </c>
      <c r="D1898" s="47" t="s">
        <v>155</v>
      </c>
      <c r="E1898" s="5" t="s">
        <v>3670</v>
      </c>
      <c r="F1898" s="97">
        <v>16726.116336200001</v>
      </c>
      <c r="G1898" s="5" t="s">
        <v>3671</v>
      </c>
      <c r="H1898" s="5" t="s">
        <v>215</v>
      </c>
      <c r="I1898" s="5" t="s">
        <v>5758</v>
      </c>
      <c r="J1898" s="46">
        <v>103.456542528</v>
      </c>
      <c r="K1898" s="5" t="s">
        <v>6060</v>
      </c>
      <c r="L1898" s="5" t="s">
        <v>217</v>
      </c>
      <c r="M1898" s="95">
        <v>5017.8349008600007</v>
      </c>
    </row>
    <row r="1899" spans="1:13" x14ac:dyDescent="0.3">
      <c r="A1899" s="5">
        <v>1896</v>
      </c>
      <c r="B1899" s="6" t="s">
        <v>6364</v>
      </c>
      <c r="C1899" s="5" t="s">
        <v>148</v>
      </c>
      <c r="D1899" s="47" t="s">
        <v>155</v>
      </c>
      <c r="E1899" s="5" t="s">
        <v>3672</v>
      </c>
      <c r="F1899" s="97">
        <v>11537.966820900001</v>
      </c>
      <c r="G1899" s="5" t="s">
        <v>3673</v>
      </c>
      <c r="H1899" s="5" t="s">
        <v>215</v>
      </c>
      <c r="I1899" s="5" t="s">
        <v>5759</v>
      </c>
      <c r="J1899" s="46">
        <v>0</v>
      </c>
      <c r="K1899" s="5" t="s">
        <v>6060</v>
      </c>
      <c r="L1899" s="5" t="s">
        <v>215</v>
      </c>
      <c r="M1899" s="95">
        <v>3461.3900462700003</v>
      </c>
    </row>
    <row r="1900" spans="1:13" x14ac:dyDescent="0.3">
      <c r="A1900" s="5">
        <v>1897</v>
      </c>
      <c r="B1900" s="6" t="s">
        <v>6364</v>
      </c>
      <c r="C1900" s="5" t="s">
        <v>148</v>
      </c>
      <c r="D1900" s="47" t="s">
        <v>6380</v>
      </c>
      <c r="E1900" s="5" t="s">
        <v>3674</v>
      </c>
      <c r="F1900" s="97">
        <v>8417.5632478300013</v>
      </c>
      <c r="G1900" s="5" t="s">
        <v>3675</v>
      </c>
      <c r="H1900" s="5" t="s">
        <v>215</v>
      </c>
      <c r="I1900" s="5" t="s">
        <v>5758</v>
      </c>
      <c r="J1900" s="46">
        <v>37.477842431999996</v>
      </c>
      <c r="K1900" s="5" t="s">
        <v>6060</v>
      </c>
      <c r="L1900" s="5" t="s">
        <v>217</v>
      </c>
      <c r="M1900" s="95">
        <v>2525.2689743490005</v>
      </c>
    </row>
    <row r="1901" spans="1:13" x14ac:dyDescent="0.3">
      <c r="A1901" s="5">
        <v>1898</v>
      </c>
      <c r="B1901" s="6" t="s">
        <v>6364</v>
      </c>
      <c r="C1901" s="5" t="s">
        <v>148</v>
      </c>
      <c r="D1901" s="47" t="s">
        <v>6380</v>
      </c>
      <c r="E1901" s="5" t="s">
        <v>3676</v>
      </c>
      <c r="F1901" s="97">
        <v>8279.0938792500001</v>
      </c>
      <c r="G1901" s="5" t="s">
        <v>3677</v>
      </c>
      <c r="H1901" s="5" t="s">
        <v>215</v>
      </c>
      <c r="I1901" s="5" t="s">
        <v>5758</v>
      </c>
      <c r="J1901" s="46">
        <v>169.18437811200002</v>
      </c>
      <c r="K1901" s="5" t="s">
        <v>6060</v>
      </c>
      <c r="L1901" s="5" t="s">
        <v>217</v>
      </c>
      <c r="M1901" s="95">
        <v>2483.7281637750002</v>
      </c>
    </row>
    <row r="1902" spans="1:13" x14ac:dyDescent="0.3">
      <c r="A1902" s="5">
        <v>1899</v>
      </c>
      <c r="B1902" s="6" t="s">
        <v>6364</v>
      </c>
      <c r="C1902" s="5" t="s">
        <v>148</v>
      </c>
      <c r="D1902" s="47" t="s">
        <v>6380</v>
      </c>
      <c r="E1902" s="5" t="s">
        <v>3678</v>
      </c>
      <c r="F1902" s="97">
        <v>1584.11830887</v>
      </c>
      <c r="G1902" s="5" t="s">
        <v>3679</v>
      </c>
      <c r="H1902" s="5" t="s">
        <v>215</v>
      </c>
      <c r="I1902" s="5" t="s">
        <v>5759</v>
      </c>
      <c r="J1902" s="46">
        <v>0</v>
      </c>
      <c r="K1902" s="5" t="s">
        <v>6060</v>
      </c>
      <c r="L1902" s="5" t="s">
        <v>215</v>
      </c>
      <c r="M1902" s="95">
        <v>475.23549266100002</v>
      </c>
    </row>
    <row r="1903" spans="1:13" x14ac:dyDescent="0.3">
      <c r="A1903" s="5">
        <v>1900</v>
      </c>
      <c r="B1903" s="6" t="s">
        <v>6364</v>
      </c>
      <c r="C1903" s="5" t="s">
        <v>148</v>
      </c>
      <c r="D1903" s="47" t="s">
        <v>6380</v>
      </c>
      <c r="E1903" s="5" t="s">
        <v>3680</v>
      </c>
      <c r="F1903" s="97">
        <v>18852.9064291</v>
      </c>
      <c r="G1903" s="5" t="s">
        <v>3681</v>
      </c>
      <c r="H1903" s="5" t="s">
        <v>215</v>
      </c>
      <c r="I1903" s="5" t="s">
        <v>5758</v>
      </c>
      <c r="J1903" s="46">
        <v>2659.9943380799996</v>
      </c>
      <c r="K1903" s="5" t="s">
        <v>6060</v>
      </c>
      <c r="L1903" s="5" t="s">
        <v>217</v>
      </c>
      <c r="M1903" s="95">
        <v>5655.87192873</v>
      </c>
    </row>
    <row r="1904" spans="1:13" x14ac:dyDescent="0.3">
      <c r="A1904" s="5">
        <v>1901</v>
      </c>
      <c r="B1904" s="6" t="s">
        <v>6364</v>
      </c>
      <c r="C1904" s="5" t="s">
        <v>148</v>
      </c>
      <c r="D1904" s="47" t="s">
        <v>6380</v>
      </c>
      <c r="E1904" s="5" t="s">
        <v>3682</v>
      </c>
      <c r="F1904" s="97">
        <v>14830.443651300002</v>
      </c>
      <c r="G1904" s="5" t="s">
        <v>3683</v>
      </c>
      <c r="H1904" s="5" t="s">
        <v>205</v>
      </c>
      <c r="I1904" s="5" t="s">
        <v>5758</v>
      </c>
      <c r="J1904" s="46">
        <v>205.19174735999997</v>
      </c>
      <c r="K1904" s="5" t="s">
        <v>6060</v>
      </c>
      <c r="L1904" s="5" t="s">
        <v>217</v>
      </c>
      <c r="M1904" s="95">
        <v>4449.1330953900006</v>
      </c>
    </row>
    <row r="1905" spans="1:13" x14ac:dyDescent="0.3">
      <c r="A1905" s="5">
        <v>1902</v>
      </c>
      <c r="B1905" s="6" t="s">
        <v>6364</v>
      </c>
      <c r="C1905" s="5" t="s">
        <v>148</v>
      </c>
      <c r="D1905" s="47" t="s">
        <v>6380</v>
      </c>
      <c r="E1905" s="5" t="s">
        <v>3684</v>
      </c>
      <c r="F1905" s="97">
        <v>8794.0580993300009</v>
      </c>
      <c r="G1905" s="5" t="s">
        <v>3685</v>
      </c>
      <c r="H1905" s="5" t="s">
        <v>215</v>
      </c>
      <c r="I1905" s="5" t="s">
        <v>5759</v>
      </c>
      <c r="J1905" s="46">
        <v>0</v>
      </c>
      <c r="K1905" s="5" t="s">
        <v>6060</v>
      </c>
      <c r="L1905" s="5" t="s">
        <v>215</v>
      </c>
      <c r="M1905" s="95">
        <v>2638.2174297990005</v>
      </c>
    </row>
    <row r="1906" spans="1:13" x14ac:dyDescent="0.3">
      <c r="A1906" s="5">
        <v>1903</v>
      </c>
      <c r="B1906" s="6" t="s">
        <v>6364</v>
      </c>
      <c r="C1906" s="5" t="s">
        <v>148</v>
      </c>
      <c r="D1906" s="47" t="s">
        <v>6380</v>
      </c>
      <c r="E1906" s="5" t="s">
        <v>3686</v>
      </c>
      <c r="F1906" s="97">
        <v>9632.3217030899996</v>
      </c>
      <c r="G1906" s="5" t="s">
        <v>3301</v>
      </c>
      <c r="H1906" s="5" t="s">
        <v>215</v>
      </c>
      <c r="I1906" s="5" t="s">
        <v>5758</v>
      </c>
      <c r="J1906" s="46">
        <v>47.047896864000002</v>
      </c>
      <c r="K1906" s="5" t="s">
        <v>6060</v>
      </c>
      <c r="L1906" s="5" t="s">
        <v>217</v>
      </c>
      <c r="M1906" s="95">
        <v>2889.696510927</v>
      </c>
    </row>
    <row r="1907" spans="1:13" x14ac:dyDescent="0.3">
      <c r="A1907" s="5">
        <v>1904</v>
      </c>
      <c r="B1907" s="6" t="s">
        <v>6364</v>
      </c>
      <c r="C1907" s="5" t="s">
        <v>148</v>
      </c>
      <c r="D1907" s="47" t="s">
        <v>6380</v>
      </c>
      <c r="E1907" s="5" t="s">
        <v>3687</v>
      </c>
      <c r="F1907" s="97">
        <v>2396.7212366399999</v>
      </c>
      <c r="G1907" s="5" t="s">
        <v>3688</v>
      </c>
      <c r="H1907" s="5" t="s">
        <v>205</v>
      </c>
      <c r="I1907" s="5" t="s">
        <v>5759</v>
      </c>
      <c r="J1907" s="46">
        <v>0</v>
      </c>
      <c r="K1907" s="5" t="s">
        <v>6060</v>
      </c>
      <c r="L1907" s="5" t="s">
        <v>217</v>
      </c>
      <c r="M1907" s="95">
        <v>719.01637099200002</v>
      </c>
    </row>
    <row r="1908" spans="1:13" x14ac:dyDescent="0.3">
      <c r="A1908" s="5">
        <v>1905</v>
      </c>
      <c r="B1908" s="6" t="s">
        <v>6364</v>
      </c>
      <c r="C1908" s="5" t="s">
        <v>148</v>
      </c>
      <c r="D1908" s="47" t="s">
        <v>6380</v>
      </c>
      <c r="E1908" s="5" t="s">
        <v>3689</v>
      </c>
      <c r="F1908" s="97">
        <v>1313.27199866</v>
      </c>
      <c r="G1908" s="5" t="s">
        <v>284</v>
      </c>
      <c r="H1908" s="5" t="s">
        <v>215</v>
      </c>
      <c r="I1908" s="5" t="s">
        <v>5758</v>
      </c>
      <c r="J1908" s="46">
        <v>8.9905858559999992</v>
      </c>
      <c r="K1908" s="5" t="s">
        <v>6060</v>
      </c>
      <c r="L1908" s="5" t="s">
        <v>217</v>
      </c>
      <c r="M1908" s="95">
        <v>393.981599598</v>
      </c>
    </row>
    <row r="1909" spans="1:13" x14ac:dyDescent="0.3">
      <c r="A1909" s="5">
        <v>1906</v>
      </c>
      <c r="B1909" s="6" t="s">
        <v>6364</v>
      </c>
      <c r="C1909" s="5" t="s">
        <v>148</v>
      </c>
      <c r="D1909" s="47" t="s">
        <v>6380</v>
      </c>
      <c r="E1909" s="5" t="s">
        <v>3690</v>
      </c>
      <c r="F1909" s="97">
        <v>2113.6231481300001</v>
      </c>
      <c r="G1909" s="5" t="s">
        <v>3691</v>
      </c>
      <c r="H1909" s="5" t="s">
        <v>215</v>
      </c>
      <c r="I1909" s="5" t="s">
        <v>5758</v>
      </c>
      <c r="J1909" s="46">
        <v>48.365113344000008</v>
      </c>
      <c r="K1909" s="5" t="s">
        <v>6060</v>
      </c>
      <c r="L1909" s="5" t="s">
        <v>217</v>
      </c>
      <c r="M1909" s="95">
        <v>634.08694443900004</v>
      </c>
    </row>
    <row r="1910" spans="1:13" x14ac:dyDescent="0.3">
      <c r="A1910" s="5">
        <v>1907</v>
      </c>
      <c r="B1910" s="6" t="s">
        <v>6364</v>
      </c>
      <c r="C1910" s="5" t="s">
        <v>148</v>
      </c>
      <c r="D1910" s="47" t="s">
        <v>6380</v>
      </c>
      <c r="E1910" s="5" t="s">
        <v>3692</v>
      </c>
      <c r="F1910" s="97">
        <v>28653.971784500001</v>
      </c>
      <c r="G1910" s="5" t="s">
        <v>3693</v>
      </c>
      <c r="H1910" s="5" t="s">
        <v>205</v>
      </c>
      <c r="I1910" s="5" t="s">
        <v>5758</v>
      </c>
      <c r="J1910" s="46">
        <v>458.51338924799995</v>
      </c>
      <c r="K1910" s="5" t="s">
        <v>6060</v>
      </c>
      <c r="L1910" s="5" t="s">
        <v>217</v>
      </c>
      <c r="M1910" s="95">
        <v>8596.1915353500008</v>
      </c>
    </row>
    <row r="1911" spans="1:13" x14ac:dyDescent="0.3">
      <c r="A1911" s="5">
        <v>1908</v>
      </c>
      <c r="B1911" s="6" t="s">
        <v>6364</v>
      </c>
      <c r="C1911" s="5" t="s">
        <v>148</v>
      </c>
      <c r="D1911" s="47" t="s">
        <v>6380</v>
      </c>
      <c r="E1911" s="5" t="s">
        <v>3694</v>
      </c>
      <c r="F1911" s="97">
        <v>36568.737749</v>
      </c>
      <c r="G1911" s="5" t="s">
        <v>3695</v>
      </c>
      <c r="H1911" s="5" t="s">
        <v>205</v>
      </c>
      <c r="I1911" s="5" t="s">
        <v>5758</v>
      </c>
      <c r="J1911" s="46">
        <v>405.441277152</v>
      </c>
      <c r="K1911" s="5" t="s">
        <v>6060</v>
      </c>
      <c r="L1911" s="5" t="s">
        <v>217</v>
      </c>
      <c r="M1911" s="95">
        <v>10970.6213247</v>
      </c>
    </row>
    <row r="1912" spans="1:13" x14ac:dyDescent="0.3">
      <c r="A1912" s="5">
        <v>1909</v>
      </c>
      <c r="B1912" s="6" t="s">
        <v>6364</v>
      </c>
      <c r="C1912" s="5" t="s">
        <v>148</v>
      </c>
      <c r="D1912" s="47" t="s">
        <v>6380</v>
      </c>
      <c r="E1912" s="5" t="s">
        <v>3696</v>
      </c>
      <c r="F1912" s="97">
        <v>4353.7973959800001</v>
      </c>
      <c r="G1912" s="5" t="s">
        <v>3697</v>
      </c>
      <c r="H1912" s="5" t="s">
        <v>205</v>
      </c>
      <c r="I1912" s="5" t="s">
        <v>5758</v>
      </c>
      <c r="J1912" s="46">
        <v>21.044927903999998</v>
      </c>
      <c r="K1912" s="5" t="s">
        <v>6060</v>
      </c>
      <c r="L1912" s="5" t="s">
        <v>217</v>
      </c>
      <c r="M1912" s="95">
        <v>1306.139218794</v>
      </c>
    </row>
    <row r="1913" spans="1:13" x14ac:dyDescent="0.3">
      <c r="A1913" s="5">
        <v>1910</v>
      </c>
      <c r="B1913" s="6" t="s">
        <v>6364</v>
      </c>
      <c r="C1913" s="5" t="s">
        <v>148</v>
      </c>
      <c r="D1913" s="47" t="s">
        <v>6380</v>
      </c>
      <c r="E1913" s="5" t="s">
        <v>3698</v>
      </c>
      <c r="F1913" s="97">
        <v>3786.45196575</v>
      </c>
      <c r="G1913" s="5" t="s">
        <v>3699</v>
      </c>
      <c r="H1913" s="5" t="s">
        <v>205</v>
      </c>
      <c r="I1913" s="5" t="s">
        <v>5759</v>
      </c>
      <c r="J1913" s="46">
        <v>0</v>
      </c>
      <c r="K1913" s="5" t="s">
        <v>6060</v>
      </c>
      <c r="L1913" s="5" t="s">
        <v>217</v>
      </c>
      <c r="M1913" s="95">
        <v>1135.935589725</v>
      </c>
    </row>
    <row r="1914" spans="1:13" x14ac:dyDescent="0.3">
      <c r="A1914" s="5">
        <v>1911</v>
      </c>
      <c r="B1914" s="6" t="s">
        <v>6364</v>
      </c>
      <c r="C1914" s="5" t="s">
        <v>148</v>
      </c>
      <c r="D1914" s="47" t="s">
        <v>6380</v>
      </c>
      <c r="E1914" s="5" t="s">
        <v>3700</v>
      </c>
      <c r="F1914" s="97">
        <v>6630.1960052699997</v>
      </c>
      <c r="G1914" s="5" t="s">
        <v>3701</v>
      </c>
      <c r="H1914" s="5" t="s">
        <v>205</v>
      </c>
      <c r="I1914" s="5" t="s">
        <v>5758</v>
      </c>
      <c r="J1914" s="46">
        <v>31.150180704</v>
      </c>
      <c r="K1914" s="5" t="s">
        <v>6060</v>
      </c>
      <c r="L1914" s="5" t="s">
        <v>217</v>
      </c>
      <c r="M1914" s="95">
        <v>1989.0588015809999</v>
      </c>
    </row>
    <row r="1915" spans="1:13" x14ac:dyDescent="0.3">
      <c r="A1915" s="5">
        <v>1912</v>
      </c>
      <c r="B1915" s="6" t="s">
        <v>6364</v>
      </c>
      <c r="C1915" s="5" t="s">
        <v>148</v>
      </c>
      <c r="D1915" s="47" t="s">
        <v>6380</v>
      </c>
      <c r="E1915" s="5" t="s">
        <v>3702</v>
      </c>
      <c r="F1915" s="97">
        <v>2321.3043048099998</v>
      </c>
      <c r="G1915" s="5" t="s">
        <v>3453</v>
      </c>
      <c r="H1915" s="5" t="s">
        <v>205</v>
      </c>
      <c r="I1915" s="5" t="s">
        <v>5758</v>
      </c>
      <c r="J1915" s="46">
        <v>45.681432000000001</v>
      </c>
      <c r="K1915" s="5" t="s">
        <v>6060</v>
      </c>
      <c r="L1915" s="5" t="s">
        <v>217</v>
      </c>
      <c r="M1915" s="95">
        <v>696.391291443</v>
      </c>
    </row>
    <row r="1916" spans="1:13" x14ac:dyDescent="0.3">
      <c r="A1916" s="5">
        <v>1913</v>
      </c>
      <c r="B1916" s="6" t="s">
        <v>6364</v>
      </c>
      <c r="C1916" s="5" t="s">
        <v>148</v>
      </c>
      <c r="D1916" s="47" t="s">
        <v>6380</v>
      </c>
      <c r="E1916" s="5" t="s">
        <v>3703</v>
      </c>
      <c r="F1916" s="97">
        <v>4815.7217883500007</v>
      </c>
      <c r="G1916" s="5" t="s">
        <v>1222</v>
      </c>
      <c r="H1916" s="5" t="s">
        <v>215</v>
      </c>
      <c r="I1916" s="5" t="s">
        <v>5758</v>
      </c>
      <c r="J1916" s="46">
        <v>381.50331782400002</v>
      </c>
      <c r="K1916" s="5" t="s">
        <v>6060</v>
      </c>
      <c r="L1916" s="5" t="s">
        <v>217</v>
      </c>
      <c r="M1916" s="95">
        <v>1444.7165365050002</v>
      </c>
    </row>
    <row r="1917" spans="1:13" x14ac:dyDescent="0.3">
      <c r="A1917" s="5">
        <v>1914</v>
      </c>
      <c r="B1917" s="6" t="s">
        <v>6364</v>
      </c>
      <c r="C1917" s="5" t="s">
        <v>148</v>
      </c>
      <c r="D1917" s="47" t="s">
        <v>6380</v>
      </c>
      <c r="E1917" s="5" t="s">
        <v>3704</v>
      </c>
      <c r="F1917" s="97">
        <v>15126.917793999999</v>
      </c>
      <c r="G1917" s="5" t="s">
        <v>3705</v>
      </c>
      <c r="H1917" s="5" t="s">
        <v>215</v>
      </c>
      <c r="I1917" s="5" t="s">
        <v>5759</v>
      </c>
      <c r="J1917" s="46">
        <v>0</v>
      </c>
      <c r="K1917" s="5" t="s">
        <v>6060</v>
      </c>
      <c r="L1917" s="5" t="s">
        <v>215</v>
      </c>
      <c r="M1917" s="95">
        <v>4538.0753382000003</v>
      </c>
    </row>
    <row r="1918" spans="1:13" x14ac:dyDescent="0.3">
      <c r="A1918" s="5">
        <v>1915</v>
      </c>
      <c r="B1918" s="6" t="s">
        <v>6364</v>
      </c>
      <c r="C1918" s="5" t="s">
        <v>148</v>
      </c>
      <c r="D1918" s="47" t="s">
        <v>6380</v>
      </c>
      <c r="E1918" s="5" t="s">
        <v>3706</v>
      </c>
      <c r="F1918" s="97">
        <v>12762.779820900001</v>
      </c>
      <c r="G1918" s="5" t="s">
        <v>3707</v>
      </c>
      <c r="H1918" s="5" t="s">
        <v>215</v>
      </c>
      <c r="I1918" s="5" t="s">
        <v>5758</v>
      </c>
      <c r="J1918" s="46">
        <v>376.62661660800001</v>
      </c>
      <c r="K1918" s="5" t="s">
        <v>6060</v>
      </c>
      <c r="L1918" s="5" t="s">
        <v>217</v>
      </c>
      <c r="M1918" s="95">
        <v>3828.8339462700001</v>
      </c>
    </row>
    <row r="1919" spans="1:13" x14ac:dyDescent="0.3">
      <c r="A1919" s="5">
        <v>1916</v>
      </c>
      <c r="B1919" s="6" t="s">
        <v>6364</v>
      </c>
      <c r="C1919" s="5" t="s">
        <v>148</v>
      </c>
      <c r="D1919" s="47" t="s">
        <v>6380</v>
      </c>
      <c r="E1919" s="5" t="s">
        <v>3708</v>
      </c>
      <c r="F1919" s="97">
        <v>6380.7890413099994</v>
      </c>
      <c r="G1919" s="5" t="s">
        <v>3709</v>
      </c>
      <c r="H1919" s="5" t="s">
        <v>215</v>
      </c>
      <c r="I1919" s="5" t="s">
        <v>5758</v>
      </c>
      <c r="J1919" s="46">
        <v>58.879821119999995</v>
      </c>
      <c r="K1919" s="5" t="s">
        <v>6060</v>
      </c>
      <c r="L1919" s="5" t="s">
        <v>217</v>
      </c>
      <c r="M1919" s="95">
        <v>1914.2367123929998</v>
      </c>
    </row>
    <row r="1920" spans="1:13" x14ac:dyDescent="0.3">
      <c r="A1920" s="5">
        <v>1917</v>
      </c>
      <c r="B1920" s="6" t="s">
        <v>6364</v>
      </c>
      <c r="C1920" s="5" t="s">
        <v>148</v>
      </c>
      <c r="D1920" s="47" t="s">
        <v>6380</v>
      </c>
      <c r="E1920" s="5" t="s">
        <v>3710</v>
      </c>
      <c r="F1920" s="97">
        <v>4426.8282643799994</v>
      </c>
      <c r="G1920" s="5" t="s">
        <v>3711</v>
      </c>
      <c r="H1920" s="5" t="s">
        <v>215</v>
      </c>
      <c r="I1920" s="5" t="s">
        <v>5758</v>
      </c>
      <c r="J1920" s="46">
        <v>25.56915648</v>
      </c>
      <c r="K1920" s="5" t="s">
        <v>6060</v>
      </c>
      <c r="L1920" s="5" t="s">
        <v>217</v>
      </c>
      <c r="M1920" s="95">
        <v>1328.0484793139999</v>
      </c>
    </row>
    <row r="1921" spans="1:13" x14ac:dyDescent="0.3">
      <c r="A1921" s="5">
        <v>1918</v>
      </c>
      <c r="B1921" s="6" t="s">
        <v>6364</v>
      </c>
      <c r="C1921" s="5" t="s">
        <v>148</v>
      </c>
      <c r="D1921" s="47" t="s">
        <v>6380</v>
      </c>
      <c r="E1921" s="5" t="s">
        <v>3712</v>
      </c>
      <c r="F1921" s="97">
        <v>1613.1705134199999</v>
      </c>
      <c r="G1921" s="5" t="s">
        <v>3713</v>
      </c>
      <c r="H1921" s="5" t="s">
        <v>215</v>
      </c>
      <c r="I1921" s="5" t="s">
        <v>5759</v>
      </c>
      <c r="J1921" s="46">
        <v>0</v>
      </c>
      <c r="K1921" s="5" t="s">
        <v>6060</v>
      </c>
      <c r="L1921" s="5" t="s">
        <v>215</v>
      </c>
      <c r="M1921" s="95">
        <v>483.95115402599993</v>
      </c>
    </row>
    <row r="1922" spans="1:13" x14ac:dyDescent="0.3">
      <c r="A1922" s="5">
        <v>1919</v>
      </c>
      <c r="B1922" s="6" t="s">
        <v>6364</v>
      </c>
      <c r="C1922" s="5" t="s">
        <v>148</v>
      </c>
      <c r="D1922" s="47" t="s">
        <v>6380</v>
      </c>
      <c r="E1922" s="5" t="s">
        <v>3714</v>
      </c>
      <c r="F1922" s="97">
        <v>11072.358844300001</v>
      </c>
      <c r="G1922" s="5" t="s">
        <v>3715</v>
      </c>
      <c r="H1922" s="5" t="s">
        <v>215</v>
      </c>
      <c r="I1922" s="5" t="s">
        <v>5758</v>
      </c>
      <c r="J1922" s="46">
        <v>62.382723551999995</v>
      </c>
      <c r="K1922" s="5" t="s">
        <v>6060</v>
      </c>
      <c r="L1922" s="5" t="s">
        <v>217</v>
      </c>
      <c r="M1922" s="95">
        <v>3321.7076532900001</v>
      </c>
    </row>
    <row r="1923" spans="1:13" x14ac:dyDescent="0.3">
      <c r="A1923" s="5">
        <v>1920</v>
      </c>
      <c r="B1923" s="6" t="s">
        <v>6364</v>
      </c>
      <c r="C1923" s="5" t="s">
        <v>148</v>
      </c>
      <c r="D1923" s="47" t="s">
        <v>6380</v>
      </c>
      <c r="E1923" s="5" t="s">
        <v>3716</v>
      </c>
      <c r="F1923" s="97">
        <v>16852.9742181</v>
      </c>
      <c r="G1923" s="5" t="s">
        <v>3717</v>
      </c>
      <c r="H1923" s="5" t="s">
        <v>215</v>
      </c>
      <c r="I1923" s="5" t="s">
        <v>5758</v>
      </c>
      <c r="J1923" s="46">
        <v>797.78443987200001</v>
      </c>
      <c r="K1923" s="5" t="s">
        <v>6060</v>
      </c>
      <c r="L1923" s="5" t="s">
        <v>217</v>
      </c>
      <c r="M1923" s="95">
        <v>5055.8922654299995</v>
      </c>
    </row>
    <row r="1924" spans="1:13" x14ac:dyDescent="0.3">
      <c r="A1924" s="5">
        <v>1921</v>
      </c>
      <c r="B1924" s="6" t="s">
        <v>6364</v>
      </c>
      <c r="C1924" s="5" t="s">
        <v>148</v>
      </c>
      <c r="D1924" s="47" t="s">
        <v>6382</v>
      </c>
      <c r="E1924" s="5" t="s">
        <v>3718</v>
      </c>
      <c r="F1924" s="97">
        <v>25602.185617899999</v>
      </c>
      <c r="G1924" s="5" t="s">
        <v>806</v>
      </c>
      <c r="H1924" s="5" t="s">
        <v>217</v>
      </c>
      <c r="I1924" s="5" t="s">
        <v>5758</v>
      </c>
      <c r="J1924" s="46">
        <v>6218.2766223360004</v>
      </c>
      <c r="K1924" s="5" t="s">
        <v>6060</v>
      </c>
      <c r="L1924" s="5" t="s">
        <v>217</v>
      </c>
      <c r="M1924" s="95">
        <v>7680.6556853700004</v>
      </c>
    </row>
    <row r="1925" spans="1:13" x14ac:dyDescent="0.3">
      <c r="A1925" s="5">
        <v>1922</v>
      </c>
      <c r="B1925" s="6" t="s">
        <v>6364</v>
      </c>
      <c r="C1925" s="5" t="s">
        <v>148</v>
      </c>
      <c r="D1925" s="47" t="s">
        <v>6382</v>
      </c>
      <c r="E1925" s="5" t="s">
        <v>3719</v>
      </c>
      <c r="F1925" s="97">
        <v>3599.3349843699998</v>
      </c>
      <c r="G1925" s="5" t="s">
        <v>3720</v>
      </c>
      <c r="H1925" s="5" t="s">
        <v>215</v>
      </c>
      <c r="I1925" s="5" t="s">
        <v>5758</v>
      </c>
      <c r="J1925" s="46">
        <v>78.833239488000004</v>
      </c>
      <c r="K1925" s="5" t="s">
        <v>6060</v>
      </c>
      <c r="L1925" s="5" t="s">
        <v>217</v>
      </c>
      <c r="M1925" s="95">
        <v>1079.8004953109998</v>
      </c>
    </row>
    <row r="1926" spans="1:13" x14ac:dyDescent="0.3">
      <c r="A1926" s="5">
        <v>1923</v>
      </c>
      <c r="B1926" s="6" t="s">
        <v>6364</v>
      </c>
      <c r="C1926" s="5" t="s">
        <v>148</v>
      </c>
      <c r="D1926" s="47" t="s">
        <v>6382</v>
      </c>
      <c r="E1926" s="5" t="s">
        <v>3721</v>
      </c>
      <c r="F1926" s="97">
        <v>7933.1630895999997</v>
      </c>
      <c r="G1926" s="5" t="s">
        <v>3722</v>
      </c>
      <c r="H1926" s="5" t="s">
        <v>215</v>
      </c>
      <c r="I1926" s="5" t="s">
        <v>5758</v>
      </c>
      <c r="J1926" s="46">
        <v>238.70887295999998</v>
      </c>
      <c r="K1926" s="5" t="s">
        <v>6060</v>
      </c>
      <c r="L1926" s="5" t="s">
        <v>217</v>
      </c>
      <c r="M1926" s="95">
        <v>2379.9489268799998</v>
      </c>
    </row>
    <row r="1927" spans="1:13" x14ac:dyDescent="0.3">
      <c r="A1927" s="5">
        <v>1924</v>
      </c>
      <c r="B1927" s="6" t="s">
        <v>6364</v>
      </c>
      <c r="C1927" s="5" t="s">
        <v>148</v>
      </c>
      <c r="D1927" s="47" t="s">
        <v>6382</v>
      </c>
      <c r="E1927" s="5" t="s">
        <v>3723</v>
      </c>
      <c r="F1927" s="97">
        <v>10524.625963300001</v>
      </c>
      <c r="G1927" s="5" t="s">
        <v>3724</v>
      </c>
      <c r="H1927" s="5" t="s">
        <v>215</v>
      </c>
      <c r="I1927" s="5" t="s">
        <v>5758</v>
      </c>
      <c r="J1927" s="46">
        <v>850.26690480000002</v>
      </c>
      <c r="K1927" s="5" t="s">
        <v>6060</v>
      </c>
      <c r="L1927" s="5" t="s">
        <v>217</v>
      </c>
      <c r="M1927" s="95">
        <v>3157.3877889900004</v>
      </c>
    </row>
    <row r="1928" spans="1:13" x14ac:dyDescent="0.3">
      <c r="A1928" s="5">
        <v>1925</v>
      </c>
      <c r="B1928" s="6" t="s">
        <v>6364</v>
      </c>
      <c r="C1928" s="5" t="s">
        <v>148</v>
      </c>
      <c r="D1928" s="47" t="s">
        <v>6382</v>
      </c>
      <c r="E1928" s="5" t="s">
        <v>3725</v>
      </c>
      <c r="F1928" s="97">
        <v>7791.6828935699996</v>
      </c>
      <c r="G1928" s="5" t="s">
        <v>3726</v>
      </c>
      <c r="H1928" s="5" t="s">
        <v>217</v>
      </c>
      <c r="I1928" s="5" t="s">
        <v>5758</v>
      </c>
      <c r="J1928" s="46">
        <v>157.71714969599998</v>
      </c>
      <c r="K1928" s="5" t="s">
        <v>6060</v>
      </c>
      <c r="L1928" s="5" t="s">
        <v>217</v>
      </c>
      <c r="M1928" s="95">
        <v>2337.5048680710001</v>
      </c>
    </row>
    <row r="1929" spans="1:13" x14ac:dyDescent="0.3">
      <c r="A1929" s="5">
        <v>1926</v>
      </c>
      <c r="B1929" s="6" t="s">
        <v>6364</v>
      </c>
      <c r="C1929" s="5" t="s">
        <v>148</v>
      </c>
      <c r="D1929" s="47" t="s">
        <v>6382</v>
      </c>
      <c r="E1929" s="5" t="s">
        <v>3727</v>
      </c>
      <c r="F1929" s="97">
        <v>14895.103997099999</v>
      </c>
      <c r="G1929" s="5" t="s">
        <v>3728</v>
      </c>
      <c r="H1929" s="5" t="s">
        <v>217</v>
      </c>
      <c r="I1929" s="5" t="s">
        <v>5758</v>
      </c>
      <c r="J1929" s="46">
        <v>258.39098073600002</v>
      </c>
      <c r="K1929" s="5" t="s">
        <v>6060</v>
      </c>
      <c r="L1929" s="5" t="s">
        <v>217</v>
      </c>
      <c r="M1929" s="95">
        <v>4468.5311991299995</v>
      </c>
    </row>
    <row r="1930" spans="1:13" x14ac:dyDescent="0.3">
      <c r="A1930" s="5">
        <v>1927</v>
      </c>
      <c r="B1930" s="6" t="s">
        <v>6364</v>
      </c>
      <c r="C1930" s="5" t="s">
        <v>148</v>
      </c>
      <c r="D1930" s="47" t="s">
        <v>6382</v>
      </c>
      <c r="E1930" s="5" t="s">
        <v>3729</v>
      </c>
      <c r="F1930" s="97">
        <v>26009.886442899999</v>
      </c>
      <c r="G1930" s="5" t="s">
        <v>3730</v>
      </c>
      <c r="H1930" s="5" t="s">
        <v>217</v>
      </c>
      <c r="I1930" s="5" t="s">
        <v>5758</v>
      </c>
      <c r="J1930" s="46">
        <v>590.96642908799993</v>
      </c>
      <c r="K1930" s="5" t="s">
        <v>6060</v>
      </c>
      <c r="L1930" s="5" t="s">
        <v>217</v>
      </c>
      <c r="M1930" s="95">
        <v>7802.96593287</v>
      </c>
    </row>
    <row r="1931" spans="1:13" x14ac:dyDescent="0.3">
      <c r="A1931" s="5">
        <v>1928</v>
      </c>
      <c r="B1931" s="6" t="s">
        <v>6364</v>
      </c>
      <c r="C1931" s="5" t="s">
        <v>148</v>
      </c>
      <c r="D1931" s="47" t="s">
        <v>6382</v>
      </c>
      <c r="E1931" s="5" t="s">
        <v>3731</v>
      </c>
      <c r="F1931" s="97">
        <v>1646.91603801</v>
      </c>
      <c r="G1931" s="5" t="s">
        <v>2024</v>
      </c>
      <c r="H1931" s="5" t="s">
        <v>215</v>
      </c>
      <c r="I1931" s="5" t="s">
        <v>5758</v>
      </c>
      <c r="J1931" s="46">
        <v>13.904178911999999</v>
      </c>
      <c r="K1931" s="5" t="s">
        <v>6060</v>
      </c>
      <c r="L1931" s="5" t="s">
        <v>217</v>
      </c>
      <c r="M1931" s="95">
        <v>494.07481140299996</v>
      </c>
    </row>
    <row r="1932" spans="1:13" x14ac:dyDescent="0.3">
      <c r="A1932" s="5">
        <v>1929</v>
      </c>
      <c r="B1932" s="6" t="s">
        <v>6364</v>
      </c>
      <c r="C1932" s="5" t="s">
        <v>148</v>
      </c>
      <c r="D1932" s="47" t="s">
        <v>6382</v>
      </c>
      <c r="E1932" s="5" t="s">
        <v>3732</v>
      </c>
      <c r="F1932" s="97">
        <v>2539.7333270399999</v>
      </c>
      <c r="G1932" s="5" t="s">
        <v>3733</v>
      </c>
      <c r="H1932" s="5" t="s">
        <v>215</v>
      </c>
      <c r="I1932" s="5" t="s">
        <v>5759</v>
      </c>
      <c r="J1932" s="46">
        <v>0</v>
      </c>
      <c r="K1932" s="5" t="s">
        <v>6060</v>
      </c>
      <c r="L1932" s="5" t="s">
        <v>215</v>
      </c>
      <c r="M1932" s="95">
        <v>761.91999811199992</v>
      </c>
    </row>
    <row r="1933" spans="1:13" x14ac:dyDescent="0.3">
      <c r="A1933" s="5">
        <v>1930</v>
      </c>
      <c r="B1933" s="6" t="s">
        <v>6364</v>
      </c>
      <c r="C1933" s="5" t="s">
        <v>148</v>
      </c>
      <c r="D1933" s="47" t="s">
        <v>6382</v>
      </c>
      <c r="E1933" s="5" t="s">
        <v>3734</v>
      </c>
      <c r="F1933" s="97">
        <v>3181.6326061</v>
      </c>
      <c r="G1933" s="5" t="s">
        <v>3735</v>
      </c>
      <c r="H1933" s="5" t="s">
        <v>215</v>
      </c>
      <c r="I1933" s="5" t="s">
        <v>5758</v>
      </c>
      <c r="J1933" s="46">
        <v>164.79602707199999</v>
      </c>
      <c r="K1933" s="5" t="s">
        <v>6060</v>
      </c>
      <c r="L1933" s="5" t="s">
        <v>217</v>
      </c>
      <c r="M1933" s="95">
        <v>954.48978182999997</v>
      </c>
    </row>
    <row r="1934" spans="1:13" x14ac:dyDescent="0.3">
      <c r="A1934" s="5">
        <v>1931</v>
      </c>
      <c r="B1934" s="6" t="s">
        <v>6364</v>
      </c>
      <c r="C1934" s="5" t="s">
        <v>148</v>
      </c>
      <c r="D1934" s="47" t="s">
        <v>6382</v>
      </c>
      <c r="E1934" s="5" t="s">
        <v>3736</v>
      </c>
      <c r="F1934" s="97">
        <v>1606.1131114100001</v>
      </c>
      <c r="G1934" s="5" t="s">
        <v>3737</v>
      </c>
      <c r="H1934" s="5" t="s">
        <v>215</v>
      </c>
      <c r="I1934" s="5" t="s">
        <v>5758</v>
      </c>
      <c r="J1934" s="46">
        <v>74.289898271999988</v>
      </c>
      <c r="K1934" s="5" t="s">
        <v>6060</v>
      </c>
      <c r="L1934" s="5" t="s">
        <v>217</v>
      </c>
      <c r="M1934" s="95">
        <v>481.83393342300002</v>
      </c>
    </row>
    <row r="1935" spans="1:13" x14ac:dyDescent="0.3">
      <c r="A1935" s="5">
        <v>1932</v>
      </c>
      <c r="B1935" s="6" t="s">
        <v>6364</v>
      </c>
      <c r="C1935" s="5" t="s">
        <v>148</v>
      </c>
      <c r="D1935" s="47" t="s">
        <v>6382</v>
      </c>
      <c r="E1935" s="5" t="s">
        <v>3738</v>
      </c>
      <c r="F1935" s="97">
        <v>19653.092717899999</v>
      </c>
      <c r="G1935" s="5" t="s">
        <v>3739</v>
      </c>
      <c r="H1935" s="5" t="s">
        <v>217</v>
      </c>
      <c r="I1935" s="5" t="s">
        <v>5758</v>
      </c>
      <c r="J1935" s="46">
        <v>1388.0512574399997</v>
      </c>
      <c r="K1935" s="5" t="s">
        <v>6060</v>
      </c>
      <c r="L1935" s="5" t="s">
        <v>217</v>
      </c>
      <c r="M1935" s="95">
        <v>5895.9278153699997</v>
      </c>
    </row>
    <row r="1936" spans="1:13" x14ac:dyDescent="0.3">
      <c r="A1936" s="5">
        <v>1933</v>
      </c>
      <c r="B1936" s="6" t="s">
        <v>6364</v>
      </c>
      <c r="C1936" s="5" t="s">
        <v>148</v>
      </c>
      <c r="D1936" s="47" t="s">
        <v>6382</v>
      </c>
      <c r="E1936" s="5" t="s">
        <v>3740</v>
      </c>
      <c r="F1936" s="97">
        <v>8675.37831224</v>
      </c>
      <c r="G1936" s="5" t="s">
        <v>3741</v>
      </c>
      <c r="H1936" s="5" t="s">
        <v>217</v>
      </c>
      <c r="I1936" s="5" t="s">
        <v>5758</v>
      </c>
      <c r="J1936" s="46">
        <v>49.856788223999999</v>
      </c>
      <c r="K1936" s="5" t="s">
        <v>6060</v>
      </c>
      <c r="L1936" s="5" t="s">
        <v>217</v>
      </c>
      <c r="M1936" s="95">
        <v>2602.613493672</v>
      </c>
    </row>
    <row r="1937" spans="1:13" x14ac:dyDescent="0.3">
      <c r="A1937" s="5">
        <v>1934</v>
      </c>
      <c r="B1937" s="6" t="s">
        <v>6364</v>
      </c>
      <c r="C1937" s="5" t="s">
        <v>148</v>
      </c>
      <c r="D1937" s="47" t="s">
        <v>6382</v>
      </c>
      <c r="E1937" s="5" t="s">
        <v>3742</v>
      </c>
      <c r="F1937" s="97">
        <v>1986.6297865899999</v>
      </c>
      <c r="G1937" s="5" t="s">
        <v>2024</v>
      </c>
      <c r="H1937" s="5" t="s">
        <v>215</v>
      </c>
      <c r="I1937" s="5" t="s">
        <v>5759</v>
      </c>
      <c r="J1937" s="46">
        <v>0</v>
      </c>
      <c r="K1937" s="5" t="s">
        <v>6060</v>
      </c>
      <c r="L1937" s="5" t="s">
        <v>215</v>
      </c>
      <c r="M1937" s="95">
        <v>595.98893597699998</v>
      </c>
    </row>
    <row r="1938" spans="1:13" x14ac:dyDescent="0.3">
      <c r="A1938" s="5">
        <v>1935</v>
      </c>
      <c r="B1938" s="6" t="s">
        <v>6364</v>
      </c>
      <c r="C1938" s="5" t="s">
        <v>148</v>
      </c>
      <c r="D1938" s="47" t="s">
        <v>6382</v>
      </c>
      <c r="E1938" s="5" t="s">
        <v>3743</v>
      </c>
      <c r="F1938" s="97">
        <v>7926.6170275199993</v>
      </c>
      <c r="G1938" s="5" t="s">
        <v>3744</v>
      </c>
      <c r="H1938" s="5" t="s">
        <v>5757</v>
      </c>
      <c r="I1938" s="5" t="s">
        <v>5758</v>
      </c>
      <c r="J1938" s="46">
        <v>498.38333414399995</v>
      </c>
      <c r="K1938" s="5" t="s">
        <v>6060</v>
      </c>
      <c r="L1938" s="5" t="s">
        <v>217</v>
      </c>
      <c r="M1938" s="95">
        <v>2377.9851082559994</v>
      </c>
    </row>
    <row r="1939" spans="1:13" x14ac:dyDescent="0.3">
      <c r="A1939" s="5">
        <v>1936</v>
      </c>
      <c r="B1939" s="6" t="s">
        <v>6364</v>
      </c>
      <c r="C1939" s="5" t="s">
        <v>148</v>
      </c>
      <c r="D1939" s="47" t="s">
        <v>6382</v>
      </c>
      <c r="E1939" s="5" t="s">
        <v>3745</v>
      </c>
      <c r="F1939" s="97">
        <v>1032.89885596</v>
      </c>
      <c r="G1939" s="5" t="s">
        <v>3746</v>
      </c>
      <c r="H1939" s="5" t="s">
        <v>205</v>
      </c>
      <c r="I1939" s="5" t="s">
        <v>5758</v>
      </c>
      <c r="J1939" s="46">
        <v>5.8160652480000001</v>
      </c>
      <c r="K1939" s="5" t="s">
        <v>6060</v>
      </c>
      <c r="L1939" s="5" t="s">
        <v>217</v>
      </c>
      <c r="M1939" s="95">
        <v>309.86965678800004</v>
      </c>
    </row>
    <row r="1940" spans="1:13" x14ac:dyDescent="0.3">
      <c r="A1940" s="5">
        <v>1937</v>
      </c>
      <c r="B1940" s="6" t="s">
        <v>6364</v>
      </c>
      <c r="C1940" s="5" t="s">
        <v>148</v>
      </c>
      <c r="D1940" s="47" t="s">
        <v>6382</v>
      </c>
      <c r="E1940" s="5" t="s">
        <v>3747</v>
      </c>
      <c r="F1940" s="97">
        <v>13147.4956805</v>
      </c>
      <c r="G1940" s="5" t="s">
        <v>3748</v>
      </c>
      <c r="H1940" s="5" t="s">
        <v>205</v>
      </c>
      <c r="I1940" s="5" t="s">
        <v>5758</v>
      </c>
      <c r="J1940" s="46">
        <v>1715.9845122239999</v>
      </c>
      <c r="K1940" s="5" t="s">
        <v>6060</v>
      </c>
      <c r="L1940" s="5" t="s">
        <v>217</v>
      </c>
      <c r="M1940" s="95">
        <v>3944.2487041500003</v>
      </c>
    </row>
    <row r="1941" spans="1:13" x14ac:dyDescent="0.3">
      <c r="A1941" s="5">
        <v>1938</v>
      </c>
      <c r="B1941" s="6" t="s">
        <v>6364</v>
      </c>
      <c r="C1941" s="5" t="s">
        <v>148</v>
      </c>
      <c r="D1941" s="47" t="s">
        <v>6382</v>
      </c>
      <c r="E1941" s="5" t="s">
        <v>3749</v>
      </c>
      <c r="F1941" s="97">
        <v>3409.6128600900001</v>
      </c>
      <c r="G1941" s="5" t="s">
        <v>1430</v>
      </c>
      <c r="H1941" s="5" t="s">
        <v>205</v>
      </c>
      <c r="I1941" s="5" t="s">
        <v>5758</v>
      </c>
      <c r="J1941" s="46">
        <v>1054.8337577279999</v>
      </c>
      <c r="K1941" s="5" t="s">
        <v>6060</v>
      </c>
      <c r="L1941" s="5" t="s">
        <v>217</v>
      </c>
      <c r="M1941" s="95">
        <v>1022.8838580270001</v>
      </c>
    </row>
    <row r="1942" spans="1:13" x14ac:dyDescent="0.3">
      <c r="A1942" s="5">
        <v>1939</v>
      </c>
      <c r="B1942" s="6" t="s">
        <v>6364</v>
      </c>
      <c r="C1942" s="5" t="s">
        <v>148</v>
      </c>
      <c r="D1942" s="47" t="s">
        <v>6382</v>
      </c>
      <c r="E1942" s="5" t="s">
        <v>3750</v>
      </c>
      <c r="F1942" s="97">
        <v>3325.3564695999999</v>
      </c>
      <c r="G1942" s="5" t="s">
        <v>3751</v>
      </c>
      <c r="H1942" s="5" t="s">
        <v>217</v>
      </c>
      <c r="I1942" s="5" t="s">
        <v>5758</v>
      </c>
      <c r="J1942" s="46">
        <v>194.346035328</v>
      </c>
      <c r="K1942" s="5" t="s">
        <v>6060</v>
      </c>
      <c r="L1942" s="5" t="s">
        <v>217</v>
      </c>
      <c r="M1942" s="95">
        <v>997.60694088000002</v>
      </c>
    </row>
    <row r="1943" spans="1:13" x14ac:dyDescent="0.3">
      <c r="A1943" s="5">
        <v>1940</v>
      </c>
      <c r="B1943" s="6" t="s">
        <v>6364</v>
      </c>
      <c r="C1943" s="5" t="s">
        <v>148</v>
      </c>
      <c r="D1943" s="47" t="s">
        <v>6382</v>
      </c>
      <c r="E1943" s="5" t="s">
        <v>3752</v>
      </c>
      <c r="F1943" s="97">
        <v>2896.3456592999996</v>
      </c>
      <c r="G1943" s="5" t="s">
        <v>3753</v>
      </c>
      <c r="H1943" s="5" t="s">
        <v>217</v>
      </c>
      <c r="I1943" s="5" t="s">
        <v>5758</v>
      </c>
      <c r="J1943" s="46">
        <v>15.445413312000001</v>
      </c>
      <c r="K1943" s="5" t="s">
        <v>6060</v>
      </c>
      <c r="L1943" s="5" t="s">
        <v>217</v>
      </c>
      <c r="M1943" s="95">
        <v>868.90369778999991</v>
      </c>
    </row>
    <row r="1944" spans="1:13" x14ac:dyDescent="0.3">
      <c r="A1944" s="5">
        <v>1941</v>
      </c>
      <c r="B1944" s="6" t="s">
        <v>6364</v>
      </c>
      <c r="C1944" s="5" t="s">
        <v>148</v>
      </c>
      <c r="D1944" s="47" t="s">
        <v>6382</v>
      </c>
      <c r="E1944" s="5" t="s">
        <v>3754</v>
      </c>
      <c r="F1944" s="97">
        <v>2326.6617597899999</v>
      </c>
      <c r="G1944" s="5" t="s">
        <v>3755</v>
      </c>
      <c r="H1944" s="5" t="s">
        <v>215</v>
      </c>
      <c r="I1944" s="5" t="s">
        <v>5758</v>
      </c>
      <c r="J1944" s="46">
        <v>46.517898912000007</v>
      </c>
      <c r="K1944" s="5" t="s">
        <v>6060</v>
      </c>
      <c r="L1944" s="5" t="s">
        <v>217</v>
      </c>
      <c r="M1944" s="95">
        <v>697.99852793699995</v>
      </c>
    </row>
    <row r="1945" spans="1:13" x14ac:dyDescent="0.3">
      <c r="A1945" s="5">
        <v>1942</v>
      </c>
      <c r="B1945" s="6" t="s">
        <v>6364</v>
      </c>
      <c r="C1945" s="5" t="s">
        <v>148</v>
      </c>
      <c r="D1945" s="47" t="s">
        <v>6382</v>
      </c>
      <c r="E1945" s="5" t="s">
        <v>3756</v>
      </c>
      <c r="F1945" s="97">
        <v>4224.6123089399998</v>
      </c>
      <c r="G1945" s="5" t="s">
        <v>3757</v>
      </c>
      <c r="H1945" s="5" t="s">
        <v>215</v>
      </c>
      <c r="I1945" s="5" t="s">
        <v>5758</v>
      </c>
      <c r="J1945" s="46">
        <v>527.48997359999998</v>
      </c>
      <c r="K1945" s="5" t="s">
        <v>6060</v>
      </c>
      <c r="L1945" s="5" t="s">
        <v>217</v>
      </c>
      <c r="M1945" s="95">
        <v>1267.3836926819999</v>
      </c>
    </row>
    <row r="1946" spans="1:13" x14ac:dyDescent="0.3">
      <c r="A1946" s="5">
        <v>1943</v>
      </c>
      <c r="B1946" s="6" t="s">
        <v>6364</v>
      </c>
      <c r="C1946" s="5" t="s">
        <v>148</v>
      </c>
      <c r="D1946" s="47" t="s">
        <v>6382</v>
      </c>
      <c r="E1946" s="5" t="s">
        <v>3758</v>
      </c>
      <c r="F1946" s="97">
        <v>2752.1555136000002</v>
      </c>
      <c r="G1946" s="5" t="s">
        <v>3759</v>
      </c>
      <c r="H1946" s="5" t="s">
        <v>215</v>
      </c>
      <c r="I1946" s="5" t="s">
        <v>5758</v>
      </c>
      <c r="J1946" s="46">
        <v>306.62617257599999</v>
      </c>
      <c r="K1946" s="5" t="s">
        <v>6060</v>
      </c>
      <c r="L1946" s="5" t="s">
        <v>217</v>
      </c>
      <c r="M1946" s="95">
        <v>825.64665407999996</v>
      </c>
    </row>
    <row r="1947" spans="1:13" x14ac:dyDescent="0.3">
      <c r="A1947" s="5">
        <v>1944</v>
      </c>
      <c r="B1947" s="6" t="s">
        <v>6364</v>
      </c>
      <c r="C1947" s="5" t="s">
        <v>148</v>
      </c>
      <c r="D1947" s="47" t="s">
        <v>6382</v>
      </c>
      <c r="E1947" s="5" t="s">
        <v>3760</v>
      </c>
      <c r="F1947" s="97">
        <v>6016.8634924300004</v>
      </c>
      <c r="G1947" s="5" t="s">
        <v>3761</v>
      </c>
      <c r="H1947" s="5" t="s">
        <v>217</v>
      </c>
      <c r="I1947" s="5" t="s">
        <v>5758</v>
      </c>
      <c r="J1947" s="46">
        <v>824.75321942400001</v>
      </c>
      <c r="K1947" s="5" t="s">
        <v>6060</v>
      </c>
      <c r="L1947" s="5" t="s">
        <v>217</v>
      </c>
      <c r="M1947" s="95">
        <v>1805.0590477290002</v>
      </c>
    </row>
    <row r="1948" spans="1:13" x14ac:dyDescent="0.3">
      <c r="A1948" s="5">
        <v>1945</v>
      </c>
      <c r="B1948" s="6" t="s">
        <v>6364</v>
      </c>
      <c r="C1948" s="5" t="s">
        <v>148</v>
      </c>
      <c r="D1948" s="47" t="s">
        <v>6382</v>
      </c>
      <c r="E1948" s="5" t="s">
        <v>3762</v>
      </c>
      <c r="F1948" s="97">
        <v>3935.8228586499995</v>
      </c>
      <c r="G1948" s="5" t="s">
        <v>3763</v>
      </c>
      <c r="H1948" s="5" t="s">
        <v>217</v>
      </c>
      <c r="I1948" s="5" t="s">
        <v>5758</v>
      </c>
      <c r="J1948" s="46">
        <v>647.62922841600005</v>
      </c>
      <c r="K1948" s="5" t="s">
        <v>6060</v>
      </c>
      <c r="L1948" s="5" t="s">
        <v>217</v>
      </c>
      <c r="M1948" s="95">
        <v>1180.7468575949999</v>
      </c>
    </row>
    <row r="1949" spans="1:13" x14ac:dyDescent="0.3">
      <c r="A1949" s="5">
        <v>1946</v>
      </c>
      <c r="B1949" s="6" t="s">
        <v>6364</v>
      </c>
      <c r="C1949" s="5" t="s">
        <v>148</v>
      </c>
      <c r="D1949" s="47" t="s">
        <v>6382</v>
      </c>
      <c r="E1949" s="5" t="s">
        <v>3764</v>
      </c>
      <c r="F1949" s="97">
        <v>13051.123253900001</v>
      </c>
      <c r="G1949" s="5" t="s">
        <v>492</v>
      </c>
      <c r="H1949" s="5" t="s">
        <v>217</v>
      </c>
      <c r="I1949" s="5" t="s">
        <v>5759</v>
      </c>
      <c r="J1949" s="46">
        <v>0</v>
      </c>
      <c r="K1949" s="5" t="s">
        <v>6060</v>
      </c>
      <c r="L1949" s="5" t="s">
        <v>215</v>
      </c>
      <c r="M1949" s="95">
        <v>3915.3369761700001</v>
      </c>
    </row>
    <row r="1950" spans="1:13" x14ac:dyDescent="0.3">
      <c r="A1950" s="5">
        <v>1947</v>
      </c>
      <c r="B1950" s="6" t="s">
        <v>6364</v>
      </c>
      <c r="C1950" s="5" t="s">
        <v>148</v>
      </c>
      <c r="D1950" s="47" t="s">
        <v>6382</v>
      </c>
      <c r="E1950" s="5" t="s">
        <v>3765</v>
      </c>
      <c r="F1950" s="97">
        <v>9097.9660777099998</v>
      </c>
      <c r="G1950" s="5" t="s">
        <v>3766</v>
      </c>
      <c r="H1950" s="5" t="s">
        <v>217</v>
      </c>
      <c r="I1950" s="5" t="s">
        <v>5758</v>
      </c>
      <c r="J1950" s="46">
        <v>683.22447580799997</v>
      </c>
      <c r="K1950" s="5" t="s">
        <v>6060</v>
      </c>
      <c r="L1950" s="5" t="s">
        <v>217</v>
      </c>
      <c r="M1950" s="95">
        <v>2729.3898233130003</v>
      </c>
    </row>
    <row r="1951" spans="1:13" x14ac:dyDescent="0.3">
      <c r="A1951" s="5">
        <v>1948</v>
      </c>
      <c r="B1951" s="6" t="s">
        <v>6364</v>
      </c>
      <c r="C1951" s="5" t="s">
        <v>148</v>
      </c>
      <c r="D1951" s="47" t="s">
        <v>6382</v>
      </c>
      <c r="E1951" s="5" t="s">
        <v>3767</v>
      </c>
      <c r="F1951" s="97">
        <v>2824.5988638700001</v>
      </c>
      <c r="G1951" s="5" t="s">
        <v>676</v>
      </c>
      <c r="H1951" s="5" t="s">
        <v>217</v>
      </c>
      <c r="I1951" s="5" t="s">
        <v>5758</v>
      </c>
      <c r="J1951" s="46">
        <v>11.826457152</v>
      </c>
      <c r="K1951" s="5" t="s">
        <v>6060</v>
      </c>
      <c r="L1951" s="5" t="s">
        <v>217</v>
      </c>
      <c r="M1951" s="95">
        <v>847.37965916100006</v>
      </c>
    </row>
    <row r="1952" spans="1:13" x14ac:dyDescent="0.3">
      <c r="A1952" s="5">
        <v>1949</v>
      </c>
      <c r="B1952" s="6" t="s">
        <v>6364</v>
      </c>
      <c r="C1952" s="5" t="s">
        <v>148</v>
      </c>
      <c r="D1952" s="47" t="s">
        <v>6382</v>
      </c>
      <c r="E1952" s="5" t="s">
        <v>3768</v>
      </c>
      <c r="F1952" s="97">
        <v>16180.438546700001</v>
      </c>
      <c r="G1952" s="5" t="s">
        <v>3769</v>
      </c>
      <c r="H1952" s="5" t="s">
        <v>217</v>
      </c>
      <c r="I1952" s="5" t="s">
        <v>5758</v>
      </c>
      <c r="J1952" s="46">
        <v>356.74209264000001</v>
      </c>
      <c r="K1952" s="5" t="s">
        <v>6060</v>
      </c>
      <c r="L1952" s="5" t="s">
        <v>217</v>
      </c>
      <c r="M1952" s="95">
        <v>4854.1315640100011</v>
      </c>
    </row>
    <row r="1953" spans="1:13" x14ac:dyDescent="0.3">
      <c r="A1953" s="5">
        <v>1950</v>
      </c>
      <c r="B1953" s="6" t="s">
        <v>6364</v>
      </c>
      <c r="C1953" s="5" t="s">
        <v>148</v>
      </c>
      <c r="D1953" s="47" t="s">
        <v>6382</v>
      </c>
      <c r="E1953" s="5" t="s">
        <v>3770</v>
      </c>
      <c r="F1953" s="97">
        <v>13096.708821799999</v>
      </c>
      <c r="G1953" s="5" t="s">
        <v>3771</v>
      </c>
      <c r="H1953" s="5" t="s">
        <v>217</v>
      </c>
      <c r="I1953" s="5" t="s">
        <v>5758</v>
      </c>
      <c r="J1953" s="46">
        <v>1208.867501664</v>
      </c>
      <c r="K1953" s="5" t="s">
        <v>6060</v>
      </c>
      <c r="L1953" s="5" t="s">
        <v>217</v>
      </c>
      <c r="M1953" s="95">
        <v>3929.0126465399994</v>
      </c>
    </row>
    <row r="1954" spans="1:13" x14ac:dyDescent="0.3">
      <c r="A1954" s="5">
        <v>1951</v>
      </c>
      <c r="B1954" s="6" t="s">
        <v>6364</v>
      </c>
      <c r="C1954" s="5" t="s">
        <v>148</v>
      </c>
      <c r="D1954" s="47" t="s">
        <v>6382</v>
      </c>
      <c r="E1954" s="5" t="s">
        <v>3772</v>
      </c>
      <c r="F1954" s="97">
        <v>3554.3346549400003</v>
      </c>
      <c r="G1954" s="5" t="s">
        <v>2465</v>
      </c>
      <c r="H1954" s="5" t="s">
        <v>217</v>
      </c>
      <c r="I1954" s="5" t="s">
        <v>5758</v>
      </c>
      <c r="J1954" s="46">
        <v>196.972600992</v>
      </c>
      <c r="K1954" s="5" t="s">
        <v>6060</v>
      </c>
      <c r="L1954" s="5" t="s">
        <v>217</v>
      </c>
      <c r="M1954" s="95">
        <v>1066.3003964820002</v>
      </c>
    </row>
    <row r="1955" spans="1:13" x14ac:dyDescent="0.3">
      <c r="A1955" s="5">
        <v>1952</v>
      </c>
      <c r="B1955" s="6" t="s">
        <v>6364</v>
      </c>
      <c r="C1955" s="5" t="s">
        <v>148</v>
      </c>
      <c r="D1955" s="47" t="s">
        <v>6382</v>
      </c>
      <c r="E1955" s="5" t="s">
        <v>3773</v>
      </c>
      <c r="F1955" s="97">
        <v>5638.7949784000002</v>
      </c>
      <c r="G1955" s="5" t="s">
        <v>3774</v>
      </c>
      <c r="H1955" s="5" t="s">
        <v>217</v>
      </c>
      <c r="I1955" s="5" t="s">
        <v>5758</v>
      </c>
      <c r="J1955" s="46">
        <v>788.13113433599995</v>
      </c>
      <c r="K1955" s="5" t="s">
        <v>6060</v>
      </c>
      <c r="L1955" s="5" t="s">
        <v>217</v>
      </c>
      <c r="M1955" s="95">
        <v>1691.6384935200001</v>
      </c>
    </row>
    <row r="1956" spans="1:13" x14ac:dyDescent="0.3">
      <c r="A1956" s="5">
        <v>1953</v>
      </c>
      <c r="B1956" s="6" t="s">
        <v>6364</v>
      </c>
      <c r="C1956" s="5" t="s">
        <v>148</v>
      </c>
      <c r="D1956" s="47" t="s">
        <v>6382</v>
      </c>
      <c r="E1956" s="5" t="s">
        <v>3775</v>
      </c>
      <c r="F1956" s="97">
        <v>17585.511556400001</v>
      </c>
      <c r="G1956" s="5" t="s">
        <v>3776</v>
      </c>
      <c r="H1956" s="5" t="s">
        <v>217</v>
      </c>
      <c r="I1956" s="5" t="s">
        <v>5758</v>
      </c>
      <c r="J1956" s="46">
        <v>8321.4240606719995</v>
      </c>
      <c r="K1956" s="5" t="s">
        <v>6060</v>
      </c>
      <c r="L1956" s="5" t="s">
        <v>217</v>
      </c>
      <c r="M1956" s="95">
        <v>5275.6534669200009</v>
      </c>
    </row>
    <row r="1957" spans="1:13" x14ac:dyDescent="0.3">
      <c r="A1957" s="5">
        <v>1954</v>
      </c>
      <c r="B1957" s="6" t="s">
        <v>6364</v>
      </c>
      <c r="C1957" s="5" t="s">
        <v>148</v>
      </c>
      <c r="D1957" s="47" t="s">
        <v>6382</v>
      </c>
      <c r="E1957" s="5" t="s">
        <v>3777</v>
      </c>
      <c r="F1957" s="97">
        <v>3100.0121235500001</v>
      </c>
      <c r="G1957" s="5" t="s">
        <v>3778</v>
      </c>
      <c r="H1957" s="5" t="s">
        <v>217</v>
      </c>
      <c r="I1957" s="5" t="s">
        <v>5758</v>
      </c>
      <c r="J1957" s="46">
        <v>345.891269088</v>
      </c>
      <c r="K1957" s="5" t="s">
        <v>6060</v>
      </c>
      <c r="L1957" s="5" t="s">
        <v>217</v>
      </c>
      <c r="M1957" s="95">
        <v>930.00363706500002</v>
      </c>
    </row>
    <row r="1958" spans="1:13" x14ac:dyDescent="0.3">
      <c r="A1958" s="5">
        <v>1955</v>
      </c>
      <c r="B1958" s="6" t="s">
        <v>6364</v>
      </c>
      <c r="C1958" s="5" t="s">
        <v>148</v>
      </c>
      <c r="D1958" s="47" t="s">
        <v>6382</v>
      </c>
      <c r="E1958" s="5" t="s">
        <v>3779</v>
      </c>
      <c r="F1958" s="97">
        <v>3922.4392696900004</v>
      </c>
      <c r="G1958" s="5" t="s">
        <v>634</v>
      </c>
      <c r="H1958" s="5" t="s">
        <v>217</v>
      </c>
      <c r="I1958" s="5" t="s">
        <v>5759</v>
      </c>
      <c r="J1958" s="46">
        <v>0</v>
      </c>
      <c r="K1958" s="5" t="s">
        <v>6060</v>
      </c>
      <c r="L1958" s="5" t="s">
        <v>215</v>
      </c>
      <c r="M1958" s="95">
        <v>1176.7317809070003</v>
      </c>
    </row>
    <row r="1959" spans="1:13" x14ac:dyDescent="0.3">
      <c r="A1959" s="5">
        <v>1956</v>
      </c>
      <c r="B1959" s="6" t="s">
        <v>6364</v>
      </c>
      <c r="C1959" s="5" t="s">
        <v>148</v>
      </c>
      <c r="D1959" s="47" t="s">
        <v>6382</v>
      </c>
      <c r="E1959" s="5" t="s">
        <v>3780</v>
      </c>
      <c r="F1959" s="97">
        <v>33721.017263000002</v>
      </c>
      <c r="G1959" s="5" t="s">
        <v>3781</v>
      </c>
      <c r="H1959" s="5" t="s">
        <v>217</v>
      </c>
      <c r="I1959" s="5" t="s">
        <v>5758</v>
      </c>
      <c r="J1959" s="46">
        <v>3079.3282821119997</v>
      </c>
      <c r="K1959" s="5" t="s">
        <v>6060</v>
      </c>
      <c r="L1959" s="5" t="s">
        <v>217</v>
      </c>
      <c r="M1959" s="95">
        <v>10116.3051789</v>
      </c>
    </row>
    <row r="1960" spans="1:13" x14ac:dyDescent="0.3">
      <c r="A1960" s="5">
        <v>1957</v>
      </c>
      <c r="B1960" s="6" t="s">
        <v>6364</v>
      </c>
      <c r="C1960" s="5" t="s">
        <v>148</v>
      </c>
      <c r="D1960" s="47" t="s">
        <v>6382</v>
      </c>
      <c r="E1960" s="5" t="s">
        <v>3782</v>
      </c>
      <c r="F1960" s="97">
        <v>6247.2398290299998</v>
      </c>
      <c r="G1960" s="5" t="s">
        <v>1153</v>
      </c>
      <c r="H1960" s="5" t="s">
        <v>205</v>
      </c>
      <c r="I1960" s="5" t="s">
        <v>5758</v>
      </c>
      <c r="J1960" s="46">
        <v>604.30518499200002</v>
      </c>
      <c r="K1960" s="5" t="s">
        <v>6060</v>
      </c>
      <c r="L1960" s="5" t="s">
        <v>217</v>
      </c>
      <c r="M1960" s="95">
        <v>1874.1719487089999</v>
      </c>
    </row>
    <row r="1961" spans="1:13" x14ac:dyDescent="0.3">
      <c r="A1961" s="5">
        <v>1958</v>
      </c>
      <c r="B1961" s="6" t="s">
        <v>6364</v>
      </c>
      <c r="C1961" s="5" t="s">
        <v>148</v>
      </c>
      <c r="D1961" s="47" t="s">
        <v>6382</v>
      </c>
      <c r="E1961" s="5" t="s">
        <v>3783</v>
      </c>
      <c r="F1961" s="97">
        <v>4606.4338241099995</v>
      </c>
      <c r="G1961" s="5" t="s">
        <v>3784</v>
      </c>
      <c r="H1961" s="5" t="s">
        <v>205</v>
      </c>
      <c r="I1961" s="5" t="s">
        <v>5758</v>
      </c>
      <c r="J1961" s="46">
        <v>400.82886374399999</v>
      </c>
      <c r="K1961" s="5" t="s">
        <v>6060</v>
      </c>
      <c r="L1961" s="5" t="s">
        <v>217</v>
      </c>
      <c r="M1961" s="95">
        <v>1381.9301472329998</v>
      </c>
    </row>
    <row r="1962" spans="1:13" x14ac:dyDescent="0.3">
      <c r="A1962" s="5">
        <v>1959</v>
      </c>
      <c r="B1962" s="6" t="s">
        <v>6364</v>
      </c>
      <c r="C1962" s="5" t="s">
        <v>148</v>
      </c>
      <c r="D1962" s="47" t="s">
        <v>6382</v>
      </c>
      <c r="E1962" s="5" t="s">
        <v>3785</v>
      </c>
      <c r="F1962" s="97">
        <v>16830.1317045</v>
      </c>
      <c r="G1962" s="5" t="s">
        <v>3786</v>
      </c>
      <c r="H1962" s="5" t="s">
        <v>205</v>
      </c>
      <c r="I1962" s="5" t="s">
        <v>5758</v>
      </c>
      <c r="J1962" s="46">
        <v>2032.7488291200002</v>
      </c>
      <c r="K1962" s="5" t="s">
        <v>6060</v>
      </c>
      <c r="L1962" s="5" t="s">
        <v>217</v>
      </c>
      <c r="M1962" s="95">
        <v>5049.0395113499999</v>
      </c>
    </row>
    <row r="1963" spans="1:13" x14ac:dyDescent="0.3">
      <c r="A1963" s="5">
        <v>1960</v>
      </c>
      <c r="B1963" s="6" t="s">
        <v>6364</v>
      </c>
      <c r="C1963" s="5" t="s">
        <v>148</v>
      </c>
      <c r="D1963" s="47" t="s">
        <v>6382</v>
      </c>
      <c r="E1963" s="5" t="s">
        <v>3787</v>
      </c>
      <c r="F1963" s="97">
        <v>2307.5499698199997</v>
      </c>
      <c r="G1963" s="5" t="s">
        <v>3788</v>
      </c>
      <c r="H1963" s="5" t="s">
        <v>205</v>
      </c>
      <c r="I1963" s="5" t="s">
        <v>5758</v>
      </c>
      <c r="J1963" s="46">
        <v>434.34923404799997</v>
      </c>
      <c r="K1963" s="5" t="s">
        <v>6060</v>
      </c>
      <c r="L1963" s="5" t="s">
        <v>217</v>
      </c>
      <c r="M1963" s="95">
        <v>692.2649909459999</v>
      </c>
    </row>
    <row r="1964" spans="1:13" x14ac:dyDescent="0.3">
      <c r="A1964" s="5">
        <v>1961</v>
      </c>
      <c r="B1964" s="6" t="s">
        <v>6364</v>
      </c>
      <c r="C1964" s="5" t="s">
        <v>148</v>
      </c>
      <c r="D1964" s="47" t="s">
        <v>6382</v>
      </c>
      <c r="E1964" s="5" t="s">
        <v>3789</v>
      </c>
      <c r="F1964" s="97">
        <v>1581.7836390100001</v>
      </c>
      <c r="G1964" s="5" t="s">
        <v>3790</v>
      </c>
      <c r="H1964" s="5" t="s">
        <v>205</v>
      </c>
      <c r="I1964" s="5" t="s">
        <v>5758</v>
      </c>
      <c r="J1964" s="46">
        <v>491.60070268800001</v>
      </c>
      <c r="K1964" s="5" t="s">
        <v>6060</v>
      </c>
      <c r="L1964" s="5" t="s">
        <v>217</v>
      </c>
      <c r="M1964" s="95">
        <v>474.53509170300003</v>
      </c>
    </row>
    <row r="1965" spans="1:13" x14ac:dyDescent="0.3">
      <c r="A1965" s="5">
        <v>1962</v>
      </c>
      <c r="B1965" s="6" t="s">
        <v>6364</v>
      </c>
      <c r="C1965" s="5" t="s">
        <v>148</v>
      </c>
      <c r="D1965" s="47" t="s">
        <v>6382</v>
      </c>
      <c r="E1965" s="5" t="s">
        <v>3791</v>
      </c>
      <c r="F1965" s="97">
        <v>4814.9631858000002</v>
      </c>
      <c r="G1965" s="5" t="s">
        <v>3792</v>
      </c>
      <c r="H1965" s="5" t="s">
        <v>205</v>
      </c>
      <c r="I1965" s="5" t="s">
        <v>5758</v>
      </c>
      <c r="J1965" s="46">
        <v>609.20908838399987</v>
      </c>
      <c r="K1965" s="5" t="s">
        <v>6060</v>
      </c>
      <c r="L1965" s="5" t="s">
        <v>217</v>
      </c>
      <c r="M1965" s="95">
        <v>1444.4889557400002</v>
      </c>
    </row>
    <row r="1966" spans="1:13" x14ac:dyDescent="0.3">
      <c r="A1966" s="5">
        <v>1963</v>
      </c>
      <c r="B1966" s="6" t="s">
        <v>6364</v>
      </c>
      <c r="C1966" s="5" t="s">
        <v>148</v>
      </c>
      <c r="D1966" s="47" t="s">
        <v>6382</v>
      </c>
      <c r="E1966" s="5" t="s">
        <v>3793</v>
      </c>
      <c r="F1966" s="97">
        <v>3122.91118224</v>
      </c>
      <c r="G1966" s="5" t="s">
        <v>3794</v>
      </c>
      <c r="H1966" s="5" t="s">
        <v>5757</v>
      </c>
      <c r="I1966" s="5" t="s">
        <v>5758</v>
      </c>
      <c r="J1966" s="46">
        <v>146.33717270400001</v>
      </c>
      <c r="K1966" s="5" t="s">
        <v>6060</v>
      </c>
      <c r="L1966" s="5" t="s">
        <v>217</v>
      </c>
      <c r="M1966" s="95">
        <v>936.873354672</v>
      </c>
    </row>
    <row r="1967" spans="1:13" x14ac:dyDescent="0.3">
      <c r="A1967" s="5">
        <v>1964</v>
      </c>
      <c r="B1967" s="6" t="s">
        <v>6364</v>
      </c>
      <c r="C1967" s="5" t="s">
        <v>148</v>
      </c>
      <c r="D1967" s="47" t="s">
        <v>6382</v>
      </c>
      <c r="E1967" s="5" t="s">
        <v>3795</v>
      </c>
      <c r="F1967" s="97">
        <v>20085.481870399999</v>
      </c>
      <c r="G1967" s="5" t="s">
        <v>3796</v>
      </c>
      <c r="H1967" s="5" t="s">
        <v>5757</v>
      </c>
      <c r="I1967" s="5" t="s">
        <v>5758</v>
      </c>
      <c r="J1967" s="46">
        <v>2789.5346560319999</v>
      </c>
      <c r="K1967" s="5" t="s">
        <v>6060</v>
      </c>
      <c r="L1967" s="5" t="s">
        <v>217</v>
      </c>
      <c r="M1967" s="95">
        <v>6025.6445611199997</v>
      </c>
    </row>
    <row r="1968" spans="1:13" x14ac:dyDescent="0.3">
      <c r="A1968" s="5">
        <v>1965</v>
      </c>
      <c r="B1968" s="6" t="s">
        <v>6364</v>
      </c>
      <c r="C1968" s="5" t="s">
        <v>148</v>
      </c>
      <c r="D1968" s="47" t="s">
        <v>151</v>
      </c>
      <c r="E1968" s="5" t="s">
        <v>3797</v>
      </c>
      <c r="F1968" s="97">
        <v>10961.2280085</v>
      </c>
      <c r="G1968" s="5" t="s">
        <v>3798</v>
      </c>
      <c r="H1968" s="5" t="s">
        <v>217</v>
      </c>
      <c r="I1968" s="5" t="s">
        <v>5758</v>
      </c>
      <c r="J1968" s="46">
        <v>1640.994913536</v>
      </c>
      <c r="K1968" s="5" t="s">
        <v>6060</v>
      </c>
      <c r="L1968" s="5" t="s">
        <v>217</v>
      </c>
      <c r="M1968" s="95">
        <v>3288.3684025500002</v>
      </c>
    </row>
    <row r="1969" spans="1:13" x14ac:dyDescent="0.3">
      <c r="A1969" s="5">
        <v>1966</v>
      </c>
      <c r="B1969" s="6" t="s">
        <v>6364</v>
      </c>
      <c r="C1969" s="5" t="s">
        <v>148</v>
      </c>
      <c r="D1969" s="47" t="s">
        <v>151</v>
      </c>
      <c r="E1969" s="5" t="s">
        <v>3799</v>
      </c>
      <c r="F1969" s="97">
        <v>1555.2396516599999</v>
      </c>
      <c r="G1969" s="5" t="s">
        <v>3800</v>
      </c>
      <c r="H1969" s="5" t="s">
        <v>217</v>
      </c>
      <c r="I1969" s="5" t="s">
        <v>5758</v>
      </c>
      <c r="J1969" s="46">
        <v>283.64157840000001</v>
      </c>
      <c r="K1969" s="5" t="s">
        <v>6060</v>
      </c>
      <c r="L1969" s="5" t="s">
        <v>217</v>
      </c>
      <c r="M1969" s="95">
        <v>466.57189549799995</v>
      </c>
    </row>
    <row r="1970" spans="1:13" x14ac:dyDescent="0.3">
      <c r="A1970" s="5">
        <v>1967</v>
      </c>
      <c r="B1970" s="6" t="s">
        <v>6364</v>
      </c>
      <c r="C1970" s="5" t="s">
        <v>148</v>
      </c>
      <c r="D1970" s="47" t="s">
        <v>151</v>
      </c>
      <c r="E1970" s="5" t="s">
        <v>3801</v>
      </c>
      <c r="F1970" s="97">
        <v>2381.2554651700002</v>
      </c>
      <c r="G1970" s="5" t="s">
        <v>3802</v>
      </c>
      <c r="H1970" s="5" t="s">
        <v>217</v>
      </c>
      <c r="I1970" s="5" t="s">
        <v>5758</v>
      </c>
      <c r="J1970" s="46">
        <v>20.688899423999999</v>
      </c>
      <c r="K1970" s="5" t="s">
        <v>6060</v>
      </c>
      <c r="L1970" s="5" t="s">
        <v>217</v>
      </c>
      <c r="M1970" s="95">
        <v>714.37663955100004</v>
      </c>
    </row>
    <row r="1971" spans="1:13" x14ac:dyDescent="0.3">
      <c r="A1971" s="5">
        <v>1968</v>
      </c>
      <c r="B1971" s="6" t="s">
        <v>6364</v>
      </c>
      <c r="C1971" s="5" t="s">
        <v>148</v>
      </c>
      <c r="D1971" s="47" t="s">
        <v>6382</v>
      </c>
      <c r="E1971" s="5" t="s">
        <v>3803</v>
      </c>
      <c r="F1971" s="97">
        <v>18119.172968300001</v>
      </c>
      <c r="G1971" s="5" t="s">
        <v>3804</v>
      </c>
      <c r="H1971" s="5" t="s">
        <v>205</v>
      </c>
      <c r="I1971" s="5" t="s">
        <v>5758</v>
      </c>
      <c r="J1971" s="46">
        <v>791.08417055999996</v>
      </c>
      <c r="K1971" s="5" t="s">
        <v>6060</v>
      </c>
      <c r="L1971" s="5" t="s">
        <v>217</v>
      </c>
      <c r="M1971" s="95">
        <v>5435.7518904899998</v>
      </c>
    </row>
    <row r="1972" spans="1:13" x14ac:dyDescent="0.3">
      <c r="A1972" s="5">
        <v>1969</v>
      </c>
      <c r="B1972" s="6" t="s">
        <v>6364</v>
      </c>
      <c r="C1972" s="5" t="s">
        <v>148</v>
      </c>
      <c r="D1972" s="47" t="s">
        <v>6383</v>
      </c>
      <c r="E1972" s="5" t="s">
        <v>3805</v>
      </c>
      <c r="F1972" s="97">
        <v>22220.7821793</v>
      </c>
      <c r="G1972" s="5" t="s">
        <v>3806</v>
      </c>
      <c r="H1972" s="5" t="s">
        <v>217</v>
      </c>
      <c r="I1972" s="5" t="s">
        <v>5758</v>
      </c>
      <c r="J1972" s="46">
        <v>796.22413728000004</v>
      </c>
      <c r="K1972" s="5" t="s">
        <v>6060</v>
      </c>
      <c r="L1972" s="5" t="s">
        <v>217</v>
      </c>
      <c r="M1972" s="95">
        <v>6666.2346537900003</v>
      </c>
    </row>
    <row r="1973" spans="1:13" x14ac:dyDescent="0.3">
      <c r="A1973" s="5">
        <v>1970</v>
      </c>
      <c r="B1973" s="6" t="s">
        <v>6364</v>
      </c>
      <c r="C1973" s="5" t="s">
        <v>148</v>
      </c>
      <c r="D1973" s="47" t="s">
        <v>6383</v>
      </c>
      <c r="E1973" s="5" t="s">
        <v>3807</v>
      </c>
      <c r="F1973" s="97">
        <v>23116.968725799998</v>
      </c>
      <c r="G1973" s="5" t="s">
        <v>3808</v>
      </c>
      <c r="H1973" s="5" t="s">
        <v>217</v>
      </c>
      <c r="I1973" s="5" t="s">
        <v>5758</v>
      </c>
      <c r="J1973" s="46">
        <v>1749.5227061759999</v>
      </c>
      <c r="K1973" s="5" t="s">
        <v>6060</v>
      </c>
      <c r="L1973" s="5" t="s">
        <v>217</v>
      </c>
      <c r="M1973" s="95">
        <v>6935.0906177399993</v>
      </c>
    </row>
    <row r="1974" spans="1:13" x14ac:dyDescent="0.3">
      <c r="A1974" s="5">
        <v>1971</v>
      </c>
      <c r="B1974" s="6" t="s">
        <v>6364</v>
      </c>
      <c r="C1974" s="5" t="s">
        <v>148</v>
      </c>
      <c r="D1974" s="47" t="s">
        <v>6383</v>
      </c>
      <c r="E1974" s="5" t="s">
        <v>3809</v>
      </c>
      <c r="F1974" s="97">
        <v>18280.445500099999</v>
      </c>
      <c r="G1974" s="5" t="s">
        <v>607</v>
      </c>
      <c r="H1974" s="5" t="s">
        <v>217</v>
      </c>
      <c r="I1974" s="5" t="s">
        <v>5758</v>
      </c>
      <c r="J1974" s="46">
        <v>195.47101420799999</v>
      </c>
      <c r="K1974" s="5" t="s">
        <v>6060</v>
      </c>
      <c r="L1974" s="5" t="s">
        <v>217</v>
      </c>
      <c r="M1974" s="95">
        <v>5484.1336500299994</v>
      </c>
    </row>
    <row r="1975" spans="1:13" x14ac:dyDescent="0.3">
      <c r="A1975" s="5">
        <v>1972</v>
      </c>
      <c r="B1975" s="6" t="s">
        <v>6364</v>
      </c>
      <c r="C1975" s="5" t="s">
        <v>148</v>
      </c>
      <c r="D1975" s="47" t="s">
        <v>6383</v>
      </c>
      <c r="E1975" s="5" t="s">
        <v>3810</v>
      </c>
      <c r="F1975" s="97">
        <v>4621.3617806699995</v>
      </c>
      <c r="G1975" s="5" t="s">
        <v>3811</v>
      </c>
      <c r="H1975" s="5" t="s">
        <v>217</v>
      </c>
      <c r="I1975" s="5" t="s">
        <v>5758</v>
      </c>
      <c r="J1975" s="46">
        <v>359.09223619199997</v>
      </c>
      <c r="K1975" s="5" t="s">
        <v>6060</v>
      </c>
      <c r="L1975" s="5" t="s">
        <v>217</v>
      </c>
      <c r="M1975" s="95">
        <v>1386.4085342009998</v>
      </c>
    </row>
    <row r="1976" spans="1:13" x14ac:dyDescent="0.3">
      <c r="A1976" s="5">
        <v>1973</v>
      </c>
      <c r="B1976" s="6" t="s">
        <v>6364</v>
      </c>
      <c r="C1976" s="5" t="s">
        <v>148</v>
      </c>
      <c r="D1976" s="47" t="s">
        <v>6383</v>
      </c>
      <c r="E1976" s="5" t="s">
        <v>3812</v>
      </c>
      <c r="F1976" s="97">
        <v>6962.1842257200005</v>
      </c>
      <c r="G1976" s="5" t="s">
        <v>3813</v>
      </c>
      <c r="H1976" s="5" t="s">
        <v>217</v>
      </c>
      <c r="I1976" s="5" t="s">
        <v>5758</v>
      </c>
      <c r="J1976" s="46">
        <v>872.93689603199994</v>
      </c>
      <c r="K1976" s="5" t="s">
        <v>6060</v>
      </c>
      <c r="L1976" s="5" t="s">
        <v>217</v>
      </c>
      <c r="M1976" s="95">
        <v>2088.6552677160003</v>
      </c>
    </row>
    <row r="1977" spans="1:13" x14ac:dyDescent="0.3">
      <c r="A1977" s="5">
        <v>1974</v>
      </c>
      <c r="B1977" s="6" t="s">
        <v>6364</v>
      </c>
      <c r="C1977" s="5" t="s">
        <v>148</v>
      </c>
      <c r="D1977" s="47" t="s">
        <v>6383</v>
      </c>
      <c r="E1977" s="5" t="s">
        <v>3814</v>
      </c>
      <c r="F1977" s="97">
        <v>2214.6401986800001</v>
      </c>
      <c r="G1977" s="5" t="s">
        <v>3815</v>
      </c>
      <c r="H1977" s="5" t="s">
        <v>215</v>
      </c>
      <c r="I1977" s="5" t="s">
        <v>5759</v>
      </c>
      <c r="J1977" s="46">
        <v>0</v>
      </c>
      <c r="K1977" s="5" t="s">
        <v>6060</v>
      </c>
      <c r="L1977" s="5" t="s">
        <v>215</v>
      </c>
      <c r="M1977" s="95">
        <v>664.39205960400011</v>
      </c>
    </row>
    <row r="1978" spans="1:13" x14ac:dyDescent="0.3">
      <c r="A1978" s="5">
        <v>1975</v>
      </c>
      <c r="B1978" s="6" t="s">
        <v>6364</v>
      </c>
      <c r="C1978" s="5" t="s">
        <v>148</v>
      </c>
      <c r="D1978" s="47" t="s">
        <v>6383</v>
      </c>
      <c r="E1978" s="5" t="s">
        <v>3816</v>
      </c>
      <c r="F1978" s="97">
        <v>5009.3057712700002</v>
      </c>
      <c r="G1978" s="5" t="s">
        <v>3817</v>
      </c>
      <c r="H1978" s="5" t="s">
        <v>215</v>
      </c>
      <c r="I1978" s="5" t="s">
        <v>5759</v>
      </c>
      <c r="J1978" s="46">
        <v>0</v>
      </c>
      <c r="K1978" s="5" t="s">
        <v>6060</v>
      </c>
      <c r="L1978" s="5" t="s">
        <v>215</v>
      </c>
      <c r="M1978" s="95">
        <v>1502.7917313810001</v>
      </c>
    </row>
    <row r="1979" spans="1:13" x14ac:dyDescent="0.3">
      <c r="A1979" s="5">
        <v>1976</v>
      </c>
      <c r="B1979" s="6" t="s">
        <v>6364</v>
      </c>
      <c r="C1979" s="5" t="s">
        <v>148</v>
      </c>
      <c r="D1979" s="47" t="s">
        <v>6383</v>
      </c>
      <c r="E1979" s="5" t="s">
        <v>3818</v>
      </c>
      <c r="F1979" s="97">
        <v>20711.949963999999</v>
      </c>
      <c r="G1979" s="5" t="s">
        <v>3819</v>
      </c>
      <c r="H1979" s="5" t="s">
        <v>5757</v>
      </c>
      <c r="I1979" s="5" t="s">
        <v>5759</v>
      </c>
      <c r="J1979" s="46">
        <v>0</v>
      </c>
      <c r="K1979" s="5" t="s">
        <v>6060</v>
      </c>
      <c r="L1979" s="5" t="s">
        <v>217</v>
      </c>
      <c r="M1979" s="95">
        <v>6213.5849891999997</v>
      </c>
    </row>
    <row r="1980" spans="1:13" x14ac:dyDescent="0.3">
      <c r="A1980" s="5">
        <v>1977</v>
      </c>
      <c r="B1980" s="6" t="s">
        <v>6364</v>
      </c>
      <c r="C1980" s="5" t="s">
        <v>148</v>
      </c>
      <c r="D1980" s="47" t="s">
        <v>6383</v>
      </c>
      <c r="E1980" s="5" t="s">
        <v>3820</v>
      </c>
      <c r="F1980" s="97">
        <v>5823.2989120299999</v>
      </c>
      <c r="G1980" s="5" t="s">
        <v>5939</v>
      </c>
      <c r="H1980" s="5" t="s">
        <v>5757</v>
      </c>
      <c r="I1980" s="5" t="s">
        <v>5759</v>
      </c>
      <c r="J1980" s="46">
        <v>0</v>
      </c>
      <c r="K1980" s="5" t="s">
        <v>6060</v>
      </c>
      <c r="L1980" s="5" t="s">
        <v>217</v>
      </c>
      <c r="M1980" s="95">
        <v>1746.989673609</v>
      </c>
    </row>
    <row r="1981" spans="1:13" x14ac:dyDescent="0.3">
      <c r="A1981" s="5">
        <v>1978</v>
      </c>
      <c r="B1981" s="6" t="s">
        <v>6364</v>
      </c>
      <c r="C1981" s="5" t="s">
        <v>148</v>
      </c>
      <c r="D1981" s="47" t="s">
        <v>6383</v>
      </c>
      <c r="E1981" s="5" t="s">
        <v>3821</v>
      </c>
      <c r="F1981" s="97">
        <v>2418.4633126899998</v>
      </c>
      <c r="G1981" s="5" t="s">
        <v>5940</v>
      </c>
      <c r="H1981" s="5" t="s">
        <v>5757</v>
      </c>
      <c r="I1981" s="5" t="s">
        <v>5759</v>
      </c>
      <c r="J1981" s="46">
        <v>0</v>
      </c>
      <c r="K1981" s="5" t="s">
        <v>6060</v>
      </c>
      <c r="L1981" s="5" t="s">
        <v>217</v>
      </c>
      <c r="M1981" s="95">
        <v>725.538993807</v>
      </c>
    </row>
    <row r="1982" spans="1:13" x14ac:dyDescent="0.3">
      <c r="A1982" s="5">
        <v>1979</v>
      </c>
      <c r="B1982" s="6" t="s">
        <v>6364</v>
      </c>
      <c r="C1982" s="5" t="s">
        <v>148</v>
      </c>
      <c r="D1982" s="47" t="s">
        <v>6383</v>
      </c>
      <c r="E1982" s="5" t="s">
        <v>3822</v>
      </c>
      <c r="F1982" s="97">
        <v>4223.5759120599996</v>
      </c>
      <c r="G1982" s="5" t="s">
        <v>3823</v>
      </c>
      <c r="H1982" s="5" t="s">
        <v>215</v>
      </c>
      <c r="I1982" s="5" t="s">
        <v>5759</v>
      </c>
      <c r="J1982" s="46">
        <v>0</v>
      </c>
      <c r="K1982" s="5" t="s">
        <v>6060</v>
      </c>
      <c r="L1982" s="5" t="s">
        <v>215</v>
      </c>
      <c r="M1982" s="95">
        <v>1267.0727736179999</v>
      </c>
    </row>
    <row r="1983" spans="1:13" x14ac:dyDescent="0.3">
      <c r="A1983" s="5">
        <v>1980</v>
      </c>
      <c r="B1983" s="6" t="s">
        <v>6364</v>
      </c>
      <c r="C1983" s="5" t="s">
        <v>148</v>
      </c>
      <c r="D1983" s="47" t="s">
        <v>6383</v>
      </c>
      <c r="E1983" s="5" t="s">
        <v>3824</v>
      </c>
      <c r="F1983" s="97">
        <v>2620.3374533900001</v>
      </c>
      <c r="G1983" s="5" t="s">
        <v>3825</v>
      </c>
      <c r="H1983" s="5" t="s">
        <v>215</v>
      </c>
      <c r="I1983" s="5" t="s">
        <v>5758</v>
      </c>
      <c r="J1983" s="46">
        <v>302.16386006399995</v>
      </c>
      <c r="K1983" s="5" t="s">
        <v>6060</v>
      </c>
      <c r="L1983" s="5" t="s">
        <v>217</v>
      </c>
      <c r="M1983" s="95">
        <v>786.10123601700002</v>
      </c>
    </row>
    <row r="1984" spans="1:13" x14ac:dyDescent="0.3">
      <c r="A1984" s="5">
        <v>1981</v>
      </c>
      <c r="B1984" s="6" t="s">
        <v>6364</v>
      </c>
      <c r="C1984" s="5" t="s">
        <v>148</v>
      </c>
      <c r="D1984" s="47" t="s">
        <v>6383</v>
      </c>
      <c r="E1984" s="5" t="s">
        <v>3826</v>
      </c>
      <c r="F1984" s="97">
        <v>19241.705288900001</v>
      </c>
      <c r="G1984" s="5" t="s">
        <v>3827</v>
      </c>
      <c r="H1984" s="5" t="s">
        <v>215</v>
      </c>
      <c r="I1984" s="5" t="s">
        <v>5758</v>
      </c>
      <c r="J1984" s="46">
        <v>93.650869247999992</v>
      </c>
      <c r="K1984" s="5" t="s">
        <v>6060</v>
      </c>
      <c r="L1984" s="5" t="s">
        <v>217</v>
      </c>
      <c r="M1984" s="95">
        <v>5772.5115866699998</v>
      </c>
    </row>
    <row r="1985" spans="1:13" x14ac:dyDescent="0.3">
      <c r="A1985" s="5">
        <v>1982</v>
      </c>
      <c r="B1985" s="6" t="s">
        <v>6364</v>
      </c>
      <c r="C1985" s="5" t="s">
        <v>148</v>
      </c>
      <c r="D1985" s="47" t="s">
        <v>6383</v>
      </c>
      <c r="E1985" s="5" t="s">
        <v>3828</v>
      </c>
      <c r="F1985" s="97">
        <v>11378.462511399999</v>
      </c>
      <c r="G1985" s="5" t="s">
        <v>3829</v>
      </c>
      <c r="H1985" s="5" t="s">
        <v>215</v>
      </c>
      <c r="I1985" s="5" t="s">
        <v>5759</v>
      </c>
      <c r="J1985" s="46">
        <v>0</v>
      </c>
      <c r="K1985" s="5" t="s">
        <v>6060</v>
      </c>
      <c r="L1985" s="5" t="s">
        <v>215</v>
      </c>
      <c r="M1985" s="95">
        <v>3413.5387534199999</v>
      </c>
    </row>
    <row r="1986" spans="1:13" x14ac:dyDescent="0.3">
      <c r="A1986" s="5">
        <v>1983</v>
      </c>
      <c r="B1986" s="6" t="s">
        <v>6364</v>
      </c>
      <c r="C1986" s="5" t="s">
        <v>148</v>
      </c>
      <c r="D1986" s="47" t="s">
        <v>6383</v>
      </c>
      <c r="E1986" s="5" t="s">
        <v>3830</v>
      </c>
      <c r="F1986" s="97">
        <v>12435.870865700001</v>
      </c>
      <c r="G1986" s="5" t="s">
        <v>3831</v>
      </c>
      <c r="H1986" s="5" t="s">
        <v>215</v>
      </c>
      <c r="I1986" s="5" t="s">
        <v>5758</v>
      </c>
      <c r="J1986" s="46">
        <v>68.366268863999991</v>
      </c>
      <c r="K1986" s="5" t="s">
        <v>6060</v>
      </c>
      <c r="L1986" s="5" t="s">
        <v>217</v>
      </c>
      <c r="M1986" s="95">
        <v>3730.7612597100006</v>
      </c>
    </row>
    <row r="1987" spans="1:13" x14ac:dyDescent="0.3">
      <c r="A1987" s="5">
        <v>1984</v>
      </c>
      <c r="B1987" s="6" t="s">
        <v>6364</v>
      </c>
      <c r="C1987" s="5" t="s">
        <v>148</v>
      </c>
      <c r="D1987" s="47" t="s">
        <v>6383</v>
      </c>
      <c r="E1987" s="5" t="s">
        <v>3832</v>
      </c>
      <c r="F1987" s="97">
        <v>19586.4280879</v>
      </c>
      <c r="G1987" s="5" t="s">
        <v>726</v>
      </c>
      <c r="H1987" s="5" t="s">
        <v>205</v>
      </c>
      <c r="I1987" s="5" t="s">
        <v>5758</v>
      </c>
      <c r="J1987" s="46">
        <v>1041.6312793920001</v>
      </c>
      <c r="K1987" s="5" t="s">
        <v>6060</v>
      </c>
      <c r="L1987" s="5" t="s">
        <v>217</v>
      </c>
      <c r="M1987" s="95">
        <v>5875.9284263699992</v>
      </c>
    </row>
    <row r="1988" spans="1:13" x14ac:dyDescent="0.3">
      <c r="A1988" s="5">
        <v>1985</v>
      </c>
      <c r="B1988" s="6" t="s">
        <v>6364</v>
      </c>
      <c r="C1988" s="5" t="s">
        <v>148</v>
      </c>
      <c r="D1988" s="47" t="s">
        <v>6383</v>
      </c>
      <c r="E1988" s="5" t="s">
        <v>3833</v>
      </c>
      <c r="F1988" s="97">
        <v>3106.9164489899999</v>
      </c>
      <c r="G1988" s="5" t="s">
        <v>5941</v>
      </c>
      <c r="H1988" s="5" t="s">
        <v>215</v>
      </c>
      <c r="I1988" s="5" t="s">
        <v>5758</v>
      </c>
      <c r="J1988" s="46">
        <v>197.95401283199999</v>
      </c>
      <c r="K1988" s="5" t="s">
        <v>6060</v>
      </c>
      <c r="L1988" s="5" t="s">
        <v>217</v>
      </c>
      <c r="M1988" s="95">
        <v>932.074934697</v>
      </c>
    </row>
    <row r="1989" spans="1:13" x14ac:dyDescent="0.3">
      <c r="A1989" s="5">
        <v>1986</v>
      </c>
      <c r="B1989" s="6" t="s">
        <v>6364</v>
      </c>
      <c r="C1989" s="5" t="s">
        <v>148</v>
      </c>
      <c r="D1989" s="47" t="s">
        <v>6383</v>
      </c>
      <c r="E1989" s="5" t="s">
        <v>3834</v>
      </c>
      <c r="F1989" s="97">
        <v>3452.6491702200001</v>
      </c>
      <c r="G1989" s="5" t="s">
        <v>3835</v>
      </c>
      <c r="H1989" s="5" t="s">
        <v>215</v>
      </c>
      <c r="I1989" s="5" t="s">
        <v>5759</v>
      </c>
      <c r="J1989" s="46">
        <v>0</v>
      </c>
      <c r="K1989" s="5" t="s">
        <v>6060</v>
      </c>
      <c r="L1989" s="5" t="s">
        <v>215</v>
      </c>
      <c r="M1989" s="95">
        <v>1035.7947510659999</v>
      </c>
    </row>
    <row r="1990" spans="1:13" x14ac:dyDescent="0.3">
      <c r="A1990" s="5">
        <v>1987</v>
      </c>
      <c r="B1990" s="6" t="s">
        <v>6364</v>
      </c>
      <c r="C1990" s="5" t="s">
        <v>148</v>
      </c>
      <c r="D1990" s="47" t="s">
        <v>6383</v>
      </c>
      <c r="E1990" s="5" t="s">
        <v>3836</v>
      </c>
      <c r="F1990" s="97">
        <v>7566.9060968899994</v>
      </c>
      <c r="G1990" s="5" t="s">
        <v>494</v>
      </c>
      <c r="H1990" s="5" t="s">
        <v>215</v>
      </c>
      <c r="I1990" s="5" t="s">
        <v>5758</v>
      </c>
      <c r="J1990" s="46">
        <v>1059.1651264319999</v>
      </c>
      <c r="K1990" s="5" t="s">
        <v>6060</v>
      </c>
      <c r="L1990" s="5" t="s">
        <v>217</v>
      </c>
      <c r="M1990" s="95">
        <v>2270.0718290669997</v>
      </c>
    </row>
    <row r="1991" spans="1:13" x14ac:dyDescent="0.3">
      <c r="A1991" s="5">
        <v>1988</v>
      </c>
      <c r="B1991" s="6" t="s">
        <v>6364</v>
      </c>
      <c r="C1991" s="5" t="s">
        <v>148</v>
      </c>
      <c r="D1991" s="47" t="s">
        <v>6383</v>
      </c>
      <c r="E1991" s="5" t="s">
        <v>3837</v>
      </c>
      <c r="F1991" s="97">
        <v>5727.1993872500007</v>
      </c>
      <c r="G1991" s="5" t="s">
        <v>3838</v>
      </c>
      <c r="H1991" s="5" t="s">
        <v>215</v>
      </c>
      <c r="I1991" s="5" t="s">
        <v>5758</v>
      </c>
      <c r="J1991" s="46">
        <v>843.87626025600002</v>
      </c>
      <c r="K1991" s="5" t="s">
        <v>6060</v>
      </c>
      <c r="L1991" s="5" t="s">
        <v>217</v>
      </c>
      <c r="M1991" s="95">
        <v>1718.1598161750003</v>
      </c>
    </row>
    <row r="1992" spans="1:13" x14ac:dyDescent="0.3">
      <c r="A1992" s="5">
        <v>1989</v>
      </c>
      <c r="B1992" s="6" t="s">
        <v>6364</v>
      </c>
      <c r="C1992" s="5" t="s">
        <v>148</v>
      </c>
      <c r="D1992" s="47" t="s">
        <v>6383</v>
      </c>
      <c r="E1992" s="5" t="s">
        <v>3839</v>
      </c>
      <c r="F1992" s="97">
        <v>21769.211768399997</v>
      </c>
      <c r="G1992" s="5" t="s">
        <v>3840</v>
      </c>
      <c r="H1992" s="5" t="s">
        <v>217</v>
      </c>
      <c r="I1992" s="5" t="s">
        <v>5758</v>
      </c>
      <c r="J1992" s="46">
        <v>72.382234560000001</v>
      </c>
      <c r="K1992" s="5" t="s">
        <v>6060</v>
      </c>
      <c r="L1992" s="5" t="s">
        <v>217</v>
      </c>
      <c r="M1992" s="95">
        <v>6530.7635305199983</v>
      </c>
    </row>
    <row r="1993" spans="1:13" x14ac:dyDescent="0.3">
      <c r="A1993" s="5">
        <v>1990</v>
      </c>
      <c r="B1993" s="6" t="s">
        <v>6364</v>
      </c>
      <c r="C1993" s="5" t="s">
        <v>148</v>
      </c>
      <c r="D1993" s="47" t="s">
        <v>6383</v>
      </c>
      <c r="E1993" s="5" t="s">
        <v>3841</v>
      </c>
      <c r="F1993" s="97">
        <v>9159.4099028600012</v>
      </c>
      <c r="G1993" s="5" t="s">
        <v>3842</v>
      </c>
      <c r="H1993" s="5" t="s">
        <v>217</v>
      </c>
      <c r="I1993" s="5" t="s">
        <v>5759</v>
      </c>
      <c r="J1993" s="46">
        <v>0</v>
      </c>
      <c r="K1993" s="5" t="s">
        <v>6060</v>
      </c>
      <c r="L1993" s="5" t="s">
        <v>215</v>
      </c>
      <c r="M1993" s="95">
        <v>2747.8229708580002</v>
      </c>
    </row>
    <row r="1994" spans="1:13" x14ac:dyDescent="0.3">
      <c r="A1994" s="5">
        <v>1991</v>
      </c>
      <c r="B1994" s="6" t="s">
        <v>6364</v>
      </c>
      <c r="C1994" s="5" t="s">
        <v>148</v>
      </c>
      <c r="D1994" s="47" t="s">
        <v>6383</v>
      </c>
      <c r="E1994" s="5" t="s">
        <v>3843</v>
      </c>
      <c r="F1994" s="97">
        <v>3633.5955056000003</v>
      </c>
      <c r="G1994" s="5" t="s">
        <v>3844</v>
      </c>
      <c r="H1994" s="5" t="s">
        <v>217</v>
      </c>
      <c r="I1994" s="5" t="s">
        <v>5758</v>
      </c>
      <c r="J1994" s="46">
        <v>68.414628287999989</v>
      </c>
      <c r="K1994" s="5" t="s">
        <v>6060</v>
      </c>
      <c r="L1994" s="5" t="s">
        <v>217</v>
      </c>
      <c r="M1994" s="95">
        <v>1090.0786516800001</v>
      </c>
    </row>
    <row r="1995" spans="1:13" x14ac:dyDescent="0.3">
      <c r="A1995" s="5">
        <v>1992</v>
      </c>
      <c r="B1995" s="6" t="s">
        <v>6364</v>
      </c>
      <c r="C1995" s="5" t="s">
        <v>148</v>
      </c>
      <c r="D1995" s="47" t="s">
        <v>6383</v>
      </c>
      <c r="E1995" s="5" t="s">
        <v>3845</v>
      </c>
      <c r="F1995" s="97">
        <v>4206.31194418</v>
      </c>
      <c r="G1995" s="5" t="s">
        <v>3846</v>
      </c>
      <c r="H1995" s="5" t="s">
        <v>217</v>
      </c>
      <c r="I1995" s="5" t="s">
        <v>5758</v>
      </c>
      <c r="J1995" s="46">
        <v>29.846965343999997</v>
      </c>
      <c r="K1995" s="5" t="s">
        <v>6060</v>
      </c>
      <c r="L1995" s="5" t="s">
        <v>217</v>
      </c>
      <c r="M1995" s="95">
        <v>1261.8935832539999</v>
      </c>
    </row>
    <row r="1996" spans="1:13" x14ac:dyDescent="0.3">
      <c r="A1996" s="5">
        <v>1993</v>
      </c>
      <c r="B1996" s="6" t="s">
        <v>6364</v>
      </c>
      <c r="C1996" s="5" t="s">
        <v>148</v>
      </c>
      <c r="D1996" s="47" t="s">
        <v>6383</v>
      </c>
      <c r="E1996" s="5" t="s">
        <v>3847</v>
      </c>
      <c r="F1996" s="97">
        <v>16646.930412099999</v>
      </c>
      <c r="G1996" s="5" t="s">
        <v>3848</v>
      </c>
      <c r="H1996" s="5" t="s">
        <v>217</v>
      </c>
      <c r="I1996" s="5" t="s">
        <v>5758</v>
      </c>
      <c r="J1996" s="46">
        <v>25.193481983999998</v>
      </c>
      <c r="K1996" s="5" t="s">
        <v>6060</v>
      </c>
      <c r="L1996" s="5" t="s">
        <v>217</v>
      </c>
      <c r="M1996" s="95">
        <v>4994.0791236299992</v>
      </c>
    </row>
    <row r="1997" spans="1:13" x14ac:dyDescent="0.3">
      <c r="A1997" s="5">
        <v>1994</v>
      </c>
      <c r="B1997" s="6" t="s">
        <v>6364</v>
      </c>
      <c r="C1997" s="5" t="s">
        <v>148</v>
      </c>
      <c r="D1997" s="47" t="s">
        <v>6383</v>
      </c>
      <c r="E1997" s="5" t="s">
        <v>3849</v>
      </c>
      <c r="F1997" s="97">
        <v>13540.313732100001</v>
      </c>
      <c r="G1997" s="5" t="s">
        <v>5942</v>
      </c>
      <c r="H1997" s="5" t="s">
        <v>215</v>
      </c>
      <c r="I1997" s="5" t="s">
        <v>5758</v>
      </c>
      <c r="J1997" s="46">
        <v>785.90540073600005</v>
      </c>
      <c r="K1997" s="5" t="s">
        <v>6060</v>
      </c>
      <c r="L1997" s="5" t="s">
        <v>217</v>
      </c>
      <c r="M1997" s="95">
        <v>4062.0941196300005</v>
      </c>
    </row>
    <row r="1998" spans="1:13" x14ac:dyDescent="0.3">
      <c r="A1998" s="5">
        <v>1995</v>
      </c>
      <c r="B1998" s="6" t="s">
        <v>6364</v>
      </c>
      <c r="C1998" s="5" t="s">
        <v>148</v>
      </c>
      <c r="D1998" s="47" t="s">
        <v>6383</v>
      </c>
      <c r="E1998" s="5" t="s">
        <v>3850</v>
      </c>
      <c r="F1998" s="97">
        <v>9642.7947898700004</v>
      </c>
      <c r="G1998" s="5" t="s">
        <v>1064</v>
      </c>
      <c r="H1998" s="5" t="s">
        <v>215</v>
      </c>
      <c r="I1998" s="5" t="s">
        <v>5758</v>
      </c>
      <c r="J1998" s="46">
        <v>137.07749865600002</v>
      </c>
      <c r="K1998" s="5" t="s">
        <v>6060</v>
      </c>
      <c r="L1998" s="5" t="s">
        <v>217</v>
      </c>
      <c r="M1998" s="95">
        <v>2892.8384369610003</v>
      </c>
    </row>
    <row r="1999" spans="1:13" x14ac:dyDescent="0.3">
      <c r="A1999" s="5">
        <v>1996</v>
      </c>
      <c r="B1999" s="6" t="s">
        <v>6364</v>
      </c>
      <c r="C1999" s="5" t="s">
        <v>148</v>
      </c>
      <c r="D1999" s="47" t="s">
        <v>6383</v>
      </c>
      <c r="E1999" s="5" t="s">
        <v>3851</v>
      </c>
      <c r="F1999" s="97">
        <v>12515.510395900001</v>
      </c>
      <c r="G1999" s="5" t="s">
        <v>3852</v>
      </c>
      <c r="H1999" s="5" t="s">
        <v>217</v>
      </c>
      <c r="I1999" s="5" t="s">
        <v>5758</v>
      </c>
      <c r="J1999" s="46">
        <v>3189.3674400960003</v>
      </c>
      <c r="K1999" s="5" t="s">
        <v>6060</v>
      </c>
      <c r="L1999" s="5" t="s">
        <v>217</v>
      </c>
      <c r="M1999" s="95">
        <v>3754.6531187700002</v>
      </c>
    </row>
    <row r="2000" spans="1:13" x14ac:dyDescent="0.3">
      <c r="A2000" s="5">
        <v>1997</v>
      </c>
      <c r="B2000" s="6" t="s">
        <v>6364</v>
      </c>
      <c r="C2000" s="5" t="s">
        <v>148</v>
      </c>
      <c r="D2000" s="47" t="s">
        <v>6383</v>
      </c>
      <c r="E2000" s="5" t="s">
        <v>3853</v>
      </c>
      <c r="F2000" s="97">
        <v>9496.459820080001</v>
      </c>
      <c r="G2000" s="5" t="s">
        <v>3854</v>
      </c>
      <c r="H2000" s="5" t="s">
        <v>217</v>
      </c>
      <c r="I2000" s="5" t="s">
        <v>5758</v>
      </c>
      <c r="J2000" s="46">
        <v>40.4065656</v>
      </c>
      <c r="K2000" s="5" t="s">
        <v>6060</v>
      </c>
      <c r="L2000" s="5" t="s">
        <v>217</v>
      </c>
      <c r="M2000" s="95">
        <v>2848.9379460240002</v>
      </c>
    </row>
    <row r="2001" spans="1:13" x14ac:dyDescent="0.3">
      <c r="A2001" s="5">
        <v>1998</v>
      </c>
      <c r="B2001" s="6" t="s">
        <v>6364</v>
      </c>
      <c r="C2001" s="5" t="s">
        <v>148</v>
      </c>
      <c r="D2001" s="47" t="s">
        <v>6383</v>
      </c>
      <c r="E2001" s="5" t="s">
        <v>3855</v>
      </c>
      <c r="F2001" s="97">
        <v>4586.3264492899998</v>
      </c>
      <c r="G2001" s="5" t="s">
        <v>3856</v>
      </c>
      <c r="H2001" s="5" t="s">
        <v>217</v>
      </c>
      <c r="I2001" s="5" t="s">
        <v>5758</v>
      </c>
      <c r="J2001" s="46">
        <v>270.65093923199998</v>
      </c>
      <c r="K2001" s="5" t="s">
        <v>6060</v>
      </c>
      <c r="L2001" s="5" t="s">
        <v>217</v>
      </c>
      <c r="M2001" s="95">
        <v>1375.8979347869999</v>
      </c>
    </row>
    <row r="2002" spans="1:13" x14ac:dyDescent="0.3">
      <c r="A2002" s="5">
        <v>1999</v>
      </c>
      <c r="B2002" s="6" t="s">
        <v>6364</v>
      </c>
      <c r="C2002" s="5" t="s">
        <v>148</v>
      </c>
      <c r="D2002" s="47" t="s">
        <v>6383</v>
      </c>
      <c r="E2002" s="5" t="s">
        <v>3857</v>
      </c>
      <c r="F2002" s="97">
        <v>10686.459476600001</v>
      </c>
      <c r="G2002" s="5" t="s">
        <v>3858</v>
      </c>
      <c r="H2002" s="5" t="s">
        <v>217</v>
      </c>
      <c r="I2002" s="5" t="s">
        <v>5758</v>
      </c>
      <c r="J2002" s="46">
        <v>284.74379990400001</v>
      </c>
      <c r="K2002" s="5" t="s">
        <v>6060</v>
      </c>
      <c r="L2002" s="5" t="s">
        <v>217</v>
      </c>
      <c r="M2002" s="95">
        <v>3205.9378429800004</v>
      </c>
    </row>
    <row r="2003" spans="1:13" x14ac:dyDescent="0.3">
      <c r="A2003" s="5">
        <v>2000</v>
      </c>
      <c r="B2003" s="6" t="s">
        <v>6364</v>
      </c>
      <c r="C2003" s="5" t="s">
        <v>148</v>
      </c>
      <c r="D2003" s="47" t="s">
        <v>6383</v>
      </c>
      <c r="E2003" s="5" t="s">
        <v>3859</v>
      </c>
      <c r="F2003" s="97">
        <v>6273.5868841600004</v>
      </c>
      <c r="G2003" s="5" t="s">
        <v>3860</v>
      </c>
      <c r="H2003" s="5" t="s">
        <v>217</v>
      </c>
      <c r="I2003" s="5" t="s">
        <v>5758</v>
      </c>
      <c r="J2003" s="46">
        <v>42.835871040000001</v>
      </c>
      <c r="K2003" s="5" t="s">
        <v>6060</v>
      </c>
      <c r="L2003" s="5" t="s">
        <v>217</v>
      </c>
      <c r="M2003" s="95">
        <v>1882.0760652480003</v>
      </c>
    </row>
    <row r="2004" spans="1:13" x14ac:dyDescent="0.3">
      <c r="A2004" s="5">
        <v>2001</v>
      </c>
      <c r="B2004" s="6" t="s">
        <v>6364</v>
      </c>
      <c r="C2004" s="5" t="s">
        <v>148</v>
      </c>
      <c r="D2004" s="47" t="s">
        <v>6383</v>
      </c>
      <c r="E2004" s="5" t="s">
        <v>3861</v>
      </c>
      <c r="F2004" s="97">
        <v>6021.5605167000003</v>
      </c>
      <c r="G2004" s="5" t="s">
        <v>3862</v>
      </c>
      <c r="H2004" s="5" t="s">
        <v>217</v>
      </c>
      <c r="I2004" s="5" t="s">
        <v>5758</v>
      </c>
      <c r="J2004" s="46">
        <v>13.207412063999998</v>
      </c>
      <c r="K2004" s="5" t="s">
        <v>6060</v>
      </c>
      <c r="L2004" s="5" t="s">
        <v>217</v>
      </c>
      <c r="M2004" s="95">
        <v>1806.4681550100001</v>
      </c>
    </row>
    <row r="2005" spans="1:13" x14ac:dyDescent="0.3">
      <c r="A2005" s="5">
        <v>2002</v>
      </c>
      <c r="B2005" s="6" t="s">
        <v>6364</v>
      </c>
      <c r="C2005" s="5" t="s">
        <v>148</v>
      </c>
      <c r="D2005" s="47" t="s">
        <v>6383</v>
      </c>
      <c r="E2005" s="5" t="s">
        <v>3863</v>
      </c>
      <c r="F2005" s="97">
        <v>28743.291712400001</v>
      </c>
      <c r="G2005" s="5" t="s">
        <v>3864</v>
      </c>
      <c r="H2005" s="5" t="s">
        <v>217</v>
      </c>
      <c r="I2005" s="5" t="s">
        <v>5758</v>
      </c>
      <c r="J2005" s="46">
        <v>8226.0247848960007</v>
      </c>
      <c r="K2005" s="5" t="s">
        <v>6060</v>
      </c>
      <c r="L2005" s="5" t="s">
        <v>217</v>
      </c>
      <c r="M2005" s="95">
        <v>8622.9875137199997</v>
      </c>
    </row>
    <row r="2006" spans="1:13" x14ac:dyDescent="0.3">
      <c r="A2006" s="5">
        <v>2003</v>
      </c>
      <c r="B2006" s="6" t="s">
        <v>6364</v>
      </c>
      <c r="C2006" s="5" t="s">
        <v>148</v>
      </c>
      <c r="D2006" s="47" t="s">
        <v>6383</v>
      </c>
      <c r="E2006" s="5" t="s">
        <v>3865</v>
      </c>
      <c r="F2006" s="97">
        <v>3919.9314469899996</v>
      </c>
      <c r="G2006" s="5" t="s">
        <v>3866</v>
      </c>
      <c r="H2006" s="5" t="s">
        <v>205</v>
      </c>
      <c r="I2006" s="5" t="s">
        <v>5758</v>
      </c>
      <c r="J2006" s="46">
        <v>21.997004064000002</v>
      </c>
      <c r="K2006" s="5" t="s">
        <v>6060</v>
      </c>
      <c r="L2006" s="5" t="s">
        <v>217</v>
      </c>
      <c r="M2006" s="95">
        <v>1175.979434097</v>
      </c>
    </row>
    <row r="2007" spans="1:13" x14ac:dyDescent="0.3">
      <c r="A2007" s="5">
        <v>2004</v>
      </c>
      <c r="B2007" s="6" t="s">
        <v>6364</v>
      </c>
      <c r="C2007" s="5" t="s">
        <v>148</v>
      </c>
      <c r="D2007" s="47" t="s">
        <v>6383</v>
      </c>
      <c r="E2007" s="5" t="s">
        <v>3867</v>
      </c>
      <c r="F2007" s="97">
        <v>8629.3961643700004</v>
      </c>
      <c r="G2007" s="5" t="s">
        <v>3868</v>
      </c>
      <c r="H2007" s="5" t="s">
        <v>205</v>
      </c>
      <c r="I2007" s="5" t="s">
        <v>5758</v>
      </c>
      <c r="J2007" s="46">
        <v>124.11232819200001</v>
      </c>
      <c r="K2007" s="5" t="s">
        <v>6060</v>
      </c>
      <c r="L2007" s="5" t="s">
        <v>217</v>
      </c>
      <c r="M2007" s="95">
        <v>2588.8188493110001</v>
      </c>
    </row>
    <row r="2008" spans="1:13" x14ac:dyDescent="0.3">
      <c r="A2008" s="5">
        <v>2005</v>
      </c>
      <c r="B2008" s="6" t="s">
        <v>6364</v>
      </c>
      <c r="C2008" s="5" t="s">
        <v>148</v>
      </c>
      <c r="D2008" s="47" t="s">
        <v>6383</v>
      </c>
      <c r="E2008" s="5" t="s">
        <v>3869</v>
      </c>
      <c r="F2008" s="97">
        <v>7505.7667986499991</v>
      </c>
      <c r="G2008" s="5" t="s">
        <v>3870</v>
      </c>
      <c r="H2008" s="5" t="s">
        <v>205</v>
      </c>
      <c r="I2008" s="5" t="s">
        <v>5758</v>
      </c>
      <c r="J2008" s="46">
        <v>84.641259647999988</v>
      </c>
      <c r="K2008" s="5" t="s">
        <v>6060</v>
      </c>
      <c r="L2008" s="5" t="s">
        <v>217</v>
      </c>
      <c r="M2008" s="95">
        <v>2251.7300395949997</v>
      </c>
    </row>
    <row r="2009" spans="1:13" x14ac:dyDescent="0.3">
      <c r="A2009" s="5">
        <v>2006</v>
      </c>
      <c r="B2009" s="6" t="s">
        <v>6364</v>
      </c>
      <c r="C2009" s="5" t="s">
        <v>148</v>
      </c>
      <c r="D2009" s="47" t="s">
        <v>6383</v>
      </c>
      <c r="E2009" s="5" t="s">
        <v>3871</v>
      </c>
      <c r="F2009" s="97">
        <v>6604.5681857</v>
      </c>
      <c r="G2009" s="5" t="s">
        <v>3872</v>
      </c>
      <c r="H2009" s="5" t="s">
        <v>205</v>
      </c>
      <c r="I2009" s="5" t="s">
        <v>5758</v>
      </c>
      <c r="J2009" s="46">
        <v>37.162483871999996</v>
      </c>
      <c r="K2009" s="5" t="s">
        <v>6060</v>
      </c>
      <c r="L2009" s="5" t="s">
        <v>217</v>
      </c>
      <c r="M2009" s="95">
        <v>1981.37045571</v>
      </c>
    </row>
    <row r="2010" spans="1:13" x14ac:dyDescent="0.3">
      <c r="A2010" s="5">
        <v>2007</v>
      </c>
      <c r="B2010" s="6" t="s">
        <v>6364</v>
      </c>
      <c r="C2010" s="5" t="s">
        <v>148</v>
      </c>
      <c r="D2010" s="47" t="s">
        <v>6383</v>
      </c>
      <c r="E2010" s="5" t="s">
        <v>3873</v>
      </c>
      <c r="F2010" s="97">
        <v>2122.5509337900003</v>
      </c>
      <c r="G2010" s="5" t="s">
        <v>3874</v>
      </c>
      <c r="H2010" s="5" t="s">
        <v>205</v>
      </c>
      <c r="I2010" s="5" t="s">
        <v>5758</v>
      </c>
      <c r="J2010" s="46">
        <v>15.278555519999999</v>
      </c>
      <c r="K2010" s="5" t="s">
        <v>6060</v>
      </c>
      <c r="L2010" s="5" t="s">
        <v>217</v>
      </c>
      <c r="M2010" s="95">
        <v>636.7652801370001</v>
      </c>
    </row>
    <row r="2011" spans="1:13" x14ac:dyDescent="0.3">
      <c r="A2011" s="5">
        <v>2008</v>
      </c>
      <c r="B2011" s="6" t="s">
        <v>6364</v>
      </c>
      <c r="C2011" s="5" t="s">
        <v>148</v>
      </c>
      <c r="D2011" s="47" t="s">
        <v>6383</v>
      </c>
      <c r="E2011" s="5" t="s">
        <v>3875</v>
      </c>
      <c r="F2011" s="97">
        <v>3309.4066626499998</v>
      </c>
      <c r="G2011" s="5" t="s">
        <v>1245</v>
      </c>
      <c r="H2011" s="5" t="s">
        <v>215</v>
      </c>
      <c r="I2011" s="5" t="s">
        <v>5759</v>
      </c>
      <c r="J2011" s="46">
        <v>0</v>
      </c>
      <c r="K2011" s="5" t="s">
        <v>6060</v>
      </c>
      <c r="L2011" s="5" t="s">
        <v>215</v>
      </c>
      <c r="M2011" s="95">
        <v>992.8219987949999</v>
      </c>
    </row>
    <row r="2012" spans="1:13" x14ac:dyDescent="0.3">
      <c r="A2012" s="5">
        <v>2009</v>
      </c>
      <c r="B2012" s="6" t="s">
        <v>6364</v>
      </c>
      <c r="C2012" s="5" t="s">
        <v>148</v>
      </c>
      <c r="D2012" s="47" t="s">
        <v>6383</v>
      </c>
      <c r="E2012" s="5" t="s">
        <v>3876</v>
      </c>
      <c r="F2012" s="97">
        <v>4081.0071312</v>
      </c>
      <c r="G2012" s="5" t="s">
        <v>3877</v>
      </c>
      <c r="H2012" s="5" t="s">
        <v>215</v>
      </c>
      <c r="I2012" s="5" t="s">
        <v>5758</v>
      </c>
      <c r="J2012" s="46">
        <v>8.612911200000001</v>
      </c>
      <c r="K2012" s="5" t="s">
        <v>6060</v>
      </c>
      <c r="L2012" s="5" t="s">
        <v>217</v>
      </c>
      <c r="M2012" s="95">
        <v>1224.30213936</v>
      </c>
    </row>
    <row r="2013" spans="1:13" x14ac:dyDescent="0.3">
      <c r="A2013" s="5">
        <v>2010</v>
      </c>
      <c r="B2013" s="6" t="s">
        <v>6364</v>
      </c>
      <c r="C2013" s="5" t="s">
        <v>148</v>
      </c>
      <c r="D2013" s="47" t="s">
        <v>6383</v>
      </c>
      <c r="E2013" s="5" t="s">
        <v>3878</v>
      </c>
      <c r="F2013" s="97">
        <v>2863.31026049</v>
      </c>
      <c r="G2013" s="5" t="s">
        <v>3879</v>
      </c>
      <c r="H2013" s="5" t="s">
        <v>215</v>
      </c>
      <c r="I2013" s="5" t="s">
        <v>5758</v>
      </c>
      <c r="J2013" s="46">
        <v>11.980558367999999</v>
      </c>
      <c r="K2013" s="5" t="s">
        <v>6060</v>
      </c>
      <c r="L2013" s="5" t="s">
        <v>217</v>
      </c>
      <c r="M2013" s="95">
        <v>858.99307814700001</v>
      </c>
    </row>
    <row r="2014" spans="1:13" x14ac:dyDescent="0.3">
      <c r="A2014" s="5">
        <v>2011</v>
      </c>
      <c r="B2014" s="6" t="s">
        <v>6364</v>
      </c>
      <c r="C2014" s="5" t="s">
        <v>148</v>
      </c>
      <c r="D2014" s="47" t="s">
        <v>6383</v>
      </c>
      <c r="E2014" s="5" t="s">
        <v>3880</v>
      </c>
      <c r="F2014" s="97">
        <v>7903.6488864800003</v>
      </c>
      <c r="G2014" s="5" t="s">
        <v>3488</v>
      </c>
      <c r="H2014" s="5" t="s">
        <v>215</v>
      </c>
      <c r="I2014" s="5" t="s">
        <v>5758</v>
      </c>
      <c r="J2014" s="46">
        <v>39.174555935999997</v>
      </c>
      <c r="K2014" s="5" t="s">
        <v>6060</v>
      </c>
      <c r="L2014" s="5" t="s">
        <v>217</v>
      </c>
      <c r="M2014" s="95">
        <v>2371.0946659440001</v>
      </c>
    </row>
    <row r="2015" spans="1:13" x14ac:dyDescent="0.3">
      <c r="A2015" s="5">
        <v>2012</v>
      </c>
      <c r="B2015" s="6" t="s">
        <v>6364</v>
      </c>
      <c r="C2015" s="5" t="s">
        <v>148</v>
      </c>
      <c r="D2015" s="47" t="s">
        <v>6383</v>
      </c>
      <c r="E2015" s="5" t="s">
        <v>3881</v>
      </c>
      <c r="F2015" s="97">
        <v>12255.749945399999</v>
      </c>
      <c r="G2015" s="5" t="s">
        <v>3882</v>
      </c>
      <c r="H2015" s="5" t="s">
        <v>215</v>
      </c>
      <c r="I2015" s="5" t="s">
        <v>5758</v>
      </c>
      <c r="J2015" s="46">
        <v>612.31827043199996</v>
      </c>
      <c r="K2015" s="5" t="s">
        <v>6060</v>
      </c>
      <c r="L2015" s="5" t="s">
        <v>217</v>
      </c>
      <c r="M2015" s="95">
        <v>3676.7249836199994</v>
      </c>
    </row>
    <row r="2016" spans="1:13" x14ac:dyDescent="0.3">
      <c r="A2016" s="5">
        <v>2013</v>
      </c>
      <c r="B2016" s="6" t="s">
        <v>6364</v>
      </c>
      <c r="C2016" s="5" t="s">
        <v>148</v>
      </c>
      <c r="D2016" s="47" t="s">
        <v>6383</v>
      </c>
      <c r="E2016" s="5" t="s">
        <v>3883</v>
      </c>
      <c r="F2016" s="97">
        <v>2974.2305905200001</v>
      </c>
      <c r="G2016" s="5" t="s">
        <v>3884</v>
      </c>
      <c r="H2016" s="5" t="s">
        <v>215</v>
      </c>
      <c r="I2016" s="5" t="s">
        <v>5758</v>
      </c>
      <c r="J2016" s="46">
        <v>34.146153695999999</v>
      </c>
      <c r="K2016" s="5" t="s">
        <v>6060</v>
      </c>
      <c r="L2016" s="5" t="s">
        <v>217</v>
      </c>
      <c r="M2016" s="95">
        <v>892.26917715600007</v>
      </c>
    </row>
    <row r="2017" spans="1:13" x14ac:dyDescent="0.3">
      <c r="A2017" s="5">
        <v>2014</v>
      </c>
      <c r="B2017" s="6" t="s">
        <v>6364</v>
      </c>
      <c r="C2017" s="5" t="s">
        <v>148</v>
      </c>
      <c r="D2017" s="47" t="s">
        <v>6383</v>
      </c>
      <c r="E2017" s="5" t="s">
        <v>3885</v>
      </c>
      <c r="F2017" s="97">
        <v>3591.0042084399997</v>
      </c>
      <c r="G2017" s="5" t="s">
        <v>3886</v>
      </c>
      <c r="H2017" s="5" t="s">
        <v>215</v>
      </c>
      <c r="I2017" s="5" t="s">
        <v>5758</v>
      </c>
      <c r="J2017" s="46">
        <v>12.475220159999999</v>
      </c>
      <c r="K2017" s="5" t="s">
        <v>6060</v>
      </c>
      <c r="L2017" s="5" t="s">
        <v>217</v>
      </c>
      <c r="M2017" s="95">
        <v>1077.301262532</v>
      </c>
    </row>
    <row r="2018" spans="1:13" x14ac:dyDescent="0.3">
      <c r="A2018" s="5">
        <v>2015</v>
      </c>
      <c r="B2018" s="6" t="s">
        <v>6364</v>
      </c>
      <c r="C2018" s="5" t="s">
        <v>148</v>
      </c>
      <c r="D2018" s="47" t="s">
        <v>6383</v>
      </c>
      <c r="E2018" s="5" t="s">
        <v>3887</v>
      </c>
      <c r="F2018" s="97">
        <v>10080.210810699999</v>
      </c>
      <c r="G2018" s="5" t="s">
        <v>3888</v>
      </c>
      <c r="H2018" s="5" t="s">
        <v>215</v>
      </c>
      <c r="I2018" s="5" t="s">
        <v>5758</v>
      </c>
      <c r="J2018" s="46">
        <v>116.75125046399999</v>
      </c>
      <c r="K2018" s="5" t="s">
        <v>6060</v>
      </c>
      <c r="L2018" s="5" t="s">
        <v>217</v>
      </c>
      <c r="M2018" s="95">
        <v>3024.0632432099997</v>
      </c>
    </row>
    <row r="2019" spans="1:13" x14ac:dyDescent="0.3">
      <c r="A2019" s="5">
        <v>2016</v>
      </c>
      <c r="B2019" s="6" t="s">
        <v>6364</v>
      </c>
      <c r="C2019" s="5" t="s">
        <v>148</v>
      </c>
      <c r="D2019" s="47" t="s">
        <v>6383</v>
      </c>
      <c r="E2019" s="5" t="s">
        <v>3889</v>
      </c>
      <c r="F2019" s="97">
        <v>20480.488809400002</v>
      </c>
      <c r="G2019" s="5" t="s">
        <v>3890</v>
      </c>
      <c r="H2019" s="5" t="s">
        <v>215</v>
      </c>
      <c r="I2019" s="5" t="s">
        <v>5758</v>
      </c>
      <c r="J2019" s="46">
        <v>789.30496156800007</v>
      </c>
      <c r="K2019" s="5" t="s">
        <v>6060</v>
      </c>
      <c r="L2019" s="5" t="s">
        <v>217</v>
      </c>
      <c r="M2019" s="95">
        <v>6144.146642820001</v>
      </c>
    </row>
    <row r="2020" spans="1:13" x14ac:dyDescent="0.3">
      <c r="A2020" s="5">
        <v>2017</v>
      </c>
      <c r="B2020" s="6" t="s">
        <v>6364</v>
      </c>
      <c r="C2020" s="5" t="s">
        <v>148</v>
      </c>
      <c r="D2020" s="47" t="s">
        <v>6383</v>
      </c>
      <c r="E2020" s="5" t="s">
        <v>3891</v>
      </c>
      <c r="F2020" s="97">
        <v>5373.6686380199999</v>
      </c>
      <c r="G2020" s="5" t="s">
        <v>3892</v>
      </c>
      <c r="H2020" s="5" t="s">
        <v>215</v>
      </c>
      <c r="I2020" s="5" t="s">
        <v>5758</v>
      </c>
      <c r="J2020" s="46">
        <v>65.114008703999986</v>
      </c>
      <c r="K2020" s="5" t="s">
        <v>6060</v>
      </c>
      <c r="L2020" s="98" t="s">
        <v>217</v>
      </c>
      <c r="M2020" s="95">
        <v>1612.1005914060001</v>
      </c>
    </row>
    <row r="2021" spans="1:13" x14ac:dyDescent="0.3">
      <c r="A2021" s="5">
        <v>2018</v>
      </c>
      <c r="B2021" s="6" t="s">
        <v>6364</v>
      </c>
      <c r="C2021" s="5" t="s">
        <v>148</v>
      </c>
      <c r="D2021" s="47" t="s">
        <v>6383</v>
      </c>
      <c r="E2021" s="5" t="s">
        <v>3893</v>
      </c>
      <c r="F2021" s="97">
        <v>21903.745613800002</v>
      </c>
      <c r="G2021" s="5" t="s">
        <v>3894</v>
      </c>
      <c r="H2021" s="5" t="s">
        <v>215</v>
      </c>
      <c r="I2021" s="5" t="s">
        <v>224</v>
      </c>
      <c r="J2021" s="46">
        <v>33.467743872</v>
      </c>
      <c r="K2021" s="5" t="s">
        <v>6060</v>
      </c>
      <c r="L2021" s="5" t="s">
        <v>5757</v>
      </c>
      <c r="M2021" s="95">
        <v>6571.1236841400005</v>
      </c>
    </row>
    <row r="2022" spans="1:13" x14ac:dyDescent="0.3">
      <c r="A2022" s="5">
        <v>2019</v>
      </c>
      <c r="B2022" s="6" t="s">
        <v>6364</v>
      </c>
      <c r="C2022" s="5" t="s">
        <v>148</v>
      </c>
      <c r="D2022" s="47" t="s">
        <v>6383</v>
      </c>
      <c r="E2022" s="5" t="s">
        <v>3895</v>
      </c>
      <c r="F2022" s="97">
        <v>11790.554002299999</v>
      </c>
      <c r="G2022" s="5" t="s">
        <v>3896</v>
      </c>
      <c r="H2022" s="5" t="s">
        <v>215</v>
      </c>
      <c r="I2022" s="5" t="s">
        <v>5758</v>
      </c>
      <c r="J2022" s="46">
        <v>123.662914464</v>
      </c>
      <c r="K2022" s="5" t="s">
        <v>6060</v>
      </c>
      <c r="L2022" s="71" t="s">
        <v>217</v>
      </c>
      <c r="M2022" s="95">
        <v>3537.1662006899996</v>
      </c>
    </row>
    <row r="2023" spans="1:13" x14ac:dyDescent="0.3">
      <c r="A2023" s="5">
        <v>2020</v>
      </c>
      <c r="B2023" s="6" t="s">
        <v>6364</v>
      </c>
      <c r="C2023" s="5" t="s">
        <v>148</v>
      </c>
      <c r="D2023" s="47" t="s">
        <v>6383</v>
      </c>
      <c r="E2023" s="5" t="s">
        <v>3897</v>
      </c>
      <c r="F2023" s="97">
        <v>7587.5493664900005</v>
      </c>
      <c r="G2023" s="5" t="s">
        <v>3898</v>
      </c>
      <c r="H2023" s="5" t="s">
        <v>215</v>
      </c>
      <c r="I2023" s="5" t="s">
        <v>5758</v>
      </c>
      <c r="J2023" s="46">
        <v>26.42055792</v>
      </c>
      <c r="K2023" s="5" t="s">
        <v>6060</v>
      </c>
      <c r="L2023" s="5" t="s">
        <v>217</v>
      </c>
      <c r="M2023" s="95">
        <v>2276.2648099470002</v>
      </c>
    </row>
    <row r="2024" spans="1:13" x14ac:dyDescent="0.3">
      <c r="A2024" s="5">
        <v>2021</v>
      </c>
      <c r="B2024" s="6" t="s">
        <v>6364</v>
      </c>
      <c r="C2024" s="5" t="s">
        <v>148</v>
      </c>
      <c r="D2024" s="47" t="s">
        <v>153</v>
      </c>
      <c r="E2024" s="5" t="s">
        <v>3899</v>
      </c>
      <c r="F2024" s="97">
        <v>6135.7045878399995</v>
      </c>
      <c r="G2024" s="5" t="s">
        <v>494</v>
      </c>
      <c r="H2024" s="5" t="s">
        <v>217</v>
      </c>
      <c r="I2024" s="5" t="s">
        <v>5759</v>
      </c>
      <c r="J2024" s="46">
        <v>0</v>
      </c>
      <c r="K2024" s="5" t="s">
        <v>6060</v>
      </c>
      <c r="L2024" s="5" t="s">
        <v>215</v>
      </c>
      <c r="M2024" s="95">
        <v>1840.7113763519999</v>
      </c>
    </row>
    <row r="2025" spans="1:13" x14ac:dyDescent="0.3">
      <c r="A2025" s="5">
        <v>2022</v>
      </c>
      <c r="B2025" s="6" t="s">
        <v>6364</v>
      </c>
      <c r="C2025" s="5" t="s">
        <v>148</v>
      </c>
      <c r="D2025" s="47" t="s">
        <v>153</v>
      </c>
      <c r="E2025" s="5" t="s">
        <v>3900</v>
      </c>
      <c r="F2025" s="97">
        <v>20857.252422499998</v>
      </c>
      <c r="G2025" s="5" t="s">
        <v>3901</v>
      </c>
      <c r="H2025" s="5" t="s">
        <v>217</v>
      </c>
      <c r="I2025" s="5" t="s">
        <v>5759</v>
      </c>
      <c r="J2025" s="46">
        <v>0</v>
      </c>
      <c r="K2025" s="5" t="s">
        <v>6060</v>
      </c>
      <c r="L2025" s="5" t="s">
        <v>215</v>
      </c>
      <c r="M2025" s="95">
        <v>6257.1757267499997</v>
      </c>
    </row>
    <row r="2026" spans="1:13" x14ac:dyDescent="0.3">
      <c r="A2026" s="5">
        <v>2023</v>
      </c>
      <c r="B2026" s="6" t="s">
        <v>6364</v>
      </c>
      <c r="C2026" s="5" t="s">
        <v>148</v>
      </c>
      <c r="D2026" s="47" t="s">
        <v>153</v>
      </c>
      <c r="E2026" s="5" t="s">
        <v>3902</v>
      </c>
      <c r="F2026" s="97">
        <v>10771.438358699999</v>
      </c>
      <c r="G2026" s="5" t="s">
        <v>3903</v>
      </c>
      <c r="H2026" s="5" t="s">
        <v>217</v>
      </c>
      <c r="I2026" s="5" t="s">
        <v>5758</v>
      </c>
      <c r="J2026" s="46">
        <v>39.704776128000006</v>
      </c>
      <c r="K2026" s="5" t="s">
        <v>6060</v>
      </c>
      <c r="L2026" s="5" t="s">
        <v>217</v>
      </c>
      <c r="M2026" s="95">
        <v>3231.4315076099997</v>
      </c>
    </row>
    <row r="2027" spans="1:13" ht="28.8" x14ac:dyDescent="0.3">
      <c r="A2027" s="5">
        <v>2024</v>
      </c>
      <c r="B2027" s="6" t="s">
        <v>6364</v>
      </c>
      <c r="C2027" s="5" t="s">
        <v>148</v>
      </c>
      <c r="D2027" s="47" t="s">
        <v>6064</v>
      </c>
      <c r="E2027" s="5" t="s">
        <v>3904</v>
      </c>
      <c r="F2027" s="97">
        <v>3381.6589322899999</v>
      </c>
      <c r="G2027" s="5" t="s">
        <v>3905</v>
      </c>
      <c r="H2027" s="5" t="s">
        <v>217</v>
      </c>
      <c r="I2027" s="5" t="s">
        <v>5758</v>
      </c>
      <c r="J2027" s="46">
        <v>71.053906080000004</v>
      </c>
      <c r="K2027" s="5" t="s">
        <v>6060</v>
      </c>
      <c r="L2027" s="5" t="s">
        <v>217</v>
      </c>
      <c r="M2027" s="95">
        <v>1014.497679687</v>
      </c>
    </row>
    <row r="2028" spans="1:13" ht="28.8" x14ac:dyDescent="0.3">
      <c r="A2028" s="5">
        <v>2025</v>
      </c>
      <c r="B2028" s="6" t="s">
        <v>6364</v>
      </c>
      <c r="C2028" s="5" t="s">
        <v>148</v>
      </c>
      <c r="D2028" s="47" t="s">
        <v>6064</v>
      </c>
      <c r="E2028" s="5" t="s">
        <v>3906</v>
      </c>
      <c r="F2028" s="97">
        <v>4369.0162233400006</v>
      </c>
      <c r="G2028" s="5" t="s">
        <v>3907</v>
      </c>
      <c r="H2028" s="5" t="s">
        <v>217</v>
      </c>
      <c r="I2028" s="5" t="s">
        <v>5759</v>
      </c>
      <c r="J2028" s="46">
        <v>0</v>
      </c>
      <c r="K2028" s="5" t="s">
        <v>6060</v>
      </c>
      <c r="L2028" s="5" t="s">
        <v>215</v>
      </c>
      <c r="M2028" s="95">
        <v>1310.7048670020001</v>
      </c>
    </row>
    <row r="2029" spans="1:13" ht="28.8" x14ac:dyDescent="0.3">
      <c r="A2029" s="5">
        <v>2026</v>
      </c>
      <c r="B2029" s="6" t="s">
        <v>6364</v>
      </c>
      <c r="C2029" s="5" t="s">
        <v>148</v>
      </c>
      <c r="D2029" s="47" t="s">
        <v>6064</v>
      </c>
      <c r="E2029" s="5" t="s">
        <v>3908</v>
      </c>
      <c r="F2029" s="97">
        <v>6151.9050773199997</v>
      </c>
      <c r="G2029" s="5" t="s">
        <v>3909</v>
      </c>
      <c r="H2029" s="5" t="s">
        <v>217</v>
      </c>
      <c r="I2029" s="5" t="s">
        <v>5758</v>
      </c>
      <c r="J2029" s="46">
        <v>26.557635552000001</v>
      </c>
      <c r="K2029" s="5" t="s">
        <v>6060</v>
      </c>
      <c r="L2029" s="5" t="s">
        <v>217</v>
      </c>
      <c r="M2029" s="95">
        <v>1845.5715231959998</v>
      </c>
    </row>
    <row r="2030" spans="1:13" ht="28.8" x14ac:dyDescent="0.3">
      <c r="A2030" s="5">
        <v>2027</v>
      </c>
      <c r="B2030" s="6" t="s">
        <v>6364</v>
      </c>
      <c r="C2030" s="5" t="s">
        <v>148</v>
      </c>
      <c r="D2030" s="47" t="s">
        <v>6064</v>
      </c>
      <c r="E2030" s="5" t="s">
        <v>3910</v>
      </c>
      <c r="F2030" s="97">
        <v>2555.19295465</v>
      </c>
      <c r="G2030" s="5" t="s">
        <v>3911</v>
      </c>
      <c r="H2030" s="5" t="s">
        <v>217</v>
      </c>
      <c r="I2030" s="5" t="s">
        <v>5758</v>
      </c>
      <c r="J2030" s="46">
        <v>9.0633027839999993</v>
      </c>
      <c r="K2030" s="5" t="s">
        <v>6060</v>
      </c>
      <c r="L2030" s="5" t="s">
        <v>217</v>
      </c>
      <c r="M2030" s="95">
        <v>766.55788639500008</v>
      </c>
    </row>
    <row r="2031" spans="1:13" ht="28.8" x14ac:dyDescent="0.3">
      <c r="A2031" s="5">
        <v>2028</v>
      </c>
      <c r="B2031" s="6" t="s">
        <v>6364</v>
      </c>
      <c r="C2031" s="5" t="s">
        <v>148</v>
      </c>
      <c r="D2031" s="47" t="s">
        <v>6064</v>
      </c>
      <c r="E2031" s="5" t="s">
        <v>3912</v>
      </c>
      <c r="F2031" s="97">
        <v>13946.142769400001</v>
      </c>
      <c r="G2031" s="5" t="s">
        <v>3913</v>
      </c>
      <c r="H2031" s="5" t="s">
        <v>217</v>
      </c>
      <c r="I2031" s="5" t="s">
        <v>5758</v>
      </c>
      <c r="J2031" s="46">
        <v>61.147869215999997</v>
      </c>
      <c r="K2031" s="5" t="s">
        <v>6060</v>
      </c>
      <c r="L2031" s="5" t="s">
        <v>217</v>
      </c>
      <c r="M2031" s="95">
        <v>4183.84283082</v>
      </c>
    </row>
    <row r="2032" spans="1:13" ht="28.8" x14ac:dyDescent="0.3">
      <c r="A2032" s="5">
        <v>2029</v>
      </c>
      <c r="B2032" s="6" t="s">
        <v>6364</v>
      </c>
      <c r="C2032" s="5" t="s">
        <v>148</v>
      </c>
      <c r="D2032" s="47" t="s">
        <v>6064</v>
      </c>
      <c r="E2032" s="5" t="s">
        <v>3914</v>
      </c>
      <c r="F2032" s="97">
        <v>13634.4879416</v>
      </c>
      <c r="G2032" s="5" t="s">
        <v>3915</v>
      </c>
      <c r="H2032" s="5" t="s">
        <v>217</v>
      </c>
      <c r="I2032" s="5" t="s">
        <v>5758</v>
      </c>
      <c r="J2032" s="46">
        <v>45.791663039999989</v>
      </c>
      <c r="K2032" s="5" t="s">
        <v>6060</v>
      </c>
      <c r="L2032" s="5" t="s">
        <v>217</v>
      </c>
      <c r="M2032" s="95">
        <v>4090.3463824800001</v>
      </c>
    </row>
    <row r="2033" spans="1:13" ht="28.8" x14ac:dyDescent="0.3">
      <c r="A2033" s="5">
        <v>2030</v>
      </c>
      <c r="B2033" s="6" t="s">
        <v>6364</v>
      </c>
      <c r="C2033" s="5" t="s">
        <v>148</v>
      </c>
      <c r="D2033" s="47" t="s">
        <v>6064</v>
      </c>
      <c r="E2033" s="5" t="s">
        <v>3916</v>
      </c>
      <c r="F2033" s="97">
        <v>24215.5620715</v>
      </c>
      <c r="G2033" s="5" t="s">
        <v>3917</v>
      </c>
      <c r="H2033" s="5" t="s">
        <v>217</v>
      </c>
      <c r="I2033" s="5" t="s">
        <v>5758</v>
      </c>
      <c r="J2033" s="46">
        <v>99.558452927999994</v>
      </c>
      <c r="K2033" s="5" t="s">
        <v>6060</v>
      </c>
      <c r="L2033" s="5" t="s">
        <v>217</v>
      </c>
      <c r="M2033" s="95">
        <v>7264.6686214500005</v>
      </c>
    </row>
    <row r="2034" spans="1:13" ht="28.8" x14ac:dyDescent="0.3">
      <c r="A2034" s="5">
        <v>2031</v>
      </c>
      <c r="B2034" s="6" t="s">
        <v>6364</v>
      </c>
      <c r="C2034" s="5" t="s">
        <v>148</v>
      </c>
      <c r="D2034" s="47" t="s">
        <v>6064</v>
      </c>
      <c r="E2034" s="5" t="s">
        <v>3918</v>
      </c>
      <c r="F2034" s="97">
        <v>11780.688500800001</v>
      </c>
      <c r="G2034" s="5" t="s">
        <v>3919</v>
      </c>
      <c r="H2034" s="5" t="s">
        <v>217</v>
      </c>
      <c r="I2034" s="5" t="s">
        <v>5758</v>
      </c>
      <c r="J2034" s="46">
        <v>34.496448383999997</v>
      </c>
      <c r="K2034" s="5" t="s">
        <v>6060</v>
      </c>
      <c r="L2034" s="5" t="s">
        <v>217</v>
      </c>
      <c r="M2034" s="95">
        <v>3534.2065502400001</v>
      </c>
    </row>
    <row r="2035" spans="1:13" ht="28.8" x14ac:dyDescent="0.3">
      <c r="A2035" s="5">
        <v>2032</v>
      </c>
      <c r="B2035" s="6" t="s">
        <v>6364</v>
      </c>
      <c r="C2035" s="5" t="s">
        <v>148</v>
      </c>
      <c r="D2035" s="47" t="s">
        <v>6064</v>
      </c>
      <c r="E2035" s="5" t="s">
        <v>3920</v>
      </c>
      <c r="F2035" s="97">
        <v>1675.6777073200001</v>
      </c>
      <c r="G2035" s="5" t="s">
        <v>3921</v>
      </c>
      <c r="H2035" s="5" t="s">
        <v>217</v>
      </c>
      <c r="I2035" s="5" t="s">
        <v>5758</v>
      </c>
      <c r="J2035" s="46">
        <v>59.569387392000003</v>
      </c>
      <c r="K2035" s="5" t="s">
        <v>6060</v>
      </c>
      <c r="L2035" s="5" t="s">
        <v>217</v>
      </c>
      <c r="M2035" s="95">
        <v>502.70331219600001</v>
      </c>
    </row>
    <row r="2036" spans="1:13" ht="28.8" x14ac:dyDescent="0.3">
      <c r="A2036" s="5">
        <v>2033</v>
      </c>
      <c r="B2036" s="6" t="s">
        <v>6364</v>
      </c>
      <c r="C2036" s="5" t="s">
        <v>148</v>
      </c>
      <c r="D2036" s="47" t="s">
        <v>6064</v>
      </c>
      <c r="E2036" s="5" t="s">
        <v>3922</v>
      </c>
      <c r="F2036" s="97">
        <v>9924.8676992300007</v>
      </c>
      <c r="G2036" s="5" t="s">
        <v>3923</v>
      </c>
      <c r="H2036" s="5" t="s">
        <v>217</v>
      </c>
      <c r="I2036" s="5" t="s">
        <v>5758</v>
      </c>
      <c r="J2036" s="46">
        <v>1694.653383648</v>
      </c>
      <c r="K2036" s="5" t="s">
        <v>6060</v>
      </c>
      <c r="L2036" s="5" t="s">
        <v>217</v>
      </c>
      <c r="M2036" s="95">
        <v>2977.4603097690006</v>
      </c>
    </row>
    <row r="2037" spans="1:13" ht="28.8" x14ac:dyDescent="0.3">
      <c r="A2037" s="5">
        <v>2034</v>
      </c>
      <c r="B2037" s="6" t="s">
        <v>6364</v>
      </c>
      <c r="C2037" s="5" t="s">
        <v>148</v>
      </c>
      <c r="D2037" s="47" t="s">
        <v>6064</v>
      </c>
      <c r="E2037" s="5" t="s">
        <v>3924</v>
      </c>
      <c r="F2037" s="97">
        <v>13273.609212899999</v>
      </c>
      <c r="G2037" s="5" t="s">
        <v>3925</v>
      </c>
      <c r="H2037" s="5" t="s">
        <v>217</v>
      </c>
      <c r="I2037" s="5" t="s">
        <v>5758</v>
      </c>
      <c r="J2037" s="46">
        <v>893.92204137599992</v>
      </c>
      <c r="K2037" s="5" t="s">
        <v>6060</v>
      </c>
      <c r="L2037" s="5" t="s">
        <v>217</v>
      </c>
      <c r="M2037" s="95">
        <v>3982.0827638699998</v>
      </c>
    </row>
    <row r="2038" spans="1:13" ht="28.8" x14ac:dyDescent="0.3">
      <c r="A2038" s="5">
        <v>2035</v>
      </c>
      <c r="B2038" s="6" t="s">
        <v>6364</v>
      </c>
      <c r="C2038" s="5" t="s">
        <v>148</v>
      </c>
      <c r="D2038" s="47" t="s">
        <v>6064</v>
      </c>
      <c r="E2038" s="5" t="s">
        <v>3926</v>
      </c>
      <c r="F2038" s="97">
        <v>8229.4508552200004</v>
      </c>
      <c r="G2038" s="5" t="s">
        <v>3927</v>
      </c>
      <c r="H2038" s="5" t="s">
        <v>217</v>
      </c>
      <c r="I2038" s="5" t="s">
        <v>5758</v>
      </c>
      <c r="J2038" s="46">
        <v>95.13689923199999</v>
      </c>
      <c r="K2038" s="5" t="s">
        <v>6060</v>
      </c>
      <c r="L2038" s="5" t="s">
        <v>217</v>
      </c>
      <c r="M2038" s="95">
        <v>2468.8352565660002</v>
      </c>
    </row>
    <row r="2039" spans="1:13" ht="28.8" x14ac:dyDescent="0.3">
      <c r="A2039" s="5">
        <v>2036</v>
      </c>
      <c r="B2039" s="6" t="s">
        <v>6364</v>
      </c>
      <c r="C2039" s="5" t="s">
        <v>148</v>
      </c>
      <c r="D2039" s="47" t="s">
        <v>6064</v>
      </c>
      <c r="E2039" s="5" t="s">
        <v>3928</v>
      </c>
      <c r="F2039" s="97">
        <v>7152.3858872700002</v>
      </c>
      <c r="G2039" s="5" t="s">
        <v>762</v>
      </c>
      <c r="H2039" s="5" t="s">
        <v>217</v>
      </c>
      <c r="I2039" s="5" t="s">
        <v>5758</v>
      </c>
      <c r="J2039" s="46">
        <v>1076.818049664</v>
      </c>
      <c r="K2039" s="5" t="s">
        <v>6060</v>
      </c>
      <c r="L2039" s="5" t="s">
        <v>217</v>
      </c>
      <c r="M2039" s="95">
        <v>2145.7157661810002</v>
      </c>
    </row>
    <row r="2040" spans="1:13" ht="28.8" x14ac:dyDescent="0.3">
      <c r="A2040" s="5">
        <v>2037</v>
      </c>
      <c r="B2040" s="6" t="s">
        <v>6364</v>
      </c>
      <c r="C2040" s="5" t="s">
        <v>148</v>
      </c>
      <c r="D2040" s="47" t="s">
        <v>6064</v>
      </c>
      <c r="E2040" s="5" t="s">
        <v>3929</v>
      </c>
      <c r="F2040" s="97">
        <v>1664.4611347</v>
      </c>
      <c r="G2040" s="5" t="s">
        <v>3930</v>
      </c>
      <c r="H2040" s="5" t="s">
        <v>5757</v>
      </c>
      <c r="I2040" s="5" t="s">
        <v>5758</v>
      </c>
      <c r="J2040" s="46">
        <v>3120.1996848960002</v>
      </c>
      <c r="K2040" s="5" t="s">
        <v>6060</v>
      </c>
      <c r="L2040" s="5" t="s">
        <v>217</v>
      </c>
      <c r="M2040" s="95">
        <v>499.33834041</v>
      </c>
    </row>
    <row r="2041" spans="1:13" ht="28.8" x14ac:dyDescent="0.3">
      <c r="A2041" s="5">
        <v>2038</v>
      </c>
      <c r="B2041" s="6" t="s">
        <v>6364</v>
      </c>
      <c r="C2041" s="5" t="s">
        <v>148</v>
      </c>
      <c r="D2041" s="47" t="s">
        <v>6064</v>
      </c>
      <c r="E2041" s="5" t="s">
        <v>3931</v>
      </c>
      <c r="F2041" s="97">
        <v>6046.7170507600003</v>
      </c>
      <c r="G2041" s="5" t="s">
        <v>3932</v>
      </c>
      <c r="H2041" s="5" t="s">
        <v>5757</v>
      </c>
      <c r="I2041" s="5" t="s">
        <v>5758</v>
      </c>
      <c r="J2041" s="46">
        <v>82.303828224</v>
      </c>
      <c r="K2041" s="5" t="s">
        <v>6060</v>
      </c>
      <c r="L2041" s="5" t="s">
        <v>217</v>
      </c>
      <c r="M2041" s="95">
        <v>1814.015115228</v>
      </c>
    </row>
    <row r="2042" spans="1:13" ht="28.8" x14ac:dyDescent="0.3">
      <c r="A2042" s="5">
        <v>2039</v>
      </c>
      <c r="B2042" s="6" t="s">
        <v>6364</v>
      </c>
      <c r="C2042" s="5" t="s">
        <v>148</v>
      </c>
      <c r="D2042" s="47" t="s">
        <v>6064</v>
      </c>
      <c r="E2042" s="5" t="s">
        <v>3933</v>
      </c>
      <c r="F2042" s="97">
        <v>8879.3936464599992</v>
      </c>
      <c r="G2042" s="5" t="s">
        <v>3934</v>
      </c>
      <c r="H2042" s="5" t="s">
        <v>205</v>
      </c>
      <c r="I2042" s="5" t="s">
        <v>5758</v>
      </c>
      <c r="J2042" s="46">
        <v>286.85681337599999</v>
      </c>
      <c r="K2042" s="5" t="s">
        <v>6060</v>
      </c>
      <c r="L2042" s="5" t="s">
        <v>217</v>
      </c>
      <c r="M2042" s="95">
        <v>2663.8180939379995</v>
      </c>
    </row>
    <row r="2043" spans="1:13" ht="28.8" x14ac:dyDescent="0.3">
      <c r="A2043" s="5">
        <v>2040</v>
      </c>
      <c r="B2043" s="6" t="s">
        <v>6364</v>
      </c>
      <c r="C2043" s="5" t="s">
        <v>148</v>
      </c>
      <c r="D2043" s="47" t="s">
        <v>6064</v>
      </c>
      <c r="E2043" s="5" t="s">
        <v>3935</v>
      </c>
      <c r="F2043" s="97">
        <v>3640.8693981500001</v>
      </c>
      <c r="G2043" s="5" t="s">
        <v>3936</v>
      </c>
      <c r="H2043" s="5" t="s">
        <v>205</v>
      </c>
      <c r="I2043" s="5" t="s">
        <v>5758</v>
      </c>
      <c r="J2043" s="46">
        <v>23.515169951999997</v>
      </c>
      <c r="K2043" s="5" t="s">
        <v>6060</v>
      </c>
      <c r="L2043" s="5" t="s">
        <v>217</v>
      </c>
      <c r="M2043" s="95">
        <v>1092.2608194449999</v>
      </c>
    </row>
    <row r="2044" spans="1:13" ht="28.8" x14ac:dyDescent="0.3">
      <c r="A2044" s="5">
        <v>2041</v>
      </c>
      <c r="B2044" s="6" t="s">
        <v>6364</v>
      </c>
      <c r="C2044" s="5" t="s">
        <v>148</v>
      </c>
      <c r="D2044" s="47" t="s">
        <v>6064</v>
      </c>
      <c r="E2044" s="5" t="s">
        <v>3937</v>
      </c>
      <c r="F2044" s="97">
        <v>1483.22686492</v>
      </c>
      <c r="G2044" s="5" t="s">
        <v>3938</v>
      </c>
      <c r="H2044" s="5" t="s">
        <v>205</v>
      </c>
      <c r="I2044" s="5" t="s">
        <v>5758</v>
      </c>
      <c r="J2044" s="46">
        <v>97.119013343999995</v>
      </c>
      <c r="K2044" s="5" t="s">
        <v>6060</v>
      </c>
      <c r="L2044" s="5" t="s">
        <v>217</v>
      </c>
      <c r="M2044" s="95">
        <v>444.96805947600001</v>
      </c>
    </row>
    <row r="2045" spans="1:13" ht="28.8" x14ac:dyDescent="0.3">
      <c r="A2045" s="5">
        <v>2042</v>
      </c>
      <c r="B2045" s="6" t="s">
        <v>6364</v>
      </c>
      <c r="C2045" s="5" t="s">
        <v>148</v>
      </c>
      <c r="D2045" s="47" t="s">
        <v>6064</v>
      </c>
      <c r="E2045" s="5" t="s">
        <v>3939</v>
      </c>
      <c r="F2045" s="97">
        <v>1066.2837684699998</v>
      </c>
      <c r="G2045" s="5" t="s">
        <v>3940</v>
      </c>
      <c r="H2045" s="5" t="s">
        <v>205</v>
      </c>
      <c r="I2045" s="5" t="s">
        <v>5758</v>
      </c>
      <c r="J2045" s="46">
        <v>11.750984448000001</v>
      </c>
      <c r="K2045" s="5" t="s">
        <v>6060</v>
      </c>
      <c r="L2045" s="5" t="s">
        <v>217</v>
      </c>
      <c r="M2045" s="95">
        <v>319.88513054099991</v>
      </c>
    </row>
    <row r="2046" spans="1:13" ht="28.8" x14ac:dyDescent="0.3">
      <c r="A2046" s="5">
        <v>2043</v>
      </c>
      <c r="B2046" s="6" t="s">
        <v>6364</v>
      </c>
      <c r="C2046" s="5" t="s">
        <v>148</v>
      </c>
      <c r="D2046" s="47" t="s">
        <v>6064</v>
      </c>
      <c r="E2046" s="5" t="s">
        <v>3941</v>
      </c>
      <c r="F2046" s="97">
        <v>5597.4257235300001</v>
      </c>
      <c r="G2046" s="5" t="s">
        <v>3942</v>
      </c>
      <c r="H2046" s="5" t="s">
        <v>205</v>
      </c>
      <c r="I2046" s="5" t="s">
        <v>5758</v>
      </c>
      <c r="J2046" s="46">
        <v>22.585806719999997</v>
      </c>
      <c r="K2046" s="5" t="s">
        <v>6060</v>
      </c>
      <c r="L2046" s="5" t="s">
        <v>217</v>
      </c>
      <c r="M2046" s="95">
        <v>1679.227717059</v>
      </c>
    </row>
    <row r="2047" spans="1:13" ht="28.8" x14ac:dyDescent="0.3">
      <c r="A2047" s="5">
        <v>2044</v>
      </c>
      <c r="B2047" s="6" t="s">
        <v>6364</v>
      </c>
      <c r="C2047" s="5" t="s">
        <v>148</v>
      </c>
      <c r="D2047" s="47" t="s">
        <v>6064</v>
      </c>
      <c r="E2047" s="5" t="s">
        <v>3943</v>
      </c>
      <c r="F2047" s="97">
        <v>1126.6902698899999</v>
      </c>
      <c r="G2047" s="5" t="s">
        <v>3944</v>
      </c>
      <c r="H2047" s="5" t="s">
        <v>205</v>
      </c>
      <c r="I2047" s="5" t="s">
        <v>5758</v>
      </c>
      <c r="J2047" s="46">
        <v>59.556364127999998</v>
      </c>
      <c r="K2047" s="5" t="s">
        <v>6060</v>
      </c>
      <c r="L2047" s="5" t="s">
        <v>217</v>
      </c>
      <c r="M2047" s="95">
        <v>338.00708096699992</v>
      </c>
    </row>
    <row r="2048" spans="1:13" ht="28.8" x14ac:dyDescent="0.3">
      <c r="A2048" s="5">
        <v>2045</v>
      </c>
      <c r="B2048" s="6" t="s">
        <v>6364</v>
      </c>
      <c r="C2048" s="5" t="s">
        <v>148</v>
      </c>
      <c r="D2048" s="47" t="s">
        <v>6064</v>
      </c>
      <c r="E2048" s="5" t="s">
        <v>3945</v>
      </c>
      <c r="F2048" s="97">
        <v>16361.035074399999</v>
      </c>
      <c r="G2048" s="5" t="s">
        <v>3946</v>
      </c>
      <c r="H2048" s="5" t="s">
        <v>205</v>
      </c>
      <c r="I2048" s="5" t="s">
        <v>5758</v>
      </c>
      <c r="J2048" s="46">
        <v>110.916828192</v>
      </c>
      <c r="K2048" s="5" t="s">
        <v>6060</v>
      </c>
      <c r="L2048" s="5" t="s">
        <v>217</v>
      </c>
      <c r="M2048" s="95">
        <v>4908.3105223199991</v>
      </c>
    </row>
    <row r="2049" spans="1:13" ht="28.8" x14ac:dyDescent="0.3">
      <c r="A2049" s="5">
        <v>2046</v>
      </c>
      <c r="B2049" s="6" t="s">
        <v>6364</v>
      </c>
      <c r="C2049" s="5" t="s">
        <v>148</v>
      </c>
      <c r="D2049" s="47" t="s">
        <v>6064</v>
      </c>
      <c r="E2049" s="5" t="s">
        <v>3947</v>
      </c>
      <c r="F2049" s="97">
        <v>6923.2220233400003</v>
      </c>
      <c r="G2049" s="5" t="s">
        <v>3948</v>
      </c>
      <c r="H2049" s="5" t="s">
        <v>205</v>
      </c>
      <c r="I2049" s="5" t="s">
        <v>5758</v>
      </c>
      <c r="J2049" s="46">
        <v>453.86248387199998</v>
      </c>
      <c r="K2049" s="5" t="s">
        <v>6060</v>
      </c>
      <c r="L2049" s="5" t="s">
        <v>217</v>
      </c>
      <c r="M2049" s="95">
        <v>2076.9666070020003</v>
      </c>
    </row>
    <row r="2050" spans="1:13" ht="28.8" x14ac:dyDescent="0.3">
      <c r="A2050" s="5">
        <v>2047</v>
      </c>
      <c r="B2050" s="6" t="s">
        <v>6364</v>
      </c>
      <c r="C2050" s="5" t="s">
        <v>148</v>
      </c>
      <c r="D2050" s="47" t="s">
        <v>6064</v>
      </c>
      <c r="E2050" s="5" t="s">
        <v>3949</v>
      </c>
      <c r="F2050" s="97">
        <v>1748.6026989100001</v>
      </c>
      <c r="G2050" s="5" t="s">
        <v>3950</v>
      </c>
      <c r="H2050" s="5" t="s">
        <v>217</v>
      </c>
      <c r="I2050" s="5" t="s">
        <v>5758</v>
      </c>
      <c r="J2050" s="46">
        <v>13.234703136</v>
      </c>
      <c r="K2050" s="5" t="s">
        <v>6060</v>
      </c>
      <c r="L2050" s="98" t="s">
        <v>217</v>
      </c>
      <c r="M2050" s="95">
        <v>524.58080967299998</v>
      </c>
    </row>
    <row r="2051" spans="1:13" ht="28.8" x14ac:dyDescent="0.3">
      <c r="A2051" s="5">
        <v>2048</v>
      </c>
      <c r="B2051" s="6" t="s">
        <v>6364</v>
      </c>
      <c r="C2051" s="5" t="s">
        <v>148</v>
      </c>
      <c r="D2051" s="47" t="s">
        <v>6064</v>
      </c>
      <c r="E2051" s="5" t="s">
        <v>3951</v>
      </c>
      <c r="F2051" s="97">
        <v>15610.5853493</v>
      </c>
      <c r="G2051" s="5" t="s">
        <v>3952</v>
      </c>
      <c r="H2051" s="5" t="s">
        <v>217</v>
      </c>
      <c r="I2051" s="5" t="s">
        <v>224</v>
      </c>
      <c r="J2051" s="46">
        <v>1442.91942432</v>
      </c>
      <c r="K2051" s="5" t="s">
        <v>6060</v>
      </c>
      <c r="L2051" s="5" t="s">
        <v>5757</v>
      </c>
      <c r="M2051" s="95">
        <v>4683.1756047899999</v>
      </c>
    </row>
    <row r="2052" spans="1:13" ht="28.8" x14ac:dyDescent="0.3">
      <c r="A2052" s="5">
        <v>2049</v>
      </c>
      <c r="B2052" s="6" t="s">
        <v>6364</v>
      </c>
      <c r="C2052" s="5" t="s">
        <v>148</v>
      </c>
      <c r="D2052" s="47" t="s">
        <v>6064</v>
      </c>
      <c r="E2052" s="5" t="s">
        <v>3953</v>
      </c>
      <c r="F2052" s="97">
        <v>10117.389037700001</v>
      </c>
      <c r="G2052" s="5" t="s">
        <v>3954</v>
      </c>
      <c r="H2052" s="5" t="s">
        <v>217</v>
      </c>
      <c r="I2052" s="5" t="s">
        <v>5758</v>
      </c>
      <c r="J2052" s="46">
        <v>41.441270592000002</v>
      </c>
      <c r="K2052" s="5" t="s">
        <v>6060</v>
      </c>
      <c r="L2052" s="71" t="s">
        <v>217</v>
      </c>
      <c r="M2052" s="95">
        <v>3035.2167113099999</v>
      </c>
    </row>
    <row r="2053" spans="1:13" ht="28.8" x14ac:dyDescent="0.3">
      <c r="A2053" s="5">
        <v>2050</v>
      </c>
      <c r="B2053" s="6" t="s">
        <v>6364</v>
      </c>
      <c r="C2053" s="5" t="s">
        <v>148</v>
      </c>
      <c r="D2053" s="47" t="s">
        <v>6064</v>
      </c>
      <c r="E2053" s="5" t="s">
        <v>3955</v>
      </c>
      <c r="F2053" s="97">
        <v>9966.5954978000009</v>
      </c>
      <c r="G2053" s="5" t="s">
        <v>897</v>
      </c>
      <c r="H2053" s="5" t="s">
        <v>217</v>
      </c>
      <c r="I2053" s="5" t="s">
        <v>5758</v>
      </c>
      <c r="J2053" s="46">
        <v>35.864868960000003</v>
      </c>
      <c r="K2053" s="5" t="s">
        <v>6060</v>
      </c>
      <c r="L2053" s="5" t="s">
        <v>217</v>
      </c>
      <c r="M2053" s="95">
        <v>2989.9786493400006</v>
      </c>
    </row>
    <row r="2054" spans="1:13" ht="28.8" x14ac:dyDescent="0.3">
      <c r="A2054" s="5">
        <v>2051</v>
      </c>
      <c r="B2054" s="6" t="s">
        <v>6364</v>
      </c>
      <c r="C2054" s="5" t="s">
        <v>148</v>
      </c>
      <c r="D2054" s="47" t="s">
        <v>6064</v>
      </c>
      <c r="E2054" s="5" t="s">
        <v>3956</v>
      </c>
      <c r="F2054" s="97">
        <v>1861.9155397700001</v>
      </c>
      <c r="G2054" s="5" t="s">
        <v>3957</v>
      </c>
      <c r="H2054" s="5" t="s">
        <v>217</v>
      </c>
      <c r="I2054" s="5" t="s">
        <v>5758</v>
      </c>
      <c r="J2054" s="46">
        <v>27.003137856000002</v>
      </c>
      <c r="K2054" s="5" t="s">
        <v>6060</v>
      </c>
      <c r="L2054" s="5" t="s">
        <v>217</v>
      </c>
      <c r="M2054" s="95">
        <v>558.57466193100004</v>
      </c>
    </row>
    <row r="2055" spans="1:13" ht="28.8" x14ac:dyDescent="0.3">
      <c r="A2055" s="5">
        <v>2052</v>
      </c>
      <c r="B2055" s="6" t="s">
        <v>6364</v>
      </c>
      <c r="C2055" s="5" t="s">
        <v>148</v>
      </c>
      <c r="D2055" s="47" t="s">
        <v>6064</v>
      </c>
      <c r="E2055" s="5" t="s">
        <v>3958</v>
      </c>
      <c r="F2055" s="97">
        <v>9130.8048399800009</v>
      </c>
      <c r="G2055" s="5" t="s">
        <v>3959</v>
      </c>
      <c r="H2055" s="5" t="s">
        <v>217</v>
      </c>
      <c r="I2055" s="5" t="s">
        <v>5758</v>
      </c>
      <c r="J2055" s="46">
        <v>598.82323536000001</v>
      </c>
      <c r="K2055" s="5" t="s">
        <v>6060</v>
      </c>
      <c r="L2055" s="5" t="s">
        <v>217</v>
      </c>
      <c r="M2055" s="95">
        <v>2739.2414519940003</v>
      </c>
    </row>
    <row r="2056" spans="1:13" ht="28.8" x14ac:dyDescent="0.3">
      <c r="A2056" s="5">
        <v>2053</v>
      </c>
      <c r="B2056" s="6" t="s">
        <v>6364</v>
      </c>
      <c r="C2056" s="5" t="s">
        <v>148</v>
      </c>
      <c r="D2056" s="47" t="s">
        <v>6064</v>
      </c>
      <c r="E2056" s="5" t="s">
        <v>3960</v>
      </c>
      <c r="F2056" s="97">
        <v>3429.7481909100002</v>
      </c>
      <c r="G2056" s="5" t="s">
        <v>3961</v>
      </c>
      <c r="H2056" s="5" t="s">
        <v>217</v>
      </c>
      <c r="I2056" s="5" t="s">
        <v>5758</v>
      </c>
      <c r="J2056" s="46">
        <v>14.595923136</v>
      </c>
      <c r="K2056" s="5" t="s">
        <v>6060</v>
      </c>
      <c r="L2056" s="5" t="s">
        <v>217</v>
      </c>
      <c r="M2056" s="95">
        <v>1028.9244572730001</v>
      </c>
    </row>
    <row r="2057" spans="1:13" ht="28.8" x14ac:dyDescent="0.3">
      <c r="A2057" s="5">
        <v>2054</v>
      </c>
      <c r="B2057" s="6" t="s">
        <v>6364</v>
      </c>
      <c r="C2057" s="5" t="s">
        <v>148</v>
      </c>
      <c r="D2057" s="47" t="s">
        <v>6064</v>
      </c>
      <c r="E2057" s="5" t="s">
        <v>3962</v>
      </c>
      <c r="F2057" s="97">
        <v>1945.6999296199999</v>
      </c>
      <c r="G2057" s="5" t="s">
        <v>3963</v>
      </c>
      <c r="H2057" s="5" t="s">
        <v>217</v>
      </c>
      <c r="I2057" s="5" t="s">
        <v>5758</v>
      </c>
      <c r="J2057" s="46">
        <v>8.1593193599999996</v>
      </c>
      <c r="K2057" s="5" t="s">
        <v>6060</v>
      </c>
      <c r="L2057" s="5" t="s">
        <v>217</v>
      </c>
      <c r="M2057" s="95">
        <v>583.70997888600004</v>
      </c>
    </row>
    <row r="2058" spans="1:13" ht="28.8" x14ac:dyDescent="0.3">
      <c r="A2058" s="5">
        <v>2055</v>
      </c>
      <c r="B2058" s="6" t="s">
        <v>6364</v>
      </c>
      <c r="C2058" s="5" t="s">
        <v>148</v>
      </c>
      <c r="D2058" s="47" t="s">
        <v>6064</v>
      </c>
      <c r="E2058" s="5" t="s">
        <v>3964</v>
      </c>
      <c r="F2058" s="97">
        <v>1979.5366908000001</v>
      </c>
      <c r="G2058" s="5" t="s">
        <v>3965</v>
      </c>
      <c r="H2058" s="5" t="s">
        <v>217</v>
      </c>
      <c r="I2058" s="5" t="s">
        <v>5758</v>
      </c>
      <c r="J2058" s="46">
        <v>8.9792516159999991</v>
      </c>
      <c r="K2058" s="5" t="s">
        <v>6060</v>
      </c>
      <c r="L2058" s="5" t="s">
        <v>217</v>
      </c>
      <c r="M2058" s="95">
        <v>593.86100724000005</v>
      </c>
    </row>
    <row r="2059" spans="1:13" ht="28.8" x14ac:dyDescent="0.3">
      <c r="A2059" s="5">
        <v>2056</v>
      </c>
      <c r="B2059" s="6" t="s">
        <v>6364</v>
      </c>
      <c r="C2059" s="5" t="s">
        <v>148</v>
      </c>
      <c r="D2059" s="47" t="s">
        <v>6064</v>
      </c>
      <c r="E2059" s="5" t="s">
        <v>3966</v>
      </c>
      <c r="F2059" s="97">
        <v>26831.6158584</v>
      </c>
      <c r="G2059" s="5" t="s">
        <v>3967</v>
      </c>
      <c r="H2059" s="5" t="s">
        <v>217</v>
      </c>
      <c r="I2059" s="5" t="s">
        <v>5758</v>
      </c>
      <c r="J2059" s="46">
        <v>290.71174396800001</v>
      </c>
      <c r="K2059" s="5" t="s">
        <v>6060</v>
      </c>
      <c r="L2059" s="5" t="s">
        <v>217</v>
      </c>
      <c r="M2059" s="95">
        <v>8049.4847575200001</v>
      </c>
    </row>
    <row r="2060" spans="1:13" ht="28.8" x14ac:dyDescent="0.3">
      <c r="A2060" s="5">
        <v>2057</v>
      </c>
      <c r="B2060" s="6" t="s">
        <v>6364</v>
      </c>
      <c r="C2060" s="5" t="s">
        <v>148</v>
      </c>
      <c r="D2060" s="47" t="s">
        <v>6064</v>
      </c>
      <c r="E2060" s="5" t="s">
        <v>3968</v>
      </c>
      <c r="F2060" s="97">
        <v>4461.9508929799995</v>
      </c>
      <c r="G2060" s="5" t="s">
        <v>3969</v>
      </c>
      <c r="H2060" s="5" t="s">
        <v>217</v>
      </c>
      <c r="I2060" s="5" t="s">
        <v>5758</v>
      </c>
      <c r="J2060" s="46">
        <v>16.004480255999997</v>
      </c>
      <c r="K2060" s="5" t="s">
        <v>6060</v>
      </c>
      <c r="L2060" s="5" t="s">
        <v>217</v>
      </c>
      <c r="M2060" s="95">
        <v>1338.5852678939998</v>
      </c>
    </row>
    <row r="2061" spans="1:13" ht="28.8" x14ac:dyDescent="0.3">
      <c r="A2061" s="5">
        <v>2058</v>
      </c>
      <c r="B2061" s="6" t="s">
        <v>6364</v>
      </c>
      <c r="C2061" s="5" t="s">
        <v>148</v>
      </c>
      <c r="D2061" s="47" t="s">
        <v>6064</v>
      </c>
      <c r="E2061" s="5" t="s">
        <v>3970</v>
      </c>
      <c r="F2061" s="97">
        <v>15555.691270899999</v>
      </c>
      <c r="G2061" s="5" t="s">
        <v>3971</v>
      </c>
      <c r="H2061" s="5" t="s">
        <v>217</v>
      </c>
      <c r="I2061" s="5" t="s">
        <v>5758</v>
      </c>
      <c r="J2061" s="46">
        <v>102.92916700799999</v>
      </c>
      <c r="K2061" s="5" t="s">
        <v>6060</v>
      </c>
      <c r="L2061" s="5" t="s">
        <v>217</v>
      </c>
      <c r="M2061" s="95">
        <v>4666.70738127</v>
      </c>
    </row>
    <row r="2062" spans="1:13" ht="28.8" x14ac:dyDescent="0.3">
      <c r="A2062" s="5">
        <v>2059</v>
      </c>
      <c r="B2062" s="6" t="s">
        <v>6364</v>
      </c>
      <c r="C2062" s="5" t="s">
        <v>148</v>
      </c>
      <c r="D2062" s="47" t="s">
        <v>6064</v>
      </c>
      <c r="E2062" s="5" t="s">
        <v>3972</v>
      </c>
      <c r="F2062" s="97">
        <v>4280.0130545599995</v>
      </c>
      <c r="G2062" s="5" t="s">
        <v>3973</v>
      </c>
      <c r="H2062" s="5" t="s">
        <v>217</v>
      </c>
      <c r="I2062" s="5" t="s">
        <v>5758</v>
      </c>
      <c r="J2062" s="46">
        <v>30.173435903999998</v>
      </c>
      <c r="K2062" s="5" t="s">
        <v>6060</v>
      </c>
      <c r="L2062" s="5" t="s">
        <v>217</v>
      </c>
      <c r="M2062" s="95">
        <v>1284.0039163679999</v>
      </c>
    </row>
    <row r="2063" spans="1:13" ht="28.8" x14ac:dyDescent="0.3">
      <c r="A2063" s="5">
        <v>2060</v>
      </c>
      <c r="B2063" s="6" t="s">
        <v>6364</v>
      </c>
      <c r="C2063" s="5" t="s">
        <v>148</v>
      </c>
      <c r="D2063" s="47" t="s">
        <v>6064</v>
      </c>
      <c r="E2063" s="5" t="s">
        <v>3974</v>
      </c>
      <c r="F2063" s="97">
        <v>15400.076894299998</v>
      </c>
      <c r="G2063" s="5" t="s">
        <v>2329</v>
      </c>
      <c r="H2063" s="5" t="s">
        <v>217</v>
      </c>
      <c r="I2063" s="5" t="s">
        <v>5758</v>
      </c>
      <c r="J2063" s="46">
        <v>1344.3154032960001</v>
      </c>
      <c r="K2063" s="5" t="s">
        <v>6060</v>
      </c>
      <c r="L2063" s="5" t="s">
        <v>217</v>
      </c>
      <c r="M2063" s="95">
        <v>4620.0230682900001</v>
      </c>
    </row>
    <row r="2064" spans="1:13" ht="28.8" x14ac:dyDescent="0.3">
      <c r="A2064" s="5">
        <v>2061</v>
      </c>
      <c r="B2064" s="6" t="s">
        <v>6364</v>
      </c>
      <c r="C2064" s="5" t="s">
        <v>148</v>
      </c>
      <c r="D2064" s="47" t="s">
        <v>6064</v>
      </c>
      <c r="E2064" s="5" t="s">
        <v>3975</v>
      </c>
      <c r="F2064" s="97">
        <v>4622.5013822199999</v>
      </c>
      <c r="G2064" s="5" t="s">
        <v>3976</v>
      </c>
      <c r="H2064" s="5" t="s">
        <v>217</v>
      </c>
      <c r="I2064" s="5" t="s">
        <v>5758</v>
      </c>
      <c r="J2064" s="46">
        <v>169.13917449599998</v>
      </c>
      <c r="K2064" s="5" t="s">
        <v>6060</v>
      </c>
      <c r="L2064" s="5" t="s">
        <v>217</v>
      </c>
      <c r="M2064" s="95">
        <v>1386.7504146660001</v>
      </c>
    </row>
    <row r="2065" spans="1:13" ht="28.8" x14ac:dyDescent="0.3">
      <c r="A2065" s="5">
        <v>2062</v>
      </c>
      <c r="B2065" s="6" t="s">
        <v>6364</v>
      </c>
      <c r="C2065" s="5" t="s">
        <v>148</v>
      </c>
      <c r="D2065" s="47" t="s">
        <v>6064</v>
      </c>
      <c r="E2065" s="5" t="s">
        <v>3977</v>
      </c>
      <c r="F2065" s="97">
        <v>9071.9673286300003</v>
      </c>
      <c r="G2065" s="5" t="s">
        <v>3978</v>
      </c>
      <c r="H2065" s="5" t="s">
        <v>217</v>
      </c>
      <c r="I2065" s="5" t="s">
        <v>5758</v>
      </c>
      <c r="J2065" s="46">
        <v>284.99248646400002</v>
      </c>
      <c r="K2065" s="5" t="s">
        <v>6060</v>
      </c>
      <c r="L2065" s="5" t="s">
        <v>217</v>
      </c>
      <c r="M2065" s="95">
        <v>2721.590198589</v>
      </c>
    </row>
    <row r="2066" spans="1:13" ht="28.8" x14ac:dyDescent="0.3">
      <c r="A2066" s="5">
        <v>2063</v>
      </c>
      <c r="B2066" s="6" t="s">
        <v>6364</v>
      </c>
      <c r="C2066" s="5" t="s">
        <v>148</v>
      </c>
      <c r="D2066" s="47" t="s">
        <v>6064</v>
      </c>
      <c r="E2066" s="5" t="s">
        <v>3979</v>
      </c>
      <c r="F2066" s="97">
        <v>8094.8499204799991</v>
      </c>
      <c r="G2066" s="5" t="s">
        <v>3980</v>
      </c>
      <c r="H2066" s="5" t="s">
        <v>215</v>
      </c>
      <c r="I2066" s="5" t="s">
        <v>5758</v>
      </c>
      <c r="J2066" s="46">
        <v>200.614225632</v>
      </c>
      <c r="K2066" s="5" t="s">
        <v>6060</v>
      </c>
      <c r="L2066" s="5" t="s">
        <v>217</v>
      </c>
      <c r="M2066" s="95">
        <v>2428.4549761439998</v>
      </c>
    </row>
    <row r="2067" spans="1:13" ht="28.8" x14ac:dyDescent="0.3">
      <c r="A2067" s="5">
        <v>2064</v>
      </c>
      <c r="B2067" s="6" t="s">
        <v>6364</v>
      </c>
      <c r="C2067" s="5" t="s">
        <v>148</v>
      </c>
      <c r="D2067" s="47" t="s">
        <v>6064</v>
      </c>
      <c r="E2067" s="5" t="s">
        <v>3981</v>
      </c>
      <c r="F2067" s="97">
        <v>2601.3194820399999</v>
      </c>
      <c r="G2067" s="5" t="s">
        <v>3982</v>
      </c>
      <c r="H2067" s="5" t="s">
        <v>217</v>
      </c>
      <c r="I2067" s="5" t="s">
        <v>5758</v>
      </c>
      <c r="J2067" s="46">
        <v>141.66986601599999</v>
      </c>
      <c r="K2067" s="5" t="s">
        <v>6060</v>
      </c>
      <c r="L2067" s="5" t="s">
        <v>217</v>
      </c>
      <c r="M2067" s="95">
        <v>780.39584461199991</v>
      </c>
    </row>
    <row r="2068" spans="1:13" ht="28.8" x14ac:dyDescent="0.3">
      <c r="A2068" s="5">
        <v>2065</v>
      </c>
      <c r="B2068" s="6" t="s">
        <v>6364</v>
      </c>
      <c r="C2068" s="5" t="s">
        <v>148</v>
      </c>
      <c r="D2068" s="47" t="s">
        <v>6064</v>
      </c>
      <c r="E2068" s="5" t="s">
        <v>3983</v>
      </c>
      <c r="F2068" s="97">
        <v>3672.4677840199997</v>
      </c>
      <c r="G2068" s="5" t="s">
        <v>3984</v>
      </c>
      <c r="H2068" s="5" t="s">
        <v>217</v>
      </c>
      <c r="I2068" s="5" t="s">
        <v>5758</v>
      </c>
      <c r="J2068" s="46">
        <v>20.425589471999999</v>
      </c>
      <c r="K2068" s="5" t="s">
        <v>6060</v>
      </c>
      <c r="L2068" s="5" t="s">
        <v>217</v>
      </c>
      <c r="M2068" s="95">
        <v>1101.7403352059998</v>
      </c>
    </row>
    <row r="2069" spans="1:13" ht="28.8" x14ac:dyDescent="0.3">
      <c r="A2069" s="5">
        <v>2066</v>
      </c>
      <c r="B2069" s="6" t="s">
        <v>6364</v>
      </c>
      <c r="C2069" s="5" t="s">
        <v>148</v>
      </c>
      <c r="D2069" s="47" t="s">
        <v>6064</v>
      </c>
      <c r="E2069" s="5" t="s">
        <v>3985</v>
      </c>
      <c r="F2069" s="97">
        <v>16716.7355188</v>
      </c>
      <c r="G2069" s="5" t="s">
        <v>3986</v>
      </c>
      <c r="H2069" s="5" t="s">
        <v>5757</v>
      </c>
      <c r="I2069" s="5" t="s">
        <v>5758</v>
      </c>
      <c r="J2069" s="46">
        <v>100.94020790399999</v>
      </c>
      <c r="K2069" s="5" t="s">
        <v>6060</v>
      </c>
      <c r="L2069" s="5" t="s">
        <v>217</v>
      </c>
      <c r="M2069" s="95">
        <v>5015.0206556400008</v>
      </c>
    </row>
    <row r="2070" spans="1:13" ht="28.8" x14ac:dyDescent="0.3">
      <c r="A2070" s="5">
        <v>2067</v>
      </c>
      <c r="B2070" s="6" t="s">
        <v>6364</v>
      </c>
      <c r="C2070" s="5" t="s">
        <v>148</v>
      </c>
      <c r="D2070" s="47" t="s">
        <v>6064</v>
      </c>
      <c r="E2070" s="5" t="s">
        <v>3987</v>
      </c>
      <c r="F2070" s="97">
        <v>1983.0209912799999</v>
      </c>
      <c r="G2070" s="5" t="s">
        <v>247</v>
      </c>
      <c r="H2070" s="5" t="s">
        <v>215</v>
      </c>
      <c r="I2070" s="5" t="s">
        <v>5758</v>
      </c>
      <c r="J2070" s="46">
        <v>8.9634281280000003</v>
      </c>
      <c r="K2070" s="5" t="s">
        <v>6060</v>
      </c>
      <c r="L2070" s="5" t="s">
        <v>217</v>
      </c>
      <c r="M2070" s="95">
        <v>594.90629738399991</v>
      </c>
    </row>
    <row r="2071" spans="1:13" ht="28.8" x14ac:dyDescent="0.3">
      <c r="A2071" s="5">
        <v>2068</v>
      </c>
      <c r="B2071" s="6" t="s">
        <v>6364</v>
      </c>
      <c r="C2071" s="5" t="s">
        <v>148</v>
      </c>
      <c r="D2071" s="47" t="s">
        <v>6064</v>
      </c>
      <c r="E2071" s="5" t="s">
        <v>3988</v>
      </c>
      <c r="F2071" s="97">
        <v>2966.8649516099999</v>
      </c>
      <c r="G2071" s="5" t="s">
        <v>3989</v>
      </c>
      <c r="H2071" s="5" t="s">
        <v>215</v>
      </c>
      <c r="I2071" s="5" t="s">
        <v>5758</v>
      </c>
      <c r="J2071" s="46">
        <v>39.926571647999999</v>
      </c>
      <c r="K2071" s="5" t="s">
        <v>6060</v>
      </c>
      <c r="L2071" s="5" t="s">
        <v>217</v>
      </c>
      <c r="M2071" s="95">
        <v>890.05948548299989</v>
      </c>
    </row>
    <row r="2072" spans="1:13" ht="28.8" x14ac:dyDescent="0.3">
      <c r="A2072" s="5">
        <v>2069</v>
      </c>
      <c r="B2072" s="6" t="s">
        <v>6364</v>
      </c>
      <c r="C2072" s="5" t="s">
        <v>148</v>
      </c>
      <c r="D2072" s="47" t="s">
        <v>6064</v>
      </c>
      <c r="E2072" s="5" t="s">
        <v>3990</v>
      </c>
      <c r="F2072" s="97">
        <v>10757.9468524</v>
      </c>
      <c r="G2072" s="5" t="s">
        <v>3991</v>
      </c>
      <c r="H2072" s="5" t="s">
        <v>215</v>
      </c>
      <c r="I2072" s="5" t="s">
        <v>5758</v>
      </c>
      <c r="J2072" s="46">
        <v>57.665857344000003</v>
      </c>
      <c r="K2072" s="5" t="s">
        <v>6060</v>
      </c>
      <c r="L2072" s="5" t="s">
        <v>217</v>
      </c>
      <c r="M2072" s="95">
        <v>3227.3840557200001</v>
      </c>
    </row>
    <row r="2073" spans="1:13" ht="28.8" x14ac:dyDescent="0.3">
      <c r="A2073" s="5">
        <v>2070</v>
      </c>
      <c r="B2073" s="6" t="s">
        <v>6364</v>
      </c>
      <c r="C2073" s="5" t="s">
        <v>148</v>
      </c>
      <c r="D2073" s="47" t="s">
        <v>6064</v>
      </c>
      <c r="E2073" s="5" t="s">
        <v>3992</v>
      </c>
      <c r="F2073" s="97">
        <v>10474.2987564</v>
      </c>
      <c r="G2073" s="5" t="s">
        <v>3993</v>
      </c>
      <c r="H2073" s="5" t="s">
        <v>215</v>
      </c>
      <c r="I2073" s="5" t="s">
        <v>5758</v>
      </c>
      <c r="J2073" s="46">
        <v>58.214212320000001</v>
      </c>
      <c r="K2073" s="5" t="s">
        <v>6060</v>
      </c>
      <c r="L2073" s="5" t="s">
        <v>217</v>
      </c>
      <c r="M2073" s="95">
        <v>3142.2896269199996</v>
      </c>
    </row>
    <row r="2074" spans="1:13" ht="28.8" x14ac:dyDescent="0.3">
      <c r="A2074" s="5">
        <v>2071</v>
      </c>
      <c r="B2074" s="6" t="s">
        <v>6364</v>
      </c>
      <c r="C2074" s="5" t="s">
        <v>148</v>
      </c>
      <c r="D2074" s="47" t="s">
        <v>6064</v>
      </c>
      <c r="E2074" s="5" t="s">
        <v>3994</v>
      </c>
      <c r="F2074" s="97">
        <v>1393.64178541</v>
      </c>
      <c r="G2074" s="5" t="s">
        <v>3995</v>
      </c>
      <c r="H2074" s="5" t="s">
        <v>215</v>
      </c>
      <c r="I2074" s="5" t="s">
        <v>5758</v>
      </c>
      <c r="J2074" s="46">
        <v>11.49936432</v>
      </c>
      <c r="K2074" s="5" t="s">
        <v>6060</v>
      </c>
      <c r="L2074" s="5" t="s">
        <v>217</v>
      </c>
      <c r="M2074" s="95">
        <v>418.092535623</v>
      </c>
    </row>
    <row r="2075" spans="1:13" ht="28.8" x14ac:dyDescent="0.3">
      <c r="A2075" s="5">
        <v>2072</v>
      </c>
      <c r="B2075" s="6" t="s">
        <v>6364</v>
      </c>
      <c r="C2075" s="5" t="s">
        <v>148</v>
      </c>
      <c r="D2075" s="47" t="s">
        <v>6064</v>
      </c>
      <c r="E2075" s="5" t="s">
        <v>3996</v>
      </c>
      <c r="F2075" s="97">
        <v>13336.1592482</v>
      </c>
      <c r="G2075" s="5" t="s">
        <v>3997</v>
      </c>
      <c r="H2075" s="5" t="s">
        <v>215</v>
      </c>
      <c r="I2075" s="5" t="s">
        <v>5758</v>
      </c>
      <c r="J2075" s="46">
        <v>54.795805536000003</v>
      </c>
      <c r="K2075" s="5" t="s">
        <v>6060</v>
      </c>
      <c r="L2075" s="5" t="s">
        <v>217</v>
      </c>
      <c r="M2075" s="95">
        <v>4000.84777446</v>
      </c>
    </row>
    <row r="2076" spans="1:13" ht="28.8" x14ac:dyDescent="0.3">
      <c r="A2076" s="5">
        <v>2073</v>
      </c>
      <c r="B2076" s="6" t="s">
        <v>6364</v>
      </c>
      <c r="C2076" s="5" t="s">
        <v>148</v>
      </c>
      <c r="D2076" s="47" t="s">
        <v>6064</v>
      </c>
      <c r="E2076" s="5" t="s">
        <v>3998</v>
      </c>
      <c r="F2076" s="97">
        <v>13433.656717100001</v>
      </c>
      <c r="G2076" s="5" t="s">
        <v>3999</v>
      </c>
      <c r="H2076" s="5" t="s">
        <v>215</v>
      </c>
      <c r="I2076" s="5" t="s">
        <v>5758</v>
      </c>
      <c r="J2076" s="46">
        <v>0</v>
      </c>
      <c r="K2076" s="5" t="s">
        <v>6060</v>
      </c>
      <c r="L2076" s="5" t="s">
        <v>217</v>
      </c>
      <c r="M2076" s="95">
        <v>4030.0970151300003</v>
      </c>
    </row>
    <row r="2077" spans="1:13" ht="28.8" x14ac:dyDescent="0.3">
      <c r="A2077" s="5">
        <v>2074</v>
      </c>
      <c r="B2077" s="6" t="s">
        <v>6364</v>
      </c>
      <c r="C2077" s="5" t="s">
        <v>148</v>
      </c>
      <c r="D2077" s="47" t="s">
        <v>6064</v>
      </c>
      <c r="E2077" s="5" t="s">
        <v>4000</v>
      </c>
      <c r="F2077" s="97">
        <v>17457.987577100001</v>
      </c>
      <c r="G2077" s="5" t="s">
        <v>4001</v>
      </c>
      <c r="H2077" s="5" t="s">
        <v>205</v>
      </c>
      <c r="I2077" s="5" t="s">
        <v>5758</v>
      </c>
      <c r="J2077" s="46">
        <v>0</v>
      </c>
      <c r="K2077" s="5" t="s">
        <v>6060</v>
      </c>
      <c r="L2077" s="5" t="s">
        <v>217</v>
      </c>
      <c r="M2077" s="95">
        <v>5237.3962731300007</v>
      </c>
    </row>
    <row r="2078" spans="1:13" ht="28.8" x14ac:dyDescent="0.3">
      <c r="A2078" s="5">
        <v>2075</v>
      </c>
      <c r="B2078" s="6" t="s">
        <v>6364</v>
      </c>
      <c r="C2078" s="5" t="s">
        <v>148</v>
      </c>
      <c r="D2078" s="47" t="s">
        <v>6064</v>
      </c>
      <c r="E2078" s="5" t="s">
        <v>4002</v>
      </c>
      <c r="F2078" s="97">
        <v>11844.1127617</v>
      </c>
      <c r="G2078" s="5" t="s">
        <v>4003</v>
      </c>
      <c r="H2078" s="5" t="s">
        <v>215</v>
      </c>
      <c r="I2078" s="5" t="s">
        <v>5758</v>
      </c>
      <c r="J2078" s="46">
        <v>36.991136831999995</v>
      </c>
      <c r="K2078" s="5" t="s">
        <v>6060</v>
      </c>
      <c r="L2078" s="5" t="s">
        <v>217</v>
      </c>
      <c r="M2078" s="95">
        <v>3553.23382851</v>
      </c>
    </row>
    <row r="2079" spans="1:13" ht="28.8" x14ac:dyDescent="0.3">
      <c r="A2079" s="5">
        <v>2076</v>
      </c>
      <c r="B2079" s="6" t="s">
        <v>6364</v>
      </c>
      <c r="C2079" s="5" t="s">
        <v>148</v>
      </c>
      <c r="D2079" s="47" t="s">
        <v>6064</v>
      </c>
      <c r="E2079" s="5" t="s">
        <v>4004</v>
      </c>
      <c r="F2079" s="97">
        <v>9908.1347621599998</v>
      </c>
      <c r="G2079" s="5" t="s">
        <v>281</v>
      </c>
      <c r="H2079" s="5" t="s">
        <v>215</v>
      </c>
      <c r="I2079" s="5" t="s">
        <v>5758</v>
      </c>
      <c r="J2079" s="46">
        <v>0</v>
      </c>
      <c r="K2079" s="5" t="s">
        <v>6060</v>
      </c>
      <c r="L2079" s="5" t="s">
        <v>217</v>
      </c>
      <c r="M2079" s="95">
        <v>2972.4404286480003</v>
      </c>
    </row>
    <row r="2080" spans="1:13" ht="28.8" x14ac:dyDescent="0.3">
      <c r="A2080" s="5">
        <v>2077</v>
      </c>
      <c r="B2080" s="6" t="s">
        <v>6364</v>
      </c>
      <c r="C2080" s="5" t="s">
        <v>148</v>
      </c>
      <c r="D2080" s="47" t="s">
        <v>6064</v>
      </c>
      <c r="E2080" s="5" t="s">
        <v>4005</v>
      </c>
      <c r="F2080" s="97">
        <v>1750.7860107200001</v>
      </c>
      <c r="G2080" s="5" t="s">
        <v>4006</v>
      </c>
      <c r="H2080" s="5" t="s">
        <v>215</v>
      </c>
      <c r="I2080" s="5" t="s">
        <v>5759</v>
      </c>
      <c r="J2080" s="46">
        <v>0</v>
      </c>
      <c r="K2080" s="5" t="s">
        <v>6060</v>
      </c>
      <c r="L2080" s="5" t="s">
        <v>215</v>
      </c>
      <c r="M2080" s="95">
        <v>525.23580321600014</v>
      </c>
    </row>
    <row r="2081" spans="1:13" ht="28.8" x14ac:dyDescent="0.3">
      <c r="A2081" s="5">
        <v>2078</v>
      </c>
      <c r="B2081" s="6" t="s">
        <v>6364</v>
      </c>
      <c r="C2081" s="5" t="s">
        <v>148</v>
      </c>
      <c r="D2081" s="47" t="s">
        <v>6064</v>
      </c>
      <c r="E2081" s="5" t="s">
        <v>4007</v>
      </c>
      <c r="F2081" s="97">
        <v>11980.4422006</v>
      </c>
      <c r="G2081" s="5" t="s">
        <v>4008</v>
      </c>
      <c r="H2081" s="5" t="s">
        <v>5757</v>
      </c>
      <c r="I2081" s="5" t="s">
        <v>5758</v>
      </c>
      <c r="J2081" s="46">
        <v>810.16547471999991</v>
      </c>
      <c r="K2081" s="5" t="s">
        <v>6060</v>
      </c>
      <c r="L2081" s="5" t="s">
        <v>217</v>
      </c>
      <c r="M2081" s="95">
        <v>3594.1326601800001</v>
      </c>
    </row>
    <row r="2082" spans="1:13" x14ac:dyDescent="0.3">
      <c r="A2082" s="5">
        <v>2079</v>
      </c>
      <c r="B2082" s="6" t="s">
        <v>6364</v>
      </c>
      <c r="C2082" s="5" t="s">
        <v>148</v>
      </c>
      <c r="D2082" s="47" t="s">
        <v>157</v>
      </c>
      <c r="E2082" s="5" t="s">
        <v>4009</v>
      </c>
      <c r="F2082" s="97">
        <v>2006.1331028700001</v>
      </c>
      <c r="G2082" s="5" t="s">
        <v>3453</v>
      </c>
      <c r="H2082" s="5" t="s">
        <v>215</v>
      </c>
      <c r="I2082" s="5" t="s">
        <v>5758</v>
      </c>
      <c r="J2082" s="46">
        <v>10.956965375999998</v>
      </c>
      <c r="K2082" s="5" t="s">
        <v>6060</v>
      </c>
      <c r="L2082" s="5" t="s">
        <v>217</v>
      </c>
      <c r="M2082" s="95">
        <v>601.83993086100008</v>
      </c>
    </row>
    <row r="2083" spans="1:13" x14ac:dyDescent="0.3">
      <c r="A2083" s="5">
        <v>2080</v>
      </c>
      <c r="B2083" s="6" t="s">
        <v>6364</v>
      </c>
      <c r="C2083" s="5" t="s">
        <v>148</v>
      </c>
      <c r="D2083" s="47" t="s">
        <v>157</v>
      </c>
      <c r="E2083" s="5" t="s">
        <v>4010</v>
      </c>
      <c r="F2083" s="97">
        <v>3843.1003074400001</v>
      </c>
      <c r="G2083" s="5" t="s">
        <v>4011</v>
      </c>
      <c r="H2083" s="5" t="s">
        <v>215</v>
      </c>
      <c r="I2083" s="5" t="s">
        <v>5758</v>
      </c>
      <c r="J2083" s="46">
        <v>32.307828864000001</v>
      </c>
      <c r="K2083" s="5" t="s">
        <v>6060</v>
      </c>
      <c r="L2083" s="5" t="s">
        <v>217</v>
      </c>
      <c r="M2083" s="95">
        <v>1152.9300922320001</v>
      </c>
    </row>
    <row r="2084" spans="1:13" x14ac:dyDescent="0.3">
      <c r="A2084" s="5">
        <v>2081</v>
      </c>
      <c r="B2084" s="6" t="s">
        <v>6364</v>
      </c>
      <c r="C2084" s="5" t="s">
        <v>148</v>
      </c>
      <c r="D2084" s="47" t="s">
        <v>157</v>
      </c>
      <c r="E2084" s="5" t="s">
        <v>4012</v>
      </c>
      <c r="F2084" s="97">
        <v>4388.4916772699999</v>
      </c>
      <c r="G2084" s="5" t="s">
        <v>814</v>
      </c>
      <c r="H2084" s="5" t="s">
        <v>215</v>
      </c>
      <c r="I2084" s="5" t="s">
        <v>5759</v>
      </c>
      <c r="J2084" s="46">
        <v>0</v>
      </c>
      <c r="K2084" s="5" t="s">
        <v>6060</v>
      </c>
      <c r="L2084" s="5" t="s">
        <v>215</v>
      </c>
      <c r="M2084" s="95">
        <v>1316.5475031809999</v>
      </c>
    </row>
    <row r="2085" spans="1:13" x14ac:dyDescent="0.3">
      <c r="A2085" s="5">
        <v>2082</v>
      </c>
      <c r="B2085" s="6" t="s">
        <v>6364</v>
      </c>
      <c r="C2085" s="5" t="s">
        <v>148</v>
      </c>
      <c r="D2085" s="47" t="s">
        <v>157</v>
      </c>
      <c r="E2085" s="5" t="s">
        <v>4013</v>
      </c>
      <c r="F2085" s="97">
        <v>3118.0518594199998</v>
      </c>
      <c r="G2085" s="5" t="s">
        <v>4014</v>
      </c>
      <c r="H2085" s="5" t="s">
        <v>215</v>
      </c>
      <c r="I2085" s="5" t="s">
        <v>5759</v>
      </c>
      <c r="J2085" s="46">
        <v>0</v>
      </c>
      <c r="K2085" s="5" t="s">
        <v>6060</v>
      </c>
      <c r="L2085" s="5" t="s">
        <v>215</v>
      </c>
      <c r="M2085" s="95">
        <v>935.41555782599994</v>
      </c>
    </row>
    <row r="2086" spans="1:13" x14ac:dyDescent="0.3">
      <c r="A2086" s="5">
        <v>2083</v>
      </c>
      <c r="B2086" s="6" t="s">
        <v>6364</v>
      </c>
      <c r="C2086" s="5" t="s">
        <v>148</v>
      </c>
      <c r="D2086" s="47" t="s">
        <v>157</v>
      </c>
      <c r="E2086" s="5" t="s">
        <v>4015</v>
      </c>
      <c r="F2086" s="97">
        <v>1515.62638036</v>
      </c>
      <c r="G2086" s="5" t="s">
        <v>4016</v>
      </c>
      <c r="H2086" s="5" t="s">
        <v>215</v>
      </c>
      <c r="I2086" s="5" t="s">
        <v>5759</v>
      </c>
      <c r="J2086" s="46">
        <v>0</v>
      </c>
      <c r="K2086" s="5" t="s">
        <v>6060</v>
      </c>
      <c r="L2086" s="5" t="s">
        <v>215</v>
      </c>
      <c r="M2086" s="95">
        <v>454.68791410799997</v>
      </c>
    </row>
    <row r="2087" spans="1:13" x14ac:dyDescent="0.3">
      <c r="A2087" s="5">
        <v>2084</v>
      </c>
      <c r="B2087" s="6" t="s">
        <v>6364</v>
      </c>
      <c r="C2087" s="5" t="s">
        <v>148</v>
      </c>
      <c r="D2087" s="47" t="s">
        <v>157</v>
      </c>
      <c r="E2087" s="5" t="s">
        <v>4017</v>
      </c>
      <c r="F2087" s="97">
        <v>5618.2418897500002</v>
      </c>
      <c r="G2087" s="5" t="s">
        <v>4018</v>
      </c>
      <c r="H2087" s="5" t="s">
        <v>215</v>
      </c>
      <c r="I2087" s="5" t="s">
        <v>5758</v>
      </c>
      <c r="J2087" s="46">
        <v>35.244108191999999</v>
      </c>
      <c r="K2087" s="5" t="s">
        <v>6060</v>
      </c>
      <c r="L2087" s="5" t="s">
        <v>217</v>
      </c>
      <c r="M2087" s="95">
        <v>1685.4725669249999</v>
      </c>
    </row>
    <row r="2088" spans="1:13" x14ac:dyDescent="0.3">
      <c r="A2088" s="5">
        <v>2085</v>
      </c>
      <c r="B2088" s="6" t="s">
        <v>6364</v>
      </c>
      <c r="C2088" s="5" t="s">
        <v>148</v>
      </c>
      <c r="D2088" s="47" t="s">
        <v>157</v>
      </c>
      <c r="E2088" s="5" t="s">
        <v>4019</v>
      </c>
      <c r="F2088" s="97">
        <v>1178.29758006</v>
      </c>
      <c r="G2088" s="5" t="s">
        <v>4020</v>
      </c>
      <c r="H2088" s="5" t="s">
        <v>215</v>
      </c>
      <c r="I2088" s="5" t="s">
        <v>5759</v>
      </c>
      <c r="J2088" s="46">
        <v>0</v>
      </c>
      <c r="K2088" s="5" t="s">
        <v>6060</v>
      </c>
      <c r="L2088" s="5" t="s">
        <v>215</v>
      </c>
      <c r="M2088" s="95">
        <v>353.489274018</v>
      </c>
    </row>
    <row r="2089" spans="1:13" x14ac:dyDescent="0.3">
      <c r="A2089" s="5">
        <v>2086</v>
      </c>
      <c r="B2089" s="6" t="s">
        <v>6364</v>
      </c>
      <c r="C2089" s="5" t="s">
        <v>148</v>
      </c>
      <c r="D2089" s="47" t="s">
        <v>157</v>
      </c>
      <c r="E2089" s="5" t="s">
        <v>4021</v>
      </c>
      <c r="F2089" s="97">
        <v>1617.6563607599999</v>
      </c>
      <c r="G2089" s="5" t="s">
        <v>4022</v>
      </c>
      <c r="H2089" s="5" t="s">
        <v>215</v>
      </c>
      <c r="I2089" s="5" t="s">
        <v>5758</v>
      </c>
      <c r="J2089" s="46">
        <v>143.61317702400001</v>
      </c>
      <c r="K2089" s="5" t="s">
        <v>6060</v>
      </c>
      <c r="L2089" s="5" t="s">
        <v>217</v>
      </c>
      <c r="M2089" s="95">
        <v>485.29690822800001</v>
      </c>
    </row>
    <row r="2090" spans="1:13" x14ac:dyDescent="0.3">
      <c r="A2090" s="5">
        <v>2087</v>
      </c>
      <c r="B2090" s="6" t="s">
        <v>6364</v>
      </c>
      <c r="C2090" s="5" t="s">
        <v>148</v>
      </c>
      <c r="D2090" s="47" t="s">
        <v>157</v>
      </c>
      <c r="E2090" s="5" t="s">
        <v>4023</v>
      </c>
      <c r="F2090" s="97">
        <v>2121.8849084399999</v>
      </c>
      <c r="G2090" s="5" t="s">
        <v>2329</v>
      </c>
      <c r="H2090" s="5" t="s">
        <v>215</v>
      </c>
      <c r="I2090" s="5" t="s">
        <v>5758</v>
      </c>
      <c r="J2090" s="46">
        <v>11.787965183999999</v>
      </c>
      <c r="K2090" s="5" t="s">
        <v>6060</v>
      </c>
      <c r="L2090" s="5" t="s">
        <v>217</v>
      </c>
      <c r="M2090" s="95">
        <v>636.56547253199994</v>
      </c>
    </row>
    <row r="2091" spans="1:13" x14ac:dyDescent="0.3">
      <c r="A2091" s="5">
        <v>2088</v>
      </c>
      <c r="B2091" s="6" t="s">
        <v>6364</v>
      </c>
      <c r="C2091" s="5" t="s">
        <v>148</v>
      </c>
      <c r="D2091" s="47" t="s">
        <v>157</v>
      </c>
      <c r="E2091" s="5" t="s">
        <v>4024</v>
      </c>
      <c r="F2091" s="97">
        <v>6720.2883073500007</v>
      </c>
      <c r="G2091" s="5" t="s">
        <v>4025</v>
      </c>
      <c r="H2091" s="5" t="s">
        <v>215</v>
      </c>
      <c r="I2091" s="5" t="s">
        <v>5758</v>
      </c>
      <c r="J2091" s="46">
        <v>54.294432095999994</v>
      </c>
      <c r="K2091" s="5" t="s">
        <v>6060</v>
      </c>
      <c r="L2091" s="5" t="s">
        <v>217</v>
      </c>
      <c r="M2091" s="95">
        <v>2016.0864922050002</v>
      </c>
    </row>
    <row r="2092" spans="1:13" x14ac:dyDescent="0.3">
      <c r="A2092" s="5">
        <v>2089</v>
      </c>
      <c r="B2092" s="6" t="s">
        <v>6364</v>
      </c>
      <c r="C2092" s="5" t="s">
        <v>148</v>
      </c>
      <c r="D2092" s="47" t="s">
        <v>157</v>
      </c>
      <c r="E2092" s="5" t="s">
        <v>4026</v>
      </c>
      <c r="F2092" s="97">
        <v>3084.7262390400001</v>
      </c>
      <c r="G2092" s="5" t="s">
        <v>4027</v>
      </c>
      <c r="H2092" s="5" t="s">
        <v>215</v>
      </c>
      <c r="I2092" s="5" t="s">
        <v>5759</v>
      </c>
      <c r="J2092" s="46">
        <v>0</v>
      </c>
      <c r="K2092" s="5" t="s">
        <v>6060</v>
      </c>
      <c r="L2092" s="5" t="s">
        <v>215</v>
      </c>
      <c r="M2092" s="95">
        <v>925.41787171199996</v>
      </c>
    </row>
    <row r="2093" spans="1:13" x14ac:dyDescent="0.3">
      <c r="A2093" s="5">
        <v>2090</v>
      </c>
      <c r="B2093" s="6" t="s">
        <v>6364</v>
      </c>
      <c r="C2093" s="5" t="s">
        <v>148</v>
      </c>
      <c r="D2093" s="47" t="s">
        <v>157</v>
      </c>
      <c r="E2093" s="5" t="s">
        <v>4028</v>
      </c>
      <c r="F2093" s="97">
        <v>2258.8130123000001</v>
      </c>
      <c r="G2093" s="5" t="s">
        <v>494</v>
      </c>
      <c r="H2093" s="5" t="s">
        <v>215</v>
      </c>
      <c r="I2093" s="5" t="s">
        <v>5759</v>
      </c>
      <c r="J2093" s="46">
        <v>0</v>
      </c>
      <c r="K2093" s="5" t="s">
        <v>6060</v>
      </c>
      <c r="L2093" s="5" t="s">
        <v>215</v>
      </c>
      <c r="M2093" s="95">
        <v>677.64390369000012</v>
      </c>
    </row>
    <row r="2094" spans="1:13" x14ac:dyDescent="0.3">
      <c r="A2094" s="5">
        <v>2091</v>
      </c>
      <c r="B2094" s="6" t="s">
        <v>6364</v>
      </c>
      <c r="C2094" s="5" t="s">
        <v>148</v>
      </c>
      <c r="D2094" s="47" t="s">
        <v>157</v>
      </c>
      <c r="E2094" s="5" t="s">
        <v>4029</v>
      </c>
      <c r="F2094" s="97">
        <v>1491.51441985</v>
      </c>
      <c r="G2094" s="5" t="s">
        <v>4030</v>
      </c>
      <c r="H2094" s="5" t="s">
        <v>215</v>
      </c>
      <c r="I2094" s="5" t="s">
        <v>5758</v>
      </c>
      <c r="J2094" s="46">
        <v>24.740201280000001</v>
      </c>
      <c r="K2094" s="5" t="s">
        <v>6060</v>
      </c>
      <c r="L2094" s="5" t="s">
        <v>217</v>
      </c>
      <c r="M2094" s="95">
        <v>447.454325955</v>
      </c>
    </row>
    <row r="2095" spans="1:13" x14ac:dyDescent="0.3">
      <c r="A2095" s="5">
        <v>2092</v>
      </c>
      <c r="B2095" s="6" t="s">
        <v>6364</v>
      </c>
      <c r="C2095" s="5" t="s">
        <v>148</v>
      </c>
      <c r="D2095" s="47" t="s">
        <v>157</v>
      </c>
      <c r="E2095" s="5" t="s">
        <v>4031</v>
      </c>
      <c r="F2095" s="97">
        <v>1180.8217694800001</v>
      </c>
      <c r="G2095" s="5" t="s">
        <v>4032</v>
      </c>
      <c r="H2095" s="5" t="s">
        <v>215</v>
      </c>
      <c r="I2095" s="5" t="s">
        <v>5759</v>
      </c>
      <c r="J2095" s="46">
        <v>0</v>
      </c>
      <c r="K2095" s="5" t="s">
        <v>6060</v>
      </c>
      <c r="L2095" s="5" t="s">
        <v>215</v>
      </c>
      <c r="M2095" s="95">
        <v>354.24653084400001</v>
      </c>
    </row>
    <row r="2096" spans="1:13" x14ac:dyDescent="0.3">
      <c r="A2096" s="5">
        <v>2093</v>
      </c>
      <c r="B2096" s="6" t="s">
        <v>6364</v>
      </c>
      <c r="C2096" s="5" t="s">
        <v>148</v>
      </c>
      <c r="D2096" s="47" t="s">
        <v>157</v>
      </c>
      <c r="E2096" s="5" t="s">
        <v>4033</v>
      </c>
      <c r="F2096" s="97">
        <v>12634.928866599999</v>
      </c>
      <c r="G2096" s="5" t="s">
        <v>4034</v>
      </c>
      <c r="H2096" s="5" t="s">
        <v>215</v>
      </c>
      <c r="I2096" s="5" t="s">
        <v>5758</v>
      </c>
      <c r="J2096" s="46">
        <v>335.51110540799999</v>
      </c>
      <c r="K2096" s="5" t="s">
        <v>6060</v>
      </c>
      <c r="L2096" s="5" t="s">
        <v>217</v>
      </c>
      <c r="M2096" s="95">
        <v>3790.47865998</v>
      </c>
    </row>
    <row r="2097" spans="1:13" x14ac:dyDescent="0.3">
      <c r="A2097" s="5">
        <v>2094</v>
      </c>
      <c r="B2097" s="6" t="s">
        <v>6364</v>
      </c>
      <c r="C2097" s="5" t="s">
        <v>148</v>
      </c>
      <c r="D2097" s="47" t="s">
        <v>157</v>
      </c>
      <c r="E2097" s="5" t="s">
        <v>4035</v>
      </c>
      <c r="F2097" s="97">
        <v>1140.3660580800001</v>
      </c>
      <c r="G2097" s="5" t="s">
        <v>4036</v>
      </c>
      <c r="H2097" s="5" t="s">
        <v>215</v>
      </c>
      <c r="I2097" s="5" t="s">
        <v>5758</v>
      </c>
      <c r="J2097" s="46">
        <v>150.13005388799999</v>
      </c>
      <c r="K2097" s="5" t="s">
        <v>6060</v>
      </c>
      <c r="L2097" s="5" t="s">
        <v>217</v>
      </c>
      <c r="M2097" s="95">
        <v>342.10981742400008</v>
      </c>
    </row>
    <row r="2098" spans="1:13" x14ac:dyDescent="0.3">
      <c r="A2098" s="5">
        <v>2095</v>
      </c>
      <c r="B2098" s="6" t="s">
        <v>6364</v>
      </c>
      <c r="C2098" s="5" t="s">
        <v>148</v>
      </c>
      <c r="D2098" s="47" t="s">
        <v>157</v>
      </c>
      <c r="E2098" s="5" t="s">
        <v>4037</v>
      </c>
      <c r="F2098" s="97">
        <v>6254.71424097</v>
      </c>
      <c r="G2098" s="5" t="s">
        <v>4038</v>
      </c>
      <c r="H2098" s="5" t="s">
        <v>215</v>
      </c>
      <c r="I2098" s="5" t="s">
        <v>5758</v>
      </c>
      <c r="J2098" s="46">
        <v>584.42955062400006</v>
      </c>
      <c r="K2098" s="5" t="s">
        <v>6060</v>
      </c>
      <c r="L2098" s="5" t="s">
        <v>217</v>
      </c>
      <c r="M2098" s="95">
        <v>1876.4142722910001</v>
      </c>
    </row>
    <row r="2099" spans="1:13" x14ac:dyDescent="0.3">
      <c r="A2099" s="5">
        <v>2096</v>
      </c>
      <c r="B2099" s="6" t="s">
        <v>6364</v>
      </c>
      <c r="C2099" s="5" t="s">
        <v>148</v>
      </c>
      <c r="D2099" s="47" t="s">
        <v>157</v>
      </c>
      <c r="E2099" s="5" t="s">
        <v>4039</v>
      </c>
      <c r="F2099" s="97">
        <v>9472.2651882299997</v>
      </c>
      <c r="G2099" s="5" t="s">
        <v>494</v>
      </c>
      <c r="H2099" s="5" t="s">
        <v>215</v>
      </c>
      <c r="I2099" s="5" t="s">
        <v>5759</v>
      </c>
      <c r="J2099" s="46">
        <v>0</v>
      </c>
      <c r="K2099" s="5" t="s">
        <v>6060</v>
      </c>
      <c r="L2099" s="5" t="s">
        <v>215</v>
      </c>
      <c r="M2099" s="95">
        <v>2841.6795564690001</v>
      </c>
    </row>
    <row r="2100" spans="1:13" x14ac:dyDescent="0.3">
      <c r="A2100" s="5">
        <v>2097</v>
      </c>
      <c r="B2100" s="6" t="s">
        <v>6364</v>
      </c>
      <c r="C2100" s="5" t="s">
        <v>148</v>
      </c>
      <c r="D2100" s="47" t="s">
        <v>157</v>
      </c>
      <c r="E2100" s="5" t="s">
        <v>4040</v>
      </c>
      <c r="F2100" s="97">
        <v>2109.91687477</v>
      </c>
      <c r="G2100" s="5" t="s">
        <v>4041</v>
      </c>
      <c r="H2100" s="5" t="s">
        <v>215</v>
      </c>
      <c r="I2100" s="5" t="s">
        <v>5758</v>
      </c>
      <c r="J2100" s="46">
        <v>12.499266528</v>
      </c>
      <c r="K2100" s="5" t="s">
        <v>6060</v>
      </c>
      <c r="L2100" s="5" t="s">
        <v>217</v>
      </c>
      <c r="M2100" s="95">
        <v>632.97506243100008</v>
      </c>
    </row>
    <row r="2101" spans="1:13" x14ac:dyDescent="0.3">
      <c r="A2101" s="5">
        <v>2098</v>
      </c>
      <c r="B2101" s="6" t="s">
        <v>6364</v>
      </c>
      <c r="C2101" s="5" t="s">
        <v>148</v>
      </c>
      <c r="D2101" s="47" t="s">
        <v>157</v>
      </c>
      <c r="E2101" s="5" t="s">
        <v>4042</v>
      </c>
      <c r="F2101" s="97">
        <v>2452.6922856299998</v>
      </c>
      <c r="G2101" s="5" t="s">
        <v>4043</v>
      </c>
      <c r="H2101" s="5" t="s">
        <v>215</v>
      </c>
      <c r="I2101" s="5" t="s">
        <v>5758</v>
      </c>
      <c r="J2101" s="46">
        <v>7.0499417279999994</v>
      </c>
      <c r="K2101" s="5" t="s">
        <v>6060</v>
      </c>
      <c r="L2101" s="5" t="s">
        <v>217</v>
      </c>
      <c r="M2101" s="95">
        <v>735.80768568899998</v>
      </c>
    </row>
    <row r="2102" spans="1:13" x14ac:dyDescent="0.3">
      <c r="A2102" s="5">
        <v>2099</v>
      </c>
      <c r="B2102" s="6" t="s">
        <v>6364</v>
      </c>
      <c r="C2102" s="5" t="s">
        <v>148</v>
      </c>
      <c r="D2102" s="47" t="s">
        <v>157</v>
      </c>
      <c r="E2102" s="5" t="s">
        <v>4044</v>
      </c>
      <c r="F2102" s="97">
        <v>3081.7966980700003</v>
      </c>
      <c r="G2102" s="5" t="s">
        <v>4045</v>
      </c>
      <c r="H2102" s="5" t="s">
        <v>215</v>
      </c>
      <c r="I2102" s="5" t="s">
        <v>5758</v>
      </c>
      <c r="J2102" s="46">
        <v>348.36444470399999</v>
      </c>
      <c r="K2102" s="5" t="s">
        <v>6060</v>
      </c>
      <c r="L2102" s="5" t="s">
        <v>217</v>
      </c>
      <c r="M2102" s="95">
        <v>924.53900942100006</v>
      </c>
    </row>
    <row r="2103" spans="1:13" x14ac:dyDescent="0.3">
      <c r="A2103" s="5">
        <v>2100</v>
      </c>
      <c r="B2103" s="6" t="s">
        <v>6364</v>
      </c>
      <c r="C2103" s="5" t="s">
        <v>148</v>
      </c>
      <c r="D2103" s="47" t="s">
        <v>157</v>
      </c>
      <c r="E2103" s="5" t="s">
        <v>4046</v>
      </c>
      <c r="F2103" s="97">
        <v>1224.28090864</v>
      </c>
      <c r="G2103" s="5" t="s">
        <v>4047</v>
      </c>
      <c r="H2103" s="5" t="s">
        <v>215</v>
      </c>
      <c r="I2103" s="5" t="s">
        <v>5758</v>
      </c>
      <c r="J2103" s="46">
        <v>14.132819423999999</v>
      </c>
      <c r="K2103" s="5" t="s">
        <v>6060</v>
      </c>
      <c r="L2103" s="5" t="s">
        <v>217</v>
      </c>
      <c r="M2103" s="95">
        <v>367.28427259200004</v>
      </c>
    </row>
    <row r="2104" spans="1:13" x14ac:dyDescent="0.3">
      <c r="A2104" s="5">
        <v>2101</v>
      </c>
      <c r="B2104" s="6" t="s">
        <v>6364</v>
      </c>
      <c r="C2104" s="5" t="s">
        <v>148</v>
      </c>
      <c r="D2104" s="47" t="s">
        <v>157</v>
      </c>
      <c r="E2104" s="5" t="s">
        <v>4048</v>
      </c>
      <c r="F2104" s="97">
        <v>3054.1224110100002</v>
      </c>
      <c r="G2104" s="5" t="s">
        <v>4049</v>
      </c>
      <c r="H2104" s="5" t="s">
        <v>215</v>
      </c>
      <c r="I2104" s="5" t="s">
        <v>5758</v>
      </c>
      <c r="J2104" s="46">
        <v>35.529686591999997</v>
      </c>
      <c r="K2104" s="5" t="s">
        <v>6060</v>
      </c>
      <c r="L2104" s="5" t="s">
        <v>217</v>
      </c>
      <c r="M2104" s="95">
        <v>916.23672330300008</v>
      </c>
    </row>
    <row r="2105" spans="1:13" x14ac:dyDescent="0.3">
      <c r="A2105" s="5">
        <v>2102</v>
      </c>
      <c r="B2105" s="6" t="s">
        <v>6364</v>
      </c>
      <c r="C2105" s="5" t="s">
        <v>148</v>
      </c>
      <c r="D2105" s="47" t="s">
        <v>157</v>
      </c>
      <c r="E2105" s="5" t="s">
        <v>4050</v>
      </c>
      <c r="F2105" s="97">
        <v>884.312446765</v>
      </c>
      <c r="G2105" s="5" t="s">
        <v>4051</v>
      </c>
      <c r="H2105" s="5" t="s">
        <v>215</v>
      </c>
      <c r="I2105" s="5" t="s">
        <v>5758</v>
      </c>
      <c r="J2105" s="46">
        <v>30.527064191999997</v>
      </c>
      <c r="K2105" s="5" t="s">
        <v>6060</v>
      </c>
      <c r="L2105" s="5" t="s">
        <v>217</v>
      </c>
      <c r="M2105" s="95">
        <v>265.2937340295</v>
      </c>
    </row>
    <row r="2106" spans="1:13" x14ac:dyDescent="0.3">
      <c r="A2106" s="5">
        <v>2103</v>
      </c>
      <c r="B2106" s="6" t="s">
        <v>6364</v>
      </c>
      <c r="C2106" s="5" t="s">
        <v>148</v>
      </c>
      <c r="D2106" s="47" t="s">
        <v>157</v>
      </c>
      <c r="E2106" s="5" t="s">
        <v>4052</v>
      </c>
      <c r="F2106" s="97">
        <v>3529.2102753600002</v>
      </c>
      <c r="G2106" s="5" t="s">
        <v>377</v>
      </c>
      <c r="H2106" s="5" t="s">
        <v>215</v>
      </c>
      <c r="I2106" s="5" t="s">
        <v>5758</v>
      </c>
      <c r="J2106" s="46">
        <v>14.658639264</v>
      </c>
      <c r="K2106" s="5" t="s">
        <v>6060</v>
      </c>
      <c r="L2106" s="5" t="s">
        <v>217</v>
      </c>
      <c r="M2106" s="95">
        <v>1058.7630826080001</v>
      </c>
    </row>
    <row r="2107" spans="1:13" x14ac:dyDescent="0.3">
      <c r="A2107" s="5">
        <v>2104</v>
      </c>
      <c r="B2107" s="6" t="s">
        <v>6364</v>
      </c>
      <c r="C2107" s="5" t="s">
        <v>148</v>
      </c>
      <c r="D2107" s="47" t="s">
        <v>6381</v>
      </c>
      <c r="E2107" s="5" t="s">
        <v>4053</v>
      </c>
      <c r="F2107" s="97">
        <v>3184.58798505</v>
      </c>
      <c r="G2107" s="5" t="s">
        <v>4054</v>
      </c>
      <c r="H2107" s="5" t="s">
        <v>217</v>
      </c>
      <c r="I2107" s="5" t="s">
        <v>5758</v>
      </c>
      <c r="J2107" s="46">
        <v>331.36024003199998</v>
      </c>
      <c r="K2107" s="5" t="s">
        <v>6060</v>
      </c>
      <c r="L2107" s="5" t="s">
        <v>217</v>
      </c>
      <c r="M2107" s="95">
        <v>955.37639551500001</v>
      </c>
    </row>
    <row r="2108" spans="1:13" x14ac:dyDescent="0.3">
      <c r="A2108" s="5">
        <v>2105</v>
      </c>
      <c r="B2108" s="6" t="s">
        <v>6364</v>
      </c>
      <c r="C2108" s="5" t="s">
        <v>148</v>
      </c>
      <c r="D2108" s="47" t="s">
        <v>6381</v>
      </c>
      <c r="E2108" s="5" t="s">
        <v>4055</v>
      </c>
      <c r="F2108" s="97">
        <v>1924.5379181000001</v>
      </c>
      <c r="G2108" s="5" t="s">
        <v>4056</v>
      </c>
      <c r="H2108" s="5" t="s">
        <v>217</v>
      </c>
      <c r="I2108" s="5" t="s">
        <v>5758</v>
      </c>
      <c r="J2108" s="46">
        <v>10.01013408</v>
      </c>
      <c r="K2108" s="5" t="s">
        <v>6060</v>
      </c>
      <c r="L2108" s="5" t="s">
        <v>217</v>
      </c>
      <c r="M2108" s="95">
        <v>577.36137543000007</v>
      </c>
    </row>
    <row r="2109" spans="1:13" x14ac:dyDescent="0.3">
      <c r="A2109" s="5">
        <v>2106</v>
      </c>
      <c r="B2109" s="6" t="s">
        <v>6364</v>
      </c>
      <c r="C2109" s="5" t="s">
        <v>148</v>
      </c>
      <c r="D2109" s="47" t="s">
        <v>6381</v>
      </c>
      <c r="E2109" s="5" t="s">
        <v>4057</v>
      </c>
      <c r="F2109" s="97">
        <v>1029.46441089</v>
      </c>
      <c r="G2109" s="5" t="s">
        <v>1464</v>
      </c>
      <c r="H2109" s="5" t="s">
        <v>217</v>
      </c>
      <c r="I2109" s="5" t="s">
        <v>5759</v>
      </c>
      <c r="J2109" s="46">
        <v>0</v>
      </c>
      <c r="K2109" s="5" t="s">
        <v>6060</v>
      </c>
      <c r="L2109" s="5" t="s">
        <v>215</v>
      </c>
      <c r="M2109" s="95">
        <v>308.839323267</v>
      </c>
    </row>
    <row r="2110" spans="1:13" x14ac:dyDescent="0.3">
      <c r="A2110" s="5">
        <v>2107</v>
      </c>
      <c r="B2110" s="6" t="s">
        <v>6364</v>
      </c>
      <c r="C2110" s="5" t="s">
        <v>148</v>
      </c>
      <c r="D2110" s="47" t="s">
        <v>6381</v>
      </c>
      <c r="E2110" s="5" t="s">
        <v>4058</v>
      </c>
      <c r="F2110" s="97">
        <v>1938.72330964</v>
      </c>
      <c r="G2110" s="5" t="s">
        <v>4059</v>
      </c>
      <c r="H2110" s="5" t="s">
        <v>217</v>
      </c>
      <c r="I2110" s="5" t="s">
        <v>5759</v>
      </c>
      <c r="J2110" s="46">
        <v>0</v>
      </c>
      <c r="K2110" s="5" t="s">
        <v>6060</v>
      </c>
      <c r="L2110" s="5" t="s">
        <v>215</v>
      </c>
      <c r="M2110" s="95">
        <v>581.61699289199998</v>
      </c>
    </row>
    <row r="2111" spans="1:13" x14ac:dyDescent="0.3">
      <c r="A2111" s="5">
        <v>2108</v>
      </c>
      <c r="B2111" s="6" t="s">
        <v>6364</v>
      </c>
      <c r="C2111" s="5" t="s">
        <v>148</v>
      </c>
      <c r="D2111" s="47" t="s">
        <v>6381</v>
      </c>
      <c r="E2111" s="5" t="s">
        <v>4060</v>
      </c>
      <c r="F2111" s="97">
        <v>8796.2336900700011</v>
      </c>
      <c r="G2111" s="5" t="s">
        <v>812</v>
      </c>
      <c r="H2111" s="5" t="s">
        <v>217</v>
      </c>
      <c r="I2111" s="5" t="s">
        <v>5758</v>
      </c>
      <c r="J2111" s="46">
        <v>671.10799545600003</v>
      </c>
      <c r="K2111" s="5" t="s">
        <v>6060</v>
      </c>
      <c r="L2111" s="5" t="s">
        <v>217</v>
      </c>
      <c r="M2111" s="95">
        <v>2638.8701070210004</v>
      </c>
    </row>
    <row r="2112" spans="1:13" x14ac:dyDescent="0.3">
      <c r="A2112" s="5">
        <v>2109</v>
      </c>
      <c r="B2112" s="6" t="s">
        <v>6364</v>
      </c>
      <c r="C2112" s="5" t="s">
        <v>148</v>
      </c>
      <c r="D2112" s="47" t="s">
        <v>6381</v>
      </c>
      <c r="E2112" s="5" t="s">
        <v>4061</v>
      </c>
      <c r="F2112" s="97">
        <v>2370.5062924600002</v>
      </c>
      <c r="G2112" s="5" t="s">
        <v>4062</v>
      </c>
      <c r="H2112" s="5" t="s">
        <v>217</v>
      </c>
      <c r="I2112" s="5" t="s">
        <v>5758</v>
      </c>
      <c r="J2112" s="46">
        <v>20.029113311999996</v>
      </c>
      <c r="K2112" s="5" t="s">
        <v>6060</v>
      </c>
      <c r="L2112" s="5" t="s">
        <v>217</v>
      </c>
      <c r="M2112" s="95">
        <v>711.15188773800003</v>
      </c>
    </row>
    <row r="2113" spans="1:13" x14ac:dyDescent="0.3">
      <c r="A2113" s="5">
        <v>2110</v>
      </c>
      <c r="B2113" s="6" t="s">
        <v>6364</v>
      </c>
      <c r="C2113" s="5" t="s">
        <v>148</v>
      </c>
      <c r="D2113" s="47" t="s">
        <v>6381</v>
      </c>
      <c r="E2113" s="5" t="s">
        <v>4063</v>
      </c>
      <c r="F2113" s="97">
        <v>5974.3219950000002</v>
      </c>
      <c r="G2113" s="5" t="s">
        <v>4064</v>
      </c>
      <c r="H2113" s="5" t="s">
        <v>217</v>
      </c>
      <c r="I2113" s="5" t="s">
        <v>5758</v>
      </c>
      <c r="J2113" s="46">
        <v>237.78306556800001</v>
      </c>
      <c r="K2113" s="5" t="s">
        <v>6060</v>
      </c>
      <c r="L2113" s="5" t="s">
        <v>217</v>
      </c>
      <c r="M2113" s="95">
        <v>1792.2965985000001</v>
      </c>
    </row>
    <row r="2114" spans="1:13" x14ac:dyDescent="0.3">
      <c r="A2114" s="5">
        <v>2111</v>
      </c>
      <c r="B2114" s="6" t="s">
        <v>6364</v>
      </c>
      <c r="C2114" s="5" t="s">
        <v>148</v>
      </c>
      <c r="D2114" s="47" t="s">
        <v>6381</v>
      </c>
      <c r="E2114" s="5" t="s">
        <v>4065</v>
      </c>
      <c r="F2114" s="97">
        <v>3815.4280280500002</v>
      </c>
      <c r="G2114" s="5" t="s">
        <v>4066</v>
      </c>
      <c r="H2114" s="5" t="s">
        <v>217</v>
      </c>
      <c r="I2114" s="5" t="s">
        <v>5758</v>
      </c>
      <c r="J2114" s="46">
        <v>83.278839552000008</v>
      </c>
      <c r="K2114" s="5" t="s">
        <v>6060</v>
      </c>
      <c r="L2114" s="5" t="s">
        <v>217</v>
      </c>
      <c r="M2114" s="95">
        <v>1144.628408415</v>
      </c>
    </row>
    <row r="2115" spans="1:13" x14ac:dyDescent="0.3">
      <c r="A2115" s="5">
        <v>2112</v>
      </c>
      <c r="B2115" s="6" t="s">
        <v>6364</v>
      </c>
      <c r="C2115" s="5" t="s">
        <v>148</v>
      </c>
      <c r="D2115" s="47" t="s">
        <v>6381</v>
      </c>
      <c r="E2115" s="5" t="s">
        <v>4067</v>
      </c>
      <c r="F2115" s="97">
        <v>4502.5649550999997</v>
      </c>
      <c r="G2115" s="5" t="s">
        <v>4068</v>
      </c>
      <c r="H2115" s="5" t="s">
        <v>217</v>
      </c>
      <c r="I2115" s="5" t="s">
        <v>5758</v>
      </c>
      <c r="J2115" s="46">
        <v>41.866815744</v>
      </c>
      <c r="K2115" s="5" t="s">
        <v>6060</v>
      </c>
      <c r="L2115" s="5" t="s">
        <v>217</v>
      </c>
      <c r="M2115" s="95">
        <v>1350.7694865299998</v>
      </c>
    </row>
    <row r="2116" spans="1:13" x14ac:dyDescent="0.3">
      <c r="A2116" s="5">
        <v>2113</v>
      </c>
      <c r="B2116" s="6" t="s">
        <v>6364</v>
      </c>
      <c r="C2116" s="5" t="s">
        <v>148</v>
      </c>
      <c r="D2116" s="47" t="s">
        <v>6381</v>
      </c>
      <c r="E2116" s="5" t="s">
        <v>4069</v>
      </c>
      <c r="F2116" s="97">
        <v>11827.162678799999</v>
      </c>
      <c r="G2116" s="5" t="s">
        <v>4070</v>
      </c>
      <c r="H2116" s="5" t="s">
        <v>217</v>
      </c>
      <c r="I2116" s="5" t="s">
        <v>5758</v>
      </c>
      <c r="J2116" s="46">
        <v>1992.034372224</v>
      </c>
      <c r="K2116" s="5" t="s">
        <v>6060</v>
      </c>
      <c r="L2116" s="5" t="s">
        <v>217</v>
      </c>
      <c r="M2116" s="95">
        <v>3548.1488036399996</v>
      </c>
    </row>
    <row r="2117" spans="1:13" x14ac:dyDescent="0.3">
      <c r="A2117" s="5">
        <v>2114</v>
      </c>
      <c r="B2117" s="6" t="s">
        <v>6364</v>
      </c>
      <c r="C2117" s="5" t="s">
        <v>148</v>
      </c>
      <c r="D2117" s="47" t="s">
        <v>6381</v>
      </c>
      <c r="E2117" s="5" t="s">
        <v>4071</v>
      </c>
      <c r="F2117" s="97">
        <v>4232.7041390199993</v>
      </c>
      <c r="G2117" s="5" t="s">
        <v>4072</v>
      </c>
      <c r="H2117" s="5" t="s">
        <v>217</v>
      </c>
      <c r="I2117" s="5" t="s">
        <v>5758</v>
      </c>
      <c r="J2117" s="46">
        <v>84.734289311999987</v>
      </c>
      <c r="K2117" s="5" t="s">
        <v>6060</v>
      </c>
      <c r="L2117" s="5" t="s">
        <v>217</v>
      </c>
      <c r="M2117" s="95">
        <v>1269.8112417059997</v>
      </c>
    </row>
    <row r="2118" spans="1:13" x14ac:dyDescent="0.3">
      <c r="A2118" s="5">
        <v>2115</v>
      </c>
      <c r="B2118" s="6" t="s">
        <v>6364</v>
      </c>
      <c r="C2118" s="5" t="s">
        <v>148</v>
      </c>
      <c r="D2118" s="47" t="s">
        <v>6381</v>
      </c>
      <c r="E2118" s="5" t="s">
        <v>4073</v>
      </c>
      <c r="F2118" s="97">
        <v>6546.3423189699997</v>
      </c>
      <c r="G2118" s="5" t="s">
        <v>4074</v>
      </c>
      <c r="H2118" s="5" t="s">
        <v>217</v>
      </c>
      <c r="I2118" s="5" t="s">
        <v>5758</v>
      </c>
      <c r="J2118" s="46">
        <v>1039.8484256639999</v>
      </c>
      <c r="K2118" s="5" t="s">
        <v>6060</v>
      </c>
      <c r="L2118" s="5" t="s">
        <v>217</v>
      </c>
      <c r="M2118" s="95">
        <v>1963.902695691</v>
      </c>
    </row>
    <row r="2119" spans="1:13" x14ac:dyDescent="0.3">
      <c r="A2119" s="5">
        <v>2116</v>
      </c>
      <c r="B2119" s="6" t="s">
        <v>6364</v>
      </c>
      <c r="C2119" s="5" t="s">
        <v>148</v>
      </c>
      <c r="D2119" s="47" t="s">
        <v>6381</v>
      </c>
      <c r="E2119" s="5" t="s">
        <v>4075</v>
      </c>
      <c r="F2119" s="97">
        <v>3288.09800348</v>
      </c>
      <c r="G2119" s="5" t="s">
        <v>4076</v>
      </c>
      <c r="H2119" s="5" t="s">
        <v>217</v>
      </c>
      <c r="I2119" s="5" t="s">
        <v>5758</v>
      </c>
      <c r="J2119" s="46">
        <v>47.108301696000005</v>
      </c>
      <c r="K2119" s="5" t="s">
        <v>6060</v>
      </c>
      <c r="L2119" s="5" t="s">
        <v>217</v>
      </c>
      <c r="M2119" s="95">
        <v>986.42940104399997</v>
      </c>
    </row>
    <row r="2120" spans="1:13" x14ac:dyDescent="0.3">
      <c r="A2120" s="5">
        <v>2117</v>
      </c>
      <c r="B2120" s="6" t="s">
        <v>6364</v>
      </c>
      <c r="C2120" s="5" t="s">
        <v>148</v>
      </c>
      <c r="D2120" s="47" t="s">
        <v>6381</v>
      </c>
      <c r="E2120" s="5" t="s">
        <v>4077</v>
      </c>
      <c r="F2120" s="97">
        <v>6835.8183094500009</v>
      </c>
      <c r="G2120" s="5" t="s">
        <v>4078</v>
      </c>
      <c r="H2120" s="5" t="s">
        <v>205</v>
      </c>
      <c r="I2120" s="5" t="s">
        <v>5758</v>
      </c>
      <c r="J2120" s="46">
        <v>1615.6044380159999</v>
      </c>
      <c r="K2120" s="5" t="s">
        <v>6060</v>
      </c>
      <c r="L2120" s="5" t="s">
        <v>217</v>
      </c>
      <c r="M2120" s="95">
        <v>2050.7454928350003</v>
      </c>
    </row>
    <row r="2121" spans="1:13" x14ac:dyDescent="0.3">
      <c r="A2121" s="5">
        <v>2118</v>
      </c>
      <c r="B2121" s="6" t="s">
        <v>6364</v>
      </c>
      <c r="C2121" s="5" t="s">
        <v>148</v>
      </c>
      <c r="D2121" s="47" t="s">
        <v>6381</v>
      </c>
      <c r="E2121" s="5" t="s">
        <v>4079</v>
      </c>
      <c r="F2121" s="97">
        <v>4329.8076597099998</v>
      </c>
      <c r="G2121" s="5" t="s">
        <v>4080</v>
      </c>
      <c r="H2121" s="5" t="s">
        <v>205</v>
      </c>
      <c r="I2121" s="5" t="s">
        <v>5758</v>
      </c>
      <c r="J2121" s="46">
        <v>101.50723103999999</v>
      </c>
      <c r="K2121" s="5" t="s">
        <v>6060</v>
      </c>
      <c r="L2121" s="5" t="s">
        <v>217</v>
      </c>
      <c r="M2121" s="95">
        <v>1298.9422979129999</v>
      </c>
    </row>
    <row r="2122" spans="1:13" x14ac:dyDescent="0.3">
      <c r="A2122" s="5">
        <v>2119</v>
      </c>
      <c r="B2122" s="6" t="s">
        <v>6364</v>
      </c>
      <c r="C2122" s="5" t="s">
        <v>148</v>
      </c>
      <c r="D2122" s="47" t="s">
        <v>157</v>
      </c>
      <c r="E2122" s="5" t="s">
        <v>4081</v>
      </c>
      <c r="F2122" s="97">
        <v>52661.132810100004</v>
      </c>
      <c r="G2122" s="5" t="s">
        <v>4082</v>
      </c>
      <c r="H2122" s="5" t="s">
        <v>215</v>
      </c>
      <c r="I2122" s="5" t="s">
        <v>5758</v>
      </c>
      <c r="J2122" s="46">
        <v>705.23161401600009</v>
      </c>
      <c r="K2122" s="5" t="s">
        <v>6060</v>
      </c>
      <c r="L2122" s="5" t="s">
        <v>217</v>
      </c>
      <c r="M2122" s="95">
        <v>15798.339843030002</v>
      </c>
    </row>
    <row r="2123" spans="1:13" x14ac:dyDescent="0.3">
      <c r="A2123" s="5">
        <v>2120</v>
      </c>
      <c r="B2123" s="6" t="s">
        <v>6364</v>
      </c>
      <c r="C2123" s="5" t="s">
        <v>148</v>
      </c>
      <c r="D2123" s="47" t="s">
        <v>157</v>
      </c>
      <c r="E2123" s="5" t="s">
        <v>4083</v>
      </c>
      <c r="F2123" s="97">
        <v>6956.3018019800011</v>
      </c>
      <c r="G2123" s="5" t="s">
        <v>4025</v>
      </c>
      <c r="H2123" s="5" t="s">
        <v>215</v>
      </c>
      <c r="I2123" s="5" t="s">
        <v>5758</v>
      </c>
      <c r="J2123" s="46">
        <v>282.19590720000002</v>
      </c>
      <c r="K2123" s="5" t="s">
        <v>6060</v>
      </c>
      <c r="L2123" s="5" t="s">
        <v>217</v>
      </c>
      <c r="M2123" s="95">
        <v>2086.8905405940004</v>
      </c>
    </row>
    <row r="2124" spans="1:13" x14ac:dyDescent="0.3">
      <c r="A2124" s="5">
        <v>2121</v>
      </c>
      <c r="B2124" s="6" t="s">
        <v>6364</v>
      </c>
      <c r="C2124" s="5" t="s">
        <v>148</v>
      </c>
      <c r="D2124" s="47" t="s">
        <v>157</v>
      </c>
      <c r="E2124" s="5" t="s">
        <v>4084</v>
      </c>
      <c r="F2124" s="97">
        <v>1285.29701135</v>
      </c>
      <c r="G2124" s="5" t="s">
        <v>4085</v>
      </c>
      <c r="H2124" s="5" t="s">
        <v>215</v>
      </c>
      <c r="I2124" s="5" t="s">
        <v>5759</v>
      </c>
      <c r="J2124" s="46">
        <v>0</v>
      </c>
      <c r="K2124" s="5" t="s">
        <v>6060</v>
      </c>
      <c r="L2124" s="5" t="s">
        <v>215</v>
      </c>
      <c r="M2124" s="95">
        <v>385.589103405</v>
      </c>
    </row>
    <row r="2125" spans="1:13" x14ac:dyDescent="0.3">
      <c r="A2125" s="5">
        <v>2122</v>
      </c>
      <c r="B2125" s="6" t="s">
        <v>6364</v>
      </c>
      <c r="C2125" s="5" t="s">
        <v>148</v>
      </c>
      <c r="D2125" s="47" t="s">
        <v>157</v>
      </c>
      <c r="E2125" s="5" t="s">
        <v>4086</v>
      </c>
      <c r="F2125" s="97">
        <v>3109.7288886599999</v>
      </c>
      <c r="G2125" s="5" t="s">
        <v>4087</v>
      </c>
      <c r="H2125" s="5" t="s">
        <v>215</v>
      </c>
      <c r="I2125" s="5" t="s">
        <v>5759</v>
      </c>
      <c r="J2125" s="46">
        <v>0</v>
      </c>
      <c r="K2125" s="5" t="s">
        <v>6060</v>
      </c>
      <c r="L2125" s="5" t="s">
        <v>215</v>
      </c>
      <c r="M2125" s="95">
        <v>932.91866659799996</v>
      </c>
    </row>
    <row r="2126" spans="1:13" x14ac:dyDescent="0.3">
      <c r="A2126" s="5">
        <v>2123</v>
      </c>
      <c r="B2126" s="6" t="s">
        <v>6364</v>
      </c>
      <c r="C2126" s="5" t="s">
        <v>148</v>
      </c>
      <c r="D2126" s="47" t="s">
        <v>157</v>
      </c>
      <c r="E2126" s="5" t="s">
        <v>4088</v>
      </c>
      <c r="F2126" s="97">
        <v>1409.6107065599999</v>
      </c>
      <c r="G2126" s="5" t="s">
        <v>724</v>
      </c>
      <c r="H2126" s="5" t="s">
        <v>215</v>
      </c>
      <c r="I2126" s="5" t="s">
        <v>5759</v>
      </c>
      <c r="J2126" s="46">
        <v>0</v>
      </c>
      <c r="K2126" s="5" t="s">
        <v>6060</v>
      </c>
      <c r="L2126" s="5" t="s">
        <v>215</v>
      </c>
      <c r="M2126" s="95">
        <v>422.88321196800001</v>
      </c>
    </row>
    <row r="2127" spans="1:13" x14ac:dyDescent="0.3">
      <c r="A2127" s="5">
        <v>2124</v>
      </c>
      <c r="B2127" s="6" t="s">
        <v>6364</v>
      </c>
      <c r="C2127" s="5" t="s">
        <v>148</v>
      </c>
      <c r="D2127" s="47" t="s">
        <v>157</v>
      </c>
      <c r="E2127" s="5" t="s">
        <v>4089</v>
      </c>
      <c r="F2127" s="97">
        <v>17947.592064600001</v>
      </c>
      <c r="G2127" s="5" t="s">
        <v>4090</v>
      </c>
      <c r="H2127" s="5" t="s">
        <v>215</v>
      </c>
      <c r="I2127" s="5" t="s">
        <v>5758</v>
      </c>
      <c r="J2127" s="46">
        <v>240.48514838400001</v>
      </c>
      <c r="K2127" s="5" t="s">
        <v>6060</v>
      </c>
      <c r="L2127" s="5" t="s">
        <v>217</v>
      </c>
      <c r="M2127" s="95">
        <v>5384.27761938</v>
      </c>
    </row>
    <row r="2128" spans="1:13" x14ac:dyDescent="0.3">
      <c r="A2128" s="5">
        <v>2125</v>
      </c>
      <c r="B2128" s="6" t="s">
        <v>6364</v>
      </c>
      <c r="C2128" s="5" t="s">
        <v>148</v>
      </c>
      <c r="D2128" s="47" t="s">
        <v>157</v>
      </c>
      <c r="E2128" s="5" t="s">
        <v>4091</v>
      </c>
      <c r="F2128" s="97">
        <v>5753.6392587300006</v>
      </c>
      <c r="G2128" s="5" t="s">
        <v>1879</v>
      </c>
      <c r="H2128" s="5" t="s">
        <v>215</v>
      </c>
      <c r="I2128" s="5" t="s">
        <v>5758</v>
      </c>
      <c r="J2128" s="46">
        <v>453.63184319999999</v>
      </c>
      <c r="K2128" s="5" t="s">
        <v>6060</v>
      </c>
      <c r="L2128" s="5" t="s">
        <v>217</v>
      </c>
      <c r="M2128" s="95">
        <v>1726.0917776190004</v>
      </c>
    </row>
    <row r="2129" spans="1:13" x14ac:dyDescent="0.3">
      <c r="A2129" s="5">
        <v>2126</v>
      </c>
      <c r="B2129" s="6" t="s">
        <v>6364</v>
      </c>
      <c r="C2129" s="5" t="s">
        <v>148</v>
      </c>
      <c r="D2129" s="47" t="s">
        <v>6380</v>
      </c>
      <c r="E2129" s="5" t="s">
        <v>4092</v>
      </c>
      <c r="F2129" s="97">
        <v>2383.4365416099999</v>
      </c>
      <c r="G2129" s="5" t="s">
        <v>4093</v>
      </c>
      <c r="H2129" s="5" t="s">
        <v>215</v>
      </c>
      <c r="I2129" s="5" t="s">
        <v>5758</v>
      </c>
      <c r="J2129" s="46">
        <v>28.564907232000003</v>
      </c>
      <c r="K2129" s="5" t="s">
        <v>6060</v>
      </c>
      <c r="L2129" s="5" t="s">
        <v>217</v>
      </c>
      <c r="M2129" s="95">
        <v>715.03096248300005</v>
      </c>
    </row>
    <row r="2130" spans="1:13" x14ac:dyDescent="0.3">
      <c r="A2130" s="5">
        <v>2127</v>
      </c>
      <c r="B2130" s="6" t="s">
        <v>6364</v>
      </c>
      <c r="C2130" s="5" t="s">
        <v>148</v>
      </c>
      <c r="D2130" s="47" t="s">
        <v>6380</v>
      </c>
      <c r="E2130" s="5" t="s">
        <v>4094</v>
      </c>
      <c r="F2130" s="97">
        <v>1761.7333486900002</v>
      </c>
      <c r="G2130" s="5" t="s">
        <v>4095</v>
      </c>
      <c r="H2130" s="5" t="s">
        <v>215</v>
      </c>
      <c r="I2130" s="5" t="s">
        <v>5758</v>
      </c>
      <c r="J2130" s="46">
        <v>179.98590883199998</v>
      </c>
      <c r="K2130" s="5" t="s">
        <v>6060</v>
      </c>
      <c r="L2130" s="5" t="s">
        <v>217</v>
      </c>
      <c r="M2130" s="95">
        <v>528.52000460700003</v>
      </c>
    </row>
    <row r="2131" spans="1:13" x14ac:dyDescent="0.3">
      <c r="A2131" s="5">
        <v>2128</v>
      </c>
      <c r="B2131" s="6" t="s">
        <v>6364</v>
      </c>
      <c r="C2131" s="5" t="s">
        <v>148</v>
      </c>
      <c r="D2131" s="47" t="s">
        <v>6380</v>
      </c>
      <c r="E2131" s="5" t="s">
        <v>4096</v>
      </c>
      <c r="F2131" s="97">
        <v>523.77353232899998</v>
      </c>
      <c r="G2131" s="5" t="s">
        <v>4097</v>
      </c>
      <c r="H2131" s="5" t="s">
        <v>215</v>
      </c>
      <c r="I2131" s="5" t="s">
        <v>5758</v>
      </c>
      <c r="J2131" s="46">
        <v>26.780897855999999</v>
      </c>
      <c r="K2131" s="5" t="s">
        <v>6060</v>
      </c>
      <c r="L2131" s="5" t="s">
        <v>217</v>
      </c>
      <c r="M2131" s="95">
        <v>157.1320596987</v>
      </c>
    </row>
    <row r="2132" spans="1:13" x14ac:dyDescent="0.3">
      <c r="A2132" s="5">
        <v>2129</v>
      </c>
      <c r="B2132" s="6" t="s">
        <v>6364</v>
      </c>
      <c r="C2132" s="5" t="s">
        <v>148</v>
      </c>
      <c r="D2132" s="47" t="s">
        <v>6380</v>
      </c>
      <c r="E2132" s="5" t="s">
        <v>4098</v>
      </c>
      <c r="F2132" s="97">
        <v>1160.31457032</v>
      </c>
      <c r="G2132" s="5" t="s">
        <v>4099</v>
      </c>
      <c r="H2132" s="5" t="s">
        <v>215</v>
      </c>
      <c r="I2132" s="5" t="s">
        <v>5758</v>
      </c>
      <c r="J2132" s="46">
        <v>32.813424863999998</v>
      </c>
      <c r="K2132" s="5" t="s">
        <v>6060</v>
      </c>
      <c r="L2132" s="5" t="s">
        <v>217</v>
      </c>
      <c r="M2132" s="95">
        <v>348.09437109600003</v>
      </c>
    </row>
    <row r="2133" spans="1:13" x14ac:dyDescent="0.3">
      <c r="A2133" s="5">
        <v>2130</v>
      </c>
      <c r="B2133" s="6" t="s">
        <v>6364</v>
      </c>
      <c r="C2133" s="5" t="s">
        <v>148</v>
      </c>
      <c r="D2133" s="47" t="s">
        <v>6380</v>
      </c>
      <c r="E2133" s="5" t="s">
        <v>4100</v>
      </c>
      <c r="F2133" s="97">
        <v>4109.0879533400002</v>
      </c>
      <c r="G2133" s="5" t="s">
        <v>299</v>
      </c>
      <c r="H2133" s="5" t="s">
        <v>215</v>
      </c>
      <c r="I2133" s="5" t="s">
        <v>5759</v>
      </c>
      <c r="J2133" s="46">
        <v>0</v>
      </c>
      <c r="K2133" s="5" t="s">
        <v>6060</v>
      </c>
      <c r="L2133" s="5" t="s">
        <v>215</v>
      </c>
      <c r="M2133" s="95">
        <v>1232.726386002</v>
      </c>
    </row>
    <row r="2134" spans="1:13" x14ac:dyDescent="0.3">
      <c r="A2134" s="5">
        <v>2131</v>
      </c>
      <c r="B2134" s="6" t="s">
        <v>6364</v>
      </c>
      <c r="C2134" s="5" t="s">
        <v>148</v>
      </c>
      <c r="D2134" s="47" t="s">
        <v>6380</v>
      </c>
      <c r="E2134" s="5" t="s">
        <v>4101</v>
      </c>
      <c r="F2134" s="97">
        <v>1317.5537948799999</v>
      </c>
      <c r="G2134" s="5" t="s">
        <v>4102</v>
      </c>
      <c r="H2134" s="5" t="s">
        <v>215</v>
      </c>
      <c r="I2134" s="5" t="s">
        <v>5759</v>
      </c>
      <c r="J2134" s="46">
        <v>0</v>
      </c>
      <c r="K2134" s="5" t="s">
        <v>6060</v>
      </c>
      <c r="L2134" s="5" t="s">
        <v>215</v>
      </c>
      <c r="M2134" s="95">
        <v>395.26613846399994</v>
      </c>
    </row>
    <row r="2135" spans="1:13" x14ac:dyDescent="0.3">
      <c r="A2135" s="5">
        <v>2132</v>
      </c>
      <c r="B2135" s="6" t="s">
        <v>6364</v>
      </c>
      <c r="C2135" s="5" t="s">
        <v>148</v>
      </c>
      <c r="D2135" s="47" t="s">
        <v>6380</v>
      </c>
      <c r="E2135" s="5" t="s">
        <v>4103</v>
      </c>
      <c r="F2135" s="97">
        <v>7199.084587450001</v>
      </c>
      <c r="G2135" s="5" t="s">
        <v>4104</v>
      </c>
      <c r="H2135" s="5" t="s">
        <v>215</v>
      </c>
      <c r="I2135" s="5" t="s">
        <v>5758</v>
      </c>
      <c r="J2135" s="46">
        <v>130.39336396799999</v>
      </c>
      <c r="K2135" s="5" t="s">
        <v>6060</v>
      </c>
      <c r="L2135" s="5" t="s">
        <v>217</v>
      </c>
      <c r="M2135" s="95">
        <v>2159.7253762350001</v>
      </c>
    </row>
    <row r="2136" spans="1:13" x14ac:dyDescent="0.3">
      <c r="A2136" s="5">
        <v>2133</v>
      </c>
      <c r="B2136" s="6" t="s">
        <v>6364</v>
      </c>
      <c r="C2136" s="5" t="s">
        <v>148</v>
      </c>
      <c r="D2136" s="47" t="s">
        <v>6380</v>
      </c>
      <c r="E2136" s="5" t="s">
        <v>4105</v>
      </c>
      <c r="F2136" s="97">
        <v>14383.432886899998</v>
      </c>
      <c r="G2136" s="5" t="s">
        <v>4106</v>
      </c>
      <c r="H2136" s="5" t="s">
        <v>215</v>
      </c>
      <c r="I2136" s="5" t="s">
        <v>5759</v>
      </c>
      <c r="J2136" s="46">
        <v>0</v>
      </c>
      <c r="K2136" s="5" t="s">
        <v>6060</v>
      </c>
      <c r="L2136" s="5" t="s">
        <v>215</v>
      </c>
      <c r="M2136" s="95">
        <v>4315.0298660699991</v>
      </c>
    </row>
    <row r="2137" spans="1:13" x14ac:dyDescent="0.3">
      <c r="A2137" s="5">
        <v>2134</v>
      </c>
      <c r="B2137" s="6" t="s">
        <v>6364</v>
      </c>
      <c r="C2137" s="5" t="s">
        <v>148</v>
      </c>
      <c r="D2137" s="47" t="s">
        <v>6380</v>
      </c>
      <c r="E2137" s="5" t="s">
        <v>4107</v>
      </c>
      <c r="F2137" s="97">
        <v>1943.3724545899997</v>
      </c>
      <c r="G2137" s="5" t="s">
        <v>4108</v>
      </c>
      <c r="H2137" s="5" t="s">
        <v>215</v>
      </c>
      <c r="I2137" s="5" t="s">
        <v>5758</v>
      </c>
      <c r="J2137" s="46">
        <v>72.702437951999997</v>
      </c>
      <c r="K2137" s="5" t="s">
        <v>6060</v>
      </c>
      <c r="L2137" s="5" t="s">
        <v>217</v>
      </c>
      <c r="M2137" s="95">
        <v>583.01173637699992</v>
      </c>
    </row>
    <row r="2138" spans="1:13" x14ac:dyDescent="0.3">
      <c r="A2138" s="5">
        <v>2135</v>
      </c>
      <c r="B2138" s="6" t="s">
        <v>6364</v>
      </c>
      <c r="C2138" s="5" t="s">
        <v>148</v>
      </c>
      <c r="D2138" s="47" t="s">
        <v>6380</v>
      </c>
      <c r="E2138" s="5" t="s">
        <v>4109</v>
      </c>
      <c r="F2138" s="97">
        <v>3591.2391588099999</v>
      </c>
      <c r="G2138" s="5" t="s">
        <v>4110</v>
      </c>
      <c r="H2138" s="5" t="s">
        <v>215</v>
      </c>
      <c r="I2138" s="5" t="s">
        <v>5758</v>
      </c>
      <c r="J2138" s="46">
        <v>162.68710281599999</v>
      </c>
      <c r="K2138" s="5" t="s">
        <v>6060</v>
      </c>
      <c r="L2138" s="5" t="s">
        <v>217</v>
      </c>
      <c r="M2138" s="95">
        <v>1077.3717476429999</v>
      </c>
    </row>
    <row r="2139" spans="1:13" x14ac:dyDescent="0.3">
      <c r="A2139" s="5">
        <v>2136</v>
      </c>
      <c r="B2139" s="6" t="s">
        <v>6364</v>
      </c>
      <c r="C2139" s="5" t="s">
        <v>148</v>
      </c>
      <c r="D2139" s="47" t="s">
        <v>6380</v>
      </c>
      <c r="E2139" s="5" t="s">
        <v>4111</v>
      </c>
      <c r="F2139" s="97">
        <v>1983.6226655099999</v>
      </c>
      <c r="G2139" s="5" t="s">
        <v>4112</v>
      </c>
      <c r="H2139" s="5" t="s">
        <v>215</v>
      </c>
      <c r="I2139" s="5" t="s">
        <v>5758</v>
      </c>
      <c r="J2139" s="46">
        <v>47.389924223999998</v>
      </c>
      <c r="K2139" s="5" t="s">
        <v>6060</v>
      </c>
      <c r="L2139" s="5" t="s">
        <v>217</v>
      </c>
      <c r="M2139" s="95">
        <v>595.08679965299996</v>
      </c>
    </row>
    <row r="2140" spans="1:13" x14ac:dyDescent="0.3">
      <c r="A2140" s="5">
        <v>2137</v>
      </c>
      <c r="B2140" s="6" t="s">
        <v>6364</v>
      </c>
      <c r="C2140" s="5" t="s">
        <v>148</v>
      </c>
      <c r="D2140" s="47" t="s">
        <v>6380</v>
      </c>
      <c r="E2140" s="5" t="s">
        <v>4113</v>
      </c>
      <c r="F2140" s="97">
        <v>4653.2592331599999</v>
      </c>
      <c r="G2140" s="5" t="s">
        <v>4114</v>
      </c>
      <c r="H2140" s="5" t="s">
        <v>215</v>
      </c>
      <c r="I2140" s="5" t="s">
        <v>5759</v>
      </c>
      <c r="J2140" s="46">
        <v>0</v>
      </c>
      <c r="K2140" s="5" t="s">
        <v>6060</v>
      </c>
      <c r="L2140" s="5" t="s">
        <v>215</v>
      </c>
      <c r="M2140" s="95">
        <v>1395.9777699479998</v>
      </c>
    </row>
    <row r="2141" spans="1:13" x14ac:dyDescent="0.3">
      <c r="A2141" s="5">
        <v>2138</v>
      </c>
      <c r="B2141" s="6" t="s">
        <v>6364</v>
      </c>
      <c r="C2141" s="5" t="s">
        <v>148</v>
      </c>
      <c r="D2141" s="47" t="s">
        <v>6380</v>
      </c>
      <c r="E2141" s="5" t="s">
        <v>4115</v>
      </c>
      <c r="F2141" s="97">
        <v>11183.139176299999</v>
      </c>
      <c r="G2141" s="5" t="s">
        <v>4116</v>
      </c>
      <c r="H2141" s="5" t="s">
        <v>215</v>
      </c>
      <c r="I2141" s="5" t="s">
        <v>5758</v>
      </c>
      <c r="J2141" s="46">
        <v>102.30418367999999</v>
      </c>
      <c r="K2141" s="5" t="s">
        <v>6060</v>
      </c>
      <c r="L2141" s="5" t="s">
        <v>217</v>
      </c>
      <c r="M2141" s="95">
        <v>3354.9417528899999</v>
      </c>
    </row>
    <row r="2142" spans="1:13" x14ac:dyDescent="0.3">
      <c r="A2142" s="5">
        <v>2139</v>
      </c>
      <c r="B2142" s="6" t="s">
        <v>6364</v>
      </c>
      <c r="C2142" s="5" t="s">
        <v>148</v>
      </c>
      <c r="D2142" s="47" t="s">
        <v>6380</v>
      </c>
      <c r="E2142" s="5" t="s">
        <v>4117</v>
      </c>
      <c r="F2142" s="97">
        <v>9821.0787406599993</v>
      </c>
      <c r="G2142" s="5" t="s">
        <v>4118</v>
      </c>
      <c r="H2142" s="5" t="s">
        <v>215</v>
      </c>
      <c r="I2142" s="5" t="s">
        <v>5758</v>
      </c>
      <c r="J2142" s="46">
        <v>55.384519296000001</v>
      </c>
      <c r="K2142" s="5" t="s">
        <v>6060</v>
      </c>
      <c r="L2142" s="5" t="s">
        <v>217</v>
      </c>
      <c r="M2142" s="95">
        <v>2946.3236221979996</v>
      </c>
    </row>
    <row r="2143" spans="1:13" x14ac:dyDescent="0.3">
      <c r="A2143" s="5">
        <v>2140</v>
      </c>
      <c r="B2143" s="6" t="s">
        <v>6364</v>
      </c>
      <c r="C2143" s="5" t="s">
        <v>148</v>
      </c>
      <c r="D2143" s="47" t="s">
        <v>6380</v>
      </c>
      <c r="E2143" s="5" t="s">
        <v>4119</v>
      </c>
      <c r="F2143" s="97">
        <v>6018.5943917900004</v>
      </c>
      <c r="G2143" s="5" t="s">
        <v>4120</v>
      </c>
      <c r="H2143" s="5" t="s">
        <v>215</v>
      </c>
      <c r="I2143" s="5" t="s">
        <v>5759</v>
      </c>
      <c r="J2143" s="46">
        <v>0</v>
      </c>
      <c r="K2143" s="5" t="s">
        <v>6060</v>
      </c>
      <c r="L2143" s="5" t="s">
        <v>215</v>
      </c>
      <c r="M2143" s="95">
        <v>1805.5783175370002</v>
      </c>
    </row>
    <row r="2144" spans="1:13" x14ac:dyDescent="0.3">
      <c r="A2144" s="5">
        <v>2141</v>
      </c>
      <c r="B2144" s="6" t="s">
        <v>6364</v>
      </c>
      <c r="C2144" s="5" t="s">
        <v>148</v>
      </c>
      <c r="D2144" s="47" t="s">
        <v>6380</v>
      </c>
      <c r="E2144" s="5" t="s">
        <v>4121</v>
      </c>
      <c r="F2144" s="97">
        <v>2015.1134187800001</v>
      </c>
      <c r="G2144" s="5" t="s">
        <v>4122</v>
      </c>
      <c r="H2144" s="5" t="s">
        <v>215</v>
      </c>
      <c r="I2144" s="5" t="s">
        <v>5758</v>
      </c>
      <c r="J2144" s="46">
        <v>144.783226176</v>
      </c>
      <c r="K2144" s="5" t="s">
        <v>6060</v>
      </c>
      <c r="L2144" s="5" t="s">
        <v>217</v>
      </c>
      <c r="M2144" s="95">
        <v>604.53402563400005</v>
      </c>
    </row>
    <row r="2145" spans="1:13" x14ac:dyDescent="0.3">
      <c r="A2145" s="5">
        <v>2142</v>
      </c>
      <c r="B2145" s="6" t="s">
        <v>6364</v>
      </c>
      <c r="C2145" s="5" t="s">
        <v>148</v>
      </c>
      <c r="D2145" s="47" t="s">
        <v>6380</v>
      </c>
      <c r="E2145" s="5" t="s">
        <v>4123</v>
      </c>
      <c r="F2145" s="97">
        <v>3257.0275824999999</v>
      </c>
      <c r="G2145" s="5" t="s">
        <v>2828</v>
      </c>
      <c r="H2145" s="5" t="s">
        <v>215</v>
      </c>
      <c r="I2145" s="5" t="s">
        <v>5758</v>
      </c>
      <c r="J2145" s="46">
        <v>103.32826559999999</v>
      </c>
      <c r="K2145" s="5" t="s">
        <v>6060</v>
      </c>
      <c r="L2145" s="5" t="s">
        <v>217</v>
      </c>
      <c r="M2145" s="95">
        <v>977.10827474999996</v>
      </c>
    </row>
    <row r="2146" spans="1:13" x14ac:dyDescent="0.3">
      <c r="A2146" s="5">
        <v>2143</v>
      </c>
      <c r="B2146" s="6" t="s">
        <v>6364</v>
      </c>
      <c r="C2146" s="5" t="s">
        <v>148</v>
      </c>
      <c r="D2146" s="47" t="s">
        <v>6380</v>
      </c>
      <c r="E2146" s="5" t="s">
        <v>4124</v>
      </c>
      <c r="F2146" s="97">
        <v>4566.39421133</v>
      </c>
      <c r="G2146" s="5" t="s">
        <v>4125</v>
      </c>
      <c r="H2146" s="5" t="s">
        <v>215</v>
      </c>
      <c r="I2146" s="5" t="s">
        <v>5758</v>
      </c>
      <c r="J2146" s="46">
        <v>140.14409952</v>
      </c>
      <c r="K2146" s="5" t="s">
        <v>6060</v>
      </c>
      <c r="L2146" s="5" t="s">
        <v>217</v>
      </c>
      <c r="M2146" s="95">
        <v>1369.9182633990001</v>
      </c>
    </row>
    <row r="2147" spans="1:13" x14ac:dyDescent="0.3">
      <c r="A2147" s="5">
        <v>2144</v>
      </c>
      <c r="B2147" s="6" t="s">
        <v>6364</v>
      </c>
      <c r="C2147" s="5" t="s">
        <v>148</v>
      </c>
      <c r="D2147" s="47" t="s">
        <v>6380</v>
      </c>
      <c r="E2147" s="5" t="s">
        <v>4126</v>
      </c>
      <c r="F2147" s="97">
        <v>1295.6180748899999</v>
      </c>
      <c r="G2147" s="5" t="s">
        <v>4127</v>
      </c>
      <c r="H2147" s="5" t="s">
        <v>215</v>
      </c>
      <c r="I2147" s="5" t="s">
        <v>5758</v>
      </c>
      <c r="J2147" s="46">
        <v>58.449831167999996</v>
      </c>
      <c r="K2147" s="5" t="s">
        <v>6060</v>
      </c>
      <c r="L2147" s="5" t="s">
        <v>217</v>
      </c>
      <c r="M2147" s="95">
        <v>388.68542246699997</v>
      </c>
    </row>
    <row r="2148" spans="1:13" x14ac:dyDescent="0.3">
      <c r="A2148" s="5">
        <v>2145</v>
      </c>
      <c r="B2148" s="6" t="s">
        <v>6364</v>
      </c>
      <c r="C2148" s="5" t="s">
        <v>148</v>
      </c>
      <c r="D2148" s="47" t="s">
        <v>6380</v>
      </c>
      <c r="E2148" s="5" t="s">
        <v>4128</v>
      </c>
      <c r="F2148" s="97">
        <v>1424.1332764799999</v>
      </c>
      <c r="G2148" s="5" t="s">
        <v>494</v>
      </c>
      <c r="H2148" s="5" t="s">
        <v>215</v>
      </c>
      <c r="I2148" s="5" t="s">
        <v>5759</v>
      </c>
      <c r="J2148" s="46">
        <v>0</v>
      </c>
      <c r="K2148" s="5" t="s">
        <v>6060</v>
      </c>
      <c r="L2148" s="5" t="s">
        <v>215</v>
      </c>
      <c r="M2148" s="95">
        <v>427.23998294399996</v>
      </c>
    </row>
    <row r="2149" spans="1:13" x14ac:dyDescent="0.3">
      <c r="A2149" s="5">
        <v>2146</v>
      </c>
      <c r="B2149" s="6" t="s">
        <v>6364</v>
      </c>
      <c r="C2149" s="5" t="s">
        <v>148</v>
      </c>
      <c r="D2149" s="47" t="s">
        <v>6380</v>
      </c>
      <c r="E2149" s="5" t="s">
        <v>4129</v>
      </c>
      <c r="F2149" s="97">
        <v>5719.7073949000005</v>
      </c>
      <c r="G2149" s="5" t="s">
        <v>4130</v>
      </c>
      <c r="H2149" s="5" t="s">
        <v>215</v>
      </c>
      <c r="I2149" s="5" t="s">
        <v>5758</v>
      </c>
      <c r="J2149" s="46">
        <v>185.70241055999998</v>
      </c>
      <c r="K2149" s="5" t="s">
        <v>6060</v>
      </c>
      <c r="L2149" s="5" t="s">
        <v>217</v>
      </c>
      <c r="M2149" s="95">
        <v>1715.9122184700002</v>
      </c>
    </row>
    <row r="2150" spans="1:13" x14ac:dyDescent="0.3">
      <c r="A2150" s="5">
        <v>2147</v>
      </c>
      <c r="B2150" s="6" t="s">
        <v>6364</v>
      </c>
      <c r="C2150" s="5" t="s">
        <v>148</v>
      </c>
      <c r="D2150" s="47" t="s">
        <v>6380</v>
      </c>
      <c r="E2150" s="5" t="s">
        <v>4131</v>
      </c>
      <c r="F2150" s="97">
        <v>3186.77336332</v>
      </c>
      <c r="G2150" s="5" t="s">
        <v>4132</v>
      </c>
      <c r="H2150" s="5" t="s">
        <v>215</v>
      </c>
      <c r="I2150" s="5" t="s">
        <v>5758</v>
      </c>
      <c r="J2150" s="46">
        <v>208.063399296</v>
      </c>
      <c r="K2150" s="5" t="s">
        <v>6060</v>
      </c>
      <c r="L2150" s="5" t="s">
        <v>217</v>
      </c>
      <c r="M2150" s="95">
        <v>956.03200899600006</v>
      </c>
    </row>
    <row r="2151" spans="1:13" x14ac:dyDescent="0.3">
      <c r="A2151" s="5">
        <v>2148</v>
      </c>
      <c r="B2151" s="6" t="s">
        <v>6364</v>
      </c>
      <c r="C2151" s="5" t="s">
        <v>148</v>
      </c>
      <c r="D2151" s="47" t="s">
        <v>6380</v>
      </c>
      <c r="E2151" s="5" t="s">
        <v>4133</v>
      </c>
      <c r="F2151" s="97">
        <v>3068.1439733699999</v>
      </c>
      <c r="G2151" s="5" t="s">
        <v>4134</v>
      </c>
      <c r="H2151" s="5" t="s">
        <v>215</v>
      </c>
      <c r="I2151" s="5" t="s">
        <v>5758</v>
      </c>
      <c r="J2151" s="46">
        <v>40.369318176</v>
      </c>
      <c r="K2151" s="5" t="s">
        <v>6060</v>
      </c>
      <c r="L2151" s="5" t="s">
        <v>217</v>
      </c>
      <c r="M2151" s="95">
        <v>920.44319201099995</v>
      </c>
    </row>
    <row r="2152" spans="1:13" x14ac:dyDescent="0.3">
      <c r="A2152" s="5">
        <v>2149</v>
      </c>
      <c r="B2152" s="6" t="s">
        <v>6364</v>
      </c>
      <c r="C2152" s="5" t="s">
        <v>148</v>
      </c>
      <c r="D2152" s="47" t="s">
        <v>155</v>
      </c>
      <c r="E2152" s="5" t="s">
        <v>4135</v>
      </c>
      <c r="F2152" s="97">
        <v>2694.2515414599998</v>
      </c>
      <c r="G2152" s="5" t="s">
        <v>4136</v>
      </c>
      <c r="H2152" s="5" t="s">
        <v>215</v>
      </c>
      <c r="I2152" s="5" t="s">
        <v>5758</v>
      </c>
      <c r="J2152" s="46">
        <v>27.890142143999999</v>
      </c>
      <c r="K2152" s="5" t="s">
        <v>6060</v>
      </c>
      <c r="L2152" s="5" t="s">
        <v>217</v>
      </c>
      <c r="M2152" s="95">
        <v>808.27546243799986</v>
      </c>
    </row>
    <row r="2153" spans="1:13" x14ac:dyDescent="0.3">
      <c r="A2153" s="5">
        <v>2150</v>
      </c>
      <c r="B2153" s="6" t="s">
        <v>6364</v>
      </c>
      <c r="C2153" s="5" t="s">
        <v>148</v>
      </c>
      <c r="D2153" s="47" t="s">
        <v>155</v>
      </c>
      <c r="E2153" s="5" t="s">
        <v>4137</v>
      </c>
      <c r="F2153" s="97">
        <v>1541.98029668</v>
      </c>
      <c r="G2153" s="5" t="s">
        <v>4138</v>
      </c>
      <c r="H2153" s="5" t="s">
        <v>215</v>
      </c>
      <c r="I2153" s="5" t="s">
        <v>5758</v>
      </c>
      <c r="J2153" s="46">
        <v>171.87623788799996</v>
      </c>
      <c r="K2153" s="5" t="s">
        <v>6060</v>
      </c>
      <c r="L2153" s="5" t="s">
        <v>217</v>
      </c>
      <c r="M2153" s="95">
        <v>462.59408900400001</v>
      </c>
    </row>
    <row r="2154" spans="1:13" x14ac:dyDescent="0.3">
      <c r="A2154" s="5">
        <v>2151</v>
      </c>
      <c r="B2154" s="6" t="s">
        <v>6364</v>
      </c>
      <c r="C2154" s="5" t="s">
        <v>148</v>
      </c>
      <c r="D2154" s="47" t="s">
        <v>155</v>
      </c>
      <c r="E2154" s="5" t="s">
        <v>4139</v>
      </c>
      <c r="F2154" s="97">
        <v>2995.2268080099998</v>
      </c>
      <c r="G2154" s="5" t="s">
        <v>4140</v>
      </c>
      <c r="H2154" s="5" t="s">
        <v>215</v>
      </c>
      <c r="I2154" s="5" t="s">
        <v>5758</v>
      </c>
      <c r="J2154" s="46">
        <v>50.073427776000003</v>
      </c>
      <c r="K2154" s="5" t="s">
        <v>6060</v>
      </c>
      <c r="L2154" s="5" t="s">
        <v>217</v>
      </c>
      <c r="M2154" s="95">
        <v>898.56804240299994</v>
      </c>
    </row>
    <row r="2155" spans="1:13" x14ac:dyDescent="0.3">
      <c r="A2155" s="5">
        <v>2152</v>
      </c>
      <c r="B2155" s="6" t="s">
        <v>6364</v>
      </c>
      <c r="C2155" s="5" t="s">
        <v>148</v>
      </c>
      <c r="D2155" s="47" t="s">
        <v>157</v>
      </c>
      <c r="E2155" s="5" t="s">
        <v>4141</v>
      </c>
      <c r="F2155" s="97">
        <v>27382.908673299997</v>
      </c>
      <c r="G2155" s="5" t="s">
        <v>4142</v>
      </c>
      <c r="H2155" s="5" t="s">
        <v>215</v>
      </c>
      <c r="I2155" s="5" t="s">
        <v>5758</v>
      </c>
      <c r="J2155" s="46">
        <v>1496.5621598399998</v>
      </c>
      <c r="K2155" s="5" t="s">
        <v>6060</v>
      </c>
      <c r="L2155" s="5" t="s">
        <v>217</v>
      </c>
      <c r="M2155" s="95">
        <v>8214.8726019899987</v>
      </c>
    </row>
    <row r="2156" spans="1:13" x14ac:dyDescent="0.3">
      <c r="A2156" s="5">
        <v>2153</v>
      </c>
      <c r="B2156" s="6" t="s">
        <v>6364</v>
      </c>
      <c r="C2156" s="5" t="s">
        <v>148</v>
      </c>
      <c r="D2156" s="47" t="s">
        <v>157</v>
      </c>
      <c r="E2156" s="5" t="s">
        <v>4143</v>
      </c>
      <c r="F2156" s="97">
        <v>1465.9028988800001</v>
      </c>
      <c r="G2156" s="5" t="s">
        <v>4144</v>
      </c>
      <c r="H2156" s="5" t="s">
        <v>215</v>
      </c>
      <c r="I2156" s="5" t="s">
        <v>5759</v>
      </c>
      <c r="J2156" s="46">
        <v>0</v>
      </c>
      <c r="K2156" s="5" t="s">
        <v>6060</v>
      </c>
      <c r="L2156" s="5" t="s">
        <v>215</v>
      </c>
      <c r="M2156" s="95">
        <v>439.77086966399997</v>
      </c>
    </row>
    <row r="2157" spans="1:13" x14ac:dyDescent="0.3">
      <c r="A2157" s="5">
        <v>2154</v>
      </c>
      <c r="B2157" s="6" t="s">
        <v>6364</v>
      </c>
      <c r="C2157" s="5" t="s">
        <v>148</v>
      </c>
      <c r="D2157" s="47" t="s">
        <v>157</v>
      </c>
      <c r="E2157" s="5" t="s">
        <v>4145</v>
      </c>
      <c r="F2157" s="97">
        <v>1952.8883552900002</v>
      </c>
      <c r="G2157" s="5" t="s">
        <v>4146</v>
      </c>
      <c r="H2157" s="5" t="s">
        <v>215</v>
      </c>
      <c r="I2157" s="5" t="s">
        <v>5758</v>
      </c>
      <c r="J2157" s="46">
        <v>24.371238431999998</v>
      </c>
      <c r="K2157" s="5" t="s">
        <v>6060</v>
      </c>
      <c r="L2157" s="5" t="s">
        <v>217</v>
      </c>
      <c r="M2157" s="95">
        <v>585.86650658700012</v>
      </c>
    </row>
    <row r="2158" spans="1:13" x14ac:dyDescent="0.3">
      <c r="A2158" s="5">
        <v>2155</v>
      </c>
      <c r="B2158" s="6" t="s">
        <v>6364</v>
      </c>
      <c r="C2158" s="5" t="s">
        <v>148</v>
      </c>
      <c r="D2158" s="47" t="s">
        <v>157</v>
      </c>
      <c r="E2158" s="5" t="s">
        <v>4147</v>
      </c>
      <c r="F2158" s="97">
        <v>11210.9848767</v>
      </c>
      <c r="G2158" s="5" t="s">
        <v>4148</v>
      </c>
      <c r="H2158" s="5" t="s">
        <v>215</v>
      </c>
      <c r="I2158" s="5" t="s">
        <v>5758</v>
      </c>
      <c r="J2158" s="46">
        <v>184.446132288</v>
      </c>
      <c r="K2158" s="5" t="s">
        <v>6060</v>
      </c>
      <c r="L2158" s="5" t="s">
        <v>217</v>
      </c>
      <c r="M2158" s="95">
        <v>3363.2954630100003</v>
      </c>
    </row>
    <row r="2159" spans="1:13" x14ac:dyDescent="0.3">
      <c r="A2159" s="5">
        <v>2156</v>
      </c>
      <c r="B2159" s="6" t="s">
        <v>6364</v>
      </c>
      <c r="C2159" s="5" t="s">
        <v>148</v>
      </c>
      <c r="D2159" s="47" t="s">
        <v>157</v>
      </c>
      <c r="E2159" s="5" t="s">
        <v>4149</v>
      </c>
      <c r="F2159" s="97">
        <v>2400.62139368</v>
      </c>
      <c r="G2159" s="5" t="s">
        <v>4150</v>
      </c>
      <c r="H2159" s="5" t="s">
        <v>215</v>
      </c>
      <c r="I2159" s="5" t="s">
        <v>5758</v>
      </c>
      <c r="J2159" s="46">
        <v>42.145771392</v>
      </c>
      <c r="K2159" s="5" t="s">
        <v>6060</v>
      </c>
      <c r="L2159" s="5" t="s">
        <v>217</v>
      </c>
      <c r="M2159" s="95">
        <v>720.18641810400004</v>
      </c>
    </row>
    <row r="2160" spans="1:13" x14ac:dyDescent="0.3">
      <c r="A2160" s="5">
        <v>2157</v>
      </c>
      <c r="B2160" s="6" t="s">
        <v>6364</v>
      </c>
      <c r="C2160" s="5" t="s">
        <v>148</v>
      </c>
      <c r="D2160" s="47" t="s">
        <v>157</v>
      </c>
      <c r="E2160" s="5" t="s">
        <v>4151</v>
      </c>
      <c r="F2160" s="97">
        <v>4134.7967781199995</v>
      </c>
      <c r="G2160" s="5" t="s">
        <v>4152</v>
      </c>
      <c r="H2160" s="5" t="s">
        <v>215</v>
      </c>
      <c r="I2160" s="5" t="s">
        <v>5758</v>
      </c>
      <c r="J2160" s="46">
        <v>18.004906944000002</v>
      </c>
      <c r="K2160" s="5" t="s">
        <v>6060</v>
      </c>
      <c r="L2160" s="5" t="s">
        <v>217</v>
      </c>
      <c r="M2160" s="95">
        <v>1240.4390334359998</v>
      </c>
    </row>
    <row r="2161" spans="1:13" x14ac:dyDescent="0.3">
      <c r="A2161" s="5">
        <v>2158</v>
      </c>
      <c r="B2161" s="6" t="s">
        <v>6364</v>
      </c>
      <c r="C2161" s="5" t="s">
        <v>148</v>
      </c>
      <c r="D2161" s="47" t="s">
        <v>157</v>
      </c>
      <c r="E2161" s="5" t="s">
        <v>4153</v>
      </c>
      <c r="F2161" s="97">
        <v>1128.74900783</v>
      </c>
      <c r="G2161" s="5" t="s">
        <v>4154</v>
      </c>
      <c r="H2161" s="5" t="s">
        <v>215</v>
      </c>
      <c r="I2161" s="5" t="s">
        <v>5758</v>
      </c>
      <c r="J2161" s="46">
        <v>22.804224192</v>
      </c>
      <c r="K2161" s="5" t="s">
        <v>6060</v>
      </c>
      <c r="L2161" s="5" t="s">
        <v>217</v>
      </c>
      <c r="M2161" s="95">
        <v>338.62470234899996</v>
      </c>
    </row>
    <row r="2162" spans="1:13" x14ac:dyDescent="0.3">
      <c r="A2162" s="5">
        <v>2159</v>
      </c>
      <c r="B2162" s="6" t="s">
        <v>6364</v>
      </c>
      <c r="C2162" s="5" t="s">
        <v>148</v>
      </c>
      <c r="D2162" s="47" t="s">
        <v>157</v>
      </c>
      <c r="E2162" s="5" t="s">
        <v>4155</v>
      </c>
      <c r="F2162" s="97">
        <v>2205.2255654599999</v>
      </c>
      <c r="G2162" s="5" t="s">
        <v>4156</v>
      </c>
      <c r="H2162" s="5" t="s">
        <v>215</v>
      </c>
      <c r="I2162" s="5" t="s">
        <v>5758</v>
      </c>
      <c r="J2162" s="46">
        <v>47.182129823999993</v>
      </c>
      <c r="K2162" s="5" t="s">
        <v>6060</v>
      </c>
      <c r="L2162" s="5" t="s">
        <v>217</v>
      </c>
      <c r="M2162" s="95">
        <v>661.56766963799998</v>
      </c>
    </row>
    <row r="2163" spans="1:13" x14ac:dyDescent="0.3">
      <c r="A2163" s="5">
        <v>2160</v>
      </c>
      <c r="B2163" s="6" t="s">
        <v>6364</v>
      </c>
      <c r="C2163" s="5" t="s">
        <v>148</v>
      </c>
      <c r="D2163" s="47" t="s">
        <v>157</v>
      </c>
      <c r="E2163" s="5" t="s">
        <v>4157</v>
      </c>
      <c r="F2163" s="97">
        <v>2542.36701197</v>
      </c>
      <c r="G2163" s="5" t="s">
        <v>4158</v>
      </c>
      <c r="H2163" s="5" t="s">
        <v>215</v>
      </c>
      <c r="I2163" s="5" t="s">
        <v>5758</v>
      </c>
      <c r="J2163" s="46">
        <v>15.140811167999999</v>
      </c>
      <c r="K2163" s="5" t="s">
        <v>6060</v>
      </c>
      <c r="L2163" s="5" t="s">
        <v>217</v>
      </c>
      <c r="M2163" s="95">
        <v>762.71010359100001</v>
      </c>
    </row>
    <row r="2164" spans="1:13" x14ac:dyDescent="0.3">
      <c r="A2164" s="5">
        <v>2161</v>
      </c>
      <c r="B2164" s="6" t="s">
        <v>6364</v>
      </c>
      <c r="C2164" s="5" t="s">
        <v>148</v>
      </c>
      <c r="D2164" s="47" t="s">
        <v>157</v>
      </c>
      <c r="E2164" s="5" t="s">
        <v>4159</v>
      </c>
      <c r="F2164" s="97">
        <v>982.04209943899991</v>
      </c>
      <c r="G2164" s="5" t="s">
        <v>4160</v>
      </c>
      <c r="H2164" s="5" t="s">
        <v>215</v>
      </c>
      <c r="I2164" s="5" t="s">
        <v>5758</v>
      </c>
      <c r="J2164" s="46">
        <v>7.0015823039999994</v>
      </c>
      <c r="K2164" s="5" t="s">
        <v>6060</v>
      </c>
      <c r="L2164" s="5" t="s">
        <v>217</v>
      </c>
      <c r="M2164" s="95">
        <v>294.61262983169996</v>
      </c>
    </row>
    <row r="2165" spans="1:13" x14ac:dyDescent="0.3">
      <c r="A2165" s="5">
        <v>2162</v>
      </c>
      <c r="B2165" s="6" t="s">
        <v>6364</v>
      </c>
      <c r="C2165" s="5" t="s">
        <v>148</v>
      </c>
      <c r="D2165" s="47" t="s">
        <v>157</v>
      </c>
      <c r="E2165" s="5" t="s">
        <v>4161</v>
      </c>
      <c r="F2165" s="97">
        <v>13732.008397200001</v>
      </c>
      <c r="G2165" s="5" t="s">
        <v>4162</v>
      </c>
      <c r="H2165" s="5" t="s">
        <v>215</v>
      </c>
      <c r="I2165" s="5" t="s">
        <v>5758</v>
      </c>
      <c r="J2165" s="46">
        <v>59.116240032</v>
      </c>
      <c r="K2165" s="5" t="s">
        <v>6060</v>
      </c>
      <c r="L2165" s="5" t="s">
        <v>217</v>
      </c>
      <c r="M2165" s="95">
        <v>4119.6025191600002</v>
      </c>
    </row>
    <row r="2166" spans="1:13" x14ac:dyDescent="0.3">
      <c r="A2166" s="5">
        <v>2163</v>
      </c>
      <c r="B2166" s="6" t="s">
        <v>6364</v>
      </c>
      <c r="C2166" s="5" t="s">
        <v>148</v>
      </c>
      <c r="D2166" s="47" t="s">
        <v>157</v>
      </c>
      <c r="E2166" s="5" t="s">
        <v>4163</v>
      </c>
      <c r="F2166" s="97">
        <v>10189.771292200001</v>
      </c>
      <c r="G2166" s="5" t="s">
        <v>4164</v>
      </c>
      <c r="H2166" s="5" t="s">
        <v>215</v>
      </c>
      <c r="I2166" s="5" t="s">
        <v>5758</v>
      </c>
      <c r="J2166" s="46">
        <v>75.855490175999989</v>
      </c>
      <c r="K2166" s="5" t="s">
        <v>6060</v>
      </c>
      <c r="L2166" s="5" t="s">
        <v>217</v>
      </c>
      <c r="M2166" s="95">
        <v>3056.9313876600004</v>
      </c>
    </row>
    <row r="2167" spans="1:13" x14ac:dyDescent="0.3">
      <c r="A2167" s="5">
        <v>2164</v>
      </c>
      <c r="B2167" s="6" t="s">
        <v>6364</v>
      </c>
      <c r="C2167" s="5" t="s">
        <v>148</v>
      </c>
      <c r="D2167" s="47" t="s">
        <v>157</v>
      </c>
      <c r="E2167" s="5" t="s">
        <v>4165</v>
      </c>
      <c r="F2167" s="97">
        <v>5300.1753995399995</v>
      </c>
      <c r="G2167" s="5" t="s">
        <v>816</v>
      </c>
      <c r="H2167" s="5" t="s">
        <v>215</v>
      </c>
      <c r="I2167" s="5" t="s">
        <v>5758</v>
      </c>
      <c r="J2167" s="46">
        <v>37.401302975999997</v>
      </c>
      <c r="K2167" s="5" t="s">
        <v>6060</v>
      </c>
      <c r="L2167" s="5" t="s">
        <v>217</v>
      </c>
      <c r="M2167" s="95">
        <v>1590.0526198619998</v>
      </c>
    </row>
    <row r="2168" spans="1:13" x14ac:dyDescent="0.3">
      <c r="A2168" s="5">
        <v>2165</v>
      </c>
      <c r="B2168" s="6" t="s">
        <v>6364</v>
      </c>
      <c r="C2168" s="5" t="s">
        <v>148</v>
      </c>
      <c r="D2168" s="47" t="s">
        <v>157</v>
      </c>
      <c r="E2168" s="5" t="s">
        <v>4166</v>
      </c>
      <c r="F2168" s="97">
        <v>2011.10308571</v>
      </c>
      <c r="G2168" s="5" t="s">
        <v>4167</v>
      </c>
      <c r="H2168" s="5" t="s">
        <v>215</v>
      </c>
      <c r="I2168" s="5" t="s">
        <v>5758</v>
      </c>
      <c r="J2168" s="46">
        <v>10.008622848000002</v>
      </c>
      <c r="K2168" s="5" t="s">
        <v>6060</v>
      </c>
      <c r="L2168" s="5" t="s">
        <v>217</v>
      </c>
      <c r="M2168" s="95">
        <v>603.33092571300006</v>
      </c>
    </row>
    <row r="2169" spans="1:13" x14ac:dyDescent="0.3">
      <c r="A2169" s="5">
        <v>2166</v>
      </c>
      <c r="B2169" s="6" t="s">
        <v>6364</v>
      </c>
      <c r="C2169" s="5" t="s">
        <v>148</v>
      </c>
      <c r="D2169" s="47" t="s">
        <v>6381</v>
      </c>
      <c r="E2169" s="5" t="s">
        <v>4168</v>
      </c>
      <c r="F2169" s="97">
        <v>16338.715991699999</v>
      </c>
      <c r="G2169" s="5" t="s">
        <v>4169</v>
      </c>
      <c r="H2169" s="5" t="s">
        <v>205</v>
      </c>
      <c r="I2169" s="5" t="s">
        <v>5758</v>
      </c>
      <c r="J2169" s="46">
        <v>227.56767062399999</v>
      </c>
      <c r="K2169" s="5" t="s">
        <v>6060</v>
      </c>
      <c r="L2169" s="5" t="s">
        <v>217</v>
      </c>
      <c r="M2169" s="95">
        <v>4901.6147975100002</v>
      </c>
    </row>
    <row r="2170" spans="1:13" x14ac:dyDescent="0.3">
      <c r="A2170" s="5">
        <v>2167</v>
      </c>
      <c r="B2170" s="6" t="s">
        <v>6364</v>
      </c>
      <c r="C2170" s="5" t="s">
        <v>148</v>
      </c>
      <c r="D2170" s="47" t="s">
        <v>6381</v>
      </c>
      <c r="E2170" s="5" t="s">
        <v>4170</v>
      </c>
      <c r="F2170" s="97">
        <v>3049.47703495</v>
      </c>
      <c r="G2170" s="5" t="s">
        <v>4171</v>
      </c>
      <c r="H2170" s="5" t="s">
        <v>205</v>
      </c>
      <c r="I2170" s="5" t="s">
        <v>5758</v>
      </c>
      <c r="J2170" s="46">
        <v>15.725169024000001</v>
      </c>
      <c r="K2170" s="5" t="s">
        <v>6060</v>
      </c>
      <c r="L2170" s="5" t="s">
        <v>217</v>
      </c>
      <c r="M2170" s="95">
        <v>914.8431104849999</v>
      </c>
    </row>
    <row r="2171" spans="1:13" x14ac:dyDescent="0.3">
      <c r="A2171" s="5">
        <v>2168</v>
      </c>
      <c r="B2171" s="6" t="s">
        <v>6364</v>
      </c>
      <c r="C2171" s="5" t="s">
        <v>148</v>
      </c>
      <c r="D2171" s="47" t="s">
        <v>6381</v>
      </c>
      <c r="E2171" s="5" t="s">
        <v>4172</v>
      </c>
      <c r="F2171" s="97">
        <v>1124.9049397600002</v>
      </c>
      <c r="G2171" s="5" t="s">
        <v>4173</v>
      </c>
      <c r="H2171" s="5" t="s">
        <v>205</v>
      </c>
      <c r="I2171" s="5" t="s">
        <v>5758</v>
      </c>
      <c r="J2171" s="46">
        <v>11.341351679999999</v>
      </c>
      <c r="K2171" s="5" t="s">
        <v>6060</v>
      </c>
      <c r="L2171" s="5" t="s">
        <v>217</v>
      </c>
      <c r="M2171" s="95">
        <v>337.47148192800006</v>
      </c>
    </row>
    <row r="2172" spans="1:13" x14ac:dyDescent="0.3">
      <c r="A2172" s="5">
        <v>2169</v>
      </c>
      <c r="B2172" s="6" t="s">
        <v>6364</v>
      </c>
      <c r="C2172" s="5" t="s">
        <v>148</v>
      </c>
      <c r="D2172" s="47" t="s">
        <v>157</v>
      </c>
      <c r="E2172" s="5" t="s">
        <v>4174</v>
      </c>
      <c r="F2172" s="97">
        <v>2722.1685655900001</v>
      </c>
      <c r="G2172" s="5" t="s">
        <v>4175</v>
      </c>
      <c r="H2172" s="5" t="s">
        <v>215</v>
      </c>
      <c r="I2172" s="5" t="s">
        <v>5758</v>
      </c>
      <c r="J2172" s="46">
        <v>19.985020896000002</v>
      </c>
      <c r="K2172" s="5" t="s">
        <v>6060</v>
      </c>
      <c r="L2172" s="5" t="s">
        <v>217</v>
      </c>
      <c r="M2172" s="95">
        <v>816.65056967700002</v>
      </c>
    </row>
    <row r="2173" spans="1:13" x14ac:dyDescent="0.3">
      <c r="A2173" s="5">
        <v>2170</v>
      </c>
      <c r="B2173" s="6" t="s">
        <v>6364</v>
      </c>
      <c r="C2173" s="5" t="s">
        <v>148</v>
      </c>
      <c r="D2173" s="47" t="s">
        <v>157</v>
      </c>
      <c r="E2173" s="5" t="s">
        <v>4176</v>
      </c>
      <c r="F2173" s="97">
        <v>2404.0336821300002</v>
      </c>
      <c r="G2173" s="5" t="s">
        <v>2162</v>
      </c>
      <c r="H2173" s="5" t="s">
        <v>215</v>
      </c>
      <c r="I2173" s="5" t="s">
        <v>5758</v>
      </c>
      <c r="J2173" s="46">
        <v>74.285320128000009</v>
      </c>
      <c r="K2173" s="5" t="s">
        <v>6060</v>
      </c>
      <c r="L2173" s="5" t="s">
        <v>217</v>
      </c>
      <c r="M2173" s="95">
        <v>721.21010463900006</v>
      </c>
    </row>
    <row r="2174" spans="1:13" x14ac:dyDescent="0.3">
      <c r="A2174" s="5">
        <v>2171</v>
      </c>
      <c r="B2174" s="6" t="s">
        <v>6364</v>
      </c>
      <c r="C2174" s="5" t="s">
        <v>148</v>
      </c>
      <c r="D2174" s="47" t="s">
        <v>157</v>
      </c>
      <c r="E2174" s="5" t="s">
        <v>4177</v>
      </c>
      <c r="F2174" s="97">
        <v>11159.5809728</v>
      </c>
      <c r="G2174" s="5" t="s">
        <v>4178</v>
      </c>
      <c r="H2174" s="5" t="s">
        <v>215</v>
      </c>
      <c r="I2174" s="5" t="s">
        <v>5758</v>
      </c>
      <c r="J2174" s="46">
        <v>131.37246451199996</v>
      </c>
      <c r="K2174" s="5" t="s">
        <v>6060</v>
      </c>
      <c r="L2174" s="5" t="s">
        <v>217</v>
      </c>
      <c r="M2174" s="95">
        <v>3347.8742918400003</v>
      </c>
    </row>
    <row r="2175" spans="1:13" x14ac:dyDescent="0.3">
      <c r="A2175" s="5">
        <v>2172</v>
      </c>
      <c r="B2175" s="6" t="s">
        <v>6364</v>
      </c>
      <c r="C2175" s="5" t="s">
        <v>148</v>
      </c>
      <c r="D2175" s="47" t="s">
        <v>155</v>
      </c>
      <c r="E2175" s="5" t="s">
        <v>4179</v>
      </c>
      <c r="F2175" s="97">
        <v>4341.8799334400001</v>
      </c>
      <c r="G2175" s="5" t="s">
        <v>4180</v>
      </c>
      <c r="H2175" s="5" t="s">
        <v>215</v>
      </c>
      <c r="I2175" s="5" t="s">
        <v>5758</v>
      </c>
      <c r="J2175" s="46">
        <v>23.490945791999998</v>
      </c>
      <c r="K2175" s="5" t="s">
        <v>6060</v>
      </c>
      <c r="L2175" s="5" t="s">
        <v>217</v>
      </c>
      <c r="M2175" s="95">
        <v>1302.563980032</v>
      </c>
    </row>
    <row r="2176" spans="1:13" x14ac:dyDescent="0.3">
      <c r="A2176" s="5">
        <v>2173</v>
      </c>
      <c r="B2176" s="6" t="s">
        <v>6364</v>
      </c>
      <c r="C2176" s="5" t="s">
        <v>148</v>
      </c>
      <c r="D2176" s="47" t="s">
        <v>155</v>
      </c>
      <c r="E2176" s="5" t="s">
        <v>4181</v>
      </c>
      <c r="F2176" s="97">
        <v>3238.8034791</v>
      </c>
      <c r="G2176" s="5" t="s">
        <v>4182</v>
      </c>
      <c r="H2176" s="5" t="s">
        <v>215</v>
      </c>
      <c r="I2176" s="5" t="s">
        <v>5758</v>
      </c>
      <c r="J2176" s="46">
        <v>17.580428544000004</v>
      </c>
      <c r="K2176" s="5" t="s">
        <v>6060</v>
      </c>
      <c r="L2176" s="5" t="s">
        <v>217</v>
      </c>
      <c r="M2176" s="95">
        <v>971.64104372999998</v>
      </c>
    </row>
    <row r="2177" spans="1:13" x14ac:dyDescent="0.3">
      <c r="A2177" s="5">
        <v>2174</v>
      </c>
      <c r="B2177" s="6" t="s">
        <v>6364</v>
      </c>
      <c r="C2177" s="5" t="s">
        <v>148</v>
      </c>
      <c r="D2177" s="47" t="s">
        <v>155</v>
      </c>
      <c r="E2177" s="5" t="s">
        <v>4183</v>
      </c>
      <c r="F2177" s="97">
        <v>2229.9784326399999</v>
      </c>
      <c r="G2177" s="5" t="s">
        <v>3612</v>
      </c>
      <c r="H2177" s="5" t="s">
        <v>215</v>
      </c>
      <c r="I2177" s="5" t="s">
        <v>5758</v>
      </c>
      <c r="J2177" s="46">
        <v>120.41767708799999</v>
      </c>
      <c r="K2177" s="5" t="s">
        <v>6060</v>
      </c>
      <c r="L2177" s="5" t="s">
        <v>217</v>
      </c>
      <c r="M2177" s="95">
        <v>668.993529792</v>
      </c>
    </row>
    <row r="2178" spans="1:13" x14ac:dyDescent="0.3">
      <c r="A2178" s="5">
        <v>2175</v>
      </c>
      <c r="B2178" s="6" t="s">
        <v>6364</v>
      </c>
      <c r="C2178" s="5" t="s">
        <v>148</v>
      </c>
      <c r="D2178" s="47" t="s">
        <v>155</v>
      </c>
      <c r="E2178" s="5" t="s">
        <v>4184</v>
      </c>
      <c r="F2178" s="97">
        <v>23265.866693200001</v>
      </c>
      <c r="G2178" s="5" t="s">
        <v>4185</v>
      </c>
      <c r="H2178" s="5" t="s">
        <v>215</v>
      </c>
      <c r="I2178" s="5" t="s">
        <v>5758</v>
      </c>
      <c r="J2178" s="46">
        <v>323.90115446399994</v>
      </c>
      <c r="K2178" s="5" t="s">
        <v>6060</v>
      </c>
      <c r="L2178" s="5" t="s">
        <v>217</v>
      </c>
      <c r="M2178" s="95">
        <v>6979.7600079599997</v>
      </c>
    </row>
    <row r="2179" spans="1:13" x14ac:dyDescent="0.3">
      <c r="A2179" s="5">
        <v>2176</v>
      </c>
      <c r="B2179" s="6" t="s">
        <v>6364</v>
      </c>
      <c r="C2179" s="5" t="s">
        <v>148</v>
      </c>
      <c r="D2179" s="47" t="s">
        <v>155</v>
      </c>
      <c r="E2179" s="5" t="s">
        <v>4186</v>
      </c>
      <c r="F2179" s="97">
        <v>1414.64737498</v>
      </c>
      <c r="G2179" s="5" t="s">
        <v>4187</v>
      </c>
      <c r="H2179" s="5" t="s">
        <v>215</v>
      </c>
      <c r="I2179" s="5" t="s">
        <v>5758</v>
      </c>
      <c r="J2179" s="46">
        <v>128.614110528</v>
      </c>
      <c r="K2179" s="5" t="s">
        <v>6060</v>
      </c>
      <c r="L2179" s="5" t="s">
        <v>217</v>
      </c>
      <c r="M2179" s="95">
        <v>424.39421249399999</v>
      </c>
    </row>
    <row r="2180" spans="1:13" x14ac:dyDescent="0.3">
      <c r="A2180" s="5">
        <v>2177</v>
      </c>
      <c r="B2180" s="6" t="s">
        <v>6364</v>
      </c>
      <c r="C2180" s="5" t="s">
        <v>148</v>
      </c>
      <c r="D2180" s="47" t="s">
        <v>155</v>
      </c>
      <c r="E2180" s="5" t="s">
        <v>4188</v>
      </c>
      <c r="F2180" s="97">
        <v>12294.510432900001</v>
      </c>
      <c r="G2180" s="5" t="s">
        <v>4189</v>
      </c>
      <c r="H2180" s="5" t="s">
        <v>215</v>
      </c>
      <c r="I2180" s="5" t="s">
        <v>5758</v>
      </c>
      <c r="J2180" s="46">
        <v>79.347280607999991</v>
      </c>
      <c r="K2180" s="5" t="s">
        <v>6060</v>
      </c>
      <c r="L2180" s="5" t="s">
        <v>217</v>
      </c>
      <c r="M2180" s="95">
        <v>3688.3531298700004</v>
      </c>
    </row>
    <row r="2181" spans="1:13" x14ac:dyDescent="0.3">
      <c r="A2181" s="5">
        <v>2178</v>
      </c>
      <c r="B2181" s="6" t="s">
        <v>6364</v>
      </c>
      <c r="C2181" s="5" t="s">
        <v>148</v>
      </c>
      <c r="D2181" s="47" t="s">
        <v>155</v>
      </c>
      <c r="E2181" s="5" t="s">
        <v>4190</v>
      </c>
      <c r="F2181" s="97">
        <v>1606.6809936499999</v>
      </c>
      <c r="G2181" s="5" t="s">
        <v>4191</v>
      </c>
      <c r="H2181" s="5" t="s">
        <v>215</v>
      </c>
      <c r="I2181" s="5" t="s">
        <v>5758</v>
      </c>
      <c r="J2181" s="46">
        <v>16.373487552</v>
      </c>
      <c r="K2181" s="5" t="s">
        <v>6060</v>
      </c>
      <c r="L2181" s="5" t="s">
        <v>217</v>
      </c>
      <c r="M2181" s="95">
        <v>482.00429809499997</v>
      </c>
    </row>
    <row r="2182" spans="1:13" x14ac:dyDescent="0.3">
      <c r="A2182" s="5">
        <v>2179</v>
      </c>
      <c r="B2182" s="6" t="s">
        <v>6364</v>
      </c>
      <c r="C2182" s="5" t="s">
        <v>148</v>
      </c>
      <c r="D2182" s="47" t="s">
        <v>6380</v>
      </c>
      <c r="E2182" s="5" t="s">
        <v>4192</v>
      </c>
      <c r="F2182" s="97">
        <v>1238.0792009700001</v>
      </c>
      <c r="G2182" s="5" t="s">
        <v>4193</v>
      </c>
      <c r="H2182" s="5" t="s">
        <v>205</v>
      </c>
      <c r="I2182" s="5" t="s">
        <v>5758</v>
      </c>
      <c r="J2182" s="46">
        <v>2640.2716937279997</v>
      </c>
      <c r="K2182" s="5" t="s">
        <v>6060</v>
      </c>
      <c r="L2182" s="5" t="s">
        <v>217</v>
      </c>
      <c r="M2182" s="95">
        <v>371.42376029100001</v>
      </c>
    </row>
    <row r="2183" spans="1:13" x14ac:dyDescent="0.3">
      <c r="A2183" s="5">
        <v>2180</v>
      </c>
      <c r="B2183" s="6" t="s">
        <v>6364</v>
      </c>
      <c r="C2183" s="5" t="s">
        <v>148</v>
      </c>
      <c r="D2183" s="47" t="s">
        <v>155</v>
      </c>
      <c r="E2183" s="5" t="s">
        <v>4194</v>
      </c>
      <c r="F2183" s="97">
        <v>1319.7543233899999</v>
      </c>
      <c r="G2183" s="5" t="s">
        <v>4195</v>
      </c>
      <c r="H2183" s="5" t="s">
        <v>215</v>
      </c>
      <c r="I2183" s="5" t="s">
        <v>5758</v>
      </c>
      <c r="J2183" s="46">
        <v>3544.8944577599996</v>
      </c>
      <c r="K2183" s="5" t="s">
        <v>6060</v>
      </c>
      <c r="L2183" s="5" t="s">
        <v>217</v>
      </c>
      <c r="M2183" s="95">
        <v>395.92629701699997</v>
      </c>
    </row>
    <row r="2184" spans="1:13" x14ac:dyDescent="0.3">
      <c r="A2184" s="5">
        <v>2181</v>
      </c>
      <c r="B2184" s="6" t="s">
        <v>6364</v>
      </c>
      <c r="C2184" s="5" t="s">
        <v>148</v>
      </c>
      <c r="D2184" s="47" t="s">
        <v>155</v>
      </c>
      <c r="E2184" s="5" t="s">
        <v>4196</v>
      </c>
      <c r="F2184" s="97">
        <v>3179.4656850900001</v>
      </c>
      <c r="G2184" s="5" t="s">
        <v>4197</v>
      </c>
      <c r="H2184" s="5" t="s">
        <v>215</v>
      </c>
      <c r="I2184" s="5" t="s">
        <v>5758</v>
      </c>
      <c r="J2184" s="46">
        <v>235.82593123199996</v>
      </c>
      <c r="K2184" s="5" t="s">
        <v>6060</v>
      </c>
      <c r="L2184" s="5" t="s">
        <v>217</v>
      </c>
      <c r="M2184" s="95">
        <v>953.83970552699998</v>
      </c>
    </row>
    <row r="2185" spans="1:13" x14ac:dyDescent="0.3">
      <c r="A2185" s="5">
        <v>2182</v>
      </c>
      <c r="B2185" s="6" t="s">
        <v>6364</v>
      </c>
      <c r="C2185" s="5" t="s">
        <v>148</v>
      </c>
      <c r="D2185" s="47" t="s">
        <v>6380</v>
      </c>
      <c r="E2185" s="5" t="s">
        <v>4198</v>
      </c>
      <c r="F2185" s="97">
        <v>22901.935350299998</v>
      </c>
      <c r="G2185" s="5" t="s">
        <v>4199</v>
      </c>
      <c r="H2185" s="5" t="s">
        <v>205</v>
      </c>
      <c r="I2185" s="5" t="s">
        <v>5758</v>
      </c>
      <c r="J2185" s="46">
        <v>1314.0826737599998</v>
      </c>
      <c r="K2185" s="5" t="s">
        <v>6060</v>
      </c>
      <c r="L2185" s="5" t="s">
        <v>217</v>
      </c>
      <c r="M2185" s="95">
        <v>6870.5806050900001</v>
      </c>
    </row>
    <row r="2186" spans="1:13" x14ac:dyDescent="0.3">
      <c r="A2186" s="5">
        <v>2183</v>
      </c>
      <c r="B2186" s="6" t="s">
        <v>6364</v>
      </c>
      <c r="C2186" s="5" t="s">
        <v>148</v>
      </c>
      <c r="D2186" s="47" t="s">
        <v>6380</v>
      </c>
      <c r="E2186" s="5" t="s">
        <v>4200</v>
      </c>
      <c r="F2186" s="97">
        <v>4141.8107541700001</v>
      </c>
      <c r="G2186" s="5" t="s">
        <v>4201</v>
      </c>
      <c r="H2186" s="5" t="s">
        <v>205</v>
      </c>
      <c r="I2186" s="5" t="s">
        <v>5758</v>
      </c>
      <c r="J2186" s="46">
        <v>28.625578751999999</v>
      </c>
      <c r="K2186" s="5" t="s">
        <v>6060</v>
      </c>
      <c r="L2186" s="5" t="s">
        <v>217</v>
      </c>
      <c r="M2186" s="95">
        <v>1242.5432262510001</v>
      </c>
    </row>
    <row r="2187" spans="1:13" x14ac:dyDescent="0.3">
      <c r="A2187" s="5">
        <v>2184</v>
      </c>
      <c r="B2187" s="6" t="s">
        <v>6364</v>
      </c>
      <c r="C2187" s="5" t="s">
        <v>148</v>
      </c>
      <c r="D2187" s="47" t="s">
        <v>6380</v>
      </c>
      <c r="E2187" s="5" t="s">
        <v>4202</v>
      </c>
      <c r="F2187" s="97">
        <v>2601.68729983</v>
      </c>
      <c r="G2187" s="5" t="s">
        <v>4203</v>
      </c>
      <c r="H2187" s="5" t="s">
        <v>205</v>
      </c>
      <c r="I2187" s="5" t="s">
        <v>5758</v>
      </c>
      <c r="J2187" s="46">
        <v>65.112941952</v>
      </c>
      <c r="K2187" s="5" t="s">
        <v>6060</v>
      </c>
      <c r="L2187" s="5" t="s">
        <v>217</v>
      </c>
      <c r="M2187" s="95">
        <v>780.50618994900003</v>
      </c>
    </row>
    <row r="2188" spans="1:13" x14ac:dyDescent="0.3">
      <c r="A2188" s="5">
        <v>2185</v>
      </c>
      <c r="B2188" s="6" t="s">
        <v>6364</v>
      </c>
      <c r="C2188" s="5" t="s">
        <v>148</v>
      </c>
      <c r="D2188" s="47" t="s">
        <v>6380</v>
      </c>
      <c r="E2188" s="5" t="s">
        <v>4204</v>
      </c>
      <c r="F2188" s="97">
        <v>2303.4666822999998</v>
      </c>
      <c r="G2188" s="5" t="s">
        <v>4205</v>
      </c>
      <c r="H2188" s="5" t="s">
        <v>205</v>
      </c>
      <c r="I2188" s="5" t="s">
        <v>5759</v>
      </c>
      <c r="J2188" s="46">
        <v>0</v>
      </c>
      <c r="K2188" s="5" t="s">
        <v>6060</v>
      </c>
      <c r="L2188" s="5" t="s">
        <v>217</v>
      </c>
      <c r="M2188" s="95">
        <v>691.04000468999993</v>
      </c>
    </row>
    <row r="2189" spans="1:13" x14ac:dyDescent="0.3">
      <c r="A2189" s="5">
        <v>2186</v>
      </c>
      <c r="B2189" s="6" t="s">
        <v>6364</v>
      </c>
      <c r="C2189" s="5" t="s">
        <v>148</v>
      </c>
      <c r="D2189" s="47" t="s">
        <v>6380</v>
      </c>
      <c r="E2189" s="5" t="s">
        <v>4206</v>
      </c>
      <c r="F2189" s="97">
        <v>1356.6948113999999</v>
      </c>
      <c r="G2189" s="5" t="s">
        <v>4207</v>
      </c>
      <c r="H2189" s="5" t="s">
        <v>205</v>
      </c>
      <c r="I2189" s="5" t="s">
        <v>5758</v>
      </c>
      <c r="J2189" s="46">
        <v>46.275301727999995</v>
      </c>
      <c r="K2189" s="5" t="s">
        <v>6060</v>
      </c>
      <c r="L2189" s="5" t="s">
        <v>217</v>
      </c>
      <c r="M2189" s="95">
        <v>407.00844341999999</v>
      </c>
    </row>
    <row r="2190" spans="1:13" x14ac:dyDescent="0.3">
      <c r="A2190" s="5">
        <v>2187</v>
      </c>
      <c r="B2190" s="6" t="s">
        <v>6364</v>
      </c>
      <c r="C2190" s="5" t="s">
        <v>148</v>
      </c>
      <c r="D2190" s="47" t="s">
        <v>6380</v>
      </c>
      <c r="E2190" s="5" t="s">
        <v>4208</v>
      </c>
      <c r="F2190" s="97">
        <v>16292.604847299999</v>
      </c>
      <c r="G2190" s="5" t="s">
        <v>4209</v>
      </c>
      <c r="H2190" s="5" t="s">
        <v>205</v>
      </c>
      <c r="I2190" s="5" t="s">
        <v>5759</v>
      </c>
      <c r="J2190" s="46">
        <v>0</v>
      </c>
      <c r="K2190" s="5" t="s">
        <v>6060</v>
      </c>
      <c r="L2190" s="5" t="s">
        <v>217</v>
      </c>
      <c r="M2190" s="95">
        <v>4887.7814541899997</v>
      </c>
    </row>
    <row r="2191" spans="1:13" x14ac:dyDescent="0.3">
      <c r="A2191" s="5">
        <v>2188</v>
      </c>
      <c r="B2191" s="6" t="s">
        <v>6364</v>
      </c>
      <c r="C2191" s="5" t="s">
        <v>148</v>
      </c>
      <c r="D2191" s="47" t="s">
        <v>6380</v>
      </c>
      <c r="E2191" s="5" t="s">
        <v>4210</v>
      </c>
      <c r="F2191" s="97">
        <v>1899.2619441599998</v>
      </c>
      <c r="G2191" s="5" t="s">
        <v>4211</v>
      </c>
      <c r="H2191" s="5" t="s">
        <v>205</v>
      </c>
      <c r="I2191" s="5" t="s">
        <v>5758</v>
      </c>
      <c r="J2191" s="46">
        <v>19.928349696000002</v>
      </c>
      <c r="K2191" s="5" t="s">
        <v>6060</v>
      </c>
      <c r="L2191" s="5" t="s">
        <v>217</v>
      </c>
      <c r="M2191" s="95">
        <v>569.7785832479999</v>
      </c>
    </row>
    <row r="2192" spans="1:13" x14ac:dyDescent="0.3">
      <c r="A2192" s="5">
        <v>2189</v>
      </c>
      <c r="B2192" s="6" t="s">
        <v>6364</v>
      </c>
      <c r="C2192" s="5" t="s">
        <v>148</v>
      </c>
      <c r="D2192" s="47" t="s">
        <v>6380</v>
      </c>
      <c r="E2192" s="5" t="s">
        <v>4212</v>
      </c>
      <c r="F2192" s="97">
        <v>2244.2400538299999</v>
      </c>
      <c r="G2192" s="5" t="s">
        <v>4213</v>
      </c>
      <c r="H2192" s="5" t="s">
        <v>205</v>
      </c>
      <c r="I2192" s="5" t="s">
        <v>5758</v>
      </c>
      <c r="J2192" s="46">
        <v>9.6755739839999979</v>
      </c>
      <c r="K2192" s="5" t="s">
        <v>6060</v>
      </c>
      <c r="L2192" s="5" t="s">
        <v>217</v>
      </c>
      <c r="M2192" s="95">
        <v>673.27201614899991</v>
      </c>
    </row>
    <row r="2193" spans="1:13" x14ac:dyDescent="0.3">
      <c r="A2193" s="5">
        <v>2190</v>
      </c>
      <c r="B2193" s="6" t="s">
        <v>6364</v>
      </c>
      <c r="C2193" s="5" t="s">
        <v>148</v>
      </c>
      <c r="D2193" s="47" t="s">
        <v>6380</v>
      </c>
      <c r="E2193" s="5" t="s">
        <v>4214</v>
      </c>
      <c r="F2193" s="97">
        <v>1414.5510348600001</v>
      </c>
      <c r="G2193" s="5" t="s">
        <v>4215</v>
      </c>
      <c r="H2193" s="5" t="s">
        <v>205</v>
      </c>
      <c r="I2193" s="5" t="s">
        <v>5758</v>
      </c>
      <c r="J2193" s="46">
        <v>167.80835692799999</v>
      </c>
      <c r="K2193" s="5" t="s">
        <v>6060</v>
      </c>
      <c r="L2193" s="5" t="s">
        <v>217</v>
      </c>
      <c r="M2193" s="95">
        <v>424.36531045800007</v>
      </c>
    </row>
    <row r="2194" spans="1:13" x14ac:dyDescent="0.3">
      <c r="A2194" s="5">
        <v>2191</v>
      </c>
      <c r="B2194" s="6" t="s">
        <v>6364</v>
      </c>
      <c r="C2194" s="5" t="s">
        <v>148</v>
      </c>
      <c r="D2194" s="47" t="s">
        <v>6380</v>
      </c>
      <c r="E2194" s="5" t="s">
        <v>4216</v>
      </c>
      <c r="F2194" s="97">
        <v>2582.6389260000001</v>
      </c>
      <c r="G2194" s="5" t="s">
        <v>4217</v>
      </c>
      <c r="H2194" s="5" t="s">
        <v>205</v>
      </c>
      <c r="I2194" s="5" t="s">
        <v>5758</v>
      </c>
      <c r="J2194" s="46">
        <v>19.761580800000001</v>
      </c>
      <c r="K2194" s="5" t="s">
        <v>6060</v>
      </c>
      <c r="L2194" s="5" t="s">
        <v>217</v>
      </c>
      <c r="M2194" s="95">
        <v>774.79167780000012</v>
      </c>
    </row>
    <row r="2195" spans="1:13" x14ac:dyDescent="0.3">
      <c r="A2195" s="5">
        <v>2192</v>
      </c>
      <c r="B2195" s="6" t="s">
        <v>6364</v>
      </c>
      <c r="C2195" s="5" t="s">
        <v>148</v>
      </c>
      <c r="D2195" s="47" t="s">
        <v>6380</v>
      </c>
      <c r="E2195" s="5" t="s">
        <v>4218</v>
      </c>
      <c r="F2195" s="97">
        <v>3890.8142667000002</v>
      </c>
      <c r="G2195" s="5" t="s">
        <v>494</v>
      </c>
      <c r="H2195" s="5" t="s">
        <v>205</v>
      </c>
      <c r="I2195" s="5" t="s">
        <v>5759</v>
      </c>
      <c r="J2195" s="46">
        <v>0</v>
      </c>
      <c r="K2195" s="5" t="s">
        <v>6060</v>
      </c>
      <c r="L2195" s="5" t="s">
        <v>217</v>
      </c>
      <c r="M2195" s="95">
        <v>1167.24428001</v>
      </c>
    </row>
    <row r="2196" spans="1:13" x14ac:dyDescent="0.3">
      <c r="A2196" s="5">
        <v>2193</v>
      </c>
      <c r="B2196" s="6" t="s">
        <v>6364</v>
      </c>
      <c r="C2196" s="5" t="s">
        <v>148</v>
      </c>
      <c r="D2196" s="47" t="s">
        <v>155</v>
      </c>
      <c r="E2196" s="5" t="s">
        <v>4219</v>
      </c>
      <c r="F2196" s="97">
        <v>8877.65494072</v>
      </c>
      <c r="G2196" s="5" t="s">
        <v>4220</v>
      </c>
      <c r="H2196" s="5" t="s">
        <v>215</v>
      </c>
      <c r="I2196" s="5" t="s">
        <v>5759</v>
      </c>
      <c r="J2196" s="46">
        <v>0</v>
      </c>
      <c r="K2196" s="5" t="s">
        <v>6060</v>
      </c>
      <c r="L2196" s="5" t="s">
        <v>215</v>
      </c>
      <c r="M2196" s="95">
        <v>2663.2964822160002</v>
      </c>
    </row>
    <row r="2197" spans="1:13" x14ac:dyDescent="0.3">
      <c r="A2197" s="5">
        <v>2194</v>
      </c>
      <c r="B2197" s="6" t="s">
        <v>6364</v>
      </c>
      <c r="C2197" s="5" t="s">
        <v>148</v>
      </c>
      <c r="D2197" s="47" t="s">
        <v>155</v>
      </c>
      <c r="E2197" s="5" t="s">
        <v>4221</v>
      </c>
      <c r="F2197" s="97">
        <v>9005.3114807699985</v>
      </c>
      <c r="G2197" s="5" t="s">
        <v>4222</v>
      </c>
      <c r="H2197" s="5" t="s">
        <v>215</v>
      </c>
      <c r="I2197" s="5" t="s">
        <v>5759</v>
      </c>
      <c r="J2197" s="46">
        <v>0</v>
      </c>
      <c r="K2197" s="5" t="s">
        <v>6060</v>
      </c>
      <c r="L2197" s="5" t="s">
        <v>215</v>
      </c>
      <c r="M2197" s="95">
        <v>2701.5934442309995</v>
      </c>
    </row>
    <row r="2198" spans="1:13" x14ac:dyDescent="0.3">
      <c r="A2198" s="5">
        <v>2195</v>
      </c>
      <c r="B2198" s="6" t="s">
        <v>6364</v>
      </c>
      <c r="C2198" s="5" t="s">
        <v>148</v>
      </c>
      <c r="D2198" s="47" t="s">
        <v>155</v>
      </c>
      <c r="E2198" s="5" t="s">
        <v>4223</v>
      </c>
      <c r="F2198" s="97">
        <v>1245.18277865</v>
      </c>
      <c r="G2198" s="5" t="s">
        <v>1440</v>
      </c>
      <c r="H2198" s="5" t="s">
        <v>215</v>
      </c>
      <c r="I2198" s="5" t="s">
        <v>5758</v>
      </c>
      <c r="J2198" s="46">
        <v>42.162261600000001</v>
      </c>
      <c r="K2198" s="5" t="s">
        <v>6060</v>
      </c>
      <c r="L2198" s="5" t="s">
        <v>217</v>
      </c>
      <c r="M2198" s="95">
        <v>373.55483359500005</v>
      </c>
    </row>
    <row r="2199" spans="1:13" x14ac:dyDescent="0.3">
      <c r="A2199" s="5">
        <v>2196</v>
      </c>
      <c r="B2199" s="6" t="s">
        <v>6364</v>
      </c>
      <c r="C2199" s="5" t="s">
        <v>148</v>
      </c>
      <c r="D2199" s="47" t="s">
        <v>155</v>
      </c>
      <c r="E2199" s="5" t="s">
        <v>4224</v>
      </c>
      <c r="F2199" s="97">
        <v>4070.10681858</v>
      </c>
      <c r="G2199" s="5" t="s">
        <v>4225</v>
      </c>
      <c r="H2199" s="5" t="s">
        <v>215</v>
      </c>
      <c r="I2199" s="5" t="s">
        <v>5758</v>
      </c>
      <c r="J2199" s="46">
        <v>109.10437209599999</v>
      </c>
      <c r="K2199" s="5" t="s">
        <v>6060</v>
      </c>
      <c r="L2199" s="5" t="s">
        <v>217</v>
      </c>
      <c r="M2199" s="95">
        <v>1221.032045574</v>
      </c>
    </row>
    <row r="2200" spans="1:13" x14ac:dyDescent="0.3">
      <c r="A2200" s="5">
        <v>2197</v>
      </c>
      <c r="B2200" s="6" t="s">
        <v>6364</v>
      </c>
      <c r="C2200" s="5" t="s">
        <v>148</v>
      </c>
      <c r="D2200" s="47" t="s">
        <v>155</v>
      </c>
      <c r="E2200" s="5" t="s">
        <v>4226</v>
      </c>
      <c r="F2200" s="97">
        <v>5887.7891681700003</v>
      </c>
      <c r="G2200" s="5" t="s">
        <v>4227</v>
      </c>
      <c r="H2200" s="5" t="s">
        <v>215</v>
      </c>
      <c r="I2200" s="5" t="s">
        <v>5758</v>
      </c>
      <c r="J2200" s="46">
        <v>139.19202335999998</v>
      </c>
      <c r="K2200" s="5" t="s">
        <v>6060</v>
      </c>
      <c r="L2200" s="5" t="s">
        <v>217</v>
      </c>
      <c r="M2200" s="95">
        <v>1766.3367504510002</v>
      </c>
    </row>
    <row r="2201" spans="1:13" x14ac:dyDescent="0.3">
      <c r="A2201" s="5">
        <v>2198</v>
      </c>
      <c r="B2201" s="6" t="s">
        <v>6364</v>
      </c>
      <c r="C2201" s="5" t="s">
        <v>148</v>
      </c>
      <c r="D2201" s="47" t="s">
        <v>155</v>
      </c>
      <c r="E2201" s="5" t="s">
        <v>4228</v>
      </c>
      <c r="F2201" s="97">
        <v>2368.4065725299997</v>
      </c>
      <c r="G2201" s="5" t="s">
        <v>4229</v>
      </c>
      <c r="H2201" s="5" t="s">
        <v>215</v>
      </c>
      <c r="I2201" s="5" t="s">
        <v>5758</v>
      </c>
      <c r="J2201" s="46">
        <v>59.569254048000005</v>
      </c>
      <c r="K2201" s="5" t="s">
        <v>6060</v>
      </c>
      <c r="L2201" s="5" t="s">
        <v>217</v>
      </c>
      <c r="M2201" s="95">
        <v>710.52197175899983</v>
      </c>
    </row>
    <row r="2202" spans="1:13" x14ac:dyDescent="0.3">
      <c r="A2202" s="5">
        <v>2199</v>
      </c>
      <c r="B2202" s="6" t="s">
        <v>6364</v>
      </c>
      <c r="C2202" s="5" t="s">
        <v>148</v>
      </c>
      <c r="D2202" s="47" t="s">
        <v>155</v>
      </c>
      <c r="E2202" s="5" t="s">
        <v>4230</v>
      </c>
      <c r="F2202" s="97">
        <v>7993.6649187700004</v>
      </c>
      <c r="G2202" s="5" t="s">
        <v>4231</v>
      </c>
      <c r="H2202" s="5" t="s">
        <v>215</v>
      </c>
      <c r="I2202" s="5" t="s">
        <v>5758</v>
      </c>
      <c r="J2202" s="46">
        <v>1378.7834049599999</v>
      </c>
      <c r="K2202" s="5" t="s">
        <v>6060</v>
      </c>
      <c r="L2202" s="5" t="s">
        <v>217</v>
      </c>
      <c r="M2202" s="95">
        <v>2398.0994756310001</v>
      </c>
    </row>
    <row r="2203" spans="1:13" x14ac:dyDescent="0.3">
      <c r="A2203" s="5">
        <v>2200</v>
      </c>
      <c r="B2203" s="6" t="s">
        <v>6364</v>
      </c>
      <c r="C2203" s="5" t="s">
        <v>148</v>
      </c>
      <c r="D2203" s="47" t="s">
        <v>155</v>
      </c>
      <c r="E2203" s="5" t="s">
        <v>4232</v>
      </c>
      <c r="F2203" s="97">
        <v>4337.9987064900006</v>
      </c>
      <c r="G2203" s="5" t="s">
        <v>4233</v>
      </c>
      <c r="H2203" s="5" t="s">
        <v>215</v>
      </c>
      <c r="I2203" s="5" t="s">
        <v>5758</v>
      </c>
      <c r="J2203" s="46">
        <v>348.14087126399994</v>
      </c>
      <c r="K2203" s="5" t="s">
        <v>6060</v>
      </c>
      <c r="L2203" s="5" t="s">
        <v>217</v>
      </c>
      <c r="M2203" s="95">
        <v>1301.3996119470003</v>
      </c>
    </row>
    <row r="2204" spans="1:13" x14ac:dyDescent="0.3">
      <c r="A2204" s="5">
        <v>2201</v>
      </c>
      <c r="B2204" s="6" t="s">
        <v>6364</v>
      </c>
      <c r="C2204" s="5" t="s">
        <v>148</v>
      </c>
      <c r="D2204" s="47" t="s">
        <v>155</v>
      </c>
      <c r="E2204" s="5" t="s">
        <v>4234</v>
      </c>
      <c r="F2204" s="97">
        <v>3051.6998422400002</v>
      </c>
      <c r="G2204" s="5" t="s">
        <v>4235</v>
      </c>
      <c r="H2204" s="5" t="s">
        <v>215</v>
      </c>
      <c r="I2204" s="5" t="s">
        <v>5758</v>
      </c>
      <c r="J2204" s="46">
        <v>17.688037151999996</v>
      </c>
      <c r="K2204" s="5" t="s">
        <v>6060</v>
      </c>
      <c r="L2204" s="5" t="s">
        <v>217</v>
      </c>
      <c r="M2204" s="95">
        <v>915.50995267200005</v>
      </c>
    </row>
    <row r="2205" spans="1:13" x14ac:dyDescent="0.3">
      <c r="A2205" s="5">
        <v>2202</v>
      </c>
      <c r="B2205" s="6" t="s">
        <v>6364</v>
      </c>
      <c r="C2205" s="5" t="s">
        <v>148</v>
      </c>
      <c r="D2205" s="47" t="s">
        <v>155</v>
      </c>
      <c r="E2205" s="5" t="s">
        <v>4236</v>
      </c>
      <c r="F2205" s="97">
        <v>2318.8073641600004</v>
      </c>
      <c r="G2205" s="5" t="s">
        <v>867</v>
      </c>
      <c r="H2205" s="5" t="s">
        <v>215</v>
      </c>
      <c r="I2205" s="5" t="s">
        <v>5758</v>
      </c>
      <c r="J2205" s="46">
        <v>112.865784096</v>
      </c>
      <c r="K2205" s="5" t="s">
        <v>6060</v>
      </c>
      <c r="L2205" s="5" t="s">
        <v>217</v>
      </c>
      <c r="M2205" s="95">
        <v>695.64220924800009</v>
      </c>
    </row>
    <row r="2206" spans="1:13" x14ac:dyDescent="0.3">
      <c r="A2206" s="5">
        <v>2203</v>
      </c>
      <c r="B2206" s="6" t="s">
        <v>6364</v>
      </c>
      <c r="C2206" s="5" t="s">
        <v>148</v>
      </c>
      <c r="D2206" s="47" t="s">
        <v>155</v>
      </c>
      <c r="E2206" s="5" t="s">
        <v>4237</v>
      </c>
      <c r="F2206" s="97">
        <v>1798.7299623199999</v>
      </c>
      <c r="G2206" s="5" t="s">
        <v>4238</v>
      </c>
      <c r="H2206" s="5" t="s">
        <v>215</v>
      </c>
      <c r="I2206" s="5" t="s">
        <v>5758</v>
      </c>
      <c r="J2206" s="46">
        <v>217.40023507199999</v>
      </c>
      <c r="K2206" s="5" t="s">
        <v>6060</v>
      </c>
      <c r="L2206" s="5" t="s">
        <v>217</v>
      </c>
      <c r="M2206" s="95">
        <v>539.61898869599997</v>
      </c>
    </row>
    <row r="2207" spans="1:13" x14ac:dyDescent="0.3">
      <c r="A2207" s="5">
        <v>2204</v>
      </c>
      <c r="B2207" s="6" t="s">
        <v>6364</v>
      </c>
      <c r="C2207" s="5" t="s">
        <v>148</v>
      </c>
      <c r="D2207" s="47" t="s">
        <v>155</v>
      </c>
      <c r="E2207" s="5" t="s">
        <v>4239</v>
      </c>
      <c r="F2207" s="97">
        <v>2274.6554579399999</v>
      </c>
      <c r="G2207" s="5" t="s">
        <v>4240</v>
      </c>
      <c r="H2207" s="5" t="s">
        <v>215</v>
      </c>
      <c r="I2207" s="5" t="s">
        <v>5759</v>
      </c>
      <c r="J2207" s="46">
        <v>0</v>
      </c>
      <c r="K2207" s="5" t="s">
        <v>6060</v>
      </c>
      <c r="L2207" s="5" t="s">
        <v>215</v>
      </c>
      <c r="M2207" s="95">
        <v>682.39663738199999</v>
      </c>
    </row>
    <row r="2208" spans="1:13" x14ac:dyDescent="0.3">
      <c r="A2208" s="5">
        <v>2205</v>
      </c>
      <c r="B2208" s="6" t="s">
        <v>6364</v>
      </c>
      <c r="C2208" s="5" t="s">
        <v>148</v>
      </c>
      <c r="D2208" s="47" t="s">
        <v>155</v>
      </c>
      <c r="E2208" s="5" t="s">
        <v>4241</v>
      </c>
      <c r="F2208" s="97">
        <v>15382.1809318</v>
      </c>
      <c r="G2208" s="5" t="s">
        <v>4242</v>
      </c>
      <c r="H2208" s="5" t="s">
        <v>215</v>
      </c>
      <c r="I2208" s="5" t="s">
        <v>5758</v>
      </c>
      <c r="J2208" s="46">
        <v>1245.8037896640001</v>
      </c>
      <c r="K2208" s="5" t="s">
        <v>6060</v>
      </c>
      <c r="L2208" s="5" t="s">
        <v>217</v>
      </c>
      <c r="M2208" s="95">
        <v>4614.6542795399992</v>
      </c>
    </row>
    <row r="2209" spans="1:13" x14ac:dyDescent="0.3">
      <c r="A2209" s="5">
        <v>2206</v>
      </c>
      <c r="B2209" s="6" t="s">
        <v>6364</v>
      </c>
      <c r="C2209" s="5" t="s">
        <v>148</v>
      </c>
      <c r="D2209" s="47" t="s">
        <v>155</v>
      </c>
      <c r="E2209" s="5" t="s">
        <v>4243</v>
      </c>
      <c r="F2209" s="97">
        <v>12298.446688099999</v>
      </c>
      <c r="G2209" s="5" t="s">
        <v>4244</v>
      </c>
      <c r="H2209" s="5" t="s">
        <v>215</v>
      </c>
      <c r="I2209" s="5" t="s">
        <v>5758</v>
      </c>
      <c r="J2209" s="46">
        <v>7265.3741612159993</v>
      </c>
      <c r="K2209" s="5" t="s">
        <v>6060</v>
      </c>
      <c r="L2209" s="5" t="s">
        <v>217</v>
      </c>
      <c r="M2209" s="95">
        <v>3689.5340064299994</v>
      </c>
    </row>
    <row r="2210" spans="1:13" x14ac:dyDescent="0.3">
      <c r="A2210" s="5">
        <v>2207</v>
      </c>
      <c r="B2210" s="6" t="s">
        <v>6364</v>
      </c>
      <c r="C2210" s="5" t="s">
        <v>148</v>
      </c>
      <c r="D2210" s="47" t="s">
        <v>6380</v>
      </c>
      <c r="E2210" s="5" t="s">
        <v>4245</v>
      </c>
      <c r="F2210" s="97">
        <v>3995.5758167999998</v>
      </c>
      <c r="G2210" s="5" t="s">
        <v>4246</v>
      </c>
      <c r="H2210" s="5" t="s">
        <v>215</v>
      </c>
      <c r="I2210" s="5" t="s">
        <v>5758</v>
      </c>
      <c r="J2210" s="46">
        <v>93.14513990399999</v>
      </c>
      <c r="K2210" s="5" t="s">
        <v>6060</v>
      </c>
      <c r="L2210" s="5" t="s">
        <v>217</v>
      </c>
      <c r="M2210" s="95">
        <v>1198.6727450399999</v>
      </c>
    </row>
    <row r="2211" spans="1:13" x14ac:dyDescent="0.3">
      <c r="A2211" s="5">
        <v>2208</v>
      </c>
      <c r="B2211" s="6" t="s">
        <v>6364</v>
      </c>
      <c r="C2211" s="5" t="s">
        <v>148</v>
      </c>
      <c r="D2211" s="47" t="s">
        <v>6380</v>
      </c>
      <c r="E2211" s="5" t="s">
        <v>4247</v>
      </c>
      <c r="F2211" s="97">
        <v>35025.220634600002</v>
      </c>
      <c r="G2211" s="5" t="s">
        <v>4248</v>
      </c>
      <c r="H2211" s="5" t="s">
        <v>215</v>
      </c>
      <c r="I2211" s="5" t="s">
        <v>5758</v>
      </c>
      <c r="J2211" s="46">
        <v>861.10648300799994</v>
      </c>
      <c r="K2211" s="5" t="s">
        <v>6060</v>
      </c>
      <c r="L2211" s="5" t="s">
        <v>217</v>
      </c>
      <c r="M2211" s="95">
        <v>10507.566190380001</v>
      </c>
    </row>
    <row r="2212" spans="1:13" x14ac:dyDescent="0.3">
      <c r="A2212" s="5">
        <v>2209</v>
      </c>
      <c r="B2212" s="6" t="s">
        <v>6364</v>
      </c>
      <c r="C2212" s="5" t="s">
        <v>148</v>
      </c>
      <c r="D2212" s="47" t="s">
        <v>6380</v>
      </c>
      <c r="E2212" s="5" t="s">
        <v>4249</v>
      </c>
      <c r="F2212" s="97">
        <v>42597.176134200003</v>
      </c>
      <c r="G2212" s="5" t="s">
        <v>4250</v>
      </c>
      <c r="H2212" s="5" t="s">
        <v>215</v>
      </c>
      <c r="I2212" s="5" t="s">
        <v>5758</v>
      </c>
      <c r="J2212" s="46">
        <v>11578.993756512</v>
      </c>
      <c r="K2212" s="5" t="s">
        <v>6060</v>
      </c>
      <c r="L2212" s="5" t="s">
        <v>217</v>
      </c>
      <c r="M2212" s="95">
        <v>12779.152840260002</v>
      </c>
    </row>
    <row r="2213" spans="1:13" x14ac:dyDescent="0.3">
      <c r="A2213" s="5">
        <v>2210</v>
      </c>
      <c r="B2213" s="6" t="s">
        <v>6364</v>
      </c>
      <c r="C2213" s="5" t="s">
        <v>148</v>
      </c>
      <c r="D2213" s="47" t="s">
        <v>6380</v>
      </c>
      <c r="E2213" s="5" t="s">
        <v>4251</v>
      </c>
      <c r="F2213" s="97">
        <v>1698.1912897700001</v>
      </c>
      <c r="G2213" s="5" t="s">
        <v>4252</v>
      </c>
      <c r="H2213" s="5" t="s">
        <v>5757</v>
      </c>
      <c r="I2213" s="5" t="s">
        <v>5758</v>
      </c>
      <c r="J2213" s="46">
        <v>7.429749887999999</v>
      </c>
      <c r="K2213" s="5" t="s">
        <v>6060</v>
      </c>
      <c r="L2213" s="5" t="s">
        <v>217</v>
      </c>
      <c r="M2213" s="95">
        <v>509.45738693100003</v>
      </c>
    </row>
    <row r="2214" spans="1:13" x14ac:dyDescent="0.3">
      <c r="A2214" s="5">
        <v>2211</v>
      </c>
      <c r="B2214" s="6" t="s">
        <v>6364</v>
      </c>
      <c r="C2214" s="5" t="s">
        <v>148</v>
      </c>
      <c r="D2214" s="47" t="s">
        <v>6380</v>
      </c>
      <c r="E2214" s="5" t="s">
        <v>4253</v>
      </c>
      <c r="F2214" s="97">
        <v>2070.3080293100002</v>
      </c>
      <c r="G2214" s="5" t="s">
        <v>4254</v>
      </c>
      <c r="H2214" s="5" t="s">
        <v>215</v>
      </c>
      <c r="I2214" s="5" t="s">
        <v>5759</v>
      </c>
      <c r="J2214" s="46">
        <v>8.7923477759999979</v>
      </c>
      <c r="K2214" s="5" t="s">
        <v>6060</v>
      </c>
      <c r="L2214" s="5" t="s">
        <v>215</v>
      </c>
      <c r="M2214" s="95">
        <v>621.092408793</v>
      </c>
    </row>
    <row r="2215" spans="1:13" x14ac:dyDescent="0.3">
      <c r="A2215" s="5">
        <v>2212</v>
      </c>
      <c r="B2215" s="6" t="s">
        <v>6364</v>
      </c>
      <c r="C2215" s="5" t="s">
        <v>148</v>
      </c>
      <c r="D2215" s="47" t="s">
        <v>6380</v>
      </c>
      <c r="E2215" s="5" t="s">
        <v>4255</v>
      </c>
      <c r="F2215" s="97">
        <v>3786.29265188</v>
      </c>
      <c r="G2215" s="5" t="s">
        <v>5943</v>
      </c>
      <c r="H2215" s="5" t="s">
        <v>215</v>
      </c>
      <c r="I2215" s="5" t="s">
        <v>5758</v>
      </c>
      <c r="J2215" s="46">
        <v>23.356090559999998</v>
      </c>
      <c r="K2215" s="5" t="s">
        <v>6060</v>
      </c>
      <c r="L2215" s="5" t="s">
        <v>217</v>
      </c>
      <c r="M2215" s="95">
        <v>1135.887795564</v>
      </c>
    </row>
    <row r="2216" spans="1:13" x14ac:dyDescent="0.3">
      <c r="A2216" s="5">
        <v>2213</v>
      </c>
      <c r="B2216" s="6" t="s">
        <v>6364</v>
      </c>
      <c r="C2216" s="5" t="s">
        <v>148</v>
      </c>
      <c r="D2216" s="47" t="s">
        <v>6380</v>
      </c>
      <c r="E2216" s="5" t="s">
        <v>4256</v>
      </c>
      <c r="F2216" s="97">
        <v>4599.2516371900001</v>
      </c>
      <c r="G2216" s="5" t="s">
        <v>4257</v>
      </c>
      <c r="H2216" s="5" t="s">
        <v>215</v>
      </c>
      <c r="I2216" s="5" t="s">
        <v>5759</v>
      </c>
      <c r="J2216" s="46">
        <v>0</v>
      </c>
      <c r="K2216" s="5" t="s">
        <v>6060</v>
      </c>
      <c r="L2216" s="5" t="s">
        <v>215</v>
      </c>
      <c r="M2216" s="95">
        <v>1379.775491157</v>
      </c>
    </row>
    <row r="2217" spans="1:13" x14ac:dyDescent="0.3">
      <c r="A2217" s="5">
        <v>2214</v>
      </c>
      <c r="B2217" s="6" t="s">
        <v>6364</v>
      </c>
      <c r="C2217" s="5" t="s">
        <v>148</v>
      </c>
      <c r="D2217" s="47" t="s">
        <v>6380</v>
      </c>
      <c r="E2217" s="5" t="s">
        <v>4258</v>
      </c>
      <c r="F2217" s="97">
        <v>2265.6240247800001</v>
      </c>
      <c r="G2217" s="5" t="s">
        <v>4259</v>
      </c>
      <c r="H2217" s="5" t="s">
        <v>215</v>
      </c>
      <c r="I2217" s="5" t="s">
        <v>5758</v>
      </c>
      <c r="J2217" s="46">
        <v>60.774061535999991</v>
      </c>
      <c r="K2217" s="5" t="s">
        <v>6060</v>
      </c>
      <c r="L2217" s="5" t="s">
        <v>217</v>
      </c>
      <c r="M2217" s="95">
        <v>679.68720743400002</v>
      </c>
    </row>
    <row r="2218" spans="1:13" x14ac:dyDescent="0.3">
      <c r="A2218" s="5">
        <v>2215</v>
      </c>
      <c r="B2218" s="6" t="s">
        <v>6364</v>
      </c>
      <c r="C2218" s="5" t="s">
        <v>148</v>
      </c>
      <c r="D2218" s="47" t="s">
        <v>6380</v>
      </c>
      <c r="E2218" s="5" t="s">
        <v>4260</v>
      </c>
      <c r="F2218" s="97">
        <v>2321.1121937899998</v>
      </c>
      <c r="G2218" s="5" t="s">
        <v>4261</v>
      </c>
      <c r="H2218" s="5" t="s">
        <v>215</v>
      </c>
      <c r="I2218" s="5" t="s">
        <v>5758</v>
      </c>
      <c r="J2218" s="46">
        <v>17.190975167999998</v>
      </c>
      <c r="K2218" s="5" t="s">
        <v>6060</v>
      </c>
      <c r="L2218" s="5" t="s">
        <v>217</v>
      </c>
      <c r="M2218" s="95">
        <v>696.33365813699993</v>
      </c>
    </row>
    <row r="2219" spans="1:13" x14ac:dyDescent="0.3">
      <c r="A2219" s="5">
        <v>2216</v>
      </c>
      <c r="B2219" s="6" t="s">
        <v>6364</v>
      </c>
      <c r="C2219" s="5" t="s">
        <v>148</v>
      </c>
      <c r="D2219" s="47" t="s">
        <v>6380</v>
      </c>
      <c r="E2219" s="5" t="s">
        <v>4262</v>
      </c>
      <c r="F2219" s="97">
        <v>3428.5896984300002</v>
      </c>
      <c r="G2219" s="5" t="s">
        <v>4263</v>
      </c>
      <c r="H2219" s="5" t="s">
        <v>215</v>
      </c>
      <c r="I2219" s="5" t="s">
        <v>5758</v>
      </c>
      <c r="J2219" s="46">
        <v>19.221270911999998</v>
      </c>
      <c r="K2219" s="5" t="s">
        <v>6060</v>
      </c>
      <c r="L2219" s="5" t="s">
        <v>217</v>
      </c>
      <c r="M2219" s="95">
        <v>1028.576909529</v>
      </c>
    </row>
    <row r="2220" spans="1:13" x14ac:dyDescent="0.3">
      <c r="A2220" s="5">
        <v>2217</v>
      </c>
      <c r="B2220" s="6" t="s">
        <v>6364</v>
      </c>
      <c r="C2220" s="5" t="s">
        <v>148</v>
      </c>
      <c r="D2220" s="47" t="s">
        <v>6380</v>
      </c>
      <c r="E2220" s="5" t="s">
        <v>4264</v>
      </c>
      <c r="F2220" s="97">
        <v>1969.34146622</v>
      </c>
      <c r="G2220" s="5" t="s">
        <v>4265</v>
      </c>
      <c r="H2220" s="5" t="s">
        <v>215</v>
      </c>
      <c r="I2220" s="5" t="s">
        <v>5758</v>
      </c>
      <c r="J2220" s="46">
        <v>8.5893982080000004</v>
      </c>
      <c r="K2220" s="5" t="s">
        <v>6060</v>
      </c>
      <c r="L2220" s="5" t="s">
        <v>217</v>
      </c>
      <c r="M2220" s="95">
        <v>590.80243986599999</v>
      </c>
    </row>
    <row r="2221" spans="1:13" x14ac:dyDescent="0.3">
      <c r="A2221" s="5">
        <v>2218</v>
      </c>
      <c r="B2221" s="6" t="s">
        <v>6364</v>
      </c>
      <c r="C2221" s="5" t="s">
        <v>148</v>
      </c>
      <c r="D2221" s="47" t="s">
        <v>6380</v>
      </c>
      <c r="E2221" s="5" t="s">
        <v>4266</v>
      </c>
      <c r="F2221" s="97">
        <v>4274.1991929099995</v>
      </c>
      <c r="G2221" s="5" t="s">
        <v>4267</v>
      </c>
      <c r="H2221" s="5" t="s">
        <v>215</v>
      </c>
      <c r="I2221" s="5" t="s">
        <v>5758</v>
      </c>
      <c r="J2221" s="46">
        <v>48.724030943999999</v>
      </c>
      <c r="K2221" s="5" t="s">
        <v>6060</v>
      </c>
      <c r="L2221" s="5" t="s">
        <v>217</v>
      </c>
      <c r="M2221" s="95">
        <v>1282.2597578729999</v>
      </c>
    </row>
    <row r="2222" spans="1:13" x14ac:dyDescent="0.3">
      <c r="A2222" s="5">
        <v>2219</v>
      </c>
      <c r="B2222" s="6" t="s">
        <v>6364</v>
      </c>
      <c r="C2222" s="5" t="s">
        <v>148</v>
      </c>
      <c r="D2222" s="47" t="s">
        <v>6380</v>
      </c>
      <c r="E2222" s="5" t="s">
        <v>4268</v>
      </c>
      <c r="F2222" s="97">
        <v>1332.94403453</v>
      </c>
      <c r="G2222" s="5" t="s">
        <v>4269</v>
      </c>
      <c r="H2222" s="5" t="s">
        <v>215</v>
      </c>
      <c r="I2222" s="5" t="s">
        <v>5758</v>
      </c>
      <c r="J2222" s="46">
        <v>10.611026592</v>
      </c>
      <c r="K2222" s="5" t="s">
        <v>6060</v>
      </c>
      <c r="L2222" s="5" t="s">
        <v>217</v>
      </c>
      <c r="M2222" s="95">
        <v>399.88321035899997</v>
      </c>
    </row>
    <row r="2223" spans="1:13" x14ac:dyDescent="0.3">
      <c r="A2223" s="5">
        <v>2220</v>
      </c>
      <c r="B2223" s="6" t="s">
        <v>6364</v>
      </c>
      <c r="C2223" s="5" t="s">
        <v>148</v>
      </c>
      <c r="D2223" s="47" t="s">
        <v>6380</v>
      </c>
      <c r="E2223" s="5" t="s">
        <v>4270</v>
      </c>
      <c r="F2223" s="97">
        <v>26223.982333799999</v>
      </c>
      <c r="G2223" s="5" t="s">
        <v>4271</v>
      </c>
      <c r="H2223" s="5" t="s">
        <v>215</v>
      </c>
      <c r="I2223" s="5" t="s">
        <v>5758</v>
      </c>
      <c r="J2223" s="46">
        <v>302.57015923199992</v>
      </c>
      <c r="K2223" s="5" t="s">
        <v>6060</v>
      </c>
      <c r="L2223" s="5" t="s">
        <v>217</v>
      </c>
      <c r="M2223" s="95">
        <v>7867.1947001399994</v>
      </c>
    </row>
    <row r="2224" spans="1:13" x14ac:dyDescent="0.3">
      <c r="A2224" s="5">
        <v>2221</v>
      </c>
      <c r="B2224" s="6" t="s">
        <v>6364</v>
      </c>
      <c r="C2224" s="5" t="s">
        <v>148</v>
      </c>
      <c r="D2224" s="47" t="s">
        <v>6380</v>
      </c>
      <c r="E2224" s="5" t="s">
        <v>4272</v>
      </c>
      <c r="F2224" s="97">
        <v>1141.1451919399999</v>
      </c>
      <c r="G2224" s="5" t="s">
        <v>4273</v>
      </c>
      <c r="H2224" s="5" t="s">
        <v>215</v>
      </c>
      <c r="I2224" s="5" t="s">
        <v>5758</v>
      </c>
      <c r="J2224" s="46">
        <v>190.68516470399999</v>
      </c>
      <c r="K2224" s="5" t="s">
        <v>6060</v>
      </c>
      <c r="L2224" s="5" t="s">
        <v>217</v>
      </c>
      <c r="M2224" s="95">
        <v>342.34355758199996</v>
      </c>
    </row>
    <row r="2225" spans="1:13" x14ac:dyDescent="0.3">
      <c r="A2225" s="5">
        <v>2222</v>
      </c>
      <c r="B2225" s="6" t="s">
        <v>6364</v>
      </c>
      <c r="C2225" s="5" t="s">
        <v>148</v>
      </c>
      <c r="D2225" s="47" t="s">
        <v>6380</v>
      </c>
      <c r="E2225" s="5" t="s">
        <v>4274</v>
      </c>
      <c r="F2225" s="97">
        <v>25387.3031132</v>
      </c>
      <c r="G2225" s="5" t="s">
        <v>4275</v>
      </c>
      <c r="H2225" s="5" t="s">
        <v>215</v>
      </c>
      <c r="I2225" s="5" t="s">
        <v>5758</v>
      </c>
      <c r="J2225" s="46">
        <v>1553.665527744</v>
      </c>
      <c r="K2225" s="5" t="s">
        <v>6060</v>
      </c>
      <c r="L2225" s="5" t="s">
        <v>217</v>
      </c>
      <c r="M2225" s="95">
        <v>7616.1909339599997</v>
      </c>
    </row>
    <row r="2226" spans="1:13" x14ac:dyDescent="0.3">
      <c r="A2226" s="5">
        <v>2223</v>
      </c>
      <c r="B2226" s="6" t="s">
        <v>6364</v>
      </c>
      <c r="C2226" s="5" t="s">
        <v>148</v>
      </c>
      <c r="D2226" s="47" t="s">
        <v>6380</v>
      </c>
      <c r="E2226" s="5" t="s">
        <v>4276</v>
      </c>
      <c r="F2226" s="97">
        <v>2954.6409109400001</v>
      </c>
      <c r="G2226" s="5" t="s">
        <v>4277</v>
      </c>
      <c r="H2226" s="5" t="s">
        <v>215</v>
      </c>
      <c r="I2226" s="5" t="s">
        <v>5758</v>
      </c>
      <c r="J2226" s="46">
        <v>75.015467424000008</v>
      </c>
      <c r="K2226" s="5" t="s">
        <v>6060</v>
      </c>
      <c r="L2226" s="5" t="s">
        <v>217</v>
      </c>
      <c r="M2226" s="95">
        <v>886.39227328200013</v>
      </c>
    </row>
    <row r="2227" spans="1:13" x14ac:dyDescent="0.3">
      <c r="A2227" s="5">
        <v>2224</v>
      </c>
      <c r="B2227" s="6" t="s">
        <v>6364</v>
      </c>
      <c r="C2227" s="5" t="s">
        <v>148</v>
      </c>
      <c r="D2227" s="47" t="s">
        <v>6380</v>
      </c>
      <c r="E2227" s="5" t="s">
        <v>4278</v>
      </c>
      <c r="F2227" s="97">
        <v>1088.8096430999999</v>
      </c>
      <c r="G2227" s="5" t="s">
        <v>4279</v>
      </c>
      <c r="H2227" s="5" t="s">
        <v>215</v>
      </c>
      <c r="I2227" s="5" t="s">
        <v>5758</v>
      </c>
      <c r="J2227" s="46">
        <v>16.131379295999999</v>
      </c>
      <c r="K2227" s="5" t="s">
        <v>6060</v>
      </c>
      <c r="L2227" s="5" t="s">
        <v>217</v>
      </c>
      <c r="M2227" s="95">
        <v>326.64289292999996</v>
      </c>
    </row>
    <row r="2228" spans="1:13" x14ac:dyDescent="0.3">
      <c r="A2228" s="5">
        <v>2225</v>
      </c>
      <c r="B2228" s="6" t="s">
        <v>6364</v>
      </c>
      <c r="C2228" s="5" t="s">
        <v>148</v>
      </c>
      <c r="D2228" s="47" t="s">
        <v>6380</v>
      </c>
      <c r="E2228" s="5" t="s">
        <v>4280</v>
      </c>
      <c r="F2228" s="97">
        <v>31026.9022047</v>
      </c>
      <c r="G2228" s="5" t="s">
        <v>4281</v>
      </c>
      <c r="H2228" s="5" t="s">
        <v>205</v>
      </c>
      <c r="I2228" s="5" t="s">
        <v>5758</v>
      </c>
      <c r="J2228" s="46">
        <v>753.60041654399993</v>
      </c>
      <c r="K2228" s="5" t="s">
        <v>6060</v>
      </c>
      <c r="L2228" s="5" t="s">
        <v>217</v>
      </c>
      <c r="M2228" s="95">
        <v>9308.07066141</v>
      </c>
    </row>
    <row r="2229" spans="1:13" x14ac:dyDescent="0.3">
      <c r="A2229" s="5">
        <v>2226</v>
      </c>
      <c r="B2229" s="6" t="s">
        <v>6364</v>
      </c>
      <c r="C2229" s="5" t="s">
        <v>148</v>
      </c>
      <c r="D2229" s="47" t="s">
        <v>6380</v>
      </c>
      <c r="E2229" s="5" t="s">
        <v>4282</v>
      </c>
      <c r="F2229" s="97">
        <v>21396.507884900002</v>
      </c>
      <c r="G2229" s="5" t="s">
        <v>4283</v>
      </c>
      <c r="H2229" s="5" t="s">
        <v>205</v>
      </c>
      <c r="I2229" s="5" t="s">
        <v>5758</v>
      </c>
      <c r="J2229" s="46">
        <v>1438.4419105919997</v>
      </c>
      <c r="K2229" s="5" t="s">
        <v>6060</v>
      </c>
      <c r="L2229" s="5" t="s">
        <v>217</v>
      </c>
      <c r="M2229" s="95">
        <v>6418.9523654700006</v>
      </c>
    </row>
    <row r="2230" spans="1:13" x14ac:dyDescent="0.3">
      <c r="A2230" s="5">
        <v>2227</v>
      </c>
      <c r="B2230" s="6" t="s">
        <v>6364</v>
      </c>
      <c r="C2230" s="5" t="s">
        <v>148</v>
      </c>
      <c r="D2230" s="47" t="s">
        <v>6380</v>
      </c>
      <c r="E2230" s="5" t="s">
        <v>4284</v>
      </c>
      <c r="F2230" s="97">
        <v>18420.867647200001</v>
      </c>
      <c r="G2230" s="5" t="s">
        <v>4285</v>
      </c>
      <c r="H2230" s="5" t="s">
        <v>205</v>
      </c>
      <c r="I2230" s="5" t="s">
        <v>5758</v>
      </c>
      <c r="J2230" s="46">
        <v>1967.7952332479999</v>
      </c>
      <c r="K2230" s="5" t="s">
        <v>6060</v>
      </c>
      <c r="L2230" s="5" t="s">
        <v>217</v>
      </c>
      <c r="M2230" s="95">
        <v>5526.2602941599998</v>
      </c>
    </row>
    <row r="2231" spans="1:13" x14ac:dyDescent="0.3">
      <c r="A2231" s="5">
        <v>2228</v>
      </c>
      <c r="B2231" s="6" t="s">
        <v>6364</v>
      </c>
      <c r="C2231" s="5" t="s">
        <v>148</v>
      </c>
      <c r="D2231" s="47" t="s">
        <v>6380</v>
      </c>
      <c r="E2231" s="5" t="s">
        <v>4286</v>
      </c>
      <c r="F2231" s="97">
        <v>13045.6002979</v>
      </c>
      <c r="G2231" s="5" t="s">
        <v>816</v>
      </c>
      <c r="H2231" s="5" t="s">
        <v>205</v>
      </c>
      <c r="I2231" s="5" t="s">
        <v>5758</v>
      </c>
      <c r="J2231" s="46">
        <v>160.69809926399998</v>
      </c>
      <c r="K2231" s="5" t="s">
        <v>6060</v>
      </c>
      <c r="L2231" s="5" t="s">
        <v>217</v>
      </c>
      <c r="M2231" s="95">
        <v>3913.6800893700001</v>
      </c>
    </row>
    <row r="2232" spans="1:13" x14ac:dyDescent="0.3">
      <c r="A2232" s="5">
        <v>2229</v>
      </c>
      <c r="B2232" s="6" t="s">
        <v>6364</v>
      </c>
      <c r="C2232" s="5" t="s">
        <v>148</v>
      </c>
      <c r="D2232" s="47" t="s">
        <v>6380</v>
      </c>
      <c r="E2232" s="5" t="s">
        <v>4287</v>
      </c>
      <c r="F2232" s="97">
        <v>2960.3024596200003</v>
      </c>
      <c r="G2232" s="5" t="s">
        <v>4288</v>
      </c>
      <c r="H2232" s="5" t="s">
        <v>205</v>
      </c>
      <c r="I2232" s="5" t="s">
        <v>5758</v>
      </c>
      <c r="J2232" s="46">
        <v>266.10515337599998</v>
      </c>
      <c r="K2232" s="5" t="s">
        <v>6060</v>
      </c>
      <c r="L2232" s="5" t="s">
        <v>217</v>
      </c>
      <c r="M2232" s="95">
        <v>888.09073788600006</v>
      </c>
    </row>
    <row r="2233" spans="1:13" x14ac:dyDescent="0.3">
      <c r="A2233" s="5">
        <v>2230</v>
      </c>
      <c r="B2233" s="6" t="s">
        <v>6364</v>
      </c>
      <c r="C2233" s="5" t="s">
        <v>148</v>
      </c>
      <c r="D2233" s="47" t="s">
        <v>6380</v>
      </c>
      <c r="E2233" s="5" t="s">
        <v>4289</v>
      </c>
      <c r="F2233" s="97">
        <v>22484.275831400002</v>
      </c>
      <c r="G2233" s="5" t="s">
        <v>4290</v>
      </c>
      <c r="H2233" s="5" t="s">
        <v>205</v>
      </c>
      <c r="I2233" s="5" t="s">
        <v>5758</v>
      </c>
      <c r="J2233" s="46">
        <v>194.61067872000001</v>
      </c>
      <c r="K2233" s="5" t="s">
        <v>6060</v>
      </c>
      <c r="L2233" s="5" t="s">
        <v>217</v>
      </c>
      <c r="M2233" s="95">
        <v>6745.2827494200001</v>
      </c>
    </row>
    <row r="2234" spans="1:13" x14ac:dyDescent="0.3">
      <c r="A2234" s="5">
        <v>2231</v>
      </c>
      <c r="B2234" s="6" t="s">
        <v>6364</v>
      </c>
      <c r="C2234" s="5" t="s">
        <v>148</v>
      </c>
      <c r="D2234" s="47" t="s">
        <v>6380</v>
      </c>
      <c r="E2234" s="5" t="s">
        <v>4291</v>
      </c>
      <c r="F2234" s="97">
        <v>19782.418546599998</v>
      </c>
      <c r="G2234" s="5" t="s">
        <v>4292</v>
      </c>
      <c r="H2234" s="5" t="s">
        <v>205</v>
      </c>
      <c r="I2234" s="5" t="s">
        <v>5758</v>
      </c>
      <c r="J2234" s="46">
        <v>9029.1023148479999</v>
      </c>
      <c r="K2234" s="5" t="s">
        <v>6060</v>
      </c>
      <c r="L2234" s="5" t="s">
        <v>217</v>
      </c>
      <c r="M2234" s="95">
        <v>5934.7255639799996</v>
      </c>
    </row>
    <row r="2235" spans="1:13" x14ac:dyDescent="0.3">
      <c r="A2235" s="5">
        <v>2232</v>
      </c>
      <c r="B2235" s="6" t="s">
        <v>6364</v>
      </c>
      <c r="C2235" s="5" t="s">
        <v>148</v>
      </c>
      <c r="D2235" s="47" t="s">
        <v>6380</v>
      </c>
      <c r="E2235" s="5" t="s">
        <v>4293</v>
      </c>
      <c r="F2235" s="97">
        <v>1086.9504149300001</v>
      </c>
      <c r="G2235" s="5" t="s">
        <v>4294</v>
      </c>
      <c r="H2235" s="5" t="s">
        <v>205</v>
      </c>
      <c r="I2235" s="5" t="s">
        <v>5758</v>
      </c>
      <c r="J2235" s="46">
        <v>35.544043296000005</v>
      </c>
      <c r="K2235" s="5" t="s">
        <v>6060</v>
      </c>
      <c r="L2235" s="5" t="s">
        <v>217</v>
      </c>
      <c r="M2235" s="95">
        <v>326.08512447900006</v>
      </c>
    </row>
    <row r="2236" spans="1:13" x14ac:dyDescent="0.3">
      <c r="A2236" s="5">
        <v>2233</v>
      </c>
      <c r="B2236" s="6" t="s">
        <v>6364</v>
      </c>
      <c r="C2236" s="5" t="s">
        <v>148</v>
      </c>
      <c r="D2236" s="47" t="s">
        <v>6380</v>
      </c>
      <c r="E2236" s="5" t="s">
        <v>4295</v>
      </c>
      <c r="F2236" s="97">
        <v>3095.67393889</v>
      </c>
      <c r="G2236" s="5" t="s">
        <v>4296</v>
      </c>
      <c r="H2236" s="5" t="s">
        <v>205</v>
      </c>
      <c r="I2236" s="5" t="s">
        <v>5758</v>
      </c>
      <c r="J2236" s="46">
        <v>41.557413216</v>
      </c>
      <c r="K2236" s="5" t="s">
        <v>6060</v>
      </c>
      <c r="L2236" s="5" t="s">
        <v>217</v>
      </c>
      <c r="M2236" s="95">
        <v>928.7021816670001</v>
      </c>
    </row>
    <row r="2237" spans="1:13" x14ac:dyDescent="0.3">
      <c r="A2237" s="5">
        <v>2234</v>
      </c>
      <c r="B2237" s="6" t="s">
        <v>6364</v>
      </c>
      <c r="C2237" s="5" t="s">
        <v>148</v>
      </c>
      <c r="D2237" s="47" t="s">
        <v>6380</v>
      </c>
      <c r="E2237" s="5" t="s">
        <v>4297</v>
      </c>
      <c r="F2237" s="97">
        <v>24816.505862900001</v>
      </c>
      <c r="G2237" s="5" t="s">
        <v>4298</v>
      </c>
      <c r="H2237" s="5" t="s">
        <v>205</v>
      </c>
      <c r="I2237" s="5" t="s">
        <v>5758</v>
      </c>
      <c r="J2237" s="46">
        <v>1670.0007449279999</v>
      </c>
      <c r="K2237" s="5" t="s">
        <v>6060</v>
      </c>
      <c r="L2237" s="5" t="s">
        <v>217</v>
      </c>
      <c r="M2237" s="95">
        <v>7444.95175887</v>
      </c>
    </row>
    <row r="2238" spans="1:13" x14ac:dyDescent="0.3">
      <c r="A2238" s="5">
        <v>2235</v>
      </c>
      <c r="B2238" s="6" t="s">
        <v>6364</v>
      </c>
      <c r="C2238" s="5" t="s">
        <v>148</v>
      </c>
      <c r="D2238" s="47" t="s">
        <v>6380</v>
      </c>
      <c r="E2238" s="5" t="s">
        <v>4299</v>
      </c>
      <c r="F2238" s="97">
        <v>1104.8635423800001</v>
      </c>
      <c r="G2238" s="5" t="s">
        <v>4300</v>
      </c>
      <c r="H2238" s="5" t="s">
        <v>205</v>
      </c>
      <c r="I2238" s="5" t="s">
        <v>5758</v>
      </c>
      <c r="J2238" s="46">
        <v>12.724262304</v>
      </c>
      <c r="K2238" s="5" t="s">
        <v>6060</v>
      </c>
      <c r="L2238" s="5" t="s">
        <v>217</v>
      </c>
      <c r="M2238" s="95">
        <v>331.45906271400008</v>
      </c>
    </row>
    <row r="2239" spans="1:13" x14ac:dyDescent="0.3">
      <c r="A2239" s="5">
        <v>2236</v>
      </c>
      <c r="B2239" s="6" t="s">
        <v>6364</v>
      </c>
      <c r="C2239" s="5" t="s">
        <v>148</v>
      </c>
      <c r="D2239" s="47" t="s">
        <v>6380</v>
      </c>
      <c r="E2239" s="5" t="s">
        <v>4301</v>
      </c>
      <c r="F2239" s="97">
        <v>1414.51984479</v>
      </c>
      <c r="G2239" s="5" t="s">
        <v>4302</v>
      </c>
      <c r="H2239" s="5" t="s">
        <v>205</v>
      </c>
      <c r="I2239" s="5" t="s">
        <v>5758</v>
      </c>
      <c r="J2239" s="46">
        <v>14.045923584000001</v>
      </c>
      <c r="K2239" s="5" t="s">
        <v>6060</v>
      </c>
      <c r="L2239" s="5" t="s">
        <v>217</v>
      </c>
      <c r="M2239" s="95">
        <v>424.35595343699998</v>
      </c>
    </row>
    <row r="2240" spans="1:13" x14ac:dyDescent="0.3">
      <c r="A2240" s="5">
        <v>2237</v>
      </c>
      <c r="B2240" s="6" t="s">
        <v>6364</v>
      </c>
      <c r="C2240" s="5" t="s">
        <v>148</v>
      </c>
      <c r="D2240" s="47" t="s">
        <v>6380</v>
      </c>
      <c r="E2240" s="5" t="s">
        <v>4303</v>
      </c>
      <c r="F2240" s="97">
        <v>1134.8462340199999</v>
      </c>
      <c r="G2240" s="5" t="s">
        <v>4304</v>
      </c>
      <c r="H2240" s="5" t="s">
        <v>205</v>
      </c>
      <c r="I2240" s="5" t="s">
        <v>5758</v>
      </c>
      <c r="J2240" s="46">
        <v>31.656087840000001</v>
      </c>
      <c r="K2240" s="5" t="s">
        <v>6060</v>
      </c>
      <c r="L2240" s="5" t="s">
        <v>217</v>
      </c>
      <c r="M2240" s="95">
        <v>340.45387020599998</v>
      </c>
    </row>
    <row r="2241" spans="1:13" x14ac:dyDescent="0.3">
      <c r="A2241" s="5">
        <v>2238</v>
      </c>
      <c r="B2241" s="6" t="s">
        <v>6364</v>
      </c>
      <c r="C2241" s="5" t="s">
        <v>148</v>
      </c>
      <c r="D2241" s="47" t="s">
        <v>6380</v>
      </c>
      <c r="E2241" s="5" t="s">
        <v>4305</v>
      </c>
      <c r="F2241" s="97">
        <v>4846.1613309000004</v>
      </c>
      <c r="G2241" s="5" t="s">
        <v>3852</v>
      </c>
      <c r="H2241" s="5" t="s">
        <v>205</v>
      </c>
      <c r="I2241" s="5" t="s">
        <v>5758</v>
      </c>
      <c r="J2241" s="46">
        <v>23.285684927999998</v>
      </c>
      <c r="K2241" s="5" t="s">
        <v>6060</v>
      </c>
      <c r="L2241" s="5" t="s">
        <v>217</v>
      </c>
      <c r="M2241" s="95">
        <v>1453.8483992700001</v>
      </c>
    </row>
    <row r="2242" spans="1:13" x14ac:dyDescent="0.3">
      <c r="A2242" s="5">
        <v>2239</v>
      </c>
      <c r="B2242" s="6" t="s">
        <v>6364</v>
      </c>
      <c r="C2242" s="5" t="s">
        <v>148</v>
      </c>
      <c r="D2242" s="47" t="s">
        <v>6380</v>
      </c>
      <c r="E2242" s="5" t="s">
        <v>4306</v>
      </c>
      <c r="F2242" s="97">
        <v>5903.1137165099999</v>
      </c>
      <c r="G2242" s="5" t="s">
        <v>4307</v>
      </c>
      <c r="H2242" s="5" t="s">
        <v>205</v>
      </c>
      <c r="I2242" s="5" t="s">
        <v>5758</v>
      </c>
      <c r="J2242" s="46">
        <v>38.750388671999993</v>
      </c>
      <c r="K2242" s="5" t="s">
        <v>6060</v>
      </c>
      <c r="L2242" s="5" t="s">
        <v>217</v>
      </c>
      <c r="M2242" s="95">
        <v>1770.9341149529998</v>
      </c>
    </row>
    <row r="2243" spans="1:13" x14ac:dyDescent="0.3">
      <c r="A2243" s="5">
        <v>2240</v>
      </c>
      <c r="B2243" s="6" t="s">
        <v>6364</v>
      </c>
      <c r="C2243" s="5" t="s">
        <v>148</v>
      </c>
      <c r="D2243" s="47" t="s">
        <v>6380</v>
      </c>
      <c r="E2243" s="5" t="s">
        <v>4308</v>
      </c>
      <c r="F2243" s="97">
        <v>14519.1097995</v>
      </c>
      <c r="G2243" s="5" t="s">
        <v>4309</v>
      </c>
      <c r="H2243" s="5" t="s">
        <v>205</v>
      </c>
      <c r="I2243" s="5" t="s">
        <v>5758</v>
      </c>
      <c r="J2243" s="46">
        <v>123.55521696000001</v>
      </c>
      <c r="K2243" s="5" t="s">
        <v>6060</v>
      </c>
      <c r="L2243" s="5" t="s">
        <v>217</v>
      </c>
      <c r="M2243" s="95">
        <v>4355.7329398499996</v>
      </c>
    </row>
    <row r="2244" spans="1:13" x14ac:dyDescent="0.3">
      <c r="A2244" s="5">
        <v>2241</v>
      </c>
      <c r="B2244" s="6" t="s">
        <v>6364</v>
      </c>
      <c r="C2244" s="5" t="s">
        <v>148</v>
      </c>
      <c r="D2244" s="47" t="s">
        <v>6380</v>
      </c>
      <c r="E2244" s="5" t="s">
        <v>4310</v>
      </c>
      <c r="F2244" s="97">
        <v>4768.9283880200001</v>
      </c>
      <c r="G2244" s="5" t="s">
        <v>4311</v>
      </c>
      <c r="H2244" s="5" t="s">
        <v>205</v>
      </c>
      <c r="I2244" s="5" t="s">
        <v>5758</v>
      </c>
      <c r="J2244" s="46">
        <v>1071.3687248639999</v>
      </c>
      <c r="K2244" s="5" t="s">
        <v>6060</v>
      </c>
      <c r="L2244" s="5" t="s">
        <v>217</v>
      </c>
      <c r="M2244" s="95">
        <v>1430.6785164060002</v>
      </c>
    </row>
    <row r="2245" spans="1:13" x14ac:dyDescent="0.3">
      <c r="A2245" s="5">
        <v>2242</v>
      </c>
      <c r="B2245" s="6" t="s">
        <v>6364</v>
      </c>
      <c r="C2245" s="5" t="s">
        <v>148</v>
      </c>
      <c r="D2245" s="47" t="s">
        <v>6380</v>
      </c>
      <c r="E2245" s="5" t="s">
        <v>4312</v>
      </c>
      <c r="F2245" s="97">
        <v>3244.6303351399997</v>
      </c>
      <c r="G2245" s="5" t="s">
        <v>546</v>
      </c>
      <c r="H2245" s="5" t="s">
        <v>205</v>
      </c>
      <c r="I2245" s="5" t="s">
        <v>5758</v>
      </c>
      <c r="J2245" s="46">
        <v>66.356330303999997</v>
      </c>
      <c r="K2245" s="5" t="s">
        <v>6060</v>
      </c>
      <c r="L2245" s="5" t="s">
        <v>217</v>
      </c>
      <c r="M2245" s="95">
        <v>973.38910054199994</v>
      </c>
    </row>
    <row r="2246" spans="1:13" x14ac:dyDescent="0.3">
      <c r="A2246" s="5">
        <v>2243</v>
      </c>
      <c r="B2246" s="6" t="s">
        <v>6364</v>
      </c>
      <c r="C2246" s="5" t="s">
        <v>148</v>
      </c>
      <c r="D2246" s="47" t="s">
        <v>6380</v>
      </c>
      <c r="E2246" s="5" t="s">
        <v>4313</v>
      </c>
      <c r="F2246" s="97">
        <v>11107.9733949</v>
      </c>
      <c r="G2246" s="5" t="s">
        <v>1384</v>
      </c>
      <c r="H2246" s="5" t="s">
        <v>205</v>
      </c>
      <c r="I2246" s="5" t="s">
        <v>5758</v>
      </c>
      <c r="J2246" s="46">
        <v>14541.069503616</v>
      </c>
      <c r="K2246" s="5" t="s">
        <v>6060</v>
      </c>
      <c r="L2246" s="5" t="s">
        <v>217</v>
      </c>
      <c r="M2246" s="95">
        <v>3332.39201847</v>
      </c>
    </row>
    <row r="2247" spans="1:13" x14ac:dyDescent="0.3">
      <c r="A2247" s="5">
        <v>2244</v>
      </c>
      <c r="B2247" s="6" t="s">
        <v>6364</v>
      </c>
      <c r="C2247" s="5" t="s">
        <v>148</v>
      </c>
      <c r="D2247" s="47" t="s">
        <v>6380</v>
      </c>
      <c r="E2247" s="5" t="s">
        <v>4314</v>
      </c>
      <c r="F2247" s="97">
        <v>10410.459290800001</v>
      </c>
      <c r="G2247" s="5" t="s">
        <v>2329</v>
      </c>
      <c r="H2247" s="5" t="s">
        <v>205</v>
      </c>
      <c r="I2247" s="5" t="s">
        <v>5759</v>
      </c>
      <c r="J2247" s="46">
        <v>0</v>
      </c>
      <c r="K2247" s="5" t="s">
        <v>6060</v>
      </c>
      <c r="L2247" s="5" t="s">
        <v>217</v>
      </c>
      <c r="M2247" s="95">
        <v>3123.1377872400003</v>
      </c>
    </row>
    <row r="2248" spans="1:13" x14ac:dyDescent="0.3">
      <c r="A2248" s="5">
        <v>2245</v>
      </c>
      <c r="B2248" s="6" t="s">
        <v>6364</v>
      </c>
      <c r="C2248" s="5" t="s">
        <v>148</v>
      </c>
      <c r="D2248" s="47" t="s">
        <v>6380</v>
      </c>
      <c r="E2248" s="5" t="s">
        <v>4315</v>
      </c>
      <c r="F2248" s="97">
        <v>16780.353012600001</v>
      </c>
      <c r="G2248" s="5" t="s">
        <v>1296</v>
      </c>
      <c r="H2248" s="5" t="s">
        <v>205</v>
      </c>
      <c r="I2248" s="5" t="s">
        <v>5758</v>
      </c>
      <c r="J2248" s="46">
        <v>194.31598847999999</v>
      </c>
      <c r="K2248" s="5" t="s">
        <v>6060</v>
      </c>
      <c r="L2248" s="5" t="s">
        <v>217</v>
      </c>
      <c r="M2248" s="95">
        <v>5034.1059037800005</v>
      </c>
    </row>
    <row r="2249" spans="1:13" x14ac:dyDescent="0.3">
      <c r="A2249" s="5">
        <v>2246</v>
      </c>
      <c r="B2249" s="6" t="s">
        <v>6364</v>
      </c>
      <c r="C2249" s="5" t="s">
        <v>148</v>
      </c>
      <c r="D2249" s="47" t="s">
        <v>6380</v>
      </c>
      <c r="E2249" s="5" t="s">
        <v>4316</v>
      </c>
      <c r="F2249" s="97">
        <v>68322.287335100002</v>
      </c>
      <c r="G2249" s="5" t="s">
        <v>4317</v>
      </c>
      <c r="H2249" s="5" t="s">
        <v>205</v>
      </c>
      <c r="I2249" s="5" t="s">
        <v>5758</v>
      </c>
      <c r="J2249" s="46">
        <v>14232.403078944</v>
      </c>
      <c r="K2249" s="5" t="s">
        <v>6060</v>
      </c>
      <c r="L2249" s="5" t="s">
        <v>217</v>
      </c>
      <c r="M2249" s="95">
        <v>20496.686200529999</v>
      </c>
    </row>
    <row r="2250" spans="1:13" x14ac:dyDescent="0.3">
      <c r="A2250" s="5">
        <v>2247</v>
      </c>
      <c r="B2250" s="6" t="s">
        <v>6364</v>
      </c>
      <c r="C2250" s="5" t="s">
        <v>148</v>
      </c>
      <c r="D2250" s="47" t="s">
        <v>6380</v>
      </c>
      <c r="E2250" s="5" t="s">
        <v>4318</v>
      </c>
      <c r="F2250" s="97">
        <v>2374.4355786599999</v>
      </c>
      <c r="G2250" s="5" t="s">
        <v>4319</v>
      </c>
      <c r="H2250" s="5" t="s">
        <v>205</v>
      </c>
      <c r="I2250" s="5" t="s">
        <v>5758</v>
      </c>
      <c r="J2250" s="46">
        <v>47.16243936</v>
      </c>
      <c r="K2250" s="5" t="s">
        <v>6060</v>
      </c>
      <c r="L2250" s="5" t="s">
        <v>217</v>
      </c>
      <c r="M2250" s="95">
        <v>712.33067359799998</v>
      </c>
    </row>
    <row r="2251" spans="1:13" x14ac:dyDescent="0.3">
      <c r="A2251" s="5">
        <v>2248</v>
      </c>
      <c r="B2251" s="6" t="s">
        <v>6364</v>
      </c>
      <c r="C2251" s="5" t="s">
        <v>148</v>
      </c>
      <c r="D2251" s="47" t="s">
        <v>6380</v>
      </c>
      <c r="E2251" s="5" t="s">
        <v>4320</v>
      </c>
      <c r="F2251" s="97">
        <v>23458.8171463</v>
      </c>
      <c r="G2251" s="5" t="s">
        <v>4321</v>
      </c>
      <c r="H2251" s="5" t="s">
        <v>205</v>
      </c>
      <c r="I2251" s="5" t="s">
        <v>5758</v>
      </c>
      <c r="J2251" s="46">
        <v>86.859792671999998</v>
      </c>
      <c r="K2251" s="5" t="s">
        <v>6060</v>
      </c>
      <c r="L2251" s="5" t="s">
        <v>217</v>
      </c>
      <c r="M2251" s="95">
        <v>7037.6451438900003</v>
      </c>
    </row>
    <row r="2252" spans="1:13" x14ac:dyDescent="0.3">
      <c r="A2252" s="5">
        <v>2249</v>
      </c>
      <c r="B2252" s="6" t="s">
        <v>6364</v>
      </c>
      <c r="C2252" s="5" t="s">
        <v>148</v>
      </c>
      <c r="D2252" s="47" t="s">
        <v>6380</v>
      </c>
      <c r="E2252" s="5" t="s">
        <v>4322</v>
      </c>
      <c r="F2252" s="97">
        <v>2558.91442757</v>
      </c>
      <c r="G2252" s="5" t="s">
        <v>4323</v>
      </c>
      <c r="H2252" s="5" t="s">
        <v>205</v>
      </c>
      <c r="I2252" s="5" t="s">
        <v>5758</v>
      </c>
      <c r="J2252" s="46">
        <v>6.0136810560000002</v>
      </c>
      <c r="K2252" s="5" t="s">
        <v>6060</v>
      </c>
      <c r="L2252" s="5" t="s">
        <v>217</v>
      </c>
      <c r="M2252" s="95">
        <v>767.67432827100004</v>
      </c>
    </row>
    <row r="2253" spans="1:13" x14ac:dyDescent="0.3">
      <c r="A2253" s="5">
        <v>2250</v>
      </c>
      <c r="B2253" s="6" t="s">
        <v>6364</v>
      </c>
      <c r="C2253" s="5" t="s">
        <v>148</v>
      </c>
      <c r="D2253" s="47" t="s">
        <v>6380</v>
      </c>
      <c r="E2253" s="5" t="s">
        <v>4324</v>
      </c>
      <c r="F2253" s="97">
        <v>28682.277115499997</v>
      </c>
      <c r="G2253" s="5" t="s">
        <v>4325</v>
      </c>
      <c r="H2253" s="5" t="s">
        <v>205</v>
      </c>
      <c r="I2253" s="5" t="s">
        <v>5758</v>
      </c>
      <c r="J2253" s="46">
        <v>180.00168787199999</v>
      </c>
      <c r="K2253" s="5" t="s">
        <v>6060</v>
      </c>
      <c r="L2253" s="5" t="s">
        <v>217</v>
      </c>
      <c r="M2253" s="95">
        <v>8604.6831346500003</v>
      </c>
    </row>
    <row r="2254" spans="1:13" x14ac:dyDescent="0.3">
      <c r="A2254" s="5">
        <v>2251</v>
      </c>
      <c r="B2254" s="6" t="s">
        <v>6364</v>
      </c>
      <c r="C2254" s="5" t="s">
        <v>148</v>
      </c>
      <c r="D2254" s="47" t="s">
        <v>6380</v>
      </c>
      <c r="E2254" s="5" t="s">
        <v>4326</v>
      </c>
      <c r="F2254" s="97">
        <v>4654.2638086500001</v>
      </c>
      <c r="G2254" s="5" t="s">
        <v>4327</v>
      </c>
      <c r="H2254" s="5" t="s">
        <v>205</v>
      </c>
      <c r="I2254" s="5" t="s">
        <v>5758</v>
      </c>
      <c r="J2254" s="46">
        <v>27.282404639999999</v>
      </c>
      <c r="K2254" s="5" t="s">
        <v>6060</v>
      </c>
      <c r="L2254" s="5" t="s">
        <v>217</v>
      </c>
      <c r="M2254" s="95">
        <v>1396.2791425950002</v>
      </c>
    </row>
    <row r="2255" spans="1:13" x14ac:dyDescent="0.3">
      <c r="A2255" s="5">
        <v>2252</v>
      </c>
      <c r="B2255" s="6" t="s">
        <v>6364</v>
      </c>
      <c r="C2255" s="5" t="s">
        <v>148</v>
      </c>
      <c r="D2255" s="47" t="s">
        <v>6380</v>
      </c>
      <c r="E2255" s="5" t="s">
        <v>4328</v>
      </c>
      <c r="F2255" s="97">
        <v>1667.9782672199999</v>
      </c>
      <c r="G2255" s="5" t="s">
        <v>4329</v>
      </c>
      <c r="H2255" s="5" t="s">
        <v>205</v>
      </c>
      <c r="I2255" s="5" t="s">
        <v>5758</v>
      </c>
      <c r="J2255" s="46">
        <v>8.6805610560000002</v>
      </c>
      <c r="K2255" s="5" t="s">
        <v>6060</v>
      </c>
      <c r="L2255" s="5" t="s">
        <v>217</v>
      </c>
      <c r="M2255" s="95">
        <v>500.39348016599996</v>
      </c>
    </row>
    <row r="2256" spans="1:13" x14ac:dyDescent="0.3">
      <c r="A2256" s="5">
        <v>2253</v>
      </c>
      <c r="B2256" s="6" t="s">
        <v>6364</v>
      </c>
      <c r="C2256" s="5" t="s">
        <v>148</v>
      </c>
      <c r="D2256" s="47" t="s">
        <v>6380</v>
      </c>
      <c r="E2256" s="5" t="s">
        <v>4330</v>
      </c>
      <c r="F2256" s="97">
        <v>1871.4574353100002</v>
      </c>
      <c r="G2256" s="5" t="s">
        <v>4331</v>
      </c>
      <c r="H2256" s="5" t="s">
        <v>205</v>
      </c>
      <c r="I2256" s="5" t="s">
        <v>5758</v>
      </c>
      <c r="J2256" s="46">
        <v>8.592198432</v>
      </c>
      <c r="K2256" s="5" t="s">
        <v>6060</v>
      </c>
      <c r="L2256" s="5" t="s">
        <v>217</v>
      </c>
      <c r="M2256" s="95">
        <v>561.43723059300009</v>
      </c>
    </row>
    <row r="2257" spans="1:13" x14ac:dyDescent="0.3">
      <c r="A2257" s="5">
        <v>2254</v>
      </c>
      <c r="B2257" s="6" t="s">
        <v>6364</v>
      </c>
      <c r="C2257" s="5" t="s">
        <v>148</v>
      </c>
      <c r="D2257" s="47" t="s">
        <v>6380</v>
      </c>
      <c r="E2257" s="5" t="s">
        <v>4332</v>
      </c>
      <c r="F2257" s="97">
        <v>2543.4238467300002</v>
      </c>
      <c r="G2257" s="5" t="s">
        <v>4333</v>
      </c>
      <c r="H2257" s="5" t="s">
        <v>205</v>
      </c>
      <c r="I2257" s="5" t="s">
        <v>5758</v>
      </c>
      <c r="J2257" s="46">
        <v>12.757864991999998</v>
      </c>
      <c r="K2257" s="5" t="s">
        <v>6060</v>
      </c>
      <c r="L2257" s="5" t="s">
        <v>217</v>
      </c>
      <c r="M2257" s="95">
        <v>763.02715401900002</v>
      </c>
    </row>
    <row r="2258" spans="1:13" x14ac:dyDescent="0.3">
      <c r="A2258" s="5">
        <v>2255</v>
      </c>
      <c r="B2258" s="6" t="s">
        <v>6364</v>
      </c>
      <c r="C2258" s="5" t="s">
        <v>148</v>
      </c>
      <c r="D2258" s="47" t="s">
        <v>6380</v>
      </c>
      <c r="E2258" s="5" t="s">
        <v>4334</v>
      </c>
      <c r="F2258" s="97">
        <v>3941.8233244000003</v>
      </c>
      <c r="G2258" s="5" t="s">
        <v>4335</v>
      </c>
      <c r="H2258" s="5" t="s">
        <v>205</v>
      </c>
      <c r="I2258" s="5" t="s">
        <v>5758</v>
      </c>
      <c r="J2258" s="46">
        <v>23.365335743999996</v>
      </c>
      <c r="K2258" s="5" t="s">
        <v>6060</v>
      </c>
      <c r="L2258" s="5" t="s">
        <v>217</v>
      </c>
      <c r="M2258" s="95">
        <v>1182.5469973200002</v>
      </c>
    </row>
    <row r="2259" spans="1:13" x14ac:dyDescent="0.3">
      <c r="A2259" s="5">
        <v>2256</v>
      </c>
      <c r="B2259" s="6" t="s">
        <v>6364</v>
      </c>
      <c r="C2259" s="5" t="s">
        <v>148</v>
      </c>
      <c r="D2259" s="47" t="s">
        <v>6380</v>
      </c>
      <c r="E2259" s="5" t="s">
        <v>4336</v>
      </c>
      <c r="F2259" s="97">
        <v>3221.1605511500002</v>
      </c>
      <c r="G2259" s="5" t="s">
        <v>4337</v>
      </c>
      <c r="H2259" s="5" t="s">
        <v>205</v>
      </c>
      <c r="I2259" s="5" t="s">
        <v>5758</v>
      </c>
      <c r="J2259" s="46">
        <v>19.413597407999998</v>
      </c>
      <c r="K2259" s="5" t="s">
        <v>6060</v>
      </c>
      <c r="L2259" s="5" t="s">
        <v>217</v>
      </c>
      <c r="M2259" s="95">
        <v>966.3481653450001</v>
      </c>
    </row>
    <row r="2260" spans="1:13" x14ac:dyDescent="0.3">
      <c r="A2260" s="5">
        <v>2257</v>
      </c>
      <c r="B2260" s="6" t="s">
        <v>6364</v>
      </c>
      <c r="C2260" s="5" t="s">
        <v>148</v>
      </c>
      <c r="D2260" s="47" t="s">
        <v>6380</v>
      </c>
      <c r="E2260" s="5" t="s">
        <v>4338</v>
      </c>
      <c r="F2260" s="97">
        <v>9725.3447825200001</v>
      </c>
      <c r="G2260" s="5" t="s">
        <v>4339</v>
      </c>
      <c r="H2260" s="5" t="s">
        <v>205</v>
      </c>
      <c r="I2260" s="5" t="s">
        <v>5758</v>
      </c>
      <c r="J2260" s="46">
        <v>67.486465151999994</v>
      </c>
      <c r="K2260" s="5" t="s">
        <v>6060</v>
      </c>
      <c r="L2260" s="5" t="s">
        <v>217</v>
      </c>
      <c r="M2260" s="95">
        <v>2917.6034347559998</v>
      </c>
    </row>
    <row r="2261" spans="1:13" x14ac:dyDescent="0.3">
      <c r="A2261" s="5">
        <v>2258</v>
      </c>
      <c r="B2261" s="6" t="s">
        <v>6364</v>
      </c>
      <c r="C2261" s="5" t="s">
        <v>148</v>
      </c>
      <c r="D2261" s="47" t="s">
        <v>6380</v>
      </c>
      <c r="E2261" s="5" t="s">
        <v>4340</v>
      </c>
      <c r="F2261" s="97">
        <v>1076.78964253</v>
      </c>
      <c r="G2261" s="5" t="s">
        <v>4341</v>
      </c>
      <c r="H2261" s="5" t="s">
        <v>215</v>
      </c>
      <c r="I2261" s="5" t="s">
        <v>5758</v>
      </c>
      <c r="J2261" s="46">
        <v>71.326683455999998</v>
      </c>
      <c r="K2261" s="5" t="s">
        <v>6060</v>
      </c>
      <c r="L2261" s="5" t="s">
        <v>217</v>
      </c>
      <c r="M2261" s="95">
        <v>323.03689275900001</v>
      </c>
    </row>
    <row r="2262" spans="1:13" x14ac:dyDescent="0.3">
      <c r="A2262" s="5">
        <v>2259</v>
      </c>
      <c r="B2262" s="6" t="s">
        <v>6364</v>
      </c>
      <c r="C2262" s="5" t="s">
        <v>148</v>
      </c>
      <c r="D2262" s="47" t="s">
        <v>6380</v>
      </c>
      <c r="E2262" s="5" t="s">
        <v>4342</v>
      </c>
      <c r="F2262" s="97">
        <v>2926.2653852100002</v>
      </c>
      <c r="G2262" s="5" t="s">
        <v>4343</v>
      </c>
      <c r="H2262" s="5" t="s">
        <v>215</v>
      </c>
      <c r="I2262" s="5" t="s">
        <v>5758</v>
      </c>
      <c r="J2262" s="46">
        <v>548.65175529600003</v>
      </c>
      <c r="K2262" s="5" t="s">
        <v>6060</v>
      </c>
      <c r="L2262" s="5" t="s">
        <v>217</v>
      </c>
      <c r="M2262" s="95">
        <v>877.87961556300013</v>
      </c>
    </row>
    <row r="2263" spans="1:13" x14ac:dyDescent="0.3">
      <c r="A2263" s="5">
        <v>2260</v>
      </c>
      <c r="B2263" s="6" t="s">
        <v>6364</v>
      </c>
      <c r="C2263" s="5" t="s">
        <v>148</v>
      </c>
      <c r="D2263" s="47" t="s">
        <v>6380</v>
      </c>
      <c r="E2263" s="5" t="s">
        <v>4344</v>
      </c>
      <c r="F2263" s="97">
        <v>3387.0501329899998</v>
      </c>
      <c r="G2263" s="5" t="s">
        <v>4345</v>
      </c>
      <c r="H2263" s="5" t="s">
        <v>215</v>
      </c>
      <c r="I2263" s="5" t="s">
        <v>5758</v>
      </c>
      <c r="J2263" s="46">
        <v>420.20814729599999</v>
      </c>
      <c r="K2263" s="5" t="s">
        <v>6060</v>
      </c>
      <c r="L2263" s="5" t="s">
        <v>217</v>
      </c>
      <c r="M2263" s="95">
        <v>1016.115039897</v>
      </c>
    </row>
    <row r="2264" spans="1:13" x14ac:dyDescent="0.3">
      <c r="A2264" s="5">
        <v>2261</v>
      </c>
      <c r="B2264" s="6" t="s">
        <v>6364</v>
      </c>
      <c r="C2264" s="5" t="s">
        <v>148</v>
      </c>
      <c r="D2264" s="47" t="s">
        <v>6380</v>
      </c>
      <c r="E2264" s="5" t="s">
        <v>4346</v>
      </c>
      <c r="F2264" s="97">
        <v>42940.032578099999</v>
      </c>
      <c r="G2264" s="5" t="s">
        <v>4347</v>
      </c>
      <c r="H2264" s="5" t="s">
        <v>215</v>
      </c>
      <c r="I2264" s="5" t="s">
        <v>5758</v>
      </c>
      <c r="J2264" s="46">
        <v>4236.2286934079993</v>
      </c>
      <c r="K2264" s="5" t="s">
        <v>6060</v>
      </c>
      <c r="L2264" s="5" t="s">
        <v>217</v>
      </c>
      <c r="M2264" s="95">
        <v>12882.00977343</v>
      </c>
    </row>
    <row r="2265" spans="1:13" x14ac:dyDescent="0.3">
      <c r="A2265" s="5">
        <v>2262</v>
      </c>
      <c r="B2265" s="6" t="s">
        <v>6364</v>
      </c>
      <c r="C2265" s="5" t="s">
        <v>148</v>
      </c>
      <c r="D2265" s="47" t="s">
        <v>6380</v>
      </c>
      <c r="E2265" s="5" t="s">
        <v>4348</v>
      </c>
      <c r="F2265" s="97">
        <v>13348.889781299999</v>
      </c>
      <c r="G2265" s="5" t="s">
        <v>4349</v>
      </c>
      <c r="H2265" s="5" t="s">
        <v>215</v>
      </c>
      <c r="I2265" s="5" t="s">
        <v>5758</v>
      </c>
      <c r="J2265" s="46">
        <v>106.54163376</v>
      </c>
      <c r="K2265" s="5" t="s">
        <v>6060</v>
      </c>
      <c r="L2265" s="5" t="s">
        <v>217</v>
      </c>
      <c r="M2265" s="95">
        <v>4004.6669343899998</v>
      </c>
    </row>
    <row r="2266" spans="1:13" x14ac:dyDescent="0.3">
      <c r="A2266" s="5">
        <v>2263</v>
      </c>
      <c r="B2266" s="6" t="s">
        <v>6364</v>
      </c>
      <c r="C2266" s="5" t="s">
        <v>148</v>
      </c>
      <c r="D2266" s="47" t="s">
        <v>6380</v>
      </c>
      <c r="E2266" s="5" t="s">
        <v>4350</v>
      </c>
      <c r="F2266" s="97">
        <v>1493.2345186499999</v>
      </c>
      <c r="G2266" s="5" t="s">
        <v>4351</v>
      </c>
      <c r="H2266" s="5" t="s">
        <v>215</v>
      </c>
      <c r="I2266" s="5" t="s">
        <v>5758</v>
      </c>
      <c r="J2266" s="46">
        <v>8.6778941760000006</v>
      </c>
      <c r="K2266" s="5" t="s">
        <v>6060</v>
      </c>
      <c r="L2266" s="5" t="s">
        <v>217</v>
      </c>
      <c r="M2266" s="95">
        <v>447.97035559499994</v>
      </c>
    </row>
    <row r="2267" spans="1:13" x14ac:dyDescent="0.3">
      <c r="A2267" s="5">
        <v>2264</v>
      </c>
      <c r="B2267" s="6" t="s">
        <v>6364</v>
      </c>
      <c r="C2267" s="5" t="s">
        <v>148</v>
      </c>
      <c r="D2267" s="47" t="s">
        <v>6380</v>
      </c>
      <c r="E2267" s="5" t="s">
        <v>4352</v>
      </c>
      <c r="F2267" s="97">
        <v>1086.4641951599999</v>
      </c>
      <c r="G2267" s="5" t="s">
        <v>4353</v>
      </c>
      <c r="H2267" s="5" t="s">
        <v>215</v>
      </c>
      <c r="I2267" s="5" t="s">
        <v>5758</v>
      </c>
      <c r="J2267" s="46">
        <v>111.29419171199999</v>
      </c>
      <c r="K2267" s="5" t="s">
        <v>6060</v>
      </c>
      <c r="L2267" s="5" t="s">
        <v>217</v>
      </c>
      <c r="M2267" s="95">
        <v>325.93925854799994</v>
      </c>
    </row>
    <row r="2268" spans="1:13" x14ac:dyDescent="0.3">
      <c r="A2268" s="5">
        <v>2265</v>
      </c>
      <c r="B2268" s="6" t="s">
        <v>6364</v>
      </c>
      <c r="C2268" s="5" t="s">
        <v>148</v>
      </c>
      <c r="D2268" s="47" t="s">
        <v>6380</v>
      </c>
      <c r="E2268" s="5" t="s">
        <v>4354</v>
      </c>
      <c r="F2268" s="97">
        <v>1527.83999681</v>
      </c>
      <c r="G2268" s="5" t="s">
        <v>4355</v>
      </c>
      <c r="H2268" s="5" t="s">
        <v>215</v>
      </c>
      <c r="I2268" s="5" t="s">
        <v>5758</v>
      </c>
      <c r="J2268" s="46">
        <v>8.4346302719999997</v>
      </c>
      <c r="K2268" s="5" t="s">
        <v>6060</v>
      </c>
      <c r="L2268" s="5" t="s">
        <v>217</v>
      </c>
      <c r="M2268" s="95">
        <v>458.35199904299998</v>
      </c>
    </row>
    <row r="2269" spans="1:13" x14ac:dyDescent="0.3">
      <c r="A2269" s="5">
        <v>2266</v>
      </c>
      <c r="B2269" s="6" t="s">
        <v>6364</v>
      </c>
      <c r="C2269" s="5" t="s">
        <v>148</v>
      </c>
      <c r="D2269" s="47" t="s">
        <v>6380</v>
      </c>
      <c r="E2269" s="5" t="s">
        <v>4356</v>
      </c>
      <c r="F2269" s="97">
        <v>8857.3529408000013</v>
      </c>
      <c r="G2269" s="5" t="s">
        <v>4357</v>
      </c>
      <c r="H2269" s="5" t="s">
        <v>215</v>
      </c>
      <c r="I2269" s="5" t="s">
        <v>5758</v>
      </c>
      <c r="J2269" s="46">
        <v>386.799741504</v>
      </c>
      <c r="K2269" s="5" t="s">
        <v>6060</v>
      </c>
      <c r="L2269" s="5" t="s">
        <v>217</v>
      </c>
      <c r="M2269" s="95">
        <v>2657.2058822400004</v>
      </c>
    </row>
    <row r="2270" spans="1:13" x14ac:dyDescent="0.3">
      <c r="A2270" s="5">
        <v>2267</v>
      </c>
      <c r="B2270" s="6" t="s">
        <v>6364</v>
      </c>
      <c r="C2270" s="5" t="s">
        <v>148</v>
      </c>
      <c r="D2270" s="47" t="s">
        <v>6380</v>
      </c>
      <c r="E2270" s="5" t="s">
        <v>4358</v>
      </c>
      <c r="F2270" s="97">
        <v>2819.2149157600002</v>
      </c>
      <c r="G2270" s="5" t="s">
        <v>4359</v>
      </c>
      <c r="H2270" s="5" t="s">
        <v>215</v>
      </c>
      <c r="I2270" s="5" t="s">
        <v>5758</v>
      </c>
      <c r="J2270" s="46">
        <v>427.84955855999999</v>
      </c>
      <c r="K2270" s="5" t="s">
        <v>6060</v>
      </c>
      <c r="L2270" s="5" t="s">
        <v>217</v>
      </c>
      <c r="M2270" s="95">
        <v>845.76447472799998</v>
      </c>
    </row>
    <row r="2271" spans="1:13" x14ac:dyDescent="0.3">
      <c r="A2271" s="5">
        <v>2268</v>
      </c>
      <c r="B2271" s="6" t="s">
        <v>6364</v>
      </c>
      <c r="C2271" s="5" t="s">
        <v>148</v>
      </c>
      <c r="D2271" s="47" t="s">
        <v>6380</v>
      </c>
      <c r="E2271" s="5" t="s">
        <v>4360</v>
      </c>
      <c r="F2271" s="97">
        <v>2448.1648153700003</v>
      </c>
      <c r="G2271" s="5" t="s">
        <v>4361</v>
      </c>
      <c r="H2271" s="5" t="s">
        <v>215</v>
      </c>
      <c r="I2271" s="5" t="s">
        <v>5759</v>
      </c>
      <c r="J2271" s="46">
        <v>0</v>
      </c>
      <c r="K2271" s="5" t="s">
        <v>6060</v>
      </c>
      <c r="L2271" s="5" t="s">
        <v>215</v>
      </c>
      <c r="M2271" s="95">
        <v>734.4494446110001</v>
      </c>
    </row>
    <row r="2272" spans="1:13" x14ac:dyDescent="0.3">
      <c r="A2272" s="5">
        <v>2269</v>
      </c>
      <c r="B2272" s="6" t="s">
        <v>6364</v>
      </c>
      <c r="C2272" s="5" t="s">
        <v>148</v>
      </c>
      <c r="D2272" s="47" t="s">
        <v>6380</v>
      </c>
      <c r="E2272" s="5" t="s">
        <v>4362</v>
      </c>
      <c r="F2272" s="97">
        <v>11046.6974811</v>
      </c>
      <c r="G2272" s="5" t="s">
        <v>1558</v>
      </c>
      <c r="H2272" s="5" t="s">
        <v>215</v>
      </c>
      <c r="I2272" s="5" t="s">
        <v>5758</v>
      </c>
      <c r="J2272" s="46">
        <v>75.797974463999992</v>
      </c>
      <c r="K2272" s="5" t="s">
        <v>6060</v>
      </c>
      <c r="L2272" s="5" t="s">
        <v>217</v>
      </c>
      <c r="M2272" s="95">
        <v>3314.00924433</v>
      </c>
    </row>
    <row r="2273" spans="1:13" x14ac:dyDescent="0.3">
      <c r="A2273" s="5">
        <v>2270</v>
      </c>
      <c r="B2273" s="6" t="s">
        <v>6364</v>
      </c>
      <c r="C2273" s="5" t="s">
        <v>148</v>
      </c>
      <c r="D2273" s="47" t="s">
        <v>6380</v>
      </c>
      <c r="E2273" s="5" t="s">
        <v>4363</v>
      </c>
      <c r="F2273" s="97">
        <v>1948.8500589699997</v>
      </c>
      <c r="G2273" s="5" t="s">
        <v>4364</v>
      </c>
      <c r="H2273" s="5" t="s">
        <v>215</v>
      </c>
      <c r="I2273" s="5" t="s">
        <v>5758</v>
      </c>
      <c r="J2273" s="46">
        <v>413.83163721599999</v>
      </c>
      <c r="K2273" s="5" t="s">
        <v>6060</v>
      </c>
      <c r="L2273" s="5" t="s">
        <v>217</v>
      </c>
      <c r="M2273" s="95">
        <v>584.6550176909999</v>
      </c>
    </row>
    <row r="2274" spans="1:13" x14ac:dyDescent="0.3">
      <c r="A2274" s="5">
        <v>2271</v>
      </c>
      <c r="B2274" s="6" t="s">
        <v>6364</v>
      </c>
      <c r="C2274" s="5" t="s">
        <v>148</v>
      </c>
      <c r="D2274" s="47" t="s">
        <v>6380</v>
      </c>
      <c r="E2274" s="5" t="s">
        <v>4365</v>
      </c>
      <c r="F2274" s="97">
        <v>1216.96696847</v>
      </c>
      <c r="G2274" s="5" t="s">
        <v>4366</v>
      </c>
      <c r="H2274" s="5" t="s">
        <v>215</v>
      </c>
      <c r="I2274" s="5" t="s">
        <v>5758</v>
      </c>
      <c r="J2274" s="46">
        <v>173.66215852799999</v>
      </c>
      <c r="K2274" s="5" t="s">
        <v>6060</v>
      </c>
      <c r="L2274" s="5" t="s">
        <v>217</v>
      </c>
      <c r="M2274" s="95">
        <v>365.090090541</v>
      </c>
    </row>
    <row r="2275" spans="1:13" x14ac:dyDescent="0.3">
      <c r="A2275" s="5">
        <v>2272</v>
      </c>
      <c r="B2275" s="6" t="s">
        <v>6364</v>
      </c>
      <c r="C2275" s="5" t="s">
        <v>148</v>
      </c>
      <c r="D2275" s="47" t="s">
        <v>6380</v>
      </c>
      <c r="E2275" s="5" t="s">
        <v>4367</v>
      </c>
      <c r="F2275" s="97">
        <v>5384.0018307499995</v>
      </c>
      <c r="G2275" s="5" t="s">
        <v>4368</v>
      </c>
      <c r="H2275" s="5" t="s">
        <v>215</v>
      </c>
      <c r="I2275" s="5" t="s">
        <v>5758</v>
      </c>
      <c r="J2275" s="46">
        <v>538.26772463999998</v>
      </c>
      <c r="K2275" s="5" t="s">
        <v>6060</v>
      </c>
      <c r="L2275" s="5" t="s">
        <v>217</v>
      </c>
      <c r="M2275" s="95">
        <v>1615.2005492249998</v>
      </c>
    </row>
    <row r="2276" spans="1:13" x14ac:dyDescent="0.3">
      <c r="A2276" s="5">
        <v>2273</v>
      </c>
      <c r="B2276" s="6" t="s">
        <v>6364</v>
      </c>
      <c r="C2276" s="5" t="s">
        <v>148</v>
      </c>
      <c r="D2276" s="47" t="s">
        <v>6380</v>
      </c>
      <c r="E2276" s="5" t="s">
        <v>4369</v>
      </c>
      <c r="F2276" s="97">
        <v>2968.74397228</v>
      </c>
      <c r="G2276" s="5" t="s">
        <v>4370</v>
      </c>
      <c r="H2276" s="5" t="s">
        <v>215</v>
      </c>
      <c r="I2276" s="5" t="s">
        <v>5759</v>
      </c>
      <c r="J2276" s="46">
        <v>0</v>
      </c>
      <c r="K2276" s="5" t="s">
        <v>6060</v>
      </c>
      <c r="L2276" s="5" t="s">
        <v>215</v>
      </c>
      <c r="M2276" s="95">
        <v>890.62319168399995</v>
      </c>
    </row>
    <row r="2277" spans="1:13" x14ac:dyDescent="0.3">
      <c r="A2277" s="5">
        <v>2274</v>
      </c>
      <c r="B2277" s="6" t="s">
        <v>6364</v>
      </c>
      <c r="C2277" s="5" t="s">
        <v>148</v>
      </c>
      <c r="D2277" s="47" t="s">
        <v>6380</v>
      </c>
      <c r="E2277" s="5" t="s">
        <v>4371</v>
      </c>
      <c r="F2277" s="97">
        <v>1579.1267079199999</v>
      </c>
      <c r="G2277" s="5" t="s">
        <v>4372</v>
      </c>
      <c r="H2277" s="5" t="s">
        <v>215</v>
      </c>
      <c r="I2277" s="5" t="s">
        <v>5758</v>
      </c>
      <c r="J2277" s="46">
        <v>11.199429216</v>
      </c>
      <c r="K2277" s="5" t="s">
        <v>6060</v>
      </c>
      <c r="L2277" s="5" t="s">
        <v>217</v>
      </c>
      <c r="M2277" s="95">
        <v>473.73801237599997</v>
      </c>
    </row>
    <row r="2278" spans="1:13" x14ac:dyDescent="0.3">
      <c r="A2278" s="5">
        <v>2275</v>
      </c>
      <c r="B2278" s="6" t="s">
        <v>6364</v>
      </c>
      <c r="C2278" s="5" t="s">
        <v>148</v>
      </c>
      <c r="D2278" s="47" t="s">
        <v>6380</v>
      </c>
      <c r="E2278" s="5" t="s">
        <v>4373</v>
      </c>
      <c r="F2278" s="97">
        <v>1089.2169536399999</v>
      </c>
      <c r="G2278" s="5" t="s">
        <v>4374</v>
      </c>
      <c r="H2278" s="5" t="s">
        <v>215</v>
      </c>
      <c r="I2278" s="5" t="s">
        <v>5758</v>
      </c>
      <c r="J2278" s="46">
        <v>1091.7653786879998</v>
      </c>
      <c r="K2278" s="5" t="s">
        <v>6060</v>
      </c>
      <c r="L2278" s="5" t="s">
        <v>217</v>
      </c>
      <c r="M2278" s="95">
        <v>326.76508609199993</v>
      </c>
    </row>
    <row r="2279" spans="1:13" x14ac:dyDescent="0.3">
      <c r="A2279" s="5">
        <v>2276</v>
      </c>
      <c r="B2279" s="6" t="s">
        <v>6364</v>
      </c>
      <c r="C2279" s="5" t="s">
        <v>148</v>
      </c>
      <c r="D2279" s="47" t="s">
        <v>6380</v>
      </c>
      <c r="E2279" s="5" t="s">
        <v>4375</v>
      </c>
      <c r="F2279" s="97">
        <v>11094.8803924</v>
      </c>
      <c r="G2279" s="5" t="s">
        <v>4376</v>
      </c>
      <c r="H2279" s="5" t="s">
        <v>215</v>
      </c>
      <c r="I2279" s="5" t="s">
        <v>5758</v>
      </c>
      <c r="J2279" s="46">
        <v>57.447662111999996</v>
      </c>
      <c r="K2279" s="5" t="s">
        <v>6060</v>
      </c>
      <c r="L2279" s="5" t="s">
        <v>217</v>
      </c>
      <c r="M2279" s="95">
        <v>3328.4641177200001</v>
      </c>
    </row>
    <row r="2280" spans="1:13" x14ac:dyDescent="0.3">
      <c r="A2280" s="5">
        <v>2277</v>
      </c>
      <c r="B2280" s="6" t="s">
        <v>6364</v>
      </c>
      <c r="C2280" s="5" t="s">
        <v>148</v>
      </c>
      <c r="D2280" s="47" t="s">
        <v>6380</v>
      </c>
      <c r="E2280" s="5" t="s">
        <v>4377</v>
      </c>
      <c r="F2280" s="97">
        <v>8762.2930084800009</v>
      </c>
      <c r="G2280" s="5" t="s">
        <v>4378</v>
      </c>
      <c r="H2280" s="5" t="s">
        <v>215</v>
      </c>
      <c r="I2280" s="5" t="s">
        <v>5758</v>
      </c>
      <c r="J2280" s="46">
        <v>629.78931244800003</v>
      </c>
      <c r="K2280" s="5" t="s">
        <v>6060</v>
      </c>
      <c r="L2280" s="5" t="s">
        <v>217</v>
      </c>
      <c r="M2280" s="95">
        <v>2628.6879025440003</v>
      </c>
    </row>
    <row r="2281" spans="1:13" x14ac:dyDescent="0.3">
      <c r="A2281" s="5">
        <v>2278</v>
      </c>
      <c r="B2281" s="6" t="s">
        <v>6364</v>
      </c>
      <c r="C2281" s="5" t="s">
        <v>148</v>
      </c>
      <c r="D2281" s="47" t="s">
        <v>6380</v>
      </c>
      <c r="E2281" s="5" t="s">
        <v>4379</v>
      </c>
      <c r="F2281" s="97">
        <v>18022.417514299999</v>
      </c>
      <c r="G2281" s="5" t="s">
        <v>4380</v>
      </c>
      <c r="H2281" s="5" t="s">
        <v>215</v>
      </c>
      <c r="I2281" s="5" t="s">
        <v>5758</v>
      </c>
      <c r="J2281" s="46">
        <v>2591.7110980799998</v>
      </c>
      <c r="K2281" s="5" t="s">
        <v>6060</v>
      </c>
      <c r="L2281" s="5" t="s">
        <v>217</v>
      </c>
      <c r="M2281" s="95">
        <v>5406.7252542899996</v>
      </c>
    </row>
    <row r="2282" spans="1:13" x14ac:dyDescent="0.3">
      <c r="A2282" s="5">
        <v>2279</v>
      </c>
      <c r="B2282" s="6" t="s">
        <v>6364</v>
      </c>
      <c r="C2282" s="5" t="s">
        <v>148</v>
      </c>
      <c r="D2282" s="47" t="s">
        <v>6380</v>
      </c>
      <c r="E2282" s="5" t="s">
        <v>4381</v>
      </c>
      <c r="F2282" s="97">
        <v>4222.8783251000004</v>
      </c>
      <c r="G2282" s="5" t="s">
        <v>4382</v>
      </c>
      <c r="H2282" s="5" t="s">
        <v>215</v>
      </c>
      <c r="I2282" s="5" t="s">
        <v>5758</v>
      </c>
      <c r="J2282" s="46">
        <v>357.27755769600003</v>
      </c>
      <c r="K2282" s="5" t="s">
        <v>6060</v>
      </c>
      <c r="L2282" s="5" t="s">
        <v>217</v>
      </c>
      <c r="M2282" s="95">
        <v>1266.8634975300001</v>
      </c>
    </row>
    <row r="2283" spans="1:13" x14ac:dyDescent="0.3">
      <c r="A2283" s="5">
        <v>2280</v>
      </c>
      <c r="B2283" s="6" t="s">
        <v>6364</v>
      </c>
      <c r="C2283" s="5" t="s">
        <v>148</v>
      </c>
      <c r="D2283" s="47" t="s">
        <v>6380</v>
      </c>
      <c r="E2283" s="5" t="s">
        <v>4383</v>
      </c>
      <c r="F2283" s="97">
        <v>15716.0030142</v>
      </c>
      <c r="G2283" s="5" t="s">
        <v>5944</v>
      </c>
      <c r="H2283" s="5" t="s">
        <v>215</v>
      </c>
      <c r="I2283" s="5" t="s">
        <v>5758</v>
      </c>
      <c r="J2283" s="46">
        <v>1736.42068032</v>
      </c>
      <c r="K2283" s="5" t="s">
        <v>6060</v>
      </c>
      <c r="L2283" s="5" t="s">
        <v>217</v>
      </c>
      <c r="M2283" s="95">
        <v>4714.8009042600006</v>
      </c>
    </row>
    <row r="2284" spans="1:13" x14ac:dyDescent="0.3">
      <c r="A2284" s="5">
        <v>2281</v>
      </c>
      <c r="B2284" s="6" t="s">
        <v>6364</v>
      </c>
      <c r="C2284" s="5" t="s">
        <v>148</v>
      </c>
      <c r="D2284" s="47" t="s">
        <v>6380</v>
      </c>
      <c r="E2284" s="5" t="s">
        <v>4384</v>
      </c>
      <c r="F2284" s="97">
        <v>5974.6881204000001</v>
      </c>
      <c r="G2284" s="5" t="s">
        <v>4385</v>
      </c>
      <c r="H2284" s="5" t="s">
        <v>215</v>
      </c>
      <c r="I2284" s="5" t="s">
        <v>5758</v>
      </c>
      <c r="J2284" s="46">
        <v>265.19992540800001</v>
      </c>
      <c r="K2284" s="5" t="s">
        <v>6060</v>
      </c>
      <c r="L2284" s="5" t="s">
        <v>217</v>
      </c>
      <c r="M2284" s="95">
        <v>1792.4064361200001</v>
      </c>
    </row>
    <row r="2285" spans="1:13" x14ac:dyDescent="0.3">
      <c r="A2285" s="5">
        <v>2282</v>
      </c>
      <c r="B2285" s="6" t="s">
        <v>6364</v>
      </c>
      <c r="C2285" s="5" t="s">
        <v>148</v>
      </c>
      <c r="D2285" s="47" t="s">
        <v>6380</v>
      </c>
      <c r="E2285" s="5" t="s">
        <v>4386</v>
      </c>
      <c r="F2285" s="97">
        <v>1871.1910926100002</v>
      </c>
      <c r="G2285" s="5" t="s">
        <v>4387</v>
      </c>
      <c r="H2285" s="5" t="s">
        <v>215</v>
      </c>
      <c r="I2285" s="5" t="s">
        <v>5758</v>
      </c>
      <c r="J2285" s="46">
        <v>78.186965568000005</v>
      </c>
      <c r="K2285" s="5" t="s">
        <v>6060</v>
      </c>
      <c r="L2285" s="5" t="s">
        <v>217</v>
      </c>
      <c r="M2285" s="95">
        <v>561.35732778300007</v>
      </c>
    </row>
    <row r="2286" spans="1:13" x14ac:dyDescent="0.3">
      <c r="A2286" s="5">
        <v>2283</v>
      </c>
      <c r="B2286" s="6" t="s">
        <v>6364</v>
      </c>
      <c r="C2286" s="5" t="s">
        <v>148</v>
      </c>
      <c r="D2286" s="47" t="s">
        <v>6380</v>
      </c>
      <c r="E2286" s="5" t="s">
        <v>4388</v>
      </c>
      <c r="F2286" s="97">
        <v>2651.50352372</v>
      </c>
      <c r="G2286" s="5" t="s">
        <v>4389</v>
      </c>
      <c r="H2286" s="5" t="s">
        <v>215</v>
      </c>
      <c r="I2286" s="5" t="s">
        <v>5758</v>
      </c>
      <c r="J2286" s="46">
        <v>9.2667412799999997</v>
      </c>
      <c r="K2286" s="5" t="s">
        <v>6060</v>
      </c>
      <c r="L2286" s="5" t="s">
        <v>217</v>
      </c>
      <c r="M2286" s="95">
        <v>795.45105711600002</v>
      </c>
    </row>
    <row r="2287" spans="1:13" x14ac:dyDescent="0.3">
      <c r="A2287" s="5">
        <v>2284</v>
      </c>
      <c r="B2287" s="6" t="s">
        <v>6364</v>
      </c>
      <c r="C2287" s="5" t="s">
        <v>148</v>
      </c>
      <c r="D2287" s="47" t="s">
        <v>6380</v>
      </c>
      <c r="E2287" s="5" t="s">
        <v>4390</v>
      </c>
      <c r="F2287" s="97">
        <v>1752.47295403</v>
      </c>
      <c r="G2287" s="5" t="s">
        <v>4391</v>
      </c>
      <c r="H2287" s="5" t="s">
        <v>215</v>
      </c>
      <c r="I2287" s="5" t="s">
        <v>5758</v>
      </c>
      <c r="J2287" s="46">
        <v>168.220612128</v>
      </c>
      <c r="K2287" s="5" t="s">
        <v>6060</v>
      </c>
      <c r="L2287" s="5" t="s">
        <v>217</v>
      </c>
      <c r="M2287" s="95">
        <v>525.74188620899997</v>
      </c>
    </row>
    <row r="2288" spans="1:13" x14ac:dyDescent="0.3">
      <c r="A2288" s="5">
        <v>2285</v>
      </c>
      <c r="B2288" s="6" t="s">
        <v>6364</v>
      </c>
      <c r="C2288" s="5" t="s">
        <v>148</v>
      </c>
      <c r="D2288" s="47" t="s">
        <v>6380</v>
      </c>
      <c r="E2288" s="5" t="s">
        <v>4392</v>
      </c>
      <c r="F2288" s="97">
        <v>1299.20678793</v>
      </c>
      <c r="G2288" s="5" t="s">
        <v>4393</v>
      </c>
      <c r="H2288" s="5" t="s">
        <v>215</v>
      </c>
      <c r="I2288" s="5" t="s">
        <v>5758</v>
      </c>
      <c r="J2288" s="46">
        <v>35.474926656000001</v>
      </c>
      <c r="K2288" s="5" t="s">
        <v>6060</v>
      </c>
      <c r="L2288" s="5" t="s">
        <v>217</v>
      </c>
      <c r="M2288" s="95">
        <v>389.76203637899999</v>
      </c>
    </row>
    <row r="2289" spans="1:13" x14ac:dyDescent="0.3">
      <c r="A2289" s="5">
        <v>2286</v>
      </c>
      <c r="B2289" s="6" t="s">
        <v>6364</v>
      </c>
      <c r="C2289" s="5" t="s">
        <v>148</v>
      </c>
      <c r="D2289" s="47" t="s">
        <v>6380</v>
      </c>
      <c r="E2289" s="5" t="s">
        <v>4394</v>
      </c>
      <c r="F2289" s="97">
        <v>2355.3964255600004</v>
      </c>
      <c r="G2289" s="5" t="s">
        <v>4395</v>
      </c>
      <c r="H2289" s="5" t="s">
        <v>215</v>
      </c>
      <c r="I2289" s="5" t="s">
        <v>5758</v>
      </c>
      <c r="J2289" s="46">
        <v>149.393239392</v>
      </c>
      <c r="K2289" s="5" t="s">
        <v>6060</v>
      </c>
      <c r="L2289" s="5" t="s">
        <v>217</v>
      </c>
      <c r="M2289" s="95">
        <v>706.61892766800008</v>
      </c>
    </row>
    <row r="2290" spans="1:13" x14ac:dyDescent="0.3">
      <c r="A2290" s="5">
        <v>2287</v>
      </c>
      <c r="B2290" s="6" t="s">
        <v>6364</v>
      </c>
      <c r="C2290" s="5" t="s">
        <v>148</v>
      </c>
      <c r="D2290" s="47" t="s">
        <v>6380</v>
      </c>
      <c r="E2290" s="5" t="s">
        <v>4396</v>
      </c>
      <c r="F2290" s="97">
        <v>7413.8931563099995</v>
      </c>
      <c r="G2290" s="5" t="s">
        <v>4397</v>
      </c>
      <c r="H2290" s="5" t="s">
        <v>215</v>
      </c>
      <c r="I2290" s="5" t="s">
        <v>5758</v>
      </c>
      <c r="J2290" s="46">
        <v>456.97059916799998</v>
      </c>
      <c r="K2290" s="5" t="s">
        <v>6060</v>
      </c>
      <c r="L2290" s="5" t="s">
        <v>217</v>
      </c>
      <c r="M2290" s="95">
        <v>2224.1679468930001</v>
      </c>
    </row>
    <row r="2291" spans="1:13" x14ac:dyDescent="0.3">
      <c r="A2291" s="5">
        <v>2288</v>
      </c>
      <c r="B2291" s="6" t="s">
        <v>6364</v>
      </c>
      <c r="C2291" s="5" t="s">
        <v>148</v>
      </c>
      <c r="D2291" s="47" t="s">
        <v>6380</v>
      </c>
      <c r="E2291" s="5" t="s">
        <v>4398</v>
      </c>
      <c r="F2291" s="97">
        <v>22524.243825699999</v>
      </c>
      <c r="G2291" s="5" t="s">
        <v>4399</v>
      </c>
      <c r="H2291" s="5" t="s">
        <v>215</v>
      </c>
      <c r="I2291" s="5" t="s">
        <v>5758</v>
      </c>
      <c r="J2291" s="46">
        <v>721.69506432000003</v>
      </c>
      <c r="K2291" s="5" t="s">
        <v>6060</v>
      </c>
      <c r="L2291" s="5" t="s">
        <v>217</v>
      </c>
      <c r="M2291" s="95">
        <v>6757.2731477100006</v>
      </c>
    </row>
    <row r="2292" spans="1:13" x14ac:dyDescent="0.3">
      <c r="A2292" s="5">
        <v>2289</v>
      </c>
      <c r="B2292" s="6" t="s">
        <v>6364</v>
      </c>
      <c r="C2292" s="5" t="s">
        <v>148</v>
      </c>
      <c r="D2292" s="47" t="s">
        <v>6380</v>
      </c>
      <c r="E2292" s="5" t="s">
        <v>4400</v>
      </c>
      <c r="F2292" s="97">
        <v>2818.80032957</v>
      </c>
      <c r="G2292" s="5" t="s">
        <v>4401</v>
      </c>
      <c r="H2292" s="5" t="s">
        <v>215</v>
      </c>
      <c r="I2292" s="5" t="s">
        <v>5758</v>
      </c>
      <c r="J2292" s="46">
        <v>2337.0264582719997</v>
      </c>
      <c r="K2292" s="5" t="s">
        <v>6060</v>
      </c>
      <c r="L2292" s="5" t="s">
        <v>217</v>
      </c>
      <c r="M2292" s="95">
        <v>845.64009887099996</v>
      </c>
    </row>
    <row r="2293" spans="1:13" x14ac:dyDescent="0.3">
      <c r="A2293" s="5">
        <v>2290</v>
      </c>
      <c r="B2293" s="6" t="s">
        <v>6364</v>
      </c>
      <c r="C2293" s="5" t="s">
        <v>148</v>
      </c>
      <c r="D2293" s="47" t="s">
        <v>6380</v>
      </c>
      <c r="E2293" s="5" t="s">
        <v>4402</v>
      </c>
      <c r="F2293" s="97">
        <v>1804.7250098700001</v>
      </c>
      <c r="G2293" s="5" t="s">
        <v>4403</v>
      </c>
      <c r="H2293" s="5" t="s">
        <v>215</v>
      </c>
      <c r="I2293" s="5" t="s">
        <v>5758</v>
      </c>
      <c r="J2293" s="46">
        <v>85.600491935999997</v>
      </c>
      <c r="K2293" s="5" t="s">
        <v>6060</v>
      </c>
      <c r="L2293" s="5" t="s">
        <v>217</v>
      </c>
      <c r="M2293" s="95">
        <v>541.41750296100008</v>
      </c>
    </row>
    <row r="2294" spans="1:13" x14ac:dyDescent="0.3">
      <c r="A2294" s="5">
        <v>2291</v>
      </c>
      <c r="B2294" s="6" t="s">
        <v>6364</v>
      </c>
      <c r="C2294" s="5" t="s">
        <v>148</v>
      </c>
      <c r="D2294" s="47" t="s">
        <v>6380</v>
      </c>
      <c r="E2294" s="5" t="s">
        <v>4404</v>
      </c>
      <c r="F2294" s="97">
        <v>27089.654183800001</v>
      </c>
      <c r="G2294" s="5" t="s">
        <v>5945</v>
      </c>
      <c r="H2294" s="5" t="s">
        <v>215</v>
      </c>
      <c r="I2294" s="5" t="s">
        <v>5758</v>
      </c>
      <c r="J2294" s="46">
        <v>80.816864831999993</v>
      </c>
      <c r="K2294" s="5" t="s">
        <v>6060</v>
      </c>
      <c r="L2294" s="5" t="s">
        <v>217</v>
      </c>
      <c r="M2294" s="95">
        <v>8126.89625514</v>
      </c>
    </row>
    <row r="2295" spans="1:13" x14ac:dyDescent="0.3">
      <c r="A2295" s="5">
        <v>2292</v>
      </c>
      <c r="B2295" s="6" t="s">
        <v>6364</v>
      </c>
      <c r="C2295" s="5" t="s">
        <v>148</v>
      </c>
      <c r="D2295" s="47" t="s">
        <v>6380</v>
      </c>
      <c r="E2295" s="5" t="s">
        <v>4405</v>
      </c>
      <c r="F2295" s="97">
        <v>15701.190782199999</v>
      </c>
      <c r="G2295" s="5" t="s">
        <v>4406</v>
      </c>
      <c r="H2295" s="5" t="s">
        <v>215</v>
      </c>
      <c r="I2295" s="5" t="s">
        <v>5758</v>
      </c>
      <c r="J2295" s="46">
        <v>2814.3394847039999</v>
      </c>
      <c r="K2295" s="5" t="s">
        <v>6060</v>
      </c>
      <c r="L2295" s="5" t="s">
        <v>217</v>
      </c>
      <c r="M2295" s="95">
        <v>4710.3572346599994</v>
      </c>
    </row>
    <row r="2296" spans="1:13" x14ac:dyDescent="0.3">
      <c r="A2296" s="5">
        <v>2293</v>
      </c>
      <c r="B2296" s="6" t="s">
        <v>6364</v>
      </c>
      <c r="C2296" s="5" t="s">
        <v>148</v>
      </c>
      <c r="D2296" s="47" t="s">
        <v>6380</v>
      </c>
      <c r="E2296" s="5" t="s">
        <v>4407</v>
      </c>
      <c r="F2296" s="97">
        <v>4128.17306947</v>
      </c>
      <c r="G2296" s="5" t="s">
        <v>4408</v>
      </c>
      <c r="H2296" s="5" t="s">
        <v>215</v>
      </c>
      <c r="I2296" s="5" t="s">
        <v>5758</v>
      </c>
      <c r="J2296" s="46">
        <v>45.218950560000003</v>
      </c>
      <c r="K2296" s="5" t="s">
        <v>6060</v>
      </c>
      <c r="L2296" s="5" t="s">
        <v>217</v>
      </c>
      <c r="M2296" s="95">
        <v>1238.4519208409999</v>
      </c>
    </row>
    <row r="2297" spans="1:13" x14ac:dyDescent="0.3">
      <c r="A2297" s="5">
        <v>2294</v>
      </c>
      <c r="B2297" s="6" t="s">
        <v>6364</v>
      </c>
      <c r="C2297" s="5" t="s">
        <v>148</v>
      </c>
      <c r="D2297" s="47" t="s">
        <v>6380</v>
      </c>
      <c r="E2297" s="5" t="s">
        <v>4409</v>
      </c>
      <c r="F2297" s="97">
        <v>34222.907451799998</v>
      </c>
      <c r="G2297" s="5" t="s">
        <v>5946</v>
      </c>
      <c r="H2297" s="5" t="s">
        <v>215</v>
      </c>
      <c r="I2297" s="5" t="s">
        <v>5758</v>
      </c>
      <c r="J2297" s="46">
        <v>275.32500201599998</v>
      </c>
      <c r="K2297" s="5" t="s">
        <v>6060</v>
      </c>
      <c r="L2297" s="5" t="s">
        <v>217</v>
      </c>
      <c r="M2297" s="95">
        <v>10266.872235539999</v>
      </c>
    </row>
    <row r="2298" spans="1:13" x14ac:dyDescent="0.3">
      <c r="A2298" s="5">
        <v>2295</v>
      </c>
      <c r="B2298" s="6" t="s">
        <v>6364</v>
      </c>
      <c r="C2298" s="5" t="s">
        <v>148</v>
      </c>
      <c r="D2298" s="47" t="s">
        <v>6380</v>
      </c>
      <c r="E2298" s="5" t="s">
        <v>4410</v>
      </c>
      <c r="F2298" s="97">
        <v>4086.04083399</v>
      </c>
      <c r="G2298" s="5" t="s">
        <v>4411</v>
      </c>
      <c r="H2298" s="5" t="s">
        <v>215</v>
      </c>
      <c r="I2298" s="5" t="s">
        <v>5759</v>
      </c>
      <c r="J2298" s="46">
        <v>0</v>
      </c>
      <c r="K2298" s="5" t="s">
        <v>6060</v>
      </c>
      <c r="L2298" s="5" t="s">
        <v>215</v>
      </c>
      <c r="M2298" s="95">
        <v>1225.8122501970001</v>
      </c>
    </row>
    <row r="2299" spans="1:13" x14ac:dyDescent="0.3">
      <c r="A2299" s="5">
        <v>2296</v>
      </c>
      <c r="B2299" s="6" t="s">
        <v>6364</v>
      </c>
      <c r="C2299" s="5" t="s">
        <v>148</v>
      </c>
      <c r="D2299" s="47" t="s">
        <v>6380</v>
      </c>
      <c r="E2299" s="5" t="s">
        <v>4412</v>
      </c>
      <c r="F2299" s="97">
        <v>9076.02521394</v>
      </c>
      <c r="G2299" s="5" t="s">
        <v>4413</v>
      </c>
      <c r="H2299" s="5" t="s">
        <v>215</v>
      </c>
      <c r="I2299" s="5" t="s">
        <v>5758</v>
      </c>
      <c r="J2299" s="46">
        <v>7481.0331014400008</v>
      </c>
      <c r="K2299" s="5" t="s">
        <v>6060</v>
      </c>
      <c r="L2299" s="5" t="s">
        <v>217</v>
      </c>
      <c r="M2299" s="95">
        <v>2722.8075641819996</v>
      </c>
    </row>
    <row r="2300" spans="1:13" x14ac:dyDescent="0.3">
      <c r="A2300" s="5">
        <v>2297</v>
      </c>
      <c r="B2300" s="6" t="s">
        <v>6364</v>
      </c>
      <c r="C2300" s="5" t="s">
        <v>148</v>
      </c>
      <c r="D2300" s="47" t="s">
        <v>6380</v>
      </c>
      <c r="E2300" s="5" t="s">
        <v>4414</v>
      </c>
      <c r="F2300" s="97">
        <v>5910.3290111300003</v>
      </c>
      <c r="G2300" s="5" t="s">
        <v>4415</v>
      </c>
      <c r="H2300" s="5" t="s">
        <v>215</v>
      </c>
      <c r="I2300" s="5" t="s">
        <v>5758</v>
      </c>
      <c r="J2300" s="46">
        <v>29.861233151999997</v>
      </c>
      <c r="K2300" s="5" t="s">
        <v>6060</v>
      </c>
      <c r="L2300" s="5" t="s">
        <v>217</v>
      </c>
      <c r="M2300" s="95">
        <v>1773.0987033389999</v>
      </c>
    </row>
    <row r="2301" spans="1:13" x14ac:dyDescent="0.3">
      <c r="A2301" s="5">
        <v>2298</v>
      </c>
      <c r="B2301" s="6" t="s">
        <v>6364</v>
      </c>
      <c r="C2301" s="5" t="s">
        <v>148</v>
      </c>
      <c r="D2301" s="47" t="s">
        <v>6380</v>
      </c>
      <c r="E2301" s="5" t="s">
        <v>4416</v>
      </c>
      <c r="F2301" s="97">
        <v>10108.267469300001</v>
      </c>
      <c r="G2301" s="5" t="s">
        <v>4417</v>
      </c>
      <c r="H2301" s="5" t="s">
        <v>215</v>
      </c>
      <c r="I2301" s="5" t="s">
        <v>5758</v>
      </c>
      <c r="J2301" s="46">
        <v>122.00584857599999</v>
      </c>
      <c r="K2301" s="5" t="s">
        <v>6060</v>
      </c>
      <c r="L2301" s="5" t="s">
        <v>217</v>
      </c>
      <c r="M2301" s="95">
        <v>3032.4802407900002</v>
      </c>
    </row>
    <row r="2302" spans="1:13" x14ac:dyDescent="0.3">
      <c r="A2302" s="5">
        <v>2299</v>
      </c>
      <c r="B2302" s="6" t="s">
        <v>6364</v>
      </c>
      <c r="C2302" s="5" t="s">
        <v>148</v>
      </c>
      <c r="D2302" s="47" t="s">
        <v>6380</v>
      </c>
      <c r="E2302" s="5" t="s">
        <v>4418</v>
      </c>
      <c r="F2302" s="97">
        <v>18873.071428400002</v>
      </c>
      <c r="G2302" s="5" t="s">
        <v>5947</v>
      </c>
      <c r="H2302" s="5" t="s">
        <v>215</v>
      </c>
      <c r="I2302" s="5" t="s">
        <v>5758</v>
      </c>
      <c r="J2302" s="46">
        <v>60.440345951999994</v>
      </c>
      <c r="K2302" s="5" t="s">
        <v>6060</v>
      </c>
      <c r="L2302" s="5" t="s">
        <v>217</v>
      </c>
      <c r="M2302" s="95">
        <v>5661.9214285200005</v>
      </c>
    </row>
    <row r="2303" spans="1:13" x14ac:dyDescent="0.3">
      <c r="A2303" s="5">
        <v>2300</v>
      </c>
      <c r="B2303" s="6" t="s">
        <v>6364</v>
      </c>
      <c r="C2303" s="5" t="s">
        <v>148</v>
      </c>
      <c r="D2303" s="47" t="s">
        <v>6380</v>
      </c>
      <c r="E2303" s="5" t="s">
        <v>4419</v>
      </c>
      <c r="F2303" s="97">
        <v>4958.4051032300003</v>
      </c>
      <c r="G2303" s="5" t="s">
        <v>820</v>
      </c>
      <c r="H2303" s="5" t="s">
        <v>215</v>
      </c>
      <c r="I2303" s="5" t="s">
        <v>5758</v>
      </c>
      <c r="J2303" s="46">
        <v>22.226044607999999</v>
      </c>
      <c r="K2303" s="5" t="s">
        <v>6060</v>
      </c>
      <c r="L2303" s="5" t="s">
        <v>217</v>
      </c>
      <c r="M2303" s="95">
        <v>1487.5215309690002</v>
      </c>
    </row>
    <row r="2304" spans="1:13" x14ac:dyDescent="0.3">
      <c r="A2304" s="5">
        <v>2301</v>
      </c>
      <c r="B2304" s="6" t="s">
        <v>6364</v>
      </c>
      <c r="C2304" s="5" t="s">
        <v>148</v>
      </c>
      <c r="D2304" s="47" t="s">
        <v>6380</v>
      </c>
      <c r="E2304" s="5" t="s">
        <v>4420</v>
      </c>
      <c r="F2304" s="97">
        <v>1734.8747883499998</v>
      </c>
      <c r="G2304" s="5" t="s">
        <v>4421</v>
      </c>
      <c r="H2304" s="5" t="s">
        <v>215</v>
      </c>
      <c r="I2304" s="5" t="s">
        <v>5758</v>
      </c>
      <c r="J2304" s="46">
        <v>14.812384895999999</v>
      </c>
      <c r="K2304" s="5" t="s">
        <v>6060</v>
      </c>
      <c r="L2304" s="5" t="s">
        <v>217</v>
      </c>
      <c r="M2304" s="95">
        <v>520.46243650499991</v>
      </c>
    </row>
    <row r="2305" spans="1:13" x14ac:dyDescent="0.3">
      <c r="A2305" s="5">
        <v>2302</v>
      </c>
      <c r="B2305" s="6" t="s">
        <v>6364</v>
      </c>
      <c r="C2305" s="5" t="s">
        <v>148</v>
      </c>
      <c r="D2305" s="47" t="s">
        <v>6380</v>
      </c>
      <c r="E2305" s="5" t="s">
        <v>4422</v>
      </c>
      <c r="F2305" s="97">
        <v>7308.420147849999</v>
      </c>
      <c r="G2305" s="5" t="s">
        <v>4423</v>
      </c>
      <c r="H2305" s="5" t="s">
        <v>215</v>
      </c>
      <c r="I2305" s="5" t="s">
        <v>5758</v>
      </c>
      <c r="J2305" s="46">
        <v>94.122862559999987</v>
      </c>
      <c r="K2305" s="5" t="s">
        <v>6060</v>
      </c>
      <c r="L2305" s="5" t="s">
        <v>217</v>
      </c>
      <c r="M2305" s="95">
        <v>2192.5260443550001</v>
      </c>
    </row>
    <row r="2306" spans="1:13" x14ac:dyDescent="0.3">
      <c r="A2306" s="5">
        <v>2303</v>
      </c>
      <c r="B2306" s="6" t="s">
        <v>6364</v>
      </c>
      <c r="C2306" s="5" t="s">
        <v>148</v>
      </c>
      <c r="D2306" s="47" t="s">
        <v>6380</v>
      </c>
      <c r="E2306" s="5" t="s">
        <v>4424</v>
      </c>
      <c r="F2306" s="97">
        <v>27761.269798699999</v>
      </c>
      <c r="G2306" s="5" t="s">
        <v>4425</v>
      </c>
      <c r="H2306" s="5" t="s">
        <v>215</v>
      </c>
      <c r="I2306" s="5" t="s">
        <v>5758</v>
      </c>
      <c r="J2306" s="46">
        <v>1579.1886805440001</v>
      </c>
      <c r="K2306" s="5" t="s">
        <v>6060</v>
      </c>
      <c r="L2306" s="5" t="s">
        <v>217</v>
      </c>
      <c r="M2306" s="95">
        <v>8328.3809396100005</v>
      </c>
    </row>
    <row r="2307" spans="1:13" x14ac:dyDescent="0.3">
      <c r="A2307" s="5">
        <v>2304</v>
      </c>
      <c r="B2307" s="6" t="s">
        <v>6364</v>
      </c>
      <c r="C2307" s="5" t="s">
        <v>148</v>
      </c>
      <c r="D2307" s="47" t="s">
        <v>6380</v>
      </c>
      <c r="E2307" s="5" t="s">
        <v>4426</v>
      </c>
      <c r="F2307" s="97">
        <v>3503.3589673500001</v>
      </c>
      <c r="G2307" s="5" t="s">
        <v>4427</v>
      </c>
      <c r="H2307" s="5" t="s">
        <v>215</v>
      </c>
      <c r="I2307" s="5" t="s">
        <v>5758</v>
      </c>
      <c r="J2307" s="46">
        <v>73.465387871999994</v>
      </c>
      <c r="K2307" s="5" t="s">
        <v>6060</v>
      </c>
      <c r="L2307" s="5" t="s">
        <v>217</v>
      </c>
      <c r="M2307" s="95">
        <v>1051.007690205</v>
      </c>
    </row>
    <row r="2308" spans="1:13" x14ac:dyDescent="0.3">
      <c r="A2308" s="5">
        <v>2305</v>
      </c>
      <c r="B2308" s="6" t="s">
        <v>6364</v>
      </c>
      <c r="C2308" s="5" t="s">
        <v>148</v>
      </c>
      <c r="D2308" s="47" t="s">
        <v>6380</v>
      </c>
      <c r="E2308" s="5" t="s">
        <v>4428</v>
      </c>
      <c r="F2308" s="97">
        <v>25636.309443800001</v>
      </c>
      <c r="G2308" s="5" t="s">
        <v>4429</v>
      </c>
      <c r="H2308" s="5" t="s">
        <v>205</v>
      </c>
      <c r="I2308" s="5" t="s">
        <v>5758</v>
      </c>
      <c r="J2308" s="46">
        <v>381.50269555200003</v>
      </c>
      <c r="K2308" s="5" t="s">
        <v>6060</v>
      </c>
      <c r="L2308" s="5" t="s">
        <v>217</v>
      </c>
      <c r="M2308" s="95">
        <v>7690.8928331400002</v>
      </c>
    </row>
    <row r="2309" spans="1:13" x14ac:dyDescent="0.3">
      <c r="A2309" s="5">
        <v>2306</v>
      </c>
      <c r="B2309" s="6" t="s">
        <v>6364</v>
      </c>
      <c r="C2309" s="5" t="s">
        <v>148</v>
      </c>
      <c r="D2309" s="47" t="s">
        <v>6380</v>
      </c>
      <c r="E2309" s="5" t="s">
        <v>4430</v>
      </c>
      <c r="F2309" s="97">
        <v>2939.4487761</v>
      </c>
      <c r="G2309" s="5" t="s">
        <v>996</v>
      </c>
      <c r="H2309" s="5" t="s">
        <v>205</v>
      </c>
      <c r="I2309" s="5" t="s">
        <v>5758</v>
      </c>
      <c r="J2309" s="46">
        <v>21.457894272000001</v>
      </c>
      <c r="K2309" s="5" t="s">
        <v>6060</v>
      </c>
      <c r="L2309" s="5" t="s">
        <v>217</v>
      </c>
      <c r="M2309" s="95">
        <v>881.83463283000003</v>
      </c>
    </row>
    <row r="2310" spans="1:13" x14ac:dyDescent="0.3">
      <c r="A2310" s="5">
        <v>2307</v>
      </c>
      <c r="B2310" s="6" t="s">
        <v>6364</v>
      </c>
      <c r="C2310" s="5" t="s">
        <v>148</v>
      </c>
      <c r="D2310" s="47" t="s">
        <v>6380</v>
      </c>
      <c r="E2310" s="5" t="s">
        <v>4431</v>
      </c>
      <c r="F2310" s="97">
        <v>1624.62573744</v>
      </c>
      <c r="G2310" s="5" t="s">
        <v>4432</v>
      </c>
      <c r="H2310" s="5" t="s">
        <v>205</v>
      </c>
      <c r="I2310" s="5" t="s">
        <v>5758</v>
      </c>
      <c r="J2310" s="46">
        <v>11.796454751999997</v>
      </c>
      <c r="K2310" s="5" t="s">
        <v>6060</v>
      </c>
      <c r="L2310" s="5" t="s">
        <v>217</v>
      </c>
      <c r="M2310" s="95">
        <v>487.38772123199999</v>
      </c>
    </row>
    <row r="2311" spans="1:13" x14ac:dyDescent="0.3">
      <c r="A2311" s="5">
        <v>2308</v>
      </c>
      <c r="B2311" s="6" t="s">
        <v>6364</v>
      </c>
      <c r="C2311" s="5" t="s">
        <v>148</v>
      </c>
      <c r="D2311" s="47" t="s">
        <v>6380</v>
      </c>
      <c r="E2311" s="5" t="s">
        <v>4433</v>
      </c>
      <c r="F2311" s="97">
        <v>6280.01524548</v>
      </c>
      <c r="G2311" s="5" t="s">
        <v>4434</v>
      </c>
      <c r="H2311" s="5" t="s">
        <v>205</v>
      </c>
      <c r="I2311" s="5" t="s">
        <v>5758</v>
      </c>
      <c r="J2311" s="46">
        <v>2109.6704045759998</v>
      </c>
      <c r="K2311" s="5" t="s">
        <v>6060</v>
      </c>
      <c r="L2311" s="5" t="s">
        <v>217</v>
      </c>
      <c r="M2311" s="95">
        <v>1884.0045736440002</v>
      </c>
    </row>
    <row r="2312" spans="1:13" x14ac:dyDescent="0.3">
      <c r="A2312" s="5">
        <v>2309</v>
      </c>
      <c r="B2312" s="6" t="s">
        <v>6364</v>
      </c>
      <c r="C2312" s="5" t="s">
        <v>148</v>
      </c>
      <c r="D2312" s="47" t="s">
        <v>6380</v>
      </c>
      <c r="E2312" s="5" t="s">
        <v>4435</v>
      </c>
      <c r="F2312" s="97">
        <v>1340.6168764500001</v>
      </c>
      <c r="G2312" s="5" t="s">
        <v>4436</v>
      </c>
      <c r="H2312" s="5" t="s">
        <v>205</v>
      </c>
      <c r="I2312" s="5" t="s">
        <v>5758</v>
      </c>
      <c r="J2312" s="46">
        <v>89.811895488000005</v>
      </c>
      <c r="K2312" s="5" t="s">
        <v>6060</v>
      </c>
      <c r="L2312" s="5" t="s">
        <v>217</v>
      </c>
      <c r="M2312" s="95">
        <v>402.18506293500002</v>
      </c>
    </row>
    <row r="2313" spans="1:13" x14ac:dyDescent="0.3">
      <c r="A2313" s="5">
        <v>2310</v>
      </c>
      <c r="B2313" s="6" t="s">
        <v>6364</v>
      </c>
      <c r="C2313" s="5" t="s">
        <v>148</v>
      </c>
      <c r="D2313" s="47" t="s">
        <v>6380</v>
      </c>
      <c r="E2313" s="5" t="s">
        <v>4437</v>
      </c>
      <c r="F2313" s="97">
        <v>18889.280857100002</v>
      </c>
      <c r="G2313" s="5" t="s">
        <v>4438</v>
      </c>
      <c r="H2313" s="5" t="s">
        <v>205</v>
      </c>
      <c r="I2313" s="5" t="s">
        <v>5759</v>
      </c>
      <c r="J2313" s="46">
        <v>0</v>
      </c>
      <c r="K2313" s="5" t="s">
        <v>6060</v>
      </c>
      <c r="L2313" s="5" t="s">
        <v>217</v>
      </c>
      <c r="M2313" s="95">
        <v>5666.7842571300007</v>
      </c>
    </row>
    <row r="2314" spans="1:13" x14ac:dyDescent="0.3">
      <c r="A2314" s="5">
        <v>2311</v>
      </c>
      <c r="B2314" s="6" t="s">
        <v>6364</v>
      </c>
      <c r="C2314" s="5" t="s">
        <v>148</v>
      </c>
      <c r="D2314" s="47" t="s">
        <v>6380</v>
      </c>
      <c r="E2314" s="5" t="s">
        <v>4439</v>
      </c>
      <c r="F2314" s="97">
        <v>2716.77247545</v>
      </c>
      <c r="G2314" s="5" t="s">
        <v>4440</v>
      </c>
      <c r="H2314" s="5" t="s">
        <v>205</v>
      </c>
      <c r="I2314" s="5" t="s">
        <v>5759</v>
      </c>
      <c r="J2314" s="46">
        <v>0</v>
      </c>
      <c r="K2314" s="5" t="s">
        <v>6060</v>
      </c>
      <c r="L2314" s="5" t="s">
        <v>217</v>
      </c>
      <c r="M2314" s="95">
        <v>815.031742635</v>
      </c>
    </row>
    <row r="2315" spans="1:13" x14ac:dyDescent="0.3">
      <c r="A2315" s="5">
        <v>2312</v>
      </c>
      <c r="B2315" s="6" t="s">
        <v>6364</v>
      </c>
      <c r="C2315" s="5" t="s">
        <v>148</v>
      </c>
      <c r="D2315" s="47" t="s">
        <v>6380</v>
      </c>
      <c r="E2315" s="5" t="s">
        <v>4441</v>
      </c>
      <c r="F2315" s="97">
        <v>5558.1282154399996</v>
      </c>
      <c r="G2315" s="5" t="s">
        <v>2104</v>
      </c>
      <c r="H2315" s="5" t="s">
        <v>205</v>
      </c>
      <c r="I2315" s="5" t="s">
        <v>5758</v>
      </c>
      <c r="J2315" s="46">
        <v>17.569405439999997</v>
      </c>
      <c r="K2315" s="5" t="s">
        <v>6060</v>
      </c>
      <c r="L2315" s="5" t="s">
        <v>217</v>
      </c>
      <c r="M2315" s="95">
        <v>1667.4384646319998</v>
      </c>
    </row>
    <row r="2316" spans="1:13" x14ac:dyDescent="0.3">
      <c r="A2316" s="5">
        <v>2313</v>
      </c>
      <c r="B2316" s="6" t="s">
        <v>6364</v>
      </c>
      <c r="C2316" s="5" t="s">
        <v>148</v>
      </c>
      <c r="D2316" s="47" t="s">
        <v>6380</v>
      </c>
      <c r="E2316" s="5" t="s">
        <v>4442</v>
      </c>
      <c r="F2316" s="97">
        <v>7182.8470099099995</v>
      </c>
      <c r="G2316" s="5" t="s">
        <v>4443</v>
      </c>
      <c r="H2316" s="5" t="s">
        <v>205</v>
      </c>
      <c r="I2316" s="5" t="s">
        <v>5758</v>
      </c>
      <c r="J2316" s="46">
        <v>32.884630559999998</v>
      </c>
      <c r="K2316" s="5" t="s">
        <v>6060</v>
      </c>
      <c r="L2316" s="5" t="s">
        <v>217</v>
      </c>
      <c r="M2316" s="95">
        <v>2154.8541029729995</v>
      </c>
    </row>
    <row r="2317" spans="1:13" x14ac:dyDescent="0.3">
      <c r="A2317" s="5">
        <v>2314</v>
      </c>
      <c r="B2317" s="6" t="s">
        <v>6364</v>
      </c>
      <c r="C2317" s="5" t="s">
        <v>148</v>
      </c>
      <c r="D2317" s="47" t="s">
        <v>6380</v>
      </c>
      <c r="E2317" s="5" t="s">
        <v>4444</v>
      </c>
      <c r="F2317" s="97">
        <v>16364.700015900002</v>
      </c>
      <c r="G2317" s="5" t="s">
        <v>1064</v>
      </c>
      <c r="H2317" s="5" t="s">
        <v>215</v>
      </c>
      <c r="I2317" s="5" t="s">
        <v>5758</v>
      </c>
      <c r="J2317" s="46">
        <v>31.327750464000001</v>
      </c>
      <c r="K2317" s="5" t="s">
        <v>6060</v>
      </c>
      <c r="L2317" s="5" t="s">
        <v>217</v>
      </c>
      <c r="M2317" s="95">
        <v>4909.4100047700003</v>
      </c>
    </row>
    <row r="2318" spans="1:13" x14ac:dyDescent="0.3">
      <c r="A2318" s="5">
        <v>2315</v>
      </c>
      <c r="B2318" s="6" t="s">
        <v>6364</v>
      </c>
      <c r="C2318" s="5" t="s">
        <v>148</v>
      </c>
      <c r="D2318" s="47" t="s">
        <v>6380</v>
      </c>
      <c r="E2318" s="5" t="s">
        <v>4445</v>
      </c>
      <c r="F2318" s="97">
        <v>1160.09212555</v>
      </c>
      <c r="G2318" s="5" t="s">
        <v>3984</v>
      </c>
      <c r="H2318" s="5" t="s">
        <v>215</v>
      </c>
      <c r="I2318" s="5" t="s">
        <v>5759</v>
      </c>
      <c r="J2318" s="46">
        <v>0</v>
      </c>
      <c r="K2318" s="5" t="s">
        <v>6060</v>
      </c>
      <c r="L2318" s="5" t="s">
        <v>215</v>
      </c>
      <c r="M2318" s="95">
        <v>348.02763766499999</v>
      </c>
    </row>
    <row r="2319" spans="1:13" x14ac:dyDescent="0.3">
      <c r="A2319" s="5">
        <v>2316</v>
      </c>
      <c r="B2319" s="6" t="s">
        <v>6364</v>
      </c>
      <c r="C2319" s="5" t="s">
        <v>148</v>
      </c>
      <c r="D2319" s="47" t="s">
        <v>6380</v>
      </c>
      <c r="E2319" s="5" t="s">
        <v>4446</v>
      </c>
      <c r="F2319" s="97">
        <v>7530.4271892500001</v>
      </c>
      <c r="G2319" s="5" t="s">
        <v>4447</v>
      </c>
      <c r="H2319" s="5" t="s">
        <v>215</v>
      </c>
      <c r="I2319" s="5" t="s">
        <v>5758</v>
      </c>
      <c r="J2319" s="46">
        <v>22.763376480000002</v>
      </c>
      <c r="K2319" s="5" t="s">
        <v>6060</v>
      </c>
      <c r="L2319" s="5" t="s">
        <v>217</v>
      </c>
      <c r="M2319" s="95">
        <v>2259.1281567750002</v>
      </c>
    </row>
    <row r="2320" spans="1:13" x14ac:dyDescent="0.3">
      <c r="A2320" s="5">
        <v>2317</v>
      </c>
      <c r="B2320" s="6" t="s">
        <v>6364</v>
      </c>
      <c r="C2320" s="5" t="s">
        <v>148</v>
      </c>
      <c r="D2320" s="47" t="s">
        <v>6380</v>
      </c>
      <c r="E2320" s="5" t="s">
        <v>4448</v>
      </c>
      <c r="F2320" s="97">
        <v>2415.0460398200003</v>
      </c>
      <c r="G2320" s="5" t="s">
        <v>4449</v>
      </c>
      <c r="H2320" s="5" t="s">
        <v>215</v>
      </c>
      <c r="I2320" s="5" t="s">
        <v>5758</v>
      </c>
      <c r="J2320" s="46">
        <v>19.614502367999997</v>
      </c>
      <c r="K2320" s="5" t="s">
        <v>6060</v>
      </c>
      <c r="L2320" s="5" t="s">
        <v>217</v>
      </c>
      <c r="M2320" s="95">
        <v>724.51381194600003</v>
      </c>
    </row>
    <row r="2321" spans="1:13" x14ac:dyDescent="0.3">
      <c r="A2321" s="5">
        <v>2318</v>
      </c>
      <c r="B2321" s="6" t="s">
        <v>6364</v>
      </c>
      <c r="C2321" s="5" t="s">
        <v>148</v>
      </c>
      <c r="D2321" s="47" t="s">
        <v>6380</v>
      </c>
      <c r="E2321" s="5" t="s">
        <v>4450</v>
      </c>
      <c r="F2321" s="97">
        <v>1666.7518248199999</v>
      </c>
      <c r="G2321" s="5" t="s">
        <v>4451</v>
      </c>
      <c r="H2321" s="5" t="s">
        <v>215</v>
      </c>
      <c r="I2321" s="5" t="s">
        <v>5758</v>
      </c>
      <c r="J2321" s="46">
        <v>156.34624003199997</v>
      </c>
      <c r="K2321" s="5" t="s">
        <v>6060</v>
      </c>
      <c r="L2321" s="5" t="s">
        <v>217</v>
      </c>
      <c r="M2321" s="95">
        <v>500.02554744599996</v>
      </c>
    </row>
    <row r="2322" spans="1:13" x14ac:dyDescent="0.3">
      <c r="A2322" s="5">
        <v>2319</v>
      </c>
      <c r="B2322" s="6" t="s">
        <v>6364</v>
      </c>
      <c r="C2322" s="5" t="s">
        <v>148</v>
      </c>
      <c r="D2322" s="47" t="s">
        <v>6380</v>
      </c>
      <c r="E2322" s="5" t="s">
        <v>4452</v>
      </c>
      <c r="F2322" s="97">
        <v>2519.13442648</v>
      </c>
      <c r="G2322" s="5" t="s">
        <v>4285</v>
      </c>
      <c r="H2322" s="5" t="s">
        <v>215</v>
      </c>
      <c r="I2322" s="5" t="s">
        <v>5758</v>
      </c>
      <c r="J2322" s="46">
        <v>113.29119590399999</v>
      </c>
      <c r="K2322" s="5" t="s">
        <v>6060</v>
      </c>
      <c r="L2322" s="5" t="s">
        <v>217</v>
      </c>
      <c r="M2322" s="95">
        <v>755.740327944</v>
      </c>
    </row>
    <row r="2323" spans="1:13" x14ac:dyDescent="0.3">
      <c r="A2323" s="5">
        <v>2320</v>
      </c>
      <c r="B2323" s="6" t="s">
        <v>6364</v>
      </c>
      <c r="C2323" s="5" t="s">
        <v>148</v>
      </c>
      <c r="D2323" s="47" t="s">
        <v>6380</v>
      </c>
      <c r="E2323" s="5" t="s">
        <v>4453</v>
      </c>
      <c r="F2323" s="97">
        <v>1148.98771491</v>
      </c>
      <c r="G2323" s="5" t="s">
        <v>4454</v>
      </c>
      <c r="H2323" s="5" t="s">
        <v>215</v>
      </c>
      <c r="I2323" s="5" t="s">
        <v>5759</v>
      </c>
      <c r="J2323" s="46">
        <v>0</v>
      </c>
      <c r="K2323" s="5" t="s">
        <v>6060</v>
      </c>
      <c r="L2323" s="5" t="s">
        <v>215</v>
      </c>
      <c r="M2323" s="95">
        <v>344.69631447300003</v>
      </c>
    </row>
    <row r="2324" spans="1:13" x14ac:dyDescent="0.3">
      <c r="A2324" s="5">
        <v>2321</v>
      </c>
      <c r="B2324" s="6" t="s">
        <v>6364</v>
      </c>
      <c r="C2324" s="5" t="s">
        <v>148</v>
      </c>
      <c r="D2324" s="47" t="s">
        <v>6380</v>
      </c>
      <c r="E2324" s="5" t="s">
        <v>4455</v>
      </c>
      <c r="F2324" s="97">
        <v>9135.3553101300004</v>
      </c>
      <c r="G2324" s="5" t="s">
        <v>5948</v>
      </c>
      <c r="H2324" s="5" t="s">
        <v>215</v>
      </c>
      <c r="I2324" s="5" t="s">
        <v>5759</v>
      </c>
      <c r="J2324" s="46">
        <v>0</v>
      </c>
      <c r="K2324" s="5" t="s">
        <v>6060</v>
      </c>
      <c r="L2324" s="5" t="s">
        <v>215</v>
      </c>
      <c r="M2324" s="95">
        <v>2740.606593039</v>
      </c>
    </row>
    <row r="2325" spans="1:13" x14ac:dyDescent="0.3">
      <c r="A2325" s="5">
        <v>2322</v>
      </c>
      <c r="B2325" s="6" t="s">
        <v>6364</v>
      </c>
      <c r="C2325" s="5" t="s">
        <v>148</v>
      </c>
      <c r="D2325" s="47" t="s">
        <v>6380</v>
      </c>
      <c r="E2325" s="5" t="s">
        <v>4456</v>
      </c>
      <c r="F2325" s="97">
        <v>7426.6317144999994</v>
      </c>
      <c r="G2325" s="5" t="s">
        <v>4457</v>
      </c>
      <c r="H2325" s="5" t="s">
        <v>215</v>
      </c>
      <c r="I2325" s="5" t="s">
        <v>5758</v>
      </c>
      <c r="J2325" s="46">
        <v>124.69530816</v>
      </c>
      <c r="K2325" s="5" t="s">
        <v>6060</v>
      </c>
      <c r="L2325" s="5" t="s">
        <v>217</v>
      </c>
      <c r="M2325" s="95">
        <v>2227.9895143499998</v>
      </c>
    </row>
    <row r="2326" spans="1:13" x14ac:dyDescent="0.3">
      <c r="A2326" s="5">
        <v>2323</v>
      </c>
      <c r="B2326" s="6" t="s">
        <v>6364</v>
      </c>
      <c r="C2326" s="5" t="s">
        <v>148</v>
      </c>
      <c r="D2326" s="47" t="s">
        <v>6380</v>
      </c>
      <c r="E2326" s="5" t="s">
        <v>4458</v>
      </c>
      <c r="F2326" s="97">
        <v>12703.644216799999</v>
      </c>
      <c r="G2326" s="5" t="s">
        <v>4459</v>
      </c>
      <c r="H2326" s="5" t="s">
        <v>215</v>
      </c>
      <c r="I2326" s="5" t="s">
        <v>5758</v>
      </c>
      <c r="J2326" s="46">
        <v>2204.7992587199997</v>
      </c>
      <c r="K2326" s="5" t="s">
        <v>6060</v>
      </c>
      <c r="L2326" s="5" t="s">
        <v>217</v>
      </c>
      <c r="M2326" s="95">
        <v>3811.09326504</v>
      </c>
    </row>
    <row r="2327" spans="1:13" x14ac:dyDescent="0.3">
      <c r="A2327" s="5">
        <v>2324</v>
      </c>
      <c r="B2327" s="6" t="s">
        <v>6364</v>
      </c>
      <c r="C2327" s="5" t="s">
        <v>148</v>
      </c>
      <c r="D2327" s="47" t="s">
        <v>6380</v>
      </c>
      <c r="E2327" s="5" t="s">
        <v>4460</v>
      </c>
      <c r="F2327" s="97">
        <v>5660.0127672300005</v>
      </c>
      <c r="G2327" s="5" t="s">
        <v>4461</v>
      </c>
      <c r="H2327" s="5" t="s">
        <v>215</v>
      </c>
      <c r="I2327" s="5" t="s">
        <v>5758</v>
      </c>
      <c r="J2327" s="46">
        <v>20.631161471999999</v>
      </c>
      <c r="K2327" s="5" t="s">
        <v>6060</v>
      </c>
      <c r="L2327" s="5" t="s">
        <v>217</v>
      </c>
      <c r="M2327" s="95">
        <v>1698.0038301690001</v>
      </c>
    </row>
    <row r="2328" spans="1:13" x14ac:dyDescent="0.3">
      <c r="A2328" s="5">
        <v>2325</v>
      </c>
      <c r="B2328" s="6" t="s">
        <v>6364</v>
      </c>
      <c r="C2328" s="5" t="s">
        <v>148</v>
      </c>
      <c r="D2328" s="47" t="s">
        <v>6380</v>
      </c>
      <c r="E2328" s="5" t="s">
        <v>4462</v>
      </c>
      <c r="F2328" s="97">
        <v>4118.1749908000002</v>
      </c>
      <c r="G2328" s="5" t="s">
        <v>5949</v>
      </c>
      <c r="H2328" s="5" t="s">
        <v>215</v>
      </c>
      <c r="I2328" s="5" t="s">
        <v>5758</v>
      </c>
      <c r="J2328" s="46">
        <v>136.24098729600001</v>
      </c>
      <c r="K2328" s="5" t="s">
        <v>6060</v>
      </c>
      <c r="L2328" s="5" t="s">
        <v>217</v>
      </c>
      <c r="M2328" s="95">
        <v>1235.45249724</v>
      </c>
    </row>
    <row r="2329" spans="1:13" x14ac:dyDescent="0.3">
      <c r="A2329" s="5">
        <v>2326</v>
      </c>
      <c r="B2329" s="6" t="s">
        <v>6364</v>
      </c>
      <c r="C2329" s="5" t="s">
        <v>148</v>
      </c>
      <c r="D2329" s="47" t="s">
        <v>6380</v>
      </c>
      <c r="E2329" s="5" t="s">
        <v>4463</v>
      </c>
      <c r="F2329" s="97">
        <v>6739.4357929299995</v>
      </c>
      <c r="G2329" s="5" t="s">
        <v>4464</v>
      </c>
      <c r="H2329" s="5" t="s">
        <v>215</v>
      </c>
      <c r="I2329" s="5" t="s">
        <v>5758</v>
      </c>
      <c r="J2329" s="46">
        <v>85.60306992000001</v>
      </c>
      <c r="K2329" s="5" t="s">
        <v>6060</v>
      </c>
      <c r="L2329" s="5" t="s">
        <v>217</v>
      </c>
      <c r="M2329" s="95">
        <v>2021.8307378789998</v>
      </c>
    </row>
    <row r="2330" spans="1:13" x14ac:dyDescent="0.3">
      <c r="A2330" s="5">
        <v>2327</v>
      </c>
      <c r="B2330" s="6" t="s">
        <v>6364</v>
      </c>
      <c r="C2330" s="5" t="s">
        <v>148</v>
      </c>
      <c r="D2330" s="47" t="s">
        <v>6380</v>
      </c>
      <c r="E2330" s="5" t="s">
        <v>4465</v>
      </c>
      <c r="F2330" s="97">
        <v>7680.1080980500001</v>
      </c>
      <c r="G2330" s="5" t="s">
        <v>4466</v>
      </c>
      <c r="H2330" s="5" t="s">
        <v>215</v>
      </c>
      <c r="I2330" s="5" t="s">
        <v>5758</v>
      </c>
      <c r="J2330" s="46">
        <v>196.87917129599998</v>
      </c>
      <c r="K2330" s="5" t="s">
        <v>6060</v>
      </c>
      <c r="L2330" s="5" t="s">
        <v>217</v>
      </c>
      <c r="M2330" s="95">
        <v>2304.032429415</v>
      </c>
    </row>
    <row r="2331" spans="1:13" x14ac:dyDescent="0.3">
      <c r="A2331" s="5">
        <v>2328</v>
      </c>
      <c r="B2331" s="6" t="s">
        <v>6364</v>
      </c>
      <c r="C2331" s="5" t="s">
        <v>148</v>
      </c>
      <c r="D2331" s="47" t="s">
        <v>6380</v>
      </c>
      <c r="E2331" s="5" t="s">
        <v>4467</v>
      </c>
      <c r="F2331" s="97">
        <v>22331.8343628</v>
      </c>
      <c r="G2331" s="5" t="s">
        <v>4468</v>
      </c>
      <c r="H2331" s="5" t="s">
        <v>215</v>
      </c>
      <c r="I2331" s="5" t="s">
        <v>5758</v>
      </c>
      <c r="J2331" s="46">
        <v>145.17250175999999</v>
      </c>
      <c r="K2331" s="5" t="s">
        <v>6060</v>
      </c>
      <c r="L2331" s="5" t="s">
        <v>217</v>
      </c>
      <c r="M2331" s="95">
        <v>6699.5503088400001</v>
      </c>
    </row>
    <row r="2332" spans="1:13" x14ac:dyDescent="0.3">
      <c r="A2332" s="5">
        <v>2329</v>
      </c>
      <c r="B2332" s="6" t="s">
        <v>6364</v>
      </c>
      <c r="C2332" s="5" t="s">
        <v>148</v>
      </c>
      <c r="D2332" s="47" t="s">
        <v>6380</v>
      </c>
      <c r="E2332" s="5" t="s">
        <v>4469</v>
      </c>
      <c r="F2332" s="97">
        <v>2442.8610527199999</v>
      </c>
      <c r="G2332" s="5" t="s">
        <v>4470</v>
      </c>
      <c r="H2332" s="5" t="s">
        <v>215</v>
      </c>
      <c r="I2332" s="5" t="s">
        <v>5758</v>
      </c>
      <c r="J2332" s="46">
        <v>11.580259679999999</v>
      </c>
      <c r="K2332" s="5" t="s">
        <v>6060</v>
      </c>
      <c r="L2332" s="5" t="s">
        <v>217</v>
      </c>
      <c r="M2332" s="95">
        <v>732.85831581599996</v>
      </c>
    </row>
    <row r="2333" spans="1:13" x14ac:dyDescent="0.3">
      <c r="A2333" s="5">
        <v>2330</v>
      </c>
      <c r="B2333" s="6" t="s">
        <v>6364</v>
      </c>
      <c r="C2333" s="5" t="s">
        <v>148</v>
      </c>
      <c r="D2333" s="47" t="s">
        <v>6380</v>
      </c>
      <c r="E2333" s="5" t="s">
        <v>4471</v>
      </c>
      <c r="F2333" s="97">
        <v>1865.37492395</v>
      </c>
      <c r="G2333" s="5" t="s">
        <v>4472</v>
      </c>
      <c r="H2333" s="5" t="s">
        <v>215</v>
      </c>
      <c r="I2333" s="5" t="s">
        <v>5758</v>
      </c>
      <c r="J2333" s="46">
        <v>12.795645792</v>
      </c>
      <c r="K2333" s="5" t="s">
        <v>6060</v>
      </c>
      <c r="L2333" s="5" t="s">
        <v>217</v>
      </c>
      <c r="M2333" s="95">
        <v>559.61247718499999</v>
      </c>
    </row>
    <row r="2334" spans="1:13" x14ac:dyDescent="0.3">
      <c r="A2334" s="5">
        <v>2331</v>
      </c>
      <c r="B2334" s="6" t="s">
        <v>6364</v>
      </c>
      <c r="C2334" s="5" t="s">
        <v>148</v>
      </c>
      <c r="D2334" s="47" t="s">
        <v>6380</v>
      </c>
      <c r="E2334" s="5" t="s">
        <v>4473</v>
      </c>
      <c r="F2334" s="97">
        <v>6737.9220507499995</v>
      </c>
      <c r="G2334" s="5" t="s">
        <v>4474</v>
      </c>
      <c r="H2334" s="5" t="s">
        <v>215</v>
      </c>
      <c r="I2334" s="5" t="s">
        <v>5758</v>
      </c>
      <c r="J2334" s="46">
        <v>73.00352870399999</v>
      </c>
      <c r="K2334" s="5" t="s">
        <v>6060</v>
      </c>
      <c r="L2334" s="5" t="s">
        <v>217</v>
      </c>
      <c r="M2334" s="95">
        <v>2021.3766152249998</v>
      </c>
    </row>
    <row r="2335" spans="1:13" x14ac:dyDescent="0.3">
      <c r="A2335" s="5">
        <v>2332</v>
      </c>
      <c r="B2335" s="6" t="s">
        <v>6364</v>
      </c>
      <c r="C2335" s="5" t="s">
        <v>148</v>
      </c>
      <c r="D2335" s="47" t="s">
        <v>6380</v>
      </c>
      <c r="E2335" s="5" t="s">
        <v>4475</v>
      </c>
      <c r="F2335" s="97">
        <v>2512.0422253400002</v>
      </c>
      <c r="G2335" s="5" t="s">
        <v>4476</v>
      </c>
      <c r="H2335" s="5" t="s">
        <v>215</v>
      </c>
      <c r="I2335" s="5" t="s">
        <v>5759</v>
      </c>
      <c r="J2335" s="46">
        <v>0</v>
      </c>
      <c r="K2335" s="5" t="s">
        <v>6060</v>
      </c>
      <c r="L2335" s="5" t="s">
        <v>215</v>
      </c>
      <c r="M2335" s="95">
        <v>753.6126676020001</v>
      </c>
    </row>
    <row r="2336" spans="1:13" x14ac:dyDescent="0.3">
      <c r="A2336" s="5">
        <v>2333</v>
      </c>
      <c r="B2336" s="6" t="s">
        <v>6364</v>
      </c>
      <c r="C2336" s="5" t="s">
        <v>148</v>
      </c>
      <c r="D2336" s="47" t="s">
        <v>6380</v>
      </c>
      <c r="E2336" s="5" t="s">
        <v>4477</v>
      </c>
      <c r="F2336" s="97">
        <v>2407.2109219500003</v>
      </c>
      <c r="G2336" s="5" t="s">
        <v>4478</v>
      </c>
      <c r="H2336" s="5" t="s">
        <v>215</v>
      </c>
      <c r="I2336" s="5" t="s">
        <v>5758</v>
      </c>
      <c r="J2336" s="46">
        <v>137.729106336</v>
      </c>
      <c r="K2336" s="5" t="s">
        <v>6060</v>
      </c>
      <c r="L2336" s="5" t="s">
        <v>217</v>
      </c>
      <c r="M2336" s="95">
        <v>722.16327658500006</v>
      </c>
    </row>
    <row r="2337" spans="1:13" x14ac:dyDescent="0.3">
      <c r="A2337" s="5">
        <v>2334</v>
      </c>
      <c r="B2337" s="6" t="s">
        <v>6364</v>
      </c>
      <c r="C2337" s="5" t="s">
        <v>148</v>
      </c>
      <c r="D2337" s="47" t="s">
        <v>6380</v>
      </c>
      <c r="E2337" s="5" t="s">
        <v>4479</v>
      </c>
      <c r="F2337" s="97">
        <v>10528.525488200001</v>
      </c>
      <c r="G2337" s="5" t="s">
        <v>5950</v>
      </c>
      <c r="H2337" s="5" t="s">
        <v>215</v>
      </c>
      <c r="I2337" s="5" t="s">
        <v>5758</v>
      </c>
      <c r="J2337" s="46">
        <v>369.73473196800001</v>
      </c>
      <c r="K2337" s="5" t="s">
        <v>6060</v>
      </c>
      <c r="L2337" s="5" t="s">
        <v>217</v>
      </c>
      <c r="M2337" s="95">
        <v>3158.5576464600003</v>
      </c>
    </row>
    <row r="2338" spans="1:13" x14ac:dyDescent="0.3">
      <c r="A2338" s="5">
        <v>2335</v>
      </c>
      <c r="B2338" s="6" t="s">
        <v>6364</v>
      </c>
      <c r="C2338" s="5" t="s">
        <v>148</v>
      </c>
      <c r="D2338" s="47" t="s">
        <v>6380</v>
      </c>
      <c r="E2338" s="5" t="s">
        <v>4480</v>
      </c>
      <c r="F2338" s="97">
        <v>1885.2297845099999</v>
      </c>
      <c r="G2338" s="5" t="s">
        <v>4481</v>
      </c>
      <c r="H2338" s="5" t="s">
        <v>215</v>
      </c>
      <c r="I2338" s="5" t="s">
        <v>5758</v>
      </c>
      <c r="J2338" s="46">
        <v>110.33909308800001</v>
      </c>
      <c r="K2338" s="5" t="s">
        <v>6060</v>
      </c>
      <c r="L2338" s="5" t="s">
        <v>217</v>
      </c>
      <c r="M2338" s="95">
        <v>565.56893535299992</v>
      </c>
    </row>
    <row r="2339" spans="1:13" x14ac:dyDescent="0.3">
      <c r="A2339" s="5">
        <v>2336</v>
      </c>
      <c r="B2339" s="6" t="s">
        <v>6364</v>
      </c>
      <c r="C2339" s="5" t="s">
        <v>148</v>
      </c>
      <c r="D2339" s="47" t="s">
        <v>6380</v>
      </c>
      <c r="E2339" s="5" t="s">
        <v>4482</v>
      </c>
      <c r="F2339" s="97">
        <v>16292.662747499999</v>
      </c>
      <c r="G2339" s="5" t="s">
        <v>2327</v>
      </c>
      <c r="H2339" s="5" t="s">
        <v>215</v>
      </c>
      <c r="I2339" s="5" t="s">
        <v>5758</v>
      </c>
      <c r="J2339" s="46">
        <v>3246.8635060799998</v>
      </c>
      <c r="K2339" s="5" t="s">
        <v>6060</v>
      </c>
      <c r="L2339" s="5" t="s">
        <v>217</v>
      </c>
      <c r="M2339" s="95">
        <v>4887.7988242499996</v>
      </c>
    </row>
    <row r="2340" spans="1:13" x14ac:dyDescent="0.3">
      <c r="A2340" s="5">
        <v>2337</v>
      </c>
      <c r="B2340" s="6" t="s">
        <v>6364</v>
      </c>
      <c r="C2340" s="5" t="s">
        <v>148</v>
      </c>
      <c r="D2340" s="47" t="s">
        <v>6380</v>
      </c>
      <c r="E2340" s="5" t="s">
        <v>4483</v>
      </c>
      <c r="F2340" s="97">
        <v>10723.468655799999</v>
      </c>
      <c r="G2340" s="5" t="s">
        <v>5951</v>
      </c>
      <c r="H2340" s="5" t="s">
        <v>215</v>
      </c>
      <c r="I2340" s="5" t="s">
        <v>5758</v>
      </c>
      <c r="J2340" s="46">
        <v>470.64667094399994</v>
      </c>
      <c r="K2340" s="5" t="s">
        <v>6060</v>
      </c>
      <c r="L2340" s="5" t="s">
        <v>217</v>
      </c>
      <c r="M2340" s="95">
        <v>3217.0405967399997</v>
      </c>
    </row>
    <row r="2341" spans="1:13" x14ac:dyDescent="0.3">
      <c r="A2341" s="5">
        <v>2338</v>
      </c>
      <c r="B2341" s="6" t="s">
        <v>6364</v>
      </c>
      <c r="C2341" s="5" t="s">
        <v>148</v>
      </c>
      <c r="D2341" s="47" t="s">
        <v>6380</v>
      </c>
      <c r="E2341" s="5" t="s">
        <v>4484</v>
      </c>
      <c r="F2341" s="97">
        <v>11510.2377567</v>
      </c>
      <c r="G2341" s="5" t="s">
        <v>4485</v>
      </c>
      <c r="H2341" s="5" t="s">
        <v>215</v>
      </c>
      <c r="I2341" s="5" t="s">
        <v>5758</v>
      </c>
      <c r="J2341" s="46">
        <v>75.151478303999994</v>
      </c>
      <c r="K2341" s="5" t="s">
        <v>6060</v>
      </c>
      <c r="L2341" s="5" t="s">
        <v>217</v>
      </c>
      <c r="M2341" s="95">
        <v>3453.07132701</v>
      </c>
    </row>
    <row r="2342" spans="1:13" x14ac:dyDescent="0.3">
      <c r="A2342" s="5">
        <v>2339</v>
      </c>
      <c r="B2342" s="6" t="s">
        <v>6364</v>
      </c>
      <c r="C2342" s="5" t="s">
        <v>148</v>
      </c>
      <c r="D2342" s="47" t="s">
        <v>6380</v>
      </c>
      <c r="E2342" s="5" t="s">
        <v>4486</v>
      </c>
      <c r="F2342" s="97">
        <v>9310.6339956800002</v>
      </c>
      <c r="G2342" s="5" t="s">
        <v>4487</v>
      </c>
      <c r="H2342" s="5" t="s">
        <v>215</v>
      </c>
      <c r="I2342" s="5" t="s">
        <v>5758</v>
      </c>
      <c r="J2342" s="46">
        <v>65.697033119999986</v>
      </c>
      <c r="K2342" s="5" t="s">
        <v>6060</v>
      </c>
      <c r="L2342" s="5" t="s">
        <v>217</v>
      </c>
      <c r="M2342" s="95">
        <v>2793.1901987040001</v>
      </c>
    </row>
    <row r="2343" spans="1:13" x14ac:dyDescent="0.3">
      <c r="A2343" s="5">
        <v>2340</v>
      </c>
      <c r="B2343" s="6" t="s">
        <v>6364</v>
      </c>
      <c r="C2343" s="5" t="s">
        <v>148</v>
      </c>
      <c r="D2343" s="47" t="s">
        <v>6380</v>
      </c>
      <c r="E2343" s="5" t="s">
        <v>4488</v>
      </c>
      <c r="F2343" s="97">
        <v>10126.3124814</v>
      </c>
      <c r="G2343" s="5" t="s">
        <v>4489</v>
      </c>
      <c r="H2343" s="5" t="s">
        <v>215</v>
      </c>
      <c r="I2343" s="5" t="s">
        <v>5758</v>
      </c>
      <c r="J2343" s="46">
        <v>150.01337788799998</v>
      </c>
      <c r="K2343" s="5" t="s">
        <v>6060</v>
      </c>
      <c r="L2343" s="5" t="s">
        <v>217</v>
      </c>
      <c r="M2343" s="95">
        <v>3037.8937444200001</v>
      </c>
    </row>
    <row r="2344" spans="1:13" x14ac:dyDescent="0.3">
      <c r="A2344" s="5">
        <v>2341</v>
      </c>
      <c r="B2344" s="6" t="s">
        <v>6364</v>
      </c>
      <c r="C2344" s="5" t="s">
        <v>148</v>
      </c>
      <c r="D2344" s="47" t="s">
        <v>6380</v>
      </c>
      <c r="E2344" s="5" t="s">
        <v>4490</v>
      </c>
      <c r="F2344" s="97">
        <v>6579.5479453400003</v>
      </c>
      <c r="G2344" s="5" t="s">
        <v>4491</v>
      </c>
      <c r="H2344" s="5" t="s">
        <v>215</v>
      </c>
      <c r="I2344" s="5" t="s">
        <v>5758</v>
      </c>
      <c r="J2344" s="46">
        <v>187.765508928</v>
      </c>
      <c r="K2344" s="5" t="s">
        <v>6060</v>
      </c>
      <c r="L2344" s="5" t="s">
        <v>217</v>
      </c>
      <c r="M2344" s="95">
        <v>1973.8643836020001</v>
      </c>
    </row>
    <row r="2345" spans="1:13" x14ac:dyDescent="0.3">
      <c r="A2345" s="5">
        <v>2342</v>
      </c>
      <c r="B2345" s="6" t="s">
        <v>6364</v>
      </c>
      <c r="C2345" s="5" t="s">
        <v>148</v>
      </c>
      <c r="D2345" s="47" t="s">
        <v>6380</v>
      </c>
      <c r="E2345" s="5" t="s">
        <v>4492</v>
      </c>
      <c r="F2345" s="97">
        <v>2205.6384375600001</v>
      </c>
      <c r="G2345" s="5" t="s">
        <v>4493</v>
      </c>
      <c r="H2345" s="5" t="s">
        <v>215</v>
      </c>
      <c r="I2345" s="5" t="s">
        <v>5758</v>
      </c>
      <c r="J2345" s="46">
        <v>50.423277984000002</v>
      </c>
      <c r="K2345" s="5" t="s">
        <v>6060</v>
      </c>
      <c r="L2345" s="5" t="s">
        <v>217</v>
      </c>
      <c r="M2345" s="95">
        <v>661.69153126800006</v>
      </c>
    </row>
    <row r="2346" spans="1:13" x14ac:dyDescent="0.3">
      <c r="A2346" s="5">
        <v>2343</v>
      </c>
      <c r="B2346" s="6" t="s">
        <v>6364</v>
      </c>
      <c r="C2346" s="5" t="s">
        <v>148</v>
      </c>
      <c r="D2346" s="47" t="s">
        <v>151</v>
      </c>
      <c r="E2346" s="5" t="s">
        <v>4494</v>
      </c>
      <c r="F2346" s="97">
        <v>8752.1709719500013</v>
      </c>
      <c r="G2346" s="5" t="s">
        <v>4495</v>
      </c>
      <c r="H2346" s="5" t="s">
        <v>217</v>
      </c>
      <c r="I2346" s="5" t="s">
        <v>5758</v>
      </c>
      <c r="J2346" s="46">
        <v>28.157941343999997</v>
      </c>
      <c r="K2346" s="5" t="s">
        <v>6060</v>
      </c>
      <c r="L2346" s="5" t="s">
        <v>217</v>
      </c>
      <c r="M2346" s="95">
        <v>2625.6512915850003</v>
      </c>
    </row>
    <row r="2347" spans="1:13" x14ac:dyDescent="0.3">
      <c r="A2347" s="5">
        <v>2344</v>
      </c>
      <c r="B2347" s="6" t="s">
        <v>6364</v>
      </c>
      <c r="C2347" s="5" t="s">
        <v>148</v>
      </c>
      <c r="D2347" s="47" t="s">
        <v>6380</v>
      </c>
      <c r="E2347" s="5" t="s">
        <v>4496</v>
      </c>
      <c r="F2347" s="97">
        <v>8174.0432837999997</v>
      </c>
      <c r="G2347" s="5" t="s">
        <v>4497</v>
      </c>
      <c r="H2347" s="5" t="s">
        <v>215</v>
      </c>
      <c r="I2347" s="5" t="s">
        <v>5758</v>
      </c>
      <c r="J2347" s="46">
        <v>66.392510976000011</v>
      </c>
      <c r="K2347" s="5" t="s">
        <v>6060</v>
      </c>
      <c r="L2347" s="5" t="s">
        <v>217</v>
      </c>
      <c r="M2347" s="95">
        <v>2452.21298514</v>
      </c>
    </row>
    <row r="2348" spans="1:13" x14ac:dyDescent="0.3">
      <c r="A2348" s="5">
        <v>2345</v>
      </c>
      <c r="B2348" s="6" t="s">
        <v>6364</v>
      </c>
      <c r="C2348" s="5" t="s">
        <v>148</v>
      </c>
      <c r="D2348" s="47" t="s">
        <v>6380</v>
      </c>
      <c r="E2348" s="5" t="s">
        <v>4498</v>
      </c>
      <c r="F2348" s="97">
        <v>13404.048984999999</v>
      </c>
      <c r="G2348" s="5" t="s">
        <v>4499</v>
      </c>
      <c r="H2348" s="5" t="s">
        <v>215</v>
      </c>
      <c r="I2348" s="5" t="s">
        <v>5758</v>
      </c>
      <c r="J2348" s="46">
        <v>87.664790400000001</v>
      </c>
      <c r="K2348" s="5" t="s">
        <v>6060</v>
      </c>
      <c r="L2348" s="5" t="s">
        <v>217</v>
      </c>
      <c r="M2348" s="95">
        <v>4021.2146954999998</v>
      </c>
    </row>
    <row r="2349" spans="1:13" x14ac:dyDescent="0.3">
      <c r="A2349" s="5">
        <v>2346</v>
      </c>
      <c r="B2349" s="6" t="s">
        <v>6364</v>
      </c>
      <c r="C2349" s="5" t="s">
        <v>148</v>
      </c>
      <c r="D2349" s="47" t="s">
        <v>6380</v>
      </c>
      <c r="E2349" s="5" t="s">
        <v>4500</v>
      </c>
      <c r="F2349" s="97">
        <v>31634.026457399999</v>
      </c>
      <c r="G2349" s="5" t="s">
        <v>4501</v>
      </c>
      <c r="H2349" s="5" t="s">
        <v>205</v>
      </c>
      <c r="I2349" s="5" t="s">
        <v>5758</v>
      </c>
      <c r="J2349" s="46">
        <v>515.61737942399998</v>
      </c>
      <c r="K2349" s="5" t="s">
        <v>6060</v>
      </c>
      <c r="L2349" s="5" t="s">
        <v>217</v>
      </c>
      <c r="M2349" s="95">
        <v>9490.2079372200005</v>
      </c>
    </row>
    <row r="2350" spans="1:13" x14ac:dyDescent="0.3">
      <c r="A2350" s="5">
        <v>2347</v>
      </c>
      <c r="B2350" s="6" t="s">
        <v>6364</v>
      </c>
      <c r="C2350" s="5" t="s">
        <v>148</v>
      </c>
      <c r="D2350" s="47" t="s">
        <v>6382</v>
      </c>
      <c r="E2350" s="5" t="s">
        <v>4502</v>
      </c>
      <c r="F2350" s="97">
        <v>35805.771248699995</v>
      </c>
      <c r="G2350" s="5" t="s">
        <v>4503</v>
      </c>
      <c r="H2350" s="5" t="s">
        <v>215</v>
      </c>
      <c r="I2350" s="5" t="s">
        <v>5758</v>
      </c>
      <c r="J2350" s="46">
        <v>1709.7789935999999</v>
      </c>
      <c r="K2350" s="5" t="s">
        <v>6060</v>
      </c>
      <c r="L2350" s="5" t="s">
        <v>217</v>
      </c>
      <c r="M2350" s="95">
        <v>10741.731374609999</v>
      </c>
    </row>
    <row r="2351" spans="1:13" x14ac:dyDescent="0.3">
      <c r="A2351" s="5">
        <v>2348</v>
      </c>
      <c r="B2351" s="6" t="s">
        <v>6364</v>
      </c>
      <c r="C2351" s="5" t="s">
        <v>148</v>
      </c>
      <c r="D2351" s="47" t="s">
        <v>6382</v>
      </c>
      <c r="E2351" s="5" t="s">
        <v>4504</v>
      </c>
      <c r="F2351" s="97">
        <v>3647.9375139200001</v>
      </c>
      <c r="G2351" s="5" t="s">
        <v>655</v>
      </c>
      <c r="H2351" s="5" t="s">
        <v>215</v>
      </c>
      <c r="I2351" s="5" t="s">
        <v>5758</v>
      </c>
      <c r="J2351" s="46">
        <v>184.82745168</v>
      </c>
      <c r="K2351" s="5" t="s">
        <v>6060</v>
      </c>
      <c r="L2351" s="5" t="s">
        <v>217</v>
      </c>
      <c r="M2351" s="95">
        <v>1094.3812541760001</v>
      </c>
    </row>
    <row r="2352" spans="1:13" x14ac:dyDescent="0.3">
      <c r="A2352" s="5">
        <v>2349</v>
      </c>
      <c r="B2352" s="6" t="s">
        <v>6364</v>
      </c>
      <c r="C2352" s="5" t="s">
        <v>148</v>
      </c>
      <c r="D2352" s="47" t="s">
        <v>6382</v>
      </c>
      <c r="E2352" s="5" t="s">
        <v>4505</v>
      </c>
      <c r="F2352" s="97">
        <v>20765.769812999999</v>
      </c>
      <c r="G2352" s="5" t="s">
        <v>4506</v>
      </c>
      <c r="H2352" s="5" t="s">
        <v>215</v>
      </c>
      <c r="I2352" s="5" t="s">
        <v>5758</v>
      </c>
      <c r="J2352" s="46">
        <v>1300.0467509759999</v>
      </c>
      <c r="K2352" s="5" t="s">
        <v>6060</v>
      </c>
      <c r="L2352" s="5" t="s">
        <v>217</v>
      </c>
      <c r="M2352" s="95">
        <v>6229.7309438999991</v>
      </c>
    </row>
    <row r="2353" spans="1:13" x14ac:dyDescent="0.3">
      <c r="A2353" s="5">
        <v>2350</v>
      </c>
      <c r="B2353" s="6" t="s">
        <v>6364</v>
      </c>
      <c r="C2353" s="5" t="s">
        <v>148</v>
      </c>
      <c r="D2353" s="47" t="s">
        <v>6382</v>
      </c>
      <c r="E2353" s="5" t="s">
        <v>4507</v>
      </c>
      <c r="F2353" s="97">
        <v>12056.6324582</v>
      </c>
      <c r="G2353" s="5" t="s">
        <v>4508</v>
      </c>
      <c r="H2353" s="5" t="s">
        <v>215</v>
      </c>
      <c r="I2353" s="5" t="s">
        <v>5758</v>
      </c>
      <c r="J2353" s="46">
        <v>1175.9095763519999</v>
      </c>
      <c r="K2353" s="5" t="s">
        <v>6060</v>
      </c>
      <c r="L2353" s="5" t="s">
        <v>217</v>
      </c>
      <c r="M2353" s="95">
        <v>3616.98973746</v>
      </c>
    </row>
    <row r="2354" spans="1:13" x14ac:dyDescent="0.3">
      <c r="A2354" s="5">
        <v>2351</v>
      </c>
      <c r="B2354" s="6" t="s">
        <v>6364</v>
      </c>
      <c r="C2354" s="5" t="s">
        <v>148</v>
      </c>
      <c r="D2354" s="47" t="s">
        <v>6382</v>
      </c>
      <c r="E2354" s="5" t="s">
        <v>4509</v>
      </c>
      <c r="F2354" s="97">
        <v>2751.57500471</v>
      </c>
      <c r="G2354" s="5" t="s">
        <v>4510</v>
      </c>
      <c r="H2354" s="5" t="s">
        <v>215</v>
      </c>
      <c r="I2354" s="5" t="s">
        <v>5759</v>
      </c>
      <c r="J2354" s="46">
        <v>0</v>
      </c>
      <c r="K2354" s="5" t="s">
        <v>6060</v>
      </c>
      <c r="L2354" s="5" t="s">
        <v>215</v>
      </c>
      <c r="M2354" s="95">
        <v>825.47250141300003</v>
      </c>
    </row>
    <row r="2355" spans="1:13" x14ac:dyDescent="0.3">
      <c r="A2355" s="5">
        <v>2352</v>
      </c>
      <c r="B2355" s="6" t="s">
        <v>6364</v>
      </c>
      <c r="C2355" s="5" t="s">
        <v>148</v>
      </c>
      <c r="D2355" s="47" t="s">
        <v>6382</v>
      </c>
      <c r="E2355" s="5" t="s">
        <v>4511</v>
      </c>
      <c r="F2355" s="97">
        <v>21508.089688600001</v>
      </c>
      <c r="G2355" s="5" t="s">
        <v>4512</v>
      </c>
      <c r="H2355" s="5" t="s">
        <v>205</v>
      </c>
      <c r="I2355" s="5" t="s">
        <v>5758</v>
      </c>
      <c r="J2355" s="46">
        <v>4195.481522783999</v>
      </c>
      <c r="K2355" s="5" t="s">
        <v>6060</v>
      </c>
      <c r="L2355" s="5" t="s">
        <v>217</v>
      </c>
      <c r="M2355" s="95">
        <v>6452.4269065799999</v>
      </c>
    </row>
    <row r="2356" spans="1:13" x14ac:dyDescent="0.3">
      <c r="A2356" s="5">
        <v>2353</v>
      </c>
      <c r="B2356" s="6" t="s">
        <v>6364</v>
      </c>
      <c r="C2356" s="5" t="s">
        <v>148</v>
      </c>
      <c r="D2356" s="47" t="s">
        <v>151</v>
      </c>
      <c r="E2356" s="5" t="s">
        <v>4513</v>
      </c>
      <c r="F2356" s="97">
        <v>17117.343066000001</v>
      </c>
      <c r="G2356" s="5" t="s">
        <v>4514</v>
      </c>
      <c r="H2356" s="5" t="s">
        <v>217</v>
      </c>
      <c r="I2356" s="5" t="s">
        <v>5758</v>
      </c>
      <c r="J2356" s="46">
        <v>621.44388931200001</v>
      </c>
      <c r="K2356" s="5" t="s">
        <v>6060</v>
      </c>
      <c r="L2356" s="5" t="s">
        <v>217</v>
      </c>
      <c r="M2356" s="95">
        <v>5135.2029198</v>
      </c>
    </row>
    <row r="2357" spans="1:13" x14ac:dyDescent="0.3">
      <c r="A2357" s="5">
        <v>2354</v>
      </c>
      <c r="B2357" s="6" t="s">
        <v>6364</v>
      </c>
      <c r="C2357" s="5" t="s">
        <v>148</v>
      </c>
      <c r="D2357" s="47" t="s">
        <v>151</v>
      </c>
      <c r="E2357" s="5" t="s">
        <v>4515</v>
      </c>
      <c r="F2357" s="97">
        <v>8126.5923509100003</v>
      </c>
      <c r="G2357" s="5" t="s">
        <v>4516</v>
      </c>
      <c r="H2357" s="5" t="s">
        <v>217</v>
      </c>
      <c r="I2357" s="5" t="s">
        <v>5759</v>
      </c>
      <c r="J2357" s="46">
        <v>0</v>
      </c>
      <c r="K2357" s="5" t="s">
        <v>6060</v>
      </c>
      <c r="L2357" s="5" t="s">
        <v>215</v>
      </c>
      <c r="M2357" s="95">
        <v>2437.9777052730001</v>
      </c>
    </row>
    <row r="2358" spans="1:13" x14ac:dyDescent="0.3">
      <c r="A2358" s="5">
        <v>2355</v>
      </c>
      <c r="B2358" s="6" t="s">
        <v>6364</v>
      </c>
      <c r="C2358" s="5" t="s">
        <v>148</v>
      </c>
      <c r="D2358" s="47" t="s">
        <v>151</v>
      </c>
      <c r="E2358" s="5" t="s">
        <v>4517</v>
      </c>
      <c r="F2358" s="97">
        <v>9644.7826222299991</v>
      </c>
      <c r="G2358" s="5" t="s">
        <v>3854</v>
      </c>
      <c r="H2358" s="5" t="s">
        <v>217</v>
      </c>
      <c r="I2358" s="5" t="s">
        <v>5758</v>
      </c>
      <c r="J2358" s="46">
        <v>83.783724383999996</v>
      </c>
      <c r="K2358" s="5" t="s">
        <v>6060</v>
      </c>
      <c r="L2358" s="5" t="s">
        <v>217</v>
      </c>
      <c r="M2358" s="95">
        <v>2893.4347866689995</v>
      </c>
    </row>
    <row r="2359" spans="1:13" x14ac:dyDescent="0.3">
      <c r="A2359" s="5">
        <v>2356</v>
      </c>
      <c r="B2359" s="6" t="s">
        <v>6364</v>
      </c>
      <c r="C2359" s="5" t="s">
        <v>148</v>
      </c>
      <c r="D2359" s="47" t="s">
        <v>151</v>
      </c>
      <c r="E2359" s="5" t="s">
        <v>4518</v>
      </c>
      <c r="F2359" s="97">
        <v>13427.250601499998</v>
      </c>
      <c r="G2359" s="5" t="s">
        <v>4519</v>
      </c>
      <c r="H2359" s="5" t="s">
        <v>217</v>
      </c>
      <c r="I2359" s="5" t="s">
        <v>5758</v>
      </c>
      <c r="J2359" s="46">
        <v>616.21342646399989</v>
      </c>
      <c r="K2359" s="5" t="s">
        <v>6060</v>
      </c>
      <c r="L2359" s="5" t="s">
        <v>217</v>
      </c>
      <c r="M2359" s="95">
        <v>4028.1751804499995</v>
      </c>
    </row>
    <row r="2360" spans="1:13" x14ac:dyDescent="0.3">
      <c r="A2360" s="5">
        <v>2357</v>
      </c>
      <c r="B2360" s="6" t="s">
        <v>6364</v>
      </c>
      <c r="C2360" s="5" t="s">
        <v>148</v>
      </c>
      <c r="D2360" s="47" t="s">
        <v>151</v>
      </c>
      <c r="E2360" s="5" t="s">
        <v>4520</v>
      </c>
      <c r="F2360" s="97">
        <v>3635.8912557499998</v>
      </c>
      <c r="G2360" s="5" t="s">
        <v>4521</v>
      </c>
      <c r="H2360" s="5" t="s">
        <v>217</v>
      </c>
      <c r="I2360" s="5" t="s">
        <v>5759</v>
      </c>
      <c r="J2360" s="46">
        <v>0</v>
      </c>
      <c r="K2360" s="5" t="s">
        <v>6060</v>
      </c>
      <c r="L2360" s="5" t="s">
        <v>215</v>
      </c>
      <c r="M2360" s="95">
        <v>1090.7673767249998</v>
      </c>
    </row>
    <row r="2361" spans="1:13" x14ac:dyDescent="0.3">
      <c r="A2361" s="5">
        <v>2358</v>
      </c>
      <c r="B2361" s="6" t="s">
        <v>6364</v>
      </c>
      <c r="C2361" s="5" t="s">
        <v>148</v>
      </c>
      <c r="D2361" s="47" t="s">
        <v>151</v>
      </c>
      <c r="E2361" s="5" t="s">
        <v>4522</v>
      </c>
      <c r="F2361" s="97">
        <v>7246.2510496999994</v>
      </c>
      <c r="G2361" s="5" t="s">
        <v>4523</v>
      </c>
      <c r="H2361" s="5" t="s">
        <v>217</v>
      </c>
      <c r="I2361" s="5" t="s">
        <v>5758</v>
      </c>
      <c r="J2361" s="46">
        <v>151.27036732799999</v>
      </c>
      <c r="K2361" s="5" t="s">
        <v>6060</v>
      </c>
      <c r="L2361" s="5" t="s">
        <v>217</v>
      </c>
      <c r="M2361" s="95">
        <v>2173.8753149099998</v>
      </c>
    </row>
    <row r="2362" spans="1:13" x14ac:dyDescent="0.3">
      <c r="A2362" s="5">
        <v>2359</v>
      </c>
      <c r="B2362" s="6" t="s">
        <v>6364</v>
      </c>
      <c r="C2362" s="5" t="s">
        <v>148</v>
      </c>
      <c r="D2362" s="47" t="s">
        <v>151</v>
      </c>
      <c r="E2362" s="5" t="s">
        <v>4524</v>
      </c>
      <c r="F2362" s="97">
        <v>19520.7231932</v>
      </c>
      <c r="G2362" s="5" t="s">
        <v>4525</v>
      </c>
      <c r="H2362" s="5" t="s">
        <v>215</v>
      </c>
      <c r="I2362" s="5" t="s">
        <v>5758</v>
      </c>
      <c r="J2362" s="46">
        <v>3699.0222092160002</v>
      </c>
      <c r="K2362" s="5" t="s">
        <v>6060</v>
      </c>
      <c r="L2362" s="5" t="s">
        <v>217</v>
      </c>
      <c r="M2362" s="95">
        <v>5856.2169579600004</v>
      </c>
    </row>
    <row r="2363" spans="1:13" x14ac:dyDescent="0.3">
      <c r="A2363" s="5">
        <v>2360</v>
      </c>
      <c r="B2363" s="6" t="s">
        <v>6364</v>
      </c>
      <c r="C2363" s="5" t="s">
        <v>148</v>
      </c>
      <c r="D2363" s="47" t="s">
        <v>151</v>
      </c>
      <c r="E2363" s="5" t="s">
        <v>4526</v>
      </c>
      <c r="F2363" s="97">
        <v>16846.9745754</v>
      </c>
      <c r="G2363" s="5" t="s">
        <v>4527</v>
      </c>
      <c r="H2363" s="5" t="s">
        <v>205</v>
      </c>
      <c r="I2363" s="5" t="s">
        <v>5758</v>
      </c>
      <c r="J2363" s="46">
        <v>865.5695955839999</v>
      </c>
      <c r="K2363" s="5" t="s">
        <v>6060</v>
      </c>
      <c r="L2363" s="5" t="s">
        <v>217</v>
      </c>
      <c r="M2363" s="95">
        <v>5054.0923726199999</v>
      </c>
    </row>
    <row r="2364" spans="1:13" x14ac:dyDescent="0.3">
      <c r="A2364" s="5">
        <v>2361</v>
      </c>
      <c r="B2364" s="6" t="s">
        <v>6364</v>
      </c>
      <c r="C2364" s="5" t="s">
        <v>148</v>
      </c>
      <c r="D2364" s="47" t="s">
        <v>151</v>
      </c>
      <c r="E2364" s="5" t="s">
        <v>4528</v>
      </c>
      <c r="F2364" s="97">
        <v>32020.702324900001</v>
      </c>
      <c r="G2364" s="5" t="s">
        <v>4529</v>
      </c>
      <c r="H2364" s="5" t="s">
        <v>205</v>
      </c>
      <c r="I2364" s="5" t="s">
        <v>5758</v>
      </c>
      <c r="J2364" s="46">
        <v>161.95664438400001</v>
      </c>
      <c r="K2364" s="5" t="s">
        <v>6060</v>
      </c>
      <c r="L2364" s="5" t="s">
        <v>217</v>
      </c>
      <c r="M2364" s="95">
        <v>9606.21069747</v>
      </c>
    </row>
    <row r="2365" spans="1:13" x14ac:dyDescent="0.3">
      <c r="A2365" s="5">
        <v>2362</v>
      </c>
      <c r="B2365" s="6" t="s">
        <v>6364</v>
      </c>
      <c r="C2365" s="5" t="s">
        <v>148</v>
      </c>
      <c r="D2365" s="47" t="s">
        <v>151</v>
      </c>
      <c r="E2365" s="5" t="s">
        <v>4530</v>
      </c>
      <c r="F2365" s="97">
        <v>2124.7080664500004</v>
      </c>
      <c r="G2365" s="5" t="s">
        <v>4531</v>
      </c>
      <c r="H2365" s="5" t="s">
        <v>215</v>
      </c>
      <c r="I2365" s="5" t="s">
        <v>5758</v>
      </c>
      <c r="J2365" s="46">
        <v>11.26845696</v>
      </c>
      <c r="K2365" s="5" t="s">
        <v>6060</v>
      </c>
      <c r="L2365" s="5" t="s">
        <v>217</v>
      </c>
      <c r="M2365" s="95">
        <v>637.41241993500012</v>
      </c>
    </row>
    <row r="2366" spans="1:13" x14ac:dyDescent="0.3">
      <c r="A2366" s="5">
        <v>2363</v>
      </c>
      <c r="B2366" s="6" t="s">
        <v>6364</v>
      </c>
      <c r="C2366" s="5" t="s">
        <v>148</v>
      </c>
      <c r="D2366" s="47" t="s">
        <v>151</v>
      </c>
      <c r="E2366" s="5" t="s">
        <v>4532</v>
      </c>
      <c r="F2366" s="97">
        <v>15334.460432899999</v>
      </c>
      <c r="G2366" s="5" t="s">
        <v>4533</v>
      </c>
      <c r="H2366" s="5" t="s">
        <v>215</v>
      </c>
      <c r="I2366" s="5" t="s">
        <v>5758</v>
      </c>
      <c r="J2366" s="46">
        <v>2106.4900612800002</v>
      </c>
      <c r="K2366" s="5" t="s">
        <v>6060</v>
      </c>
      <c r="L2366" s="5" t="s">
        <v>217</v>
      </c>
      <c r="M2366" s="95">
        <v>4600.3381298699996</v>
      </c>
    </row>
    <row r="2367" spans="1:13" x14ac:dyDescent="0.3">
      <c r="A2367" s="5">
        <v>2364</v>
      </c>
      <c r="B2367" s="6" t="s">
        <v>6364</v>
      </c>
      <c r="C2367" s="5" t="s">
        <v>148</v>
      </c>
      <c r="D2367" s="47" t="s">
        <v>151</v>
      </c>
      <c r="E2367" s="5" t="s">
        <v>4534</v>
      </c>
      <c r="F2367" s="97">
        <v>9220.3405225899987</v>
      </c>
      <c r="G2367" s="5" t="s">
        <v>4535</v>
      </c>
      <c r="H2367" s="5" t="s">
        <v>215</v>
      </c>
      <c r="I2367" s="5" t="s">
        <v>5758</v>
      </c>
      <c r="J2367" s="46">
        <v>94.639881696000003</v>
      </c>
      <c r="K2367" s="5" t="s">
        <v>6060</v>
      </c>
      <c r="L2367" s="5" t="s">
        <v>217</v>
      </c>
      <c r="M2367" s="95">
        <v>2766.1021567769994</v>
      </c>
    </row>
    <row r="2368" spans="1:13" x14ac:dyDescent="0.3">
      <c r="A2368" s="5">
        <v>2365</v>
      </c>
      <c r="B2368" s="6" t="s">
        <v>6364</v>
      </c>
      <c r="C2368" s="5" t="s">
        <v>148</v>
      </c>
      <c r="D2368" s="47" t="s">
        <v>151</v>
      </c>
      <c r="E2368" s="5" t="s">
        <v>4536</v>
      </c>
      <c r="F2368" s="97">
        <v>14768.090207699999</v>
      </c>
      <c r="G2368" s="5" t="s">
        <v>670</v>
      </c>
      <c r="H2368" s="5" t="s">
        <v>215</v>
      </c>
      <c r="I2368" s="5" t="s">
        <v>5759</v>
      </c>
      <c r="J2368" s="46">
        <v>0</v>
      </c>
      <c r="K2368" s="5" t="s">
        <v>6060</v>
      </c>
      <c r="L2368" s="5" t="s">
        <v>215</v>
      </c>
      <c r="M2368" s="95">
        <v>4430.4270623100001</v>
      </c>
    </row>
    <row r="2369" spans="1:13" x14ac:dyDescent="0.3">
      <c r="A2369" s="5">
        <v>2366</v>
      </c>
      <c r="B2369" s="6" t="s">
        <v>6364</v>
      </c>
      <c r="C2369" s="5" t="s">
        <v>148</v>
      </c>
      <c r="D2369" s="47" t="s">
        <v>151</v>
      </c>
      <c r="E2369" s="5" t="s">
        <v>4537</v>
      </c>
      <c r="F2369" s="97">
        <v>2939.2782602500001</v>
      </c>
      <c r="G2369" s="5" t="s">
        <v>4538</v>
      </c>
      <c r="H2369" s="5" t="s">
        <v>215</v>
      </c>
      <c r="I2369" s="5" t="s">
        <v>5758</v>
      </c>
      <c r="J2369" s="46">
        <v>113.045798496</v>
      </c>
      <c r="K2369" s="5" t="s">
        <v>6060</v>
      </c>
      <c r="L2369" s="5" t="s">
        <v>217</v>
      </c>
      <c r="M2369" s="95">
        <v>881.78347807499995</v>
      </c>
    </row>
    <row r="2370" spans="1:13" x14ac:dyDescent="0.3">
      <c r="A2370" s="5">
        <v>2367</v>
      </c>
      <c r="B2370" s="6" t="s">
        <v>6364</v>
      </c>
      <c r="C2370" s="5" t="s">
        <v>148</v>
      </c>
      <c r="D2370" s="47" t="s">
        <v>151</v>
      </c>
      <c r="E2370" s="5" t="s">
        <v>4539</v>
      </c>
      <c r="F2370" s="97">
        <v>31142.099666799997</v>
      </c>
      <c r="G2370" s="5" t="s">
        <v>4540</v>
      </c>
      <c r="H2370" s="5" t="s">
        <v>5757</v>
      </c>
      <c r="I2370" s="5" t="s">
        <v>5758</v>
      </c>
      <c r="J2370" s="46">
        <v>5736.3427373760005</v>
      </c>
      <c r="K2370" s="5" t="s">
        <v>6060</v>
      </c>
      <c r="L2370" s="5" t="s">
        <v>217</v>
      </c>
      <c r="M2370" s="95">
        <v>9342.6299000399995</v>
      </c>
    </row>
    <row r="2371" spans="1:13" x14ac:dyDescent="0.3">
      <c r="A2371" s="5">
        <v>2368</v>
      </c>
      <c r="B2371" s="6" t="s">
        <v>6364</v>
      </c>
      <c r="C2371" s="5" t="s">
        <v>148</v>
      </c>
      <c r="D2371" s="47" t="s">
        <v>151</v>
      </c>
      <c r="E2371" s="5" t="s">
        <v>4541</v>
      </c>
      <c r="F2371" s="97">
        <v>25711.2758417</v>
      </c>
      <c r="G2371" s="5" t="s">
        <v>4542</v>
      </c>
      <c r="H2371" s="5" t="s">
        <v>215</v>
      </c>
      <c r="I2371" s="5" t="s">
        <v>5758</v>
      </c>
      <c r="J2371" s="46">
        <v>1247.65602672</v>
      </c>
      <c r="K2371" s="5" t="s">
        <v>6060</v>
      </c>
      <c r="L2371" s="5" t="s">
        <v>217</v>
      </c>
      <c r="M2371" s="95">
        <v>7713.3827525099996</v>
      </c>
    </row>
    <row r="2372" spans="1:13" x14ac:dyDescent="0.3">
      <c r="A2372" s="5">
        <v>2369</v>
      </c>
      <c r="B2372" s="6" t="s">
        <v>6364</v>
      </c>
      <c r="C2372" s="5" t="s">
        <v>148</v>
      </c>
      <c r="D2372" s="47" t="s">
        <v>151</v>
      </c>
      <c r="E2372" s="5" t="s">
        <v>4543</v>
      </c>
      <c r="F2372" s="97">
        <v>31459.166388999998</v>
      </c>
      <c r="G2372" s="5" t="s">
        <v>4544</v>
      </c>
      <c r="H2372" s="5" t="s">
        <v>215</v>
      </c>
      <c r="I2372" s="5" t="s">
        <v>5758</v>
      </c>
      <c r="J2372" s="46">
        <v>1288.6678851839999</v>
      </c>
      <c r="K2372" s="5" t="s">
        <v>6060</v>
      </c>
      <c r="L2372" s="5" t="s">
        <v>217</v>
      </c>
      <c r="M2372" s="95">
        <v>9437.7499167000005</v>
      </c>
    </row>
    <row r="2373" spans="1:13" x14ac:dyDescent="0.3">
      <c r="A2373" s="5">
        <v>2370</v>
      </c>
      <c r="B2373" s="6" t="s">
        <v>6364</v>
      </c>
      <c r="C2373" s="5" t="s">
        <v>148</v>
      </c>
      <c r="D2373" s="47" t="s">
        <v>151</v>
      </c>
      <c r="E2373" s="5" t="s">
        <v>4545</v>
      </c>
      <c r="F2373" s="97">
        <v>21839.346483400001</v>
      </c>
      <c r="G2373" s="5" t="s">
        <v>4546</v>
      </c>
      <c r="H2373" s="5" t="s">
        <v>215</v>
      </c>
      <c r="I2373" s="5" t="s">
        <v>5758</v>
      </c>
      <c r="J2373" s="46">
        <v>128.58517487999998</v>
      </c>
      <c r="K2373" s="5" t="s">
        <v>6060</v>
      </c>
      <c r="L2373" s="5" t="s">
        <v>217</v>
      </c>
      <c r="M2373" s="95">
        <v>6551.8039450200004</v>
      </c>
    </row>
    <row r="2374" spans="1:13" x14ac:dyDescent="0.3">
      <c r="A2374" s="5">
        <v>2371</v>
      </c>
      <c r="B2374" s="6" t="s">
        <v>6364</v>
      </c>
      <c r="C2374" s="5" t="s">
        <v>148</v>
      </c>
      <c r="D2374" s="47" t="s">
        <v>151</v>
      </c>
      <c r="E2374" s="5" t="s">
        <v>4547</v>
      </c>
      <c r="F2374" s="97">
        <v>13855.112119999998</v>
      </c>
      <c r="G2374" s="5" t="s">
        <v>4548</v>
      </c>
      <c r="H2374" s="5" t="s">
        <v>217</v>
      </c>
      <c r="I2374" s="5" t="s">
        <v>5758</v>
      </c>
      <c r="J2374" s="46">
        <v>3053.5155950399999</v>
      </c>
      <c r="K2374" s="5" t="s">
        <v>6060</v>
      </c>
      <c r="L2374" s="5" t="s">
        <v>217</v>
      </c>
      <c r="M2374" s="95">
        <v>4156.5336359999992</v>
      </c>
    </row>
    <row r="2375" spans="1:13" x14ac:dyDescent="0.3">
      <c r="A2375" s="5">
        <v>2372</v>
      </c>
      <c r="B2375" s="6" t="s">
        <v>6364</v>
      </c>
      <c r="C2375" s="5" t="s">
        <v>148</v>
      </c>
      <c r="D2375" s="47" t="s">
        <v>151</v>
      </c>
      <c r="E2375" s="5" t="s">
        <v>4549</v>
      </c>
      <c r="F2375" s="97">
        <v>2603.0533901700001</v>
      </c>
      <c r="G2375" s="5" t="s">
        <v>4550</v>
      </c>
      <c r="H2375" s="5" t="s">
        <v>217</v>
      </c>
      <c r="I2375" s="5" t="s">
        <v>5758</v>
      </c>
      <c r="J2375" s="46">
        <v>366.27494409600001</v>
      </c>
      <c r="K2375" s="5" t="s">
        <v>6060</v>
      </c>
      <c r="L2375" s="5" t="s">
        <v>217</v>
      </c>
      <c r="M2375" s="95">
        <v>780.91601705100004</v>
      </c>
    </row>
    <row r="2376" spans="1:13" x14ac:dyDescent="0.3">
      <c r="A2376" s="5">
        <v>2373</v>
      </c>
      <c r="B2376" s="6" t="s">
        <v>6364</v>
      </c>
      <c r="C2376" s="5" t="s">
        <v>148</v>
      </c>
      <c r="D2376" s="47" t="s">
        <v>151</v>
      </c>
      <c r="E2376" s="5" t="s">
        <v>4551</v>
      </c>
      <c r="F2376" s="97">
        <v>3894.9620670100003</v>
      </c>
      <c r="G2376" s="5" t="s">
        <v>4552</v>
      </c>
      <c r="H2376" s="5" t="s">
        <v>217</v>
      </c>
      <c r="I2376" s="5" t="s">
        <v>5758</v>
      </c>
      <c r="J2376" s="46">
        <v>3290.2439095680002</v>
      </c>
      <c r="K2376" s="5" t="s">
        <v>6060</v>
      </c>
      <c r="L2376" s="5" t="s">
        <v>217</v>
      </c>
      <c r="M2376" s="95">
        <v>1168.4886201030001</v>
      </c>
    </row>
    <row r="2377" spans="1:13" x14ac:dyDescent="0.3">
      <c r="A2377" s="5">
        <v>2374</v>
      </c>
      <c r="B2377" s="6" t="s">
        <v>6364</v>
      </c>
      <c r="C2377" s="5" t="s">
        <v>148</v>
      </c>
      <c r="D2377" s="47" t="s">
        <v>151</v>
      </c>
      <c r="E2377" s="5" t="s">
        <v>4553</v>
      </c>
      <c r="F2377" s="97">
        <v>9772.3939640400004</v>
      </c>
      <c r="G2377" s="5" t="s">
        <v>4554</v>
      </c>
      <c r="H2377" s="5" t="s">
        <v>217</v>
      </c>
      <c r="I2377" s="5" t="s">
        <v>5758</v>
      </c>
      <c r="J2377" s="46">
        <v>3779.7305320319997</v>
      </c>
      <c r="K2377" s="5" t="s">
        <v>6060</v>
      </c>
      <c r="L2377" s="5" t="s">
        <v>217</v>
      </c>
      <c r="M2377" s="95">
        <v>2931.7181892120002</v>
      </c>
    </row>
    <row r="2378" spans="1:13" x14ac:dyDescent="0.3">
      <c r="A2378" s="5">
        <v>2375</v>
      </c>
      <c r="B2378" s="6" t="s">
        <v>6364</v>
      </c>
      <c r="C2378" s="5" t="s">
        <v>148</v>
      </c>
      <c r="D2378" s="47" t="s">
        <v>151</v>
      </c>
      <c r="E2378" s="5" t="s">
        <v>4555</v>
      </c>
      <c r="F2378" s="97">
        <v>1283.7994283</v>
      </c>
      <c r="G2378" s="5" t="s">
        <v>4556</v>
      </c>
      <c r="H2378" s="5" t="s">
        <v>217</v>
      </c>
      <c r="I2378" s="5" t="s">
        <v>5758</v>
      </c>
      <c r="J2378" s="46">
        <v>162.54615820799998</v>
      </c>
      <c r="K2378" s="5" t="s">
        <v>6060</v>
      </c>
      <c r="L2378" s="5" t="s">
        <v>217</v>
      </c>
      <c r="M2378" s="95">
        <v>385.13982849000001</v>
      </c>
    </row>
    <row r="2379" spans="1:13" x14ac:dyDescent="0.3">
      <c r="A2379" s="5">
        <v>2376</v>
      </c>
      <c r="B2379" s="6" t="s">
        <v>6364</v>
      </c>
      <c r="C2379" s="5" t="s">
        <v>148</v>
      </c>
      <c r="D2379" s="47" t="s">
        <v>151</v>
      </c>
      <c r="E2379" s="5" t="s">
        <v>4557</v>
      </c>
      <c r="F2379" s="97">
        <v>37197.305634700002</v>
      </c>
      <c r="G2379" s="5" t="s">
        <v>4558</v>
      </c>
      <c r="H2379" s="5" t="s">
        <v>217</v>
      </c>
      <c r="I2379" s="5" t="s">
        <v>5758</v>
      </c>
      <c r="J2379" s="46">
        <v>2011.0342031999999</v>
      </c>
      <c r="K2379" s="5" t="s">
        <v>6060</v>
      </c>
      <c r="L2379" s="5" t="s">
        <v>217</v>
      </c>
      <c r="M2379" s="95">
        <v>11159.191690410002</v>
      </c>
    </row>
    <row r="2380" spans="1:13" x14ac:dyDescent="0.3">
      <c r="A2380" s="5">
        <v>2377</v>
      </c>
      <c r="B2380" s="6" t="s">
        <v>6364</v>
      </c>
      <c r="C2380" s="5" t="s">
        <v>148</v>
      </c>
      <c r="D2380" s="47" t="s">
        <v>151</v>
      </c>
      <c r="E2380" s="5" t="s">
        <v>4559</v>
      </c>
      <c r="F2380" s="97">
        <v>2945.7589991200002</v>
      </c>
      <c r="G2380" s="5" t="s">
        <v>4560</v>
      </c>
      <c r="H2380" s="5" t="s">
        <v>217</v>
      </c>
      <c r="I2380" s="5" t="s">
        <v>5758</v>
      </c>
      <c r="J2380" s="46">
        <v>325.21663747199995</v>
      </c>
      <c r="K2380" s="5" t="s">
        <v>6060</v>
      </c>
      <c r="L2380" s="5" t="s">
        <v>217</v>
      </c>
      <c r="M2380" s="95">
        <v>883.72769973600009</v>
      </c>
    </row>
    <row r="2381" spans="1:13" x14ac:dyDescent="0.3">
      <c r="A2381" s="5">
        <v>2378</v>
      </c>
      <c r="B2381" s="6" t="s">
        <v>6364</v>
      </c>
      <c r="C2381" s="5" t="s">
        <v>148</v>
      </c>
      <c r="D2381" s="47" t="s">
        <v>151</v>
      </c>
      <c r="E2381" s="5" t="s">
        <v>4561</v>
      </c>
      <c r="F2381" s="97">
        <v>4475.6409580300005</v>
      </c>
      <c r="G2381" s="5" t="s">
        <v>4562</v>
      </c>
      <c r="H2381" s="5" t="s">
        <v>217</v>
      </c>
      <c r="I2381" s="5" t="s">
        <v>5758</v>
      </c>
      <c r="J2381" s="46">
        <v>159.09268195199999</v>
      </c>
      <c r="K2381" s="5" t="s">
        <v>6060</v>
      </c>
      <c r="L2381" s="5" t="s">
        <v>217</v>
      </c>
      <c r="M2381" s="95">
        <v>1342.6922874090001</v>
      </c>
    </row>
    <row r="2382" spans="1:13" x14ac:dyDescent="0.3">
      <c r="A2382" s="5">
        <v>2379</v>
      </c>
      <c r="B2382" s="6" t="s">
        <v>6364</v>
      </c>
      <c r="C2382" s="5" t="s">
        <v>148</v>
      </c>
      <c r="D2382" s="47" t="s">
        <v>151</v>
      </c>
      <c r="E2382" s="5" t="s">
        <v>4563</v>
      </c>
      <c r="F2382" s="97">
        <v>21845.430086</v>
      </c>
      <c r="G2382" s="5" t="s">
        <v>4564</v>
      </c>
      <c r="H2382" s="5" t="s">
        <v>215</v>
      </c>
      <c r="I2382" s="5" t="s">
        <v>5758</v>
      </c>
      <c r="J2382" s="46">
        <v>2396.7660815039999</v>
      </c>
      <c r="K2382" s="5" t="s">
        <v>6060</v>
      </c>
      <c r="L2382" s="5" t="s">
        <v>217</v>
      </c>
      <c r="M2382" s="95">
        <v>6553.6290257999999</v>
      </c>
    </row>
    <row r="2383" spans="1:13" x14ac:dyDescent="0.3">
      <c r="A2383" s="5">
        <v>2380</v>
      </c>
      <c r="B2383" s="6" t="s">
        <v>6364</v>
      </c>
      <c r="C2383" s="5" t="s">
        <v>148</v>
      </c>
      <c r="D2383" s="47" t="s">
        <v>151</v>
      </c>
      <c r="E2383" s="5" t="s">
        <v>4565</v>
      </c>
      <c r="F2383" s="97">
        <v>13618.539536300001</v>
      </c>
      <c r="G2383" s="5" t="s">
        <v>4566</v>
      </c>
      <c r="H2383" s="5" t="s">
        <v>215</v>
      </c>
      <c r="I2383" s="5" t="s">
        <v>5758</v>
      </c>
      <c r="J2383" s="46">
        <v>1153.9515531839997</v>
      </c>
      <c r="K2383" s="5" t="s">
        <v>6060</v>
      </c>
      <c r="L2383" s="5" t="s">
        <v>217</v>
      </c>
      <c r="M2383" s="95">
        <v>4085.5618608899999</v>
      </c>
    </row>
    <row r="2384" spans="1:13" x14ac:dyDescent="0.3">
      <c r="A2384" s="5">
        <v>2381</v>
      </c>
      <c r="B2384" s="6" t="s">
        <v>6364</v>
      </c>
      <c r="C2384" s="5" t="s">
        <v>148</v>
      </c>
      <c r="D2384" s="47" t="s">
        <v>151</v>
      </c>
      <c r="E2384" s="5" t="s">
        <v>4567</v>
      </c>
      <c r="F2384" s="97">
        <v>4700.11554265</v>
      </c>
      <c r="G2384" s="5" t="s">
        <v>4568</v>
      </c>
      <c r="H2384" s="5" t="s">
        <v>215</v>
      </c>
      <c r="I2384" s="5" t="s">
        <v>5758</v>
      </c>
      <c r="J2384" s="46">
        <v>219.00458563199999</v>
      </c>
      <c r="K2384" s="5" t="s">
        <v>6060</v>
      </c>
      <c r="L2384" s="5" t="s">
        <v>217</v>
      </c>
      <c r="M2384" s="95">
        <v>1410.034662795</v>
      </c>
    </row>
    <row r="2385" spans="1:13" x14ac:dyDescent="0.3">
      <c r="A2385" s="5">
        <v>2382</v>
      </c>
      <c r="B2385" s="6" t="s">
        <v>6364</v>
      </c>
      <c r="C2385" s="5" t="s">
        <v>148</v>
      </c>
      <c r="D2385" s="47" t="s">
        <v>151</v>
      </c>
      <c r="E2385" s="5" t="s">
        <v>4569</v>
      </c>
      <c r="F2385" s="97">
        <v>14186.117419499999</v>
      </c>
      <c r="G2385" s="5" t="s">
        <v>3746</v>
      </c>
      <c r="H2385" s="5" t="s">
        <v>215</v>
      </c>
      <c r="I2385" s="5" t="s">
        <v>5758</v>
      </c>
      <c r="J2385" s="46">
        <v>1295.4031795200001</v>
      </c>
      <c r="K2385" s="5" t="s">
        <v>6060</v>
      </c>
      <c r="L2385" s="5" t="s">
        <v>217</v>
      </c>
      <c r="M2385" s="95">
        <v>4255.835225849999</v>
      </c>
    </row>
    <row r="2386" spans="1:13" x14ac:dyDescent="0.3">
      <c r="A2386" s="5">
        <v>2383</v>
      </c>
      <c r="B2386" s="6" t="s">
        <v>6364</v>
      </c>
      <c r="C2386" s="5" t="s">
        <v>148</v>
      </c>
      <c r="D2386" s="47" t="s">
        <v>151</v>
      </c>
      <c r="E2386" s="5" t="s">
        <v>4570</v>
      </c>
      <c r="F2386" s="97">
        <v>14107.743999799999</v>
      </c>
      <c r="G2386" s="5" t="s">
        <v>3746</v>
      </c>
      <c r="H2386" s="5" t="s">
        <v>215</v>
      </c>
      <c r="I2386" s="5" t="s">
        <v>5758</v>
      </c>
      <c r="J2386" s="46">
        <v>2530.4962012799997</v>
      </c>
      <c r="K2386" s="5" t="s">
        <v>6060</v>
      </c>
      <c r="L2386" s="5" t="s">
        <v>217</v>
      </c>
      <c r="M2386" s="95">
        <v>4232.3231999399995</v>
      </c>
    </row>
    <row r="2387" spans="1:13" x14ac:dyDescent="0.3">
      <c r="A2387" s="5">
        <v>2384</v>
      </c>
      <c r="B2387" s="6" t="s">
        <v>6364</v>
      </c>
      <c r="C2387" s="5" t="s">
        <v>148</v>
      </c>
      <c r="D2387" s="47" t="s">
        <v>151</v>
      </c>
      <c r="E2387" s="5" t="s">
        <v>4571</v>
      </c>
      <c r="F2387" s="97">
        <v>20777.975638</v>
      </c>
      <c r="G2387" s="5" t="s">
        <v>4572</v>
      </c>
      <c r="H2387" s="5" t="s">
        <v>215</v>
      </c>
      <c r="I2387" s="5" t="s">
        <v>5758</v>
      </c>
      <c r="J2387" s="46">
        <v>4440.265326144</v>
      </c>
      <c r="K2387" s="5" t="s">
        <v>6060</v>
      </c>
      <c r="L2387" s="5" t="s">
        <v>217</v>
      </c>
      <c r="M2387" s="95">
        <v>6233.3926914000003</v>
      </c>
    </row>
    <row r="2388" spans="1:13" x14ac:dyDescent="0.3">
      <c r="A2388" s="5">
        <v>2385</v>
      </c>
      <c r="B2388" s="6" t="s">
        <v>6364</v>
      </c>
      <c r="C2388" s="5" t="s">
        <v>148</v>
      </c>
      <c r="D2388" s="47" t="s">
        <v>151</v>
      </c>
      <c r="E2388" s="5" t="s">
        <v>4573</v>
      </c>
      <c r="F2388" s="97">
        <v>1523.3596939399999</v>
      </c>
      <c r="G2388" s="5" t="s">
        <v>1760</v>
      </c>
      <c r="H2388" s="5" t="s">
        <v>215</v>
      </c>
      <c r="I2388" s="5" t="s">
        <v>5758</v>
      </c>
      <c r="J2388" s="46">
        <v>97.998994847999981</v>
      </c>
      <c r="K2388" s="5" t="s">
        <v>6060</v>
      </c>
      <c r="L2388" s="5" t="s">
        <v>217</v>
      </c>
      <c r="M2388" s="95">
        <v>457.00790818199999</v>
      </c>
    </row>
    <row r="2389" spans="1:13" x14ac:dyDescent="0.3">
      <c r="A2389" s="5">
        <v>2386</v>
      </c>
      <c r="B2389" s="6" t="s">
        <v>6364</v>
      </c>
      <c r="C2389" s="5" t="s">
        <v>148</v>
      </c>
      <c r="D2389" s="47" t="s">
        <v>151</v>
      </c>
      <c r="E2389" s="5" t="s">
        <v>4574</v>
      </c>
      <c r="F2389" s="97">
        <v>22527.741549300001</v>
      </c>
      <c r="G2389" s="5" t="s">
        <v>4575</v>
      </c>
      <c r="H2389" s="5" t="s">
        <v>215</v>
      </c>
      <c r="I2389" s="5" t="s">
        <v>5758</v>
      </c>
      <c r="J2389" s="46">
        <v>820.52088086399999</v>
      </c>
      <c r="K2389" s="5" t="s">
        <v>6060</v>
      </c>
      <c r="L2389" s="5" t="s">
        <v>217</v>
      </c>
      <c r="M2389" s="95">
        <v>6758.3224647900006</v>
      </c>
    </row>
    <row r="2390" spans="1:13" x14ac:dyDescent="0.3">
      <c r="A2390" s="5">
        <v>2387</v>
      </c>
      <c r="B2390" s="6" t="s">
        <v>6364</v>
      </c>
      <c r="C2390" s="5" t="s">
        <v>148</v>
      </c>
      <c r="D2390" s="47" t="s">
        <v>151</v>
      </c>
      <c r="E2390" s="5" t="s">
        <v>4576</v>
      </c>
      <c r="F2390" s="97">
        <v>7044.9944574399997</v>
      </c>
      <c r="G2390" s="5" t="s">
        <v>3746</v>
      </c>
      <c r="H2390" s="5" t="s">
        <v>215</v>
      </c>
      <c r="I2390" s="5" t="s">
        <v>5758</v>
      </c>
      <c r="J2390" s="46">
        <v>306.31685894399999</v>
      </c>
      <c r="K2390" s="5" t="s">
        <v>6060</v>
      </c>
      <c r="L2390" s="5" t="s">
        <v>217</v>
      </c>
      <c r="M2390" s="95">
        <v>2113.4983372319998</v>
      </c>
    </row>
    <row r="2391" spans="1:13" x14ac:dyDescent="0.3">
      <c r="A2391" s="5">
        <v>2388</v>
      </c>
      <c r="B2391" s="6" t="s">
        <v>6364</v>
      </c>
      <c r="C2391" s="5" t="s">
        <v>148</v>
      </c>
      <c r="D2391" s="47" t="s">
        <v>151</v>
      </c>
      <c r="E2391" s="5" t="s">
        <v>4577</v>
      </c>
      <c r="F2391" s="97">
        <v>32840.596966700003</v>
      </c>
      <c r="G2391" s="5" t="s">
        <v>4578</v>
      </c>
      <c r="H2391" s="5" t="s">
        <v>217</v>
      </c>
      <c r="I2391" s="5" t="s">
        <v>5758</v>
      </c>
      <c r="J2391" s="46">
        <v>157.367121696</v>
      </c>
      <c r="K2391" s="5" t="s">
        <v>6060</v>
      </c>
      <c r="L2391" s="5" t="s">
        <v>217</v>
      </c>
      <c r="M2391" s="95">
        <v>9852.1790900100004</v>
      </c>
    </row>
    <row r="2392" spans="1:13" x14ac:dyDescent="0.3">
      <c r="A2392" s="5">
        <v>2389</v>
      </c>
      <c r="B2392" s="6" t="s">
        <v>6364</v>
      </c>
      <c r="C2392" s="5" t="s">
        <v>148</v>
      </c>
      <c r="D2392" s="47" t="s">
        <v>151</v>
      </c>
      <c r="E2392" s="5" t="s">
        <v>4579</v>
      </c>
      <c r="F2392" s="97">
        <v>37765.767336900004</v>
      </c>
      <c r="G2392" s="5" t="s">
        <v>4580</v>
      </c>
      <c r="H2392" s="5" t="s">
        <v>217</v>
      </c>
      <c r="I2392" s="5" t="s">
        <v>5758</v>
      </c>
      <c r="J2392" s="46">
        <v>6051.5420846400002</v>
      </c>
      <c r="K2392" s="5" t="s">
        <v>6060</v>
      </c>
      <c r="L2392" s="5" t="s">
        <v>217</v>
      </c>
      <c r="M2392" s="95">
        <v>11329.73020107</v>
      </c>
    </row>
    <row r="2393" spans="1:13" x14ac:dyDescent="0.3">
      <c r="A2393" s="5">
        <v>2390</v>
      </c>
      <c r="B2393" s="6" t="s">
        <v>6364</v>
      </c>
      <c r="C2393" s="5" t="s">
        <v>148</v>
      </c>
      <c r="D2393" s="47" t="s">
        <v>151</v>
      </c>
      <c r="E2393" s="5" t="s">
        <v>4581</v>
      </c>
      <c r="F2393" s="97">
        <v>17213.899021599998</v>
      </c>
      <c r="G2393" s="5" t="s">
        <v>2850</v>
      </c>
      <c r="H2393" s="5" t="s">
        <v>217</v>
      </c>
      <c r="I2393" s="5" t="s">
        <v>5758</v>
      </c>
      <c r="J2393" s="46">
        <v>4596.0588552959998</v>
      </c>
      <c r="K2393" s="5" t="s">
        <v>6060</v>
      </c>
      <c r="L2393" s="5" t="s">
        <v>217</v>
      </c>
      <c r="M2393" s="95">
        <v>5164.1697064799991</v>
      </c>
    </row>
    <row r="2394" spans="1:13" x14ac:dyDescent="0.3">
      <c r="A2394" s="5">
        <v>2391</v>
      </c>
      <c r="B2394" s="6" t="s">
        <v>6364</v>
      </c>
      <c r="C2394" s="5" t="s">
        <v>148</v>
      </c>
      <c r="D2394" s="47" t="s">
        <v>151</v>
      </c>
      <c r="E2394" s="5" t="s">
        <v>4582</v>
      </c>
      <c r="F2394" s="97">
        <v>4965.6322887699998</v>
      </c>
      <c r="G2394" s="5" t="s">
        <v>4583</v>
      </c>
      <c r="H2394" s="5" t="s">
        <v>217</v>
      </c>
      <c r="I2394" s="5" t="s">
        <v>5758</v>
      </c>
      <c r="J2394" s="46">
        <v>14.994043871999999</v>
      </c>
      <c r="K2394" s="5" t="s">
        <v>6060</v>
      </c>
      <c r="L2394" s="5" t="s">
        <v>217</v>
      </c>
      <c r="M2394" s="95">
        <v>1489.6896866309999</v>
      </c>
    </row>
    <row r="2395" spans="1:13" x14ac:dyDescent="0.3">
      <c r="A2395" s="5">
        <v>2392</v>
      </c>
      <c r="B2395" s="6" t="s">
        <v>6364</v>
      </c>
      <c r="C2395" s="5" t="s">
        <v>148</v>
      </c>
      <c r="D2395" s="47" t="s">
        <v>151</v>
      </c>
      <c r="E2395" s="5" t="s">
        <v>4584</v>
      </c>
      <c r="F2395" s="97">
        <v>1660.72746439</v>
      </c>
      <c r="G2395" s="5" t="s">
        <v>4585</v>
      </c>
      <c r="H2395" s="5" t="s">
        <v>217</v>
      </c>
      <c r="I2395" s="5" t="s">
        <v>5758</v>
      </c>
      <c r="J2395" s="46">
        <v>18.489790176</v>
      </c>
      <c r="K2395" s="5" t="s">
        <v>6060</v>
      </c>
      <c r="L2395" s="5" t="s">
        <v>217</v>
      </c>
      <c r="M2395" s="95">
        <v>498.21823931700004</v>
      </c>
    </row>
    <row r="2396" spans="1:13" x14ac:dyDescent="0.3">
      <c r="A2396" s="5">
        <v>2393</v>
      </c>
      <c r="B2396" s="6" t="s">
        <v>6364</v>
      </c>
      <c r="C2396" s="5" t="s">
        <v>148</v>
      </c>
      <c r="D2396" s="47" t="s">
        <v>151</v>
      </c>
      <c r="E2396" s="5" t="s">
        <v>4586</v>
      </c>
      <c r="F2396" s="97">
        <v>6232.8584803399999</v>
      </c>
      <c r="G2396" s="5" t="s">
        <v>4587</v>
      </c>
      <c r="H2396" s="5" t="s">
        <v>217</v>
      </c>
      <c r="I2396" s="5" t="s">
        <v>5758</v>
      </c>
      <c r="J2396" s="46">
        <v>36.561813600000001</v>
      </c>
      <c r="K2396" s="5" t="s">
        <v>6060</v>
      </c>
      <c r="L2396" s="5" t="s">
        <v>217</v>
      </c>
      <c r="M2396" s="95">
        <v>1869.857544102</v>
      </c>
    </row>
    <row r="2397" spans="1:13" x14ac:dyDescent="0.3">
      <c r="A2397" s="5">
        <v>2394</v>
      </c>
      <c r="B2397" s="6" t="s">
        <v>6364</v>
      </c>
      <c r="C2397" s="5" t="s">
        <v>148</v>
      </c>
      <c r="D2397" s="47" t="s">
        <v>151</v>
      </c>
      <c r="E2397" s="5" t="s">
        <v>4588</v>
      </c>
      <c r="F2397" s="97">
        <v>18832.427594500001</v>
      </c>
      <c r="G2397" s="5" t="s">
        <v>4589</v>
      </c>
      <c r="H2397" s="5" t="s">
        <v>217</v>
      </c>
      <c r="I2397" s="5" t="s">
        <v>5758</v>
      </c>
      <c r="J2397" s="46">
        <v>3148.0053313919998</v>
      </c>
      <c r="K2397" s="5" t="s">
        <v>6060</v>
      </c>
      <c r="L2397" s="5" t="s">
        <v>217</v>
      </c>
      <c r="M2397" s="95">
        <v>5649.7282783500004</v>
      </c>
    </row>
    <row r="2398" spans="1:13" x14ac:dyDescent="0.3">
      <c r="A2398" s="5">
        <v>2395</v>
      </c>
      <c r="B2398" s="6" t="s">
        <v>6364</v>
      </c>
      <c r="C2398" s="5" t="s">
        <v>148</v>
      </c>
      <c r="D2398" s="47" t="s">
        <v>151</v>
      </c>
      <c r="E2398" s="5" t="s">
        <v>4590</v>
      </c>
      <c r="F2398" s="97">
        <v>21077.661351399998</v>
      </c>
      <c r="G2398" s="5" t="s">
        <v>4591</v>
      </c>
      <c r="H2398" s="5" t="s">
        <v>217</v>
      </c>
      <c r="I2398" s="5" t="s">
        <v>5758</v>
      </c>
      <c r="J2398" s="46">
        <v>4112.374608096</v>
      </c>
      <c r="K2398" s="5" t="s">
        <v>6060</v>
      </c>
      <c r="L2398" s="5" t="s">
        <v>217</v>
      </c>
      <c r="M2398" s="95">
        <v>6323.2984054199997</v>
      </c>
    </row>
    <row r="2399" spans="1:13" x14ac:dyDescent="0.3">
      <c r="A2399" s="5">
        <v>2396</v>
      </c>
      <c r="B2399" s="6" t="s">
        <v>6364</v>
      </c>
      <c r="C2399" s="5" t="s">
        <v>148</v>
      </c>
      <c r="D2399" s="47" t="s">
        <v>151</v>
      </c>
      <c r="E2399" s="5" t="s">
        <v>4592</v>
      </c>
      <c r="F2399" s="97">
        <v>37176.373766000004</v>
      </c>
      <c r="G2399" s="5" t="s">
        <v>4593</v>
      </c>
      <c r="H2399" s="5" t="s">
        <v>217</v>
      </c>
      <c r="I2399" s="5" t="s">
        <v>5758</v>
      </c>
      <c r="J2399" s="46">
        <v>3931.7271352319995</v>
      </c>
      <c r="K2399" s="5" t="s">
        <v>6060</v>
      </c>
      <c r="L2399" s="5" t="s">
        <v>217</v>
      </c>
      <c r="M2399" s="95">
        <v>11152.912129800001</v>
      </c>
    </row>
    <row r="2400" spans="1:13" x14ac:dyDescent="0.3">
      <c r="A2400" s="5">
        <v>2397</v>
      </c>
      <c r="B2400" s="6" t="s">
        <v>6364</v>
      </c>
      <c r="C2400" s="5" t="s">
        <v>148</v>
      </c>
      <c r="D2400" s="47" t="s">
        <v>151</v>
      </c>
      <c r="E2400" s="5" t="s">
        <v>4594</v>
      </c>
      <c r="F2400" s="97">
        <v>28890.026196799998</v>
      </c>
      <c r="G2400" s="5" t="s">
        <v>4595</v>
      </c>
      <c r="H2400" s="5" t="s">
        <v>205</v>
      </c>
      <c r="I2400" s="5" t="s">
        <v>5758</v>
      </c>
      <c r="J2400" s="46">
        <v>2316.9905444159995</v>
      </c>
      <c r="K2400" s="5" t="s">
        <v>6060</v>
      </c>
      <c r="L2400" s="5" t="s">
        <v>217</v>
      </c>
      <c r="M2400" s="95">
        <v>8667.0078590399989</v>
      </c>
    </row>
    <row r="2401" spans="1:13" x14ac:dyDescent="0.3">
      <c r="A2401" s="5">
        <v>2398</v>
      </c>
      <c r="B2401" s="6" t="s">
        <v>6364</v>
      </c>
      <c r="C2401" s="5" t="s">
        <v>148</v>
      </c>
      <c r="D2401" s="47" t="s">
        <v>151</v>
      </c>
      <c r="E2401" s="5" t="s">
        <v>4596</v>
      </c>
      <c r="F2401" s="97">
        <v>3328.0702711399999</v>
      </c>
      <c r="G2401" s="5" t="s">
        <v>4597</v>
      </c>
      <c r="H2401" s="5" t="s">
        <v>217</v>
      </c>
      <c r="I2401" s="5" t="s">
        <v>5759</v>
      </c>
      <c r="J2401" s="46">
        <v>0</v>
      </c>
      <c r="K2401" s="5" t="s">
        <v>6060</v>
      </c>
      <c r="L2401" s="5" t="s">
        <v>215</v>
      </c>
      <c r="M2401" s="95">
        <v>998.42108134199998</v>
      </c>
    </row>
    <row r="2402" spans="1:13" x14ac:dyDescent="0.3">
      <c r="A2402" s="5">
        <v>2399</v>
      </c>
      <c r="B2402" s="6" t="s">
        <v>6364</v>
      </c>
      <c r="C2402" s="5" t="s">
        <v>148</v>
      </c>
      <c r="D2402" s="47" t="s">
        <v>151</v>
      </c>
      <c r="E2402" s="5" t="s">
        <v>4598</v>
      </c>
      <c r="F2402" s="97">
        <v>4621.5469245200002</v>
      </c>
      <c r="G2402" s="5" t="s">
        <v>4599</v>
      </c>
      <c r="H2402" s="5" t="s">
        <v>217</v>
      </c>
      <c r="I2402" s="5" t="s">
        <v>5758</v>
      </c>
      <c r="J2402" s="46">
        <v>55.573645535999994</v>
      </c>
      <c r="K2402" s="5" t="s">
        <v>6060</v>
      </c>
      <c r="L2402" s="5" t="s">
        <v>217</v>
      </c>
      <c r="M2402" s="95">
        <v>1386.464077356</v>
      </c>
    </row>
    <row r="2403" spans="1:13" x14ac:dyDescent="0.3">
      <c r="A2403" s="5">
        <v>2400</v>
      </c>
      <c r="B2403" s="6" t="s">
        <v>6364</v>
      </c>
      <c r="C2403" s="5" t="s">
        <v>148</v>
      </c>
      <c r="D2403" s="47" t="s">
        <v>151</v>
      </c>
      <c r="E2403" s="5" t="s">
        <v>4600</v>
      </c>
      <c r="F2403" s="97">
        <v>11675.1220681</v>
      </c>
      <c r="G2403" s="5" t="s">
        <v>4601</v>
      </c>
      <c r="H2403" s="5" t="s">
        <v>205</v>
      </c>
      <c r="I2403" s="5" t="s">
        <v>5758</v>
      </c>
      <c r="J2403" s="46">
        <v>1632.8245266239999</v>
      </c>
      <c r="K2403" s="5" t="s">
        <v>6060</v>
      </c>
      <c r="L2403" s="5" t="s">
        <v>217</v>
      </c>
      <c r="M2403" s="95">
        <v>3502.5366204299999</v>
      </c>
    </row>
    <row r="2404" spans="1:13" x14ac:dyDescent="0.3">
      <c r="A2404" s="5">
        <v>2401</v>
      </c>
      <c r="B2404" s="6" t="s">
        <v>6364</v>
      </c>
      <c r="C2404" s="5" t="s">
        <v>148</v>
      </c>
      <c r="D2404" s="47" t="s">
        <v>151</v>
      </c>
      <c r="E2404" s="5" t="s">
        <v>4602</v>
      </c>
      <c r="F2404" s="97">
        <v>2133.9052918299999</v>
      </c>
      <c r="G2404" s="5" t="s">
        <v>4603</v>
      </c>
      <c r="H2404" s="5" t="s">
        <v>217</v>
      </c>
      <c r="I2404" s="5" t="s">
        <v>5759</v>
      </c>
      <c r="J2404" s="46">
        <v>0</v>
      </c>
      <c r="K2404" s="5" t="s">
        <v>6060</v>
      </c>
      <c r="L2404" s="5" t="s">
        <v>215</v>
      </c>
      <c r="M2404" s="95">
        <v>640.17158754899992</v>
      </c>
    </row>
    <row r="2405" spans="1:13" x14ac:dyDescent="0.3">
      <c r="A2405" s="5">
        <v>2402</v>
      </c>
      <c r="B2405" s="6" t="s">
        <v>6364</v>
      </c>
      <c r="C2405" s="5" t="s">
        <v>148</v>
      </c>
      <c r="D2405" s="47" t="s">
        <v>151</v>
      </c>
      <c r="E2405" s="5" t="s">
        <v>4604</v>
      </c>
      <c r="F2405" s="97">
        <v>1762.5864338199999</v>
      </c>
      <c r="G2405" s="5" t="s">
        <v>4605</v>
      </c>
      <c r="H2405" s="5" t="s">
        <v>217</v>
      </c>
      <c r="I2405" s="5" t="s">
        <v>5758</v>
      </c>
      <c r="J2405" s="46">
        <v>14.705398559999999</v>
      </c>
      <c r="K2405" s="5" t="s">
        <v>6060</v>
      </c>
      <c r="L2405" s="5" t="s">
        <v>217</v>
      </c>
      <c r="M2405" s="95">
        <v>528.77593014599995</v>
      </c>
    </row>
    <row r="2406" spans="1:13" x14ac:dyDescent="0.3">
      <c r="A2406" s="5">
        <v>2403</v>
      </c>
      <c r="B2406" s="6" t="s">
        <v>6364</v>
      </c>
      <c r="C2406" s="5" t="s">
        <v>148</v>
      </c>
      <c r="D2406" s="47" t="s">
        <v>151</v>
      </c>
      <c r="E2406" s="5" t="s">
        <v>4606</v>
      </c>
      <c r="F2406" s="97">
        <v>2678.7420649799997</v>
      </c>
      <c r="G2406" s="5" t="s">
        <v>4607</v>
      </c>
      <c r="H2406" s="5" t="s">
        <v>217</v>
      </c>
      <c r="I2406" s="5" t="s">
        <v>5758</v>
      </c>
      <c r="J2406" s="46">
        <v>139.95141744</v>
      </c>
      <c r="K2406" s="5" t="s">
        <v>6060</v>
      </c>
      <c r="L2406" s="5" t="s">
        <v>217</v>
      </c>
      <c r="M2406" s="95">
        <v>803.62261949399988</v>
      </c>
    </row>
    <row r="2407" spans="1:13" x14ac:dyDescent="0.3">
      <c r="A2407" s="5">
        <v>2404</v>
      </c>
      <c r="B2407" s="6" t="s">
        <v>6364</v>
      </c>
      <c r="C2407" s="5" t="s">
        <v>148</v>
      </c>
      <c r="D2407" s="47" t="s">
        <v>151</v>
      </c>
      <c r="E2407" s="5" t="s">
        <v>4608</v>
      </c>
      <c r="F2407" s="97">
        <v>16923.806850099998</v>
      </c>
      <c r="G2407" s="5" t="s">
        <v>4609</v>
      </c>
      <c r="H2407" s="5" t="s">
        <v>217</v>
      </c>
      <c r="I2407" s="5" t="s">
        <v>5758</v>
      </c>
      <c r="J2407" s="46">
        <v>822.11251929599985</v>
      </c>
      <c r="K2407" s="5" t="s">
        <v>6060</v>
      </c>
      <c r="L2407" s="5" t="s">
        <v>217</v>
      </c>
      <c r="M2407" s="95">
        <v>5077.142055029999</v>
      </c>
    </row>
    <row r="2408" spans="1:13" x14ac:dyDescent="0.3">
      <c r="A2408" s="5">
        <v>2405</v>
      </c>
      <c r="B2408" s="6" t="s">
        <v>6364</v>
      </c>
      <c r="C2408" s="5" t="s">
        <v>148</v>
      </c>
      <c r="D2408" s="47" t="s">
        <v>151</v>
      </c>
      <c r="E2408" s="5" t="s">
        <v>4610</v>
      </c>
      <c r="F2408" s="97">
        <v>5692.2545203500003</v>
      </c>
      <c r="G2408" s="5" t="s">
        <v>4611</v>
      </c>
      <c r="H2408" s="5" t="s">
        <v>217</v>
      </c>
      <c r="I2408" s="5" t="s">
        <v>5758</v>
      </c>
      <c r="J2408" s="46">
        <v>181.98535766400002</v>
      </c>
      <c r="K2408" s="5" t="s">
        <v>6060</v>
      </c>
      <c r="L2408" s="5" t="s">
        <v>217</v>
      </c>
      <c r="M2408" s="95">
        <v>1707.676356105</v>
      </c>
    </row>
    <row r="2409" spans="1:13" x14ac:dyDescent="0.3">
      <c r="A2409" s="5">
        <v>2406</v>
      </c>
      <c r="B2409" s="6" t="s">
        <v>6364</v>
      </c>
      <c r="C2409" s="5" t="s">
        <v>148</v>
      </c>
      <c r="D2409" s="47" t="s">
        <v>151</v>
      </c>
      <c r="E2409" s="5" t="s">
        <v>4612</v>
      </c>
      <c r="F2409" s="97">
        <v>9493.3144130700002</v>
      </c>
      <c r="G2409" s="5" t="s">
        <v>4613</v>
      </c>
      <c r="H2409" s="5" t="s">
        <v>217</v>
      </c>
      <c r="I2409" s="5" t="s">
        <v>5758</v>
      </c>
      <c r="J2409" s="46">
        <v>61.092264768</v>
      </c>
      <c r="K2409" s="5" t="s">
        <v>6060</v>
      </c>
      <c r="L2409" s="5" t="s">
        <v>217</v>
      </c>
      <c r="M2409" s="95">
        <v>2847.9943239210002</v>
      </c>
    </row>
    <row r="2410" spans="1:13" x14ac:dyDescent="0.3">
      <c r="A2410" s="5">
        <v>2407</v>
      </c>
      <c r="B2410" s="6" t="s">
        <v>6364</v>
      </c>
      <c r="C2410" s="5" t="s">
        <v>148</v>
      </c>
      <c r="D2410" s="47" t="s">
        <v>151</v>
      </c>
      <c r="E2410" s="5" t="s">
        <v>4614</v>
      </c>
      <c r="F2410" s="97">
        <v>6606.8410807199998</v>
      </c>
      <c r="G2410" s="5" t="s">
        <v>494</v>
      </c>
      <c r="H2410" s="5" t="s">
        <v>217</v>
      </c>
      <c r="I2410" s="5" t="s">
        <v>5759</v>
      </c>
      <c r="J2410" s="46">
        <v>0</v>
      </c>
      <c r="K2410" s="5" t="s">
        <v>6060</v>
      </c>
      <c r="L2410" s="5" t="s">
        <v>215</v>
      </c>
      <c r="M2410" s="95">
        <v>1982.052324216</v>
      </c>
    </row>
    <row r="2411" spans="1:13" x14ac:dyDescent="0.3">
      <c r="A2411" s="5">
        <v>2408</v>
      </c>
      <c r="B2411" s="6" t="s">
        <v>6364</v>
      </c>
      <c r="C2411" s="5" t="s">
        <v>148</v>
      </c>
      <c r="D2411" s="47" t="s">
        <v>151</v>
      </c>
      <c r="E2411" s="5" t="s">
        <v>4615</v>
      </c>
      <c r="F2411" s="97">
        <v>24766.214262699999</v>
      </c>
      <c r="G2411" s="5" t="s">
        <v>4616</v>
      </c>
      <c r="H2411" s="5" t="s">
        <v>217</v>
      </c>
      <c r="I2411" s="5" t="s">
        <v>5759</v>
      </c>
      <c r="J2411" s="46">
        <v>0</v>
      </c>
      <c r="K2411" s="5" t="s">
        <v>6060</v>
      </c>
      <c r="L2411" s="5" t="s">
        <v>215</v>
      </c>
      <c r="M2411" s="95">
        <v>7429.8642788099996</v>
      </c>
    </row>
    <row r="2412" spans="1:13" x14ac:dyDescent="0.3">
      <c r="A2412" s="5">
        <v>2409</v>
      </c>
      <c r="B2412" s="6" t="s">
        <v>6364</v>
      </c>
      <c r="C2412" s="5" t="s">
        <v>148</v>
      </c>
      <c r="D2412" s="47" t="s">
        <v>151</v>
      </c>
      <c r="E2412" s="5" t="s">
        <v>4617</v>
      </c>
      <c r="F2412" s="97">
        <v>6110.7103431000005</v>
      </c>
      <c r="G2412" s="5" t="s">
        <v>3634</v>
      </c>
      <c r="H2412" s="5" t="s">
        <v>217</v>
      </c>
      <c r="I2412" s="5" t="s">
        <v>5758</v>
      </c>
      <c r="J2412" s="46">
        <v>37.360366367999994</v>
      </c>
      <c r="K2412" s="5" t="s">
        <v>6060</v>
      </c>
      <c r="L2412" s="5" t="s">
        <v>217</v>
      </c>
      <c r="M2412" s="95">
        <v>1833.2131029300001</v>
      </c>
    </row>
    <row r="2413" spans="1:13" x14ac:dyDescent="0.3">
      <c r="A2413" s="5">
        <v>2410</v>
      </c>
      <c r="B2413" s="6" t="s">
        <v>6364</v>
      </c>
      <c r="C2413" s="5" t="s">
        <v>148</v>
      </c>
      <c r="D2413" s="47" t="s">
        <v>151</v>
      </c>
      <c r="E2413" s="5" t="s">
        <v>4618</v>
      </c>
      <c r="F2413" s="97">
        <v>19954.462511500002</v>
      </c>
      <c r="G2413" s="5" t="s">
        <v>4619</v>
      </c>
      <c r="H2413" s="5" t="s">
        <v>217</v>
      </c>
      <c r="I2413" s="5" t="s">
        <v>5758</v>
      </c>
      <c r="J2413" s="46">
        <v>310.17814559999999</v>
      </c>
      <c r="K2413" s="5" t="s">
        <v>6060</v>
      </c>
      <c r="L2413" s="5" t="s">
        <v>217</v>
      </c>
      <c r="M2413" s="95">
        <v>5986.3387534500007</v>
      </c>
    </row>
    <row r="2414" spans="1:13" x14ac:dyDescent="0.3">
      <c r="A2414" s="5">
        <v>2411</v>
      </c>
      <c r="B2414" s="6" t="s">
        <v>6364</v>
      </c>
      <c r="C2414" s="5" t="s">
        <v>148</v>
      </c>
      <c r="D2414" s="47" t="s">
        <v>151</v>
      </c>
      <c r="E2414" s="5" t="s">
        <v>4620</v>
      </c>
      <c r="F2414" s="97">
        <v>3838.8744933600001</v>
      </c>
      <c r="G2414" s="5" t="s">
        <v>4621</v>
      </c>
      <c r="H2414" s="5" t="s">
        <v>217</v>
      </c>
      <c r="I2414" s="5" t="s">
        <v>5758</v>
      </c>
      <c r="J2414" s="46">
        <v>305.430965856</v>
      </c>
      <c r="K2414" s="5" t="s">
        <v>6060</v>
      </c>
      <c r="L2414" s="5" t="s">
        <v>217</v>
      </c>
      <c r="M2414" s="95">
        <v>1151.662348008</v>
      </c>
    </row>
    <row r="2415" spans="1:13" x14ac:dyDescent="0.3">
      <c r="A2415" s="5">
        <v>2412</v>
      </c>
      <c r="B2415" s="6" t="s">
        <v>6364</v>
      </c>
      <c r="C2415" s="5" t="s">
        <v>148</v>
      </c>
      <c r="D2415" s="47" t="s">
        <v>151</v>
      </c>
      <c r="E2415" s="5" t="s">
        <v>4622</v>
      </c>
      <c r="F2415" s="97">
        <v>1214.02061342</v>
      </c>
      <c r="G2415" s="5" t="s">
        <v>4623</v>
      </c>
      <c r="H2415" s="5" t="s">
        <v>217</v>
      </c>
      <c r="I2415" s="5" t="s">
        <v>5758</v>
      </c>
      <c r="J2415" s="46">
        <v>9.1891350719999991</v>
      </c>
      <c r="K2415" s="5" t="s">
        <v>6060</v>
      </c>
      <c r="L2415" s="5" t="s">
        <v>217</v>
      </c>
      <c r="M2415" s="95">
        <v>364.20618402600002</v>
      </c>
    </row>
    <row r="2416" spans="1:13" x14ac:dyDescent="0.3">
      <c r="A2416" s="5">
        <v>2413</v>
      </c>
      <c r="B2416" s="6" t="s">
        <v>6364</v>
      </c>
      <c r="C2416" s="5" t="s">
        <v>148</v>
      </c>
      <c r="D2416" s="47" t="s">
        <v>151</v>
      </c>
      <c r="E2416" s="5" t="s">
        <v>4624</v>
      </c>
      <c r="F2416" s="97">
        <v>22994.609667299999</v>
      </c>
      <c r="G2416" s="5" t="s">
        <v>4625</v>
      </c>
      <c r="H2416" s="5" t="s">
        <v>217</v>
      </c>
      <c r="I2416" s="5" t="s">
        <v>5758</v>
      </c>
      <c r="J2416" s="46">
        <v>415.55533065600002</v>
      </c>
      <c r="K2416" s="5" t="s">
        <v>6060</v>
      </c>
      <c r="L2416" s="5" t="s">
        <v>217</v>
      </c>
      <c r="M2416" s="95">
        <v>6898.3829001899994</v>
      </c>
    </row>
    <row r="2417" spans="1:13" x14ac:dyDescent="0.3">
      <c r="A2417" s="5">
        <v>2414</v>
      </c>
      <c r="B2417" s="6" t="s">
        <v>6364</v>
      </c>
      <c r="C2417" s="5" t="s">
        <v>148</v>
      </c>
      <c r="D2417" s="47" t="s">
        <v>151</v>
      </c>
      <c r="E2417" s="5" t="s">
        <v>4626</v>
      </c>
      <c r="F2417" s="97">
        <v>1543.4667194800002</v>
      </c>
      <c r="G2417" s="5" t="s">
        <v>4627</v>
      </c>
      <c r="H2417" s="5" t="s">
        <v>217</v>
      </c>
      <c r="I2417" s="5" t="s">
        <v>5759</v>
      </c>
      <c r="J2417" s="46">
        <v>0</v>
      </c>
      <c r="K2417" s="5" t="s">
        <v>6060</v>
      </c>
      <c r="L2417" s="5" t="s">
        <v>215</v>
      </c>
      <c r="M2417" s="95">
        <v>463.04001584400004</v>
      </c>
    </row>
    <row r="2418" spans="1:13" x14ac:dyDescent="0.3">
      <c r="A2418" s="5">
        <v>2415</v>
      </c>
      <c r="B2418" s="6" t="s">
        <v>6364</v>
      </c>
      <c r="C2418" s="5" t="s">
        <v>148</v>
      </c>
      <c r="D2418" s="47" t="s">
        <v>151</v>
      </c>
      <c r="E2418" s="5" t="s">
        <v>4628</v>
      </c>
      <c r="F2418" s="97">
        <v>1871.2062077399999</v>
      </c>
      <c r="G2418" s="5" t="s">
        <v>3852</v>
      </c>
      <c r="H2418" s="5" t="s">
        <v>217</v>
      </c>
      <c r="I2418" s="5" t="s">
        <v>5758</v>
      </c>
      <c r="J2418" s="46">
        <v>216.54812246399999</v>
      </c>
      <c r="K2418" s="5" t="s">
        <v>6060</v>
      </c>
      <c r="L2418" s="5" t="s">
        <v>217</v>
      </c>
      <c r="M2418" s="95">
        <v>561.36186232199998</v>
      </c>
    </row>
    <row r="2419" spans="1:13" x14ac:dyDescent="0.3">
      <c r="A2419" s="5">
        <v>2416</v>
      </c>
      <c r="B2419" s="6" t="s">
        <v>6364</v>
      </c>
      <c r="C2419" s="5" t="s">
        <v>148</v>
      </c>
      <c r="D2419" s="47" t="s">
        <v>151</v>
      </c>
      <c r="E2419" s="5" t="s">
        <v>4629</v>
      </c>
      <c r="F2419" s="97">
        <v>54480.088704499998</v>
      </c>
      <c r="G2419" s="5" t="s">
        <v>4630</v>
      </c>
      <c r="H2419" s="5" t="s">
        <v>217</v>
      </c>
      <c r="I2419" s="5" t="s">
        <v>5758</v>
      </c>
      <c r="J2419" s="46">
        <v>3987.9326979839998</v>
      </c>
      <c r="K2419" s="5" t="s">
        <v>6060</v>
      </c>
      <c r="L2419" s="5" t="s">
        <v>217</v>
      </c>
      <c r="M2419" s="95">
        <v>16344.02661135</v>
      </c>
    </row>
    <row r="2420" spans="1:13" x14ac:dyDescent="0.3">
      <c r="A2420" s="5">
        <v>2417</v>
      </c>
      <c r="B2420" s="6" t="s">
        <v>6364</v>
      </c>
      <c r="C2420" s="5" t="s">
        <v>148</v>
      </c>
      <c r="D2420" s="47" t="s">
        <v>151</v>
      </c>
      <c r="E2420" s="5" t="s">
        <v>4631</v>
      </c>
      <c r="F2420" s="97">
        <v>11963.7955361</v>
      </c>
      <c r="G2420" s="5" t="s">
        <v>4632</v>
      </c>
      <c r="H2420" s="5" t="s">
        <v>217</v>
      </c>
      <c r="I2420" s="5" t="s">
        <v>5758</v>
      </c>
      <c r="J2420" s="46">
        <v>2326.0897611840001</v>
      </c>
      <c r="K2420" s="5" t="s">
        <v>6060</v>
      </c>
      <c r="L2420" s="5" t="s">
        <v>217</v>
      </c>
      <c r="M2420" s="95">
        <v>3589.1386608299999</v>
      </c>
    </row>
    <row r="2421" spans="1:13" x14ac:dyDescent="0.3">
      <c r="A2421" s="5">
        <v>2418</v>
      </c>
      <c r="B2421" s="6" t="s">
        <v>6364</v>
      </c>
      <c r="C2421" s="5" t="s">
        <v>148</v>
      </c>
      <c r="D2421" s="47" t="s">
        <v>151</v>
      </c>
      <c r="E2421" s="5" t="s">
        <v>4633</v>
      </c>
      <c r="F2421" s="97">
        <v>7508.37656909</v>
      </c>
      <c r="G2421" s="5" t="s">
        <v>4634</v>
      </c>
      <c r="H2421" s="5" t="s">
        <v>217</v>
      </c>
      <c r="I2421" s="5" t="s">
        <v>5758</v>
      </c>
      <c r="J2421" s="46">
        <v>135.064315392</v>
      </c>
      <c r="K2421" s="5" t="s">
        <v>6060</v>
      </c>
      <c r="L2421" s="5" t="s">
        <v>217</v>
      </c>
      <c r="M2421" s="95">
        <v>2252.5129707269998</v>
      </c>
    </row>
    <row r="2422" spans="1:13" x14ac:dyDescent="0.3">
      <c r="A2422" s="5">
        <v>2419</v>
      </c>
      <c r="B2422" s="6" t="s">
        <v>6364</v>
      </c>
      <c r="C2422" s="5" t="s">
        <v>148</v>
      </c>
      <c r="D2422" s="47" t="s">
        <v>151</v>
      </c>
      <c r="E2422" s="5" t="s">
        <v>4635</v>
      </c>
      <c r="F2422" s="97">
        <v>3145.4290248299999</v>
      </c>
      <c r="G2422" s="5" t="s">
        <v>4636</v>
      </c>
      <c r="H2422" s="5" t="s">
        <v>217</v>
      </c>
      <c r="I2422" s="5" t="s">
        <v>5758</v>
      </c>
      <c r="J2422" s="46">
        <v>387.990636768</v>
      </c>
      <c r="K2422" s="5" t="s">
        <v>6060</v>
      </c>
      <c r="L2422" s="5" t="s">
        <v>217</v>
      </c>
      <c r="M2422" s="95">
        <v>943.62870744899999</v>
      </c>
    </row>
    <row r="2423" spans="1:13" x14ac:dyDescent="0.3">
      <c r="A2423" s="5">
        <v>2420</v>
      </c>
      <c r="B2423" s="6" t="s">
        <v>6364</v>
      </c>
      <c r="C2423" s="5" t="s">
        <v>148</v>
      </c>
      <c r="D2423" s="47" t="s">
        <v>151</v>
      </c>
      <c r="E2423" s="5" t="s">
        <v>4637</v>
      </c>
      <c r="F2423" s="97">
        <v>3986.0682688600004</v>
      </c>
      <c r="G2423" s="5" t="s">
        <v>4638</v>
      </c>
      <c r="H2423" s="5" t="s">
        <v>217</v>
      </c>
      <c r="I2423" s="5" t="s">
        <v>5758</v>
      </c>
      <c r="J2423" s="46">
        <v>477.00611299199994</v>
      </c>
      <c r="K2423" s="5" t="s">
        <v>6060</v>
      </c>
      <c r="L2423" s="5" t="s">
        <v>217</v>
      </c>
      <c r="M2423" s="95">
        <v>1195.8204806580002</v>
      </c>
    </row>
    <row r="2424" spans="1:13" x14ac:dyDescent="0.3">
      <c r="A2424" s="5">
        <v>2421</v>
      </c>
      <c r="B2424" s="6" t="s">
        <v>6364</v>
      </c>
      <c r="C2424" s="5" t="s">
        <v>148</v>
      </c>
      <c r="D2424" s="47" t="s">
        <v>151</v>
      </c>
      <c r="E2424" s="5" t="s">
        <v>4639</v>
      </c>
      <c r="F2424" s="97">
        <v>20296.547729100002</v>
      </c>
      <c r="G2424" s="5" t="s">
        <v>4640</v>
      </c>
      <c r="H2424" s="5" t="s">
        <v>217</v>
      </c>
      <c r="I2424" s="5" t="s">
        <v>5758</v>
      </c>
      <c r="J2424" s="46">
        <v>2247.0020124479997</v>
      </c>
      <c r="K2424" s="5" t="s">
        <v>6060</v>
      </c>
      <c r="L2424" s="5" t="s">
        <v>217</v>
      </c>
      <c r="M2424" s="95">
        <v>6088.9643187300007</v>
      </c>
    </row>
    <row r="2425" spans="1:13" x14ac:dyDescent="0.3">
      <c r="A2425" s="5">
        <v>2422</v>
      </c>
      <c r="B2425" s="6" t="s">
        <v>6364</v>
      </c>
      <c r="C2425" s="5" t="s">
        <v>148</v>
      </c>
      <c r="D2425" s="47" t="s">
        <v>151</v>
      </c>
      <c r="E2425" s="5" t="s">
        <v>4641</v>
      </c>
      <c r="F2425" s="97">
        <v>4127.5208001400006</v>
      </c>
      <c r="G2425" s="5" t="s">
        <v>4642</v>
      </c>
      <c r="H2425" s="5" t="s">
        <v>217</v>
      </c>
      <c r="I2425" s="5" t="s">
        <v>5758</v>
      </c>
      <c r="J2425" s="46">
        <v>99.078236735999994</v>
      </c>
      <c r="K2425" s="5" t="s">
        <v>6060</v>
      </c>
      <c r="L2425" s="5" t="s">
        <v>217</v>
      </c>
      <c r="M2425" s="95">
        <v>1238.2562400420002</v>
      </c>
    </row>
    <row r="2426" spans="1:13" x14ac:dyDescent="0.3">
      <c r="A2426" s="5">
        <v>2423</v>
      </c>
      <c r="B2426" s="6" t="s">
        <v>6364</v>
      </c>
      <c r="C2426" s="5" t="s">
        <v>148</v>
      </c>
      <c r="D2426" s="47" t="s">
        <v>151</v>
      </c>
      <c r="E2426" s="5" t="s">
        <v>4643</v>
      </c>
      <c r="F2426" s="97">
        <v>2927.1313785900002</v>
      </c>
      <c r="G2426" s="5" t="s">
        <v>4644</v>
      </c>
      <c r="H2426" s="5" t="s">
        <v>217</v>
      </c>
      <c r="I2426" s="5" t="s">
        <v>5758</v>
      </c>
      <c r="J2426" s="46">
        <v>414.85763039999995</v>
      </c>
      <c r="K2426" s="5" t="s">
        <v>6060</v>
      </c>
      <c r="L2426" s="5" t="s">
        <v>217</v>
      </c>
      <c r="M2426" s="95">
        <v>878.13941357700003</v>
      </c>
    </row>
    <row r="2427" spans="1:13" x14ac:dyDescent="0.3">
      <c r="A2427" s="5">
        <v>2424</v>
      </c>
      <c r="B2427" s="6" t="s">
        <v>6364</v>
      </c>
      <c r="C2427" s="5" t="s">
        <v>148</v>
      </c>
      <c r="D2427" s="47" t="s">
        <v>151</v>
      </c>
      <c r="E2427" s="5" t="s">
        <v>4645</v>
      </c>
      <c r="F2427" s="97">
        <v>18638.359683000002</v>
      </c>
      <c r="G2427" s="5" t="s">
        <v>4646</v>
      </c>
      <c r="H2427" s="5" t="s">
        <v>217</v>
      </c>
      <c r="I2427" s="5" t="s">
        <v>5758</v>
      </c>
      <c r="J2427" s="46">
        <v>3663.2280125759999</v>
      </c>
      <c r="K2427" s="5" t="s">
        <v>6060</v>
      </c>
      <c r="L2427" s="5" t="s">
        <v>217</v>
      </c>
      <c r="M2427" s="95">
        <v>5591.5079049000005</v>
      </c>
    </row>
    <row r="2428" spans="1:13" x14ac:dyDescent="0.3">
      <c r="A2428" s="5">
        <v>2425</v>
      </c>
      <c r="B2428" s="6" t="s">
        <v>6364</v>
      </c>
      <c r="C2428" s="5" t="s">
        <v>148</v>
      </c>
      <c r="D2428" s="47" t="s">
        <v>151</v>
      </c>
      <c r="E2428" s="5" t="s">
        <v>4647</v>
      </c>
      <c r="F2428" s="97">
        <v>7606.40061092</v>
      </c>
      <c r="G2428" s="5" t="s">
        <v>4648</v>
      </c>
      <c r="H2428" s="5" t="s">
        <v>217</v>
      </c>
      <c r="I2428" s="5" t="s">
        <v>5758</v>
      </c>
      <c r="J2428" s="46">
        <v>928.78389676799998</v>
      </c>
      <c r="K2428" s="5" t="s">
        <v>6060</v>
      </c>
      <c r="L2428" s="5" t="s">
        <v>217</v>
      </c>
      <c r="M2428" s="95">
        <v>2281.920183276</v>
      </c>
    </row>
    <row r="2429" spans="1:13" x14ac:dyDescent="0.3">
      <c r="A2429" s="5">
        <v>2426</v>
      </c>
      <c r="B2429" s="6" t="s">
        <v>6364</v>
      </c>
      <c r="C2429" s="5" t="s">
        <v>148</v>
      </c>
      <c r="D2429" s="47" t="s">
        <v>151</v>
      </c>
      <c r="E2429" s="5" t="s">
        <v>4649</v>
      </c>
      <c r="F2429" s="97">
        <v>4975.5784122199993</v>
      </c>
      <c r="G2429" s="5" t="s">
        <v>4650</v>
      </c>
      <c r="H2429" s="5" t="s">
        <v>217</v>
      </c>
      <c r="I2429" s="5" t="s">
        <v>5758</v>
      </c>
      <c r="J2429" s="46">
        <v>108.44236358400001</v>
      </c>
      <c r="K2429" s="5" t="s">
        <v>6060</v>
      </c>
      <c r="L2429" s="5" t="s">
        <v>217</v>
      </c>
      <c r="M2429" s="95">
        <v>1492.6735236659997</v>
      </c>
    </row>
    <row r="2430" spans="1:13" x14ac:dyDescent="0.3">
      <c r="A2430" s="5">
        <v>2427</v>
      </c>
      <c r="B2430" s="6" t="s">
        <v>6364</v>
      </c>
      <c r="C2430" s="5" t="s">
        <v>148</v>
      </c>
      <c r="D2430" s="47" t="s">
        <v>151</v>
      </c>
      <c r="E2430" s="5" t="s">
        <v>4651</v>
      </c>
      <c r="F2430" s="97">
        <v>5538.1504938299995</v>
      </c>
      <c r="G2430" s="5" t="s">
        <v>4652</v>
      </c>
      <c r="H2430" s="5" t="s">
        <v>217</v>
      </c>
      <c r="I2430" s="5" t="s">
        <v>5758</v>
      </c>
      <c r="J2430" s="46">
        <v>197.21044223999999</v>
      </c>
      <c r="K2430" s="5" t="s">
        <v>6060</v>
      </c>
      <c r="L2430" s="5" t="s">
        <v>217</v>
      </c>
      <c r="M2430" s="95">
        <v>1661.4451481489998</v>
      </c>
    </row>
    <row r="2431" spans="1:13" x14ac:dyDescent="0.3">
      <c r="A2431" s="5">
        <v>2428</v>
      </c>
      <c r="B2431" s="6" t="s">
        <v>6364</v>
      </c>
      <c r="C2431" s="5" t="s">
        <v>148</v>
      </c>
      <c r="D2431" s="47" t="s">
        <v>151</v>
      </c>
      <c r="E2431" s="5" t="s">
        <v>4653</v>
      </c>
      <c r="F2431" s="97">
        <v>10804.039197300001</v>
      </c>
      <c r="G2431" s="5" t="s">
        <v>4654</v>
      </c>
      <c r="H2431" s="5" t="s">
        <v>217</v>
      </c>
      <c r="I2431" s="5" t="s">
        <v>5758</v>
      </c>
      <c r="J2431" s="46">
        <v>4667.5360396800006</v>
      </c>
      <c r="K2431" s="5" t="s">
        <v>6060</v>
      </c>
      <c r="L2431" s="5" t="s">
        <v>217</v>
      </c>
      <c r="M2431" s="95">
        <v>3241.2117591900001</v>
      </c>
    </row>
    <row r="2432" spans="1:13" x14ac:dyDescent="0.3">
      <c r="A2432" s="5">
        <v>2429</v>
      </c>
      <c r="B2432" s="6" t="s">
        <v>6364</v>
      </c>
      <c r="C2432" s="5" t="s">
        <v>148</v>
      </c>
      <c r="D2432" s="47" t="s">
        <v>151</v>
      </c>
      <c r="E2432" s="5" t="s">
        <v>4655</v>
      </c>
      <c r="F2432" s="97">
        <v>13384.690330400001</v>
      </c>
      <c r="G2432" s="5" t="s">
        <v>4656</v>
      </c>
      <c r="H2432" s="5" t="s">
        <v>205</v>
      </c>
      <c r="I2432" s="5" t="s">
        <v>5758</v>
      </c>
      <c r="J2432" s="46">
        <v>7595.033376288</v>
      </c>
      <c r="K2432" s="5" t="s">
        <v>6060</v>
      </c>
      <c r="L2432" s="5" t="s">
        <v>217</v>
      </c>
      <c r="M2432" s="95">
        <v>4015.4070991200006</v>
      </c>
    </row>
    <row r="2433" spans="1:13" x14ac:dyDescent="0.3">
      <c r="A2433" s="5">
        <v>2430</v>
      </c>
      <c r="B2433" s="6" t="s">
        <v>6364</v>
      </c>
      <c r="C2433" s="5" t="s">
        <v>148</v>
      </c>
      <c r="D2433" s="47" t="s">
        <v>151</v>
      </c>
      <c r="E2433" s="5" t="s">
        <v>4657</v>
      </c>
      <c r="F2433" s="97">
        <v>2852.3864060800001</v>
      </c>
      <c r="G2433" s="5" t="s">
        <v>4658</v>
      </c>
      <c r="H2433" s="5" t="s">
        <v>205</v>
      </c>
      <c r="I2433" s="5" t="s">
        <v>5758</v>
      </c>
      <c r="J2433" s="46">
        <v>13.664115263999998</v>
      </c>
      <c r="K2433" s="5" t="s">
        <v>6060</v>
      </c>
      <c r="L2433" s="5" t="s">
        <v>217</v>
      </c>
      <c r="M2433" s="95">
        <v>855.71592182400013</v>
      </c>
    </row>
    <row r="2434" spans="1:13" x14ac:dyDescent="0.3">
      <c r="A2434" s="5">
        <v>2431</v>
      </c>
      <c r="B2434" s="6" t="s">
        <v>6364</v>
      </c>
      <c r="C2434" s="5" t="s">
        <v>148</v>
      </c>
      <c r="D2434" s="47" t="s">
        <v>151</v>
      </c>
      <c r="E2434" s="5" t="s">
        <v>4659</v>
      </c>
      <c r="F2434" s="97">
        <v>27691.895686699998</v>
      </c>
      <c r="G2434" s="5" t="s">
        <v>4660</v>
      </c>
      <c r="H2434" s="5" t="s">
        <v>5757</v>
      </c>
      <c r="I2434" s="5" t="s">
        <v>5758</v>
      </c>
      <c r="J2434" s="46">
        <v>2906.8355949119996</v>
      </c>
      <c r="K2434" s="5" t="s">
        <v>6060</v>
      </c>
      <c r="L2434" s="5" t="s">
        <v>217</v>
      </c>
      <c r="M2434" s="95">
        <v>8307.568706009999</v>
      </c>
    </row>
    <row r="2435" spans="1:13" x14ac:dyDescent="0.3">
      <c r="A2435" s="5">
        <v>2432</v>
      </c>
      <c r="B2435" s="6" t="s">
        <v>6364</v>
      </c>
      <c r="C2435" s="5" t="s">
        <v>148</v>
      </c>
      <c r="D2435" s="47" t="s">
        <v>151</v>
      </c>
      <c r="E2435" s="5" t="s">
        <v>4661</v>
      </c>
      <c r="F2435" s="97">
        <v>25357.909736199999</v>
      </c>
      <c r="G2435" s="5" t="s">
        <v>4662</v>
      </c>
      <c r="H2435" s="5" t="s">
        <v>5757</v>
      </c>
      <c r="I2435" s="5" t="s">
        <v>5758</v>
      </c>
      <c r="J2435" s="46">
        <v>3169.934641152</v>
      </c>
      <c r="K2435" s="5" t="s">
        <v>6060</v>
      </c>
      <c r="L2435" s="5" t="s">
        <v>217</v>
      </c>
      <c r="M2435" s="95">
        <v>7607.3729208599998</v>
      </c>
    </row>
    <row r="2436" spans="1:13" x14ac:dyDescent="0.3">
      <c r="A2436" s="5">
        <v>2433</v>
      </c>
      <c r="B2436" s="6" t="s">
        <v>6364</v>
      </c>
      <c r="C2436" s="5" t="s">
        <v>148</v>
      </c>
      <c r="D2436" s="47" t="s">
        <v>151</v>
      </c>
      <c r="E2436" s="5" t="s">
        <v>4663</v>
      </c>
      <c r="F2436" s="97">
        <v>12244.018156599999</v>
      </c>
      <c r="G2436" s="5" t="s">
        <v>1163</v>
      </c>
      <c r="H2436" s="5" t="s">
        <v>205</v>
      </c>
      <c r="I2436" s="5" t="s">
        <v>5758</v>
      </c>
      <c r="J2436" s="46">
        <v>659.42617209599996</v>
      </c>
      <c r="K2436" s="5" t="s">
        <v>6060</v>
      </c>
      <c r="L2436" s="5" t="s">
        <v>217</v>
      </c>
      <c r="M2436" s="95">
        <v>3673.2054469799996</v>
      </c>
    </row>
    <row r="2437" spans="1:13" x14ac:dyDescent="0.3">
      <c r="A2437" s="5">
        <v>2434</v>
      </c>
      <c r="B2437" s="6" t="s">
        <v>6364</v>
      </c>
      <c r="C2437" s="5" t="s">
        <v>148</v>
      </c>
      <c r="D2437" s="47" t="s">
        <v>151</v>
      </c>
      <c r="E2437" s="5" t="s">
        <v>4664</v>
      </c>
      <c r="F2437" s="97">
        <v>10260.982948000001</v>
      </c>
      <c r="G2437" s="5" t="s">
        <v>4665</v>
      </c>
      <c r="H2437" s="5" t="s">
        <v>217</v>
      </c>
      <c r="I2437" s="5" t="s">
        <v>5758</v>
      </c>
      <c r="J2437" s="46">
        <v>2361.2728422719997</v>
      </c>
      <c r="K2437" s="5" t="s">
        <v>6060</v>
      </c>
      <c r="L2437" s="5" t="s">
        <v>217</v>
      </c>
      <c r="M2437" s="95">
        <v>3078.2948844000002</v>
      </c>
    </row>
    <row r="2438" spans="1:13" x14ac:dyDescent="0.3">
      <c r="A2438" s="5">
        <v>2435</v>
      </c>
      <c r="B2438" s="6" t="s">
        <v>6364</v>
      </c>
      <c r="C2438" s="5" t="s">
        <v>148</v>
      </c>
      <c r="D2438" s="47" t="s">
        <v>151</v>
      </c>
      <c r="E2438" s="5" t="s">
        <v>4666</v>
      </c>
      <c r="F2438" s="97">
        <v>24441.663158399999</v>
      </c>
      <c r="G2438" s="5" t="s">
        <v>4667</v>
      </c>
      <c r="H2438" s="5" t="s">
        <v>217</v>
      </c>
      <c r="I2438" s="5" t="s">
        <v>5758</v>
      </c>
      <c r="J2438" s="46">
        <v>6667.1325279360008</v>
      </c>
      <c r="K2438" s="5" t="s">
        <v>6060</v>
      </c>
      <c r="L2438" s="5" t="s">
        <v>217</v>
      </c>
      <c r="M2438" s="95">
        <v>7332.49894752</v>
      </c>
    </row>
    <row r="2439" spans="1:13" x14ac:dyDescent="0.3">
      <c r="A2439" s="5">
        <v>2436</v>
      </c>
      <c r="B2439" s="6" t="s">
        <v>6364</v>
      </c>
      <c r="C2439" s="5" t="s">
        <v>148</v>
      </c>
      <c r="D2439" s="47" t="s">
        <v>151</v>
      </c>
      <c r="E2439" s="5" t="s">
        <v>4668</v>
      </c>
      <c r="F2439" s="97">
        <v>2513.2580604999998</v>
      </c>
      <c r="G2439" s="5" t="s">
        <v>4669</v>
      </c>
      <c r="H2439" s="5" t="s">
        <v>217</v>
      </c>
      <c r="I2439" s="5" t="s">
        <v>5758</v>
      </c>
      <c r="J2439" s="46">
        <v>0</v>
      </c>
      <c r="K2439" s="5" t="s">
        <v>6060</v>
      </c>
      <c r="L2439" s="5" t="s">
        <v>217</v>
      </c>
      <c r="M2439" s="95">
        <v>753.97741814999995</v>
      </c>
    </row>
    <row r="2440" spans="1:13" x14ac:dyDescent="0.3">
      <c r="A2440" s="5">
        <v>2437</v>
      </c>
      <c r="B2440" s="6" t="s">
        <v>6364</v>
      </c>
      <c r="C2440" s="5" t="s">
        <v>148</v>
      </c>
      <c r="D2440" s="47" t="s">
        <v>151</v>
      </c>
      <c r="E2440" s="5" t="s">
        <v>4670</v>
      </c>
      <c r="F2440" s="97">
        <v>4950.5339943099998</v>
      </c>
      <c r="G2440" s="5" t="s">
        <v>4671</v>
      </c>
      <c r="H2440" s="5" t="s">
        <v>217</v>
      </c>
      <c r="I2440" s="5" t="s">
        <v>5758</v>
      </c>
      <c r="J2440" s="46">
        <v>16.272457248000002</v>
      </c>
      <c r="K2440" s="5" t="s">
        <v>6060</v>
      </c>
      <c r="L2440" s="5" t="s">
        <v>217</v>
      </c>
      <c r="M2440" s="95">
        <v>1485.1601982929999</v>
      </c>
    </row>
    <row r="2441" spans="1:13" x14ac:dyDescent="0.3">
      <c r="A2441" s="5">
        <v>2438</v>
      </c>
      <c r="B2441" s="6" t="s">
        <v>6364</v>
      </c>
      <c r="C2441" s="5" t="s">
        <v>148</v>
      </c>
      <c r="D2441" s="47" t="s">
        <v>151</v>
      </c>
      <c r="E2441" s="5" t="s">
        <v>4672</v>
      </c>
      <c r="F2441" s="97">
        <v>5268.8351942199997</v>
      </c>
      <c r="G2441" s="5" t="s">
        <v>4673</v>
      </c>
      <c r="H2441" s="5" t="s">
        <v>217</v>
      </c>
      <c r="I2441" s="5" t="s">
        <v>5758</v>
      </c>
      <c r="J2441" s="46">
        <v>42.145771392</v>
      </c>
      <c r="K2441" s="5" t="s">
        <v>6060</v>
      </c>
      <c r="L2441" s="5" t="s">
        <v>217</v>
      </c>
      <c r="M2441" s="95">
        <v>1580.650558266</v>
      </c>
    </row>
    <row r="2442" spans="1:13" x14ac:dyDescent="0.3">
      <c r="A2442" s="5">
        <v>2439</v>
      </c>
      <c r="B2442" s="6" t="s">
        <v>6364</v>
      </c>
      <c r="C2442" s="5" t="s">
        <v>148</v>
      </c>
      <c r="D2442" s="47" t="s">
        <v>151</v>
      </c>
      <c r="E2442" s="5" t="s">
        <v>4674</v>
      </c>
      <c r="F2442" s="97">
        <v>19130.6123362</v>
      </c>
      <c r="G2442" s="5" t="s">
        <v>4675</v>
      </c>
      <c r="H2442" s="5" t="s">
        <v>205</v>
      </c>
      <c r="I2442" s="5" t="s">
        <v>5758</v>
      </c>
      <c r="J2442" s="46">
        <v>3444.7845384959996</v>
      </c>
      <c r="K2442" s="5" t="s">
        <v>6060</v>
      </c>
      <c r="L2442" s="5" t="s">
        <v>217</v>
      </c>
      <c r="M2442" s="95">
        <v>5739.1837008600005</v>
      </c>
    </row>
    <row r="2443" spans="1:13" x14ac:dyDescent="0.3">
      <c r="A2443" s="5">
        <v>2440</v>
      </c>
      <c r="B2443" s="6" t="s">
        <v>6364</v>
      </c>
      <c r="C2443" s="5" t="s">
        <v>148</v>
      </c>
      <c r="D2443" s="47" t="s">
        <v>151</v>
      </c>
      <c r="E2443" s="5" t="s">
        <v>4676</v>
      </c>
      <c r="F2443" s="97">
        <v>6723.1102426699999</v>
      </c>
      <c r="G2443" s="5" t="s">
        <v>5952</v>
      </c>
      <c r="H2443" s="5" t="s">
        <v>205</v>
      </c>
      <c r="I2443" s="5" t="s">
        <v>5758</v>
      </c>
      <c r="J2443" s="46">
        <v>31.269301343999999</v>
      </c>
      <c r="K2443" s="5" t="s">
        <v>6060</v>
      </c>
      <c r="L2443" s="5" t="s">
        <v>217</v>
      </c>
      <c r="M2443" s="95">
        <v>2016.933072801</v>
      </c>
    </row>
    <row r="2444" spans="1:13" x14ac:dyDescent="0.3">
      <c r="A2444" s="5">
        <v>2441</v>
      </c>
      <c r="B2444" s="6" t="s">
        <v>6364</v>
      </c>
      <c r="C2444" s="5" t="s">
        <v>148</v>
      </c>
      <c r="D2444" s="47" t="s">
        <v>151</v>
      </c>
      <c r="E2444" s="5" t="s">
        <v>4677</v>
      </c>
      <c r="F2444" s="97">
        <v>14621.087991600001</v>
      </c>
      <c r="G2444" s="5" t="s">
        <v>4678</v>
      </c>
      <c r="H2444" s="5" t="s">
        <v>217</v>
      </c>
      <c r="I2444" s="5" t="s">
        <v>5758</v>
      </c>
      <c r="J2444" s="46">
        <v>1742.1385599360001</v>
      </c>
      <c r="K2444" s="5" t="s">
        <v>6060</v>
      </c>
      <c r="L2444" s="5" t="s">
        <v>217</v>
      </c>
      <c r="M2444" s="95">
        <v>4386.3263974800011</v>
      </c>
    </row>
    <row r="2445" spans="1:13" x14ac:dyDescent="0.3">
      <c r="A2445" s="5">
        <v>2442</v>
      </c>
      <c r="B2445" s="6" t="s">
        <v>6364</v>
      </c>
      <c r="C2445" s="5" t="s">
        <v>148</v>
      </c>
      <c r="D2445" s="47" t="s">
        <v>151</v>
      </c>
      <c r="E2445" s="5" t="s">
        <v>4679</v>
      </c>
      <c r="F2445" s="97">
        <v>2601.7384019299998</v>
      </c>
      <c r="G2445" s="5" t="s">
        <v>5953</v>
      </c>
      <c r="H2445" s="5" t="s">
        <v>205</v>
      </c>
      <c r="I2445" s="5" t="s">
        <v>5758</v>
      </c>
      <c r="J2445" s="46">
        <v>221.14191215999998</v>
      </c>
      <c r="K2445" s="5" t="s">
        <v>6060</v>
      </c>
      <c r="L2445" s="5" t="s">
        <v>217</v>
      </c>
      <c r="M2445" s="95">
        <v>780.52152057899991</v>
      </c>
    </row>
    <row r="2446" spans="1:13" x14ac:dyDescent="0.3">
      <c r="A2446" s="5">
        <v>2443</v>
      </c>
      <c r="B2446" s="6" t="s">
        <v>6364</v>
      </c>
      <c r="C2446" s="5" t="s">
        <v>148</v>
      </c>
      <c r="D2446" s="47" t="s">
        <v>151</v>
      </c>
      <c r="E2446" s="5" t="s">
        <v>4680</v>
      </c>
      <c r="F2446" s="97">
        <v>20387.843917099999</v>
      </c>
      <c r="G2446" s="5" t="s">
        <v>1330</v>
      </c>
      <c r="H2446" s="5" t="s">
        <v>205</v>
      </c>
      <c r="I2446" s="5" t="s">
        <v>5758</v>
      </c>
      <c r="J2446" s="46">
        <v>4353.5561232959999</v>
      </c>
      <c r="K2446" s="5" t="s">
        <v>6060</v>
      </c>
      <c r="L2446" s="5" t="s">
        <v>217</v>
      </c>
      <c r="M2446" s="95">
        <v>6116.3531751299997</v>
      </c>
    </row>
    <row r="2447" spans="1:13" x14ac:dyDescent="0.3">
      <c r="A2447" s="5">
        <v>2444</v>
      </c>
      <c r="B2447" s="6" t="s">
        <v>6364</v>
      </c>
      <c r="C2447" s="5" t="s">
        <v>148</v>
      </c>
      <c r="D2447" s="47" t="s">
        <v>151</v>
      </c>
      <c r="E2447" s="5" t="s">
        <v>4681</v>
      </c>
      <c r="F2447" s="97">
        <v>5460.04290279</v>
      </c>
      <c r="G2447" s="5" t="s">
        <v>4682</v>
      </c>
      <c r="H2447" s="5" t="s">
        <v>205</v>
      </c>
      <c r="I2447" s="5" t="s">
        <v>5758</v>
      </c>
      <c r="J2447" s="46">
        <v>632.36116262400003</v>
      </c>
      <c r="K2447" s="5" t="s">
        <v>6060</v>
      </c>
      <c r="L2447" s="98" t="s">
        <v>217</v>
      </c>
      <c r="M2447" s="95">
        <v>1638.012870837</v>
      </c>
    </row>
    <row r="2448" spans="1:13" x14ac:dyDescent="0.3">
      <c r="A2448" s="5">
        <v>2445</v>
      </c>
      <c r="B2448" s="6" t="s">
        <v>6364</v>
      </c>
      <c r="C2448" s="5" t="s">
        <v>148</v>
      </c>
      <c r="D2448" s="47" t="s">
        <v>151</v>
      </c>
      <c r="E2448" s="5" t="s">
        <v>4683</v>
      </c>
      <c r="F2448" s="97">
        <v>33857.193559699997</v>
      </c>
      <c r="G2448" s="5" t="s">
        <v>4684</v>
      </c>
      <c r="H2448" s="5" t="s">
        <v>205</v>
      </c>
      <c r="I2448" s="5" t="s">
        <v>224</v>
      </c>
      <c r="J2448" s="46">
        <v>12216.023692608</v>
      </c>
      <c r="K2448" s="5" t="s">
        <v>6060</v>
      </c>
      <c r="L2448" s="5" t="s">
        <v>5757</v>
      </c>
      <c r="M2448" s="95">
        <v>10157.158067909999</v>
      </c>
    </row>
    <row r="2449" spans="1:13" x14ac:dyDescent="0.3">
      <c r="A2449" s="5">
        <v>2446</v>
      </c>
      <c r="B2449" s="6" t="s">
        <v>6364</v>
      </c>
      <c r="C2449" s="5" t="s">
        <v>148</v>
      </c>
      <c r="D2449" s="47" t="s">
        <v>151</v>
      </c>
      <c r="E2449" s="5" t="s">
        <v>4685</v>
      </c>
      <c r="F2449" s="97">
        <v>3076.0976051899997</v>
      </c>
      <c r="G2449" s="5" t="s">
        <v>4686</v>
      </c>
      <c r="H2449" s="5" t="s">
        <v>217</v>
      </c>
      <c r="I2449" s="5" t="s">
        <v>5759</v>
      </c>
      <c r="J2449" s="46">
        <v>0</v>
      </c>
      <c r="K2449" s="5" t="s">
        <v>6060</v>
      </c>
      <c r="L2449" s="71" t="s">
        <v>215</v>
      </c>
      <c r="M2449" s="95">
        <v>922.82928155699994</v>
      </c>
    </row>
    <row r="2450" spans="1:13" x14ac:dyDescent="0.3">
      <c r="A2450" s="5">
        <v>2447</v>
      </c>
      <c r="B2450" s="6" t="s">
        <v>6364</v>
      </c>
      <c r="C2450" s="5" t="s">
        <v>148</v>
      </c>
      <c r="D2450" s="47" t="s">
        <v>151</v>
      </c>
      <c r="E2450" s="5" t="s">
        <v>4687</v>
      </c>
      <c r="F2450" s="97">
        <v>24233.941303899999</v>
      </c>
      <c r="G2450" s="5" t="s">
        <v>4688</v>
      </c>
      <c r="H2450" s="5" t="s">
        <v>217</v>
      </c>
      <c r="I2450" s="5" t="s">
        <v>5758</v>
      </c>
      <c r="J2450" s="46">
        <v>4080.8363519039999</v>
      </c>
      <c r="K2450" s="5" t="s">
        <v>6060</v>
      </c>
      <c r="L2450" s="5" t="s">
        <v>217</v>
      </c>
      <c r="M2450" s="95">
        <v>7270.1823911699994</v>
      </c>
    </row>
    <row r="2451" spans="1:13" x14ac:dyDescent="0.3">
      <c r="A2451" s="5">
        <v>2448</v>
      </c>
      <c r="B2451" s="6" t="s">
        <v>6364</v>
      </c>
      <c r="C2451" s="5" t="s">
        <v>148</v>
      </c>
      <c r="D2451" s="47" t="s">
        <v>151</v>
      </c>
      <c r="E2451" s="5" t="s">
        <v>4689</v>
      </c>
      <c r="F2451" s="97">
        <v>7671.33492518</v>
      </c>
      <c r="G2451" s="5" t="s">
        <v>4690</v>
      </c>
      <c r="H2451" s="5" t="s">
        <v>217</v>
      </c>
      <c r="I2451" s="5" t="s">
        <v>5758</v>
      </c>
      <c r="J2451" s="46">
        <v>887.39685273600003</v>
      </c>
      <c r="K2451" s="5" t="s">
        <v>6060</v>
      </c>
      <c r="L2451" s="5" t="s">
        <v>217</v>
      </c>
      <c r="M2451" s="95">
        <v>2301.4004775540002</v>
      </c>
    </row>
    <row r="2452" spans="1:13" x14ac:dyDescent="0.3">
      <c r="A2452" s="5">
        <v>2449</v>
      </c>
      <c r="B2452" s="6" t="s">
        <v>6364</v>
      </c>
      <c r="C2452" s="5" t="s">
        <v>148</v>
      </c>
      <c r="D2452" s="47" t="s">
        <v>151</v>
      </c>
      <c r="E2452" s="5" t="s">
        <v>4691</v>
      </c>
      <c r="F2452" s="97">
        <v>2300.1402975999999</v>
      </c>
      <c r="G2452" s="5" t="s">
        <v>4692</v>
      </c>
      <c r="H2452" s="5" t="s">
        <v>217</v>
      </c>
      <c r="I2452" s="5" t="s">
        <v>5759</v>
      </c>
      <c r="J2452" s="46">
        <v>0</v>
      </c>
      <c r="K2452" s="5" t="s">
        <v>6060</v>
      </c>
      <c r="L2452" s="5" t="s">
        <v>215</v>
      </c>
      <c r="M2452" s="95">
        <v>690.04208927999991</v>
      </c>
    </row>
    <row r="2453" spans="1:13" x14ac:dyDescent="0.3">
      <c r="A2453" s="5">
        <v>2450</v>
      </c>
      <c r="B2453" s="6" t="s">
        <v>6364</v>
      </c>
      <c r="C2453" s="5" t="s">
        <v>148</v>
      </c>
      <c r="D2453" s="47" t="s">
        <v>151</v>
      </c>
      <c r="E2453" s="5" t="s">
        <v>4693</v>
      </c>
      <c r="F2453" s="97">
        <v>27337.093268599998</v>
      </c>
      <c r="G2453" s="5" t="s">
        <v>4694</v>
      </c>
      <c r="H2453" s="5" t="s">
        <v>205</v>
      </c>
      <c r="I2453" s="5" t="s">
        <v>5758</v>
      </c>
      <c r="J2453" s="46">
        <v>1253.8774132799997</v>
      </c>
      <c r="K2453" s="5" t="s">
        <v>6060</v>
      </c>
      <c r="L2453" s="5" t="s">
        <v>217</v>
      </c>
      <c r="M2453" s="95">
        <v>8201.1279805799986</v>
      </c>
    </row>
    <row r="2454" spans="1:13" x14ac:dyDescent="0.3">
      <c r="A2454" s="5">
        <v>2451</v>
      </c>
      <c r="B2454" s="6" t="s">
        <v>6364</v>
      </c>
      <c r="C2454" s="5" t="s">
        <v>148</v>
      </c>
      <c r="D2454" s="47" t="s">
        <v>151</v>
      </c>
      <c r="E2454" s="5" t="s">
        <v>4695</v>
      </c>
      <c r="F2454" s="97">
        <v>9045.5557067099999</v>
      </c>
      <c r="G2454" s="5" t="s">
        <v>4696</v>
      </c>
      <c r="H2454" s="5" t="s">
        <v>217</v>
      </c>
      <c r="I2454" s="5" t="s">
        <v>5758</v>
      </c>
      <c r="J2454" s="46">
        <v>549.56209478400001</v>
      </c>
      <c r="K2454" s="5" t="s">
        <v>6060</v>
      </c>
      <c r="L2454" s="5" t="s">
        <v>217</v>
      </c>
      <c r="M2454" s="95">
        <v>2713.6667120130001</v>
      </c>
    </row>
    <row r="2455" spans="1:13" x14ac:dyDescent="0.3">
      <c r="A2455" s="5">
        <v>2452</v>
      </c>
      <c r="B2455" s="6" t="s">
        <v>6364</v>
      </c>
      <c r="C2455" s="5" t="s">
        <v>148</v>
      </c>
      <c r="D2455" s="47" t="s">
        <v>151</v>
      </c>
      <c r="E2455" s="5" t="s">
        <v>4697</v>
      </c>
      <c r="F2455" s="97">
        <v>6241.1173437299994</v>
      </c>
      <c r="G2455" s="5" t="s">
        <v>4698</v>
      </c>
      <c r="H2455" s="5" t="s">
        <v>217</v>
      </c>
      <c r="I2455" s="5" t="s">
        <v>5758</v>
      </c>
      <c r="J2455" s="46">
        <v>22.165728672</v>
      </c>
      <c r="K2455" s="5" t="s">
        <v>6060</v>
      </c>
      <c r="L2455" s="5" t="s">
        <v>217</v>
      </c>
      <c r="M2455" s="95">
        <v>1872.3352031189997</v>
      </c>
    </row>
    <row r="2456" spans="1:13" x14ac:dyDescent="0.3">
      <c r="A2456" s="5">
        <v>2453</v>
      </c>
      <c r="B2456" s="6" t="s">
        <v>6364</v>
      </c>
      <c r="C2456" s="5" t="s">
        <v>148</v>
      </c>
      <c r="D2456" s="47" t="s">
        <v>151</v>
      </c>
      <c r="E2456" s="5" t="s">
        <v>4699</v>
      </c>
      <c r="F2456" s="97">
        <v>10574.1217299</v>
      </c>
      <c r="G2456" s="5" t="s">
        <v>4700</v>
      </c>
      <c r="H2456" s="5" t="s">
        <v>217</v>
      </c>
      <c r="I2456" s="5" t="s">
        <v>5758</v>
      </c>
      <c r="J2456" s="46">
        <v>335.48661455999996</v>
      </c>
      <c r="K2456" s="5" t="s">
        <v>6060</v>
      </c>
      <c r="L2456" s="5" t="s">
        <v>217</v>
      </c>
      <c r="M2456" s="95">
        <v>3172.2365189699999</v>
      </c>
    </row>
    <row r="2457" spans="1:13" x14ac:dyDescent="0.3">
      <c r="A2457" s="5">
        <v>2454</v>
      </c>
      <c r="B2457" s="6" t="s">
        <v>6364</v>
      </c>
      <c r="C2457" s="5" t="s">
        <v>148</v>
      </c>
      <c r="D2457" s="47" t="s">
        <v>153</v>
      </c>
      <c r="E2457" s="5" t="s">
        <v>4701</v>
      </c>
      <c r="F2457" s="97">
        <v>29373.829884399998</v>
      </c>
      <c r="G2457" s="5" t="s">
        <v>5954</v>
      </c>
      <c r="H2457" s="5" t="s">
        <v>5757</v>
      </c>
      <c r="I2457" s="5" t="s">
        <v>5758</v>
      </c>
      <c r="J2457" s="46">
        <v>133.08624604799999</v>
      </c>
      <c r="K2457" s="5" t="s">
        <v>6060</v>
      </c>
      <c r="L2457" s="5" t="s">
        <v>217</v>
      </c>
      <c r="M2457" s="95">
        <v>8812.1489653199988</v>
      </c>
    </row>
    <row r="2458" spans="1:13" x14ac:dyDescent="0.3">
      <c r="A2458" s="5">
        <v>2455</v>
      </c>
      <c r="B2458" s="6" t="s">
        <v>6364</v>
      </c>
      <c r="C2458" s="5" t="s">
        <v>148</v>
      </c>
      <c r="D2458" s="47" t="s">
        <v>153</v>
      </c>
      <c r="E2458" s="5" t="s">
        <v>4702</v>
      </c>
      <c r="F2458" s="97">
        <v>6204.38797479</v>
      </c>
      <c r="G2458" s="5" t="s">
        <v>4703</v>
      </c>
      <c r="H2458" s="5" t="s">
        <v>205</v>
      </c>
      <c r="I2458" s="5" t="s">
        <v>5758</v>
      </c>
      <c r="J2458" s="46">
        <v>527.03873750399998</v>
      </c>
      <c r="K2458" s="5" t="s">
        <v>6060</v>
      </c>
      <c r="L2458" s="5" t="s">
        <v>217</v>
      </c>
      <c r="M2458" s="95">
        <v>1861.3163924370001</v>
      </c>
    </row>
    <row r="2459" spans="1:13" x14ac:dyDescent="0.3">
      <c r="A2459" s="5">
        <v>2456</v>
      </c>
      <c r="B2459" s="6" t="s">
        <v>6364</v>
      </c>
      <c r="C2459" s="5" t="s">
        <v>148</v>
      </c>
      <c r="D2459" s="47" t="s">
        <v>153</v>
      </c>
      <c r="E2459" s="5" t="s">
        <v>4704</v>
      </c>
      <c r="F2459" s="97">
        <v>2204.6395778800002</v>
      </c>
      <c r="G2459" s="5" t="s">
        <v>4705</v>
      </c>
      <c r="H2459" s="5" t="s">
        <v>205</v>
      </c>
      <c r="I2459" s="5" t="s">
        <v>5758</v>
      </c>
      <c r="J2459" s="46">
        <v>229.00405219199999</v>
      </c>
      <c r="K2459" s="5" t="s">
        <v>6060</v>
      </c>
      <c r="L2459" s="5" t="s">
        <v>217</v>
      </c>
      <c r="M2459" s="95">
        <v>661.39187336400005</v>
      </c>
    </row>
    <row r="2460" spans="1:13" x14ac:dyDescent="0.3">
      <c r="A2460" s="5">
        <v>2457</v>
      </c>
      <c r="B2460" s="6" t="s">
        <v>6364</v>
      </c>
      <c r="C2460" s="5" t="s">
        <v>148</v>
      </c>
      <c r="D2460" s="47" t="s">
        <v>153</v>
      </c>
      <c r="E2460" s="5" t="s">
        <v>4706</v>
      </c>
      <c r="F2460" s="97">
        <v>25506.872113400001</v>
      </c>
      <c r="G2460" s="5" t="s">
        <v>4707</v>
      </c>
      <c r="H2460" s="5" t="s">
        <v>205</v>
      </c>
      <c r="I2460" s="5" t="s">
        <v>5758</v>
      </c>
      <c r="J2460" s="46">
        <v>3457.3440765119994</v>
      </c>
      <c r="K2460" s="5" t="s">
        <v>6060</v>
      </c>
      <c r="L2460" s="5" t="s">
        <v>217</v>
      </c>
      <c r="M2460" s="95">
        <v>7652.0616340199995</v>
      </c>
    </row>
    <row r="2461" spans="1:13" x14ac:dyDescent="0.3">
      <c r="A2461" s="5">
        <v>2458</v>
      </c>
      <c r="B2461" s="6" t="s">
        <v>6364</v>
      </c>
      <c r="C2461" s="5" t="s">
        <v>148</v>
      </c>
      <c r="D2461" s="47" t="s">
        <v>153</v>
      </c>
      <c r="E2461" s="5" t="s">
        <v>4708</v>
      </c>
      <c r="F2461" s="97">
        <v>17141.716257100001</v>
      </c>
      <c r="G2461" s="5" t="s">
        <v>4709</v>
      </c>
      <c r="H2461" s="5" t="s">
        <v>205</v>
      </c>
      <c r="I2461" s="5" t="s">
        <v>5758</v>
      </c>
      <c r="J2461" s="46">
        <v>44.926882751999997</v>
      </c>
      <c r="K2461" s="5" t="s">
        <v>6060</v>
      </c>
      <c r="L2461" s="5" t="s">
        <v>217</v>
      </c>
      <c r="M2461" s="95">
        <v>5142.5148771300001</v>
      </c>
    </row>
    <row r="2462" spans="1:13" x14ac:dyDescent="0.3">
      <c r="A2462" s="5">
        <v>2459</v>
      </c>
      <c r="B2462" s="6" t="s">
        <v>6364</v>
      </c>
      <c r="C2462" s="5" t="s">
        <v>148</v>
      </c>
      <c r="D2462" s="47" t="s">
        <v>153</v>
      </c>
      <c r="E2462" s="5" t="s">
        <v>4710</v>
      </c>
      <c r="F2462" s="97">
        <v>10177.272706600001</v>
      </c>
      <c r="G2462" s="5" t="s">
        <v>4711</v>
      </c>
      <c r="H2462" s="5" t="s">
        <v>217</v>
      </c>
      <c r="I2462" s="5" t="s">
        <v>5758</v>
      </c>
      <c r="J2462" s="46">
        <v>663.52365542400003</v>
      </c>
      <c r="K2462" s="5" t="s">
        <v>6060</v>
      </c>
      <c r="L2462" s="5" t="s">
        <v>217</v>
      </c>
      <c r="M2462" s="95">
        <v>3053.18181198</v>
      </c>
    </row>
    <row r="2463" spans="1:13" x14ac:dyDescent="0.3">
      <c r="A2463" s="5">
        <v>2460</v>
      </c>
      <c r="B2463" s="6" t="s">
        <v>6364</v>
      </c>
      <c r="C2463" s="5" t="s">
        <v>148</v>
      </c>
      <c r="D2463" s="47" t="s">
        <v>153</v>
      </c>
      <c r="E2463" s="5" t="s">
        <v>4712</v>
      </c>
      <c r="F2463" s="97">
        <v>9608.6185540799997</v>
      </c>
      <c r="G2463" s="5" t="s">
        <v>4713</v>
      </c>
      <c r="H2463" s="5" t="s">
        <v>217</v>
      </c>
      <c r="I2463" s="5" t="s">
        <v>5758</v>
      </c>
      <c r="J2463" s="46">
        <v>857.87738025599992</v>
      </c>
      <c r="K2463" s="5" t="s">
        <v>6060</v>
      </c>
      <c r="L2463" s="5" t="s">
        <v>217</v>
      </c>
      <c r="M2463" s="95">
        <v>2882.5855662240001</v>
      </c>
    </row>
    <row r="2464" spans="1:13" x14ac:dyDescent="0.3">
      <c r="A2464" s="5">
        <v>2461</v>
      </c>
      <c r="B2464" s="6" t="s">
        <v>6364</v>
      </c>
      <c r="C2464" s="5" t="s">
        <v>148</v>
      </c>
      <c r="D2464" s="47" t="s">
        <v>153</v>
      </c>
      <c r="E2464" s="5" t="s">
        <v>4714</v>
      </c>
      <c r="F2464" s="97">
        <v>11072.838360600001</v>
      </c>
      <c r="G2464" s="5" t="s">
        <v>4715</v>
      </c>
      <c r="H2464" s="5" t="s">
        <v>217</v>
      </c>
      <c r="I2464" s="5" t="s">
        <v>5758</v>
      </c>
      <c r="J2464" s="46">
        <v>1150.3561544639999</v>
      </c>
      <c r="K2464" s="5" t="s">
        <v>6060</v>
      </c>
      <c r="L2464" s="5" t="s">
        <v>217</v>
      </c>
      <c r="M2464" s="95">
        <v>3321.8515081800006</v>
      </c>
    </row>
    <row r="2465" spans="1:13" x14ac:dyDescent="0.3">
      <c r="A2465" s="5">
        <v>2462</v>
      </c>
      <c r="B2465" s="6" t="s">
        <v>6364</v>
      </c>
      <c r="C2465" s="5" t="s">
        <v>148</v>
      </c>
      <c r="D2465" s="47" t="s">
        <v>153</v>
      </c>
      <c r="E2465" s="5" t="s">
        <v>4716</v>
      </c>
      <c r="F2465" s="97">
        <v>16528.758037700001</v>
      </c>
      <c r="G2465" s="5" t="s">
        <v>4717</v>
      </c>
      <c r="H2465" s="5" t="s">
        <v>217</v>
      </c>
      <c r="I2465" s="5" t="s">
        <v>5758</v>
      </c>
      <c r="J2465" s="46">
        <v>72.306717407999997</v>
      </c>
      <c r="K2465" s="5" t="s">
        <v>6060</v>
      </c>
      <c r="L2465" s="5" t="s">
        <v>217</v>
      </c>
      <c r="M2465" s="95">
        <v>4958.6274113100008</v>
      </c>
    </row>
    <row r="2466" spans="1:13" x14ac:dyDescent="0.3">
      <c r="A2466" s="5">
        <v>2463</v>
      </c>
      <c r="B2466" s="6" t="s">
        <v>6364</v>
      </c>
      <c r="C2466" s="5" t="s">
        <v>148</v>
      </c>
      <c r="D2466" s="47" t="s">
        <v>153</v>
      </c>
      <c r="E2466" s="5" t="s">
        <v>4718</v>
      </c>
      <c r="F2466" s="97">
        <v>13829.2315905</v>
      </c>
      <c r="G2466" s="5" t="s">
        <v>5955</v>
      </c>
      <c r="H2466" s="5" t="s">
        <v>217</v>
      </c>
      <c r="I2466" s="5" t="s">
        <v>5758</v>
      </c>
      <c r="J2466" s="46">
        <v>169.66299417600001</v>
      </c>
      <c r="K2466" s="5" t="s">
        <v>6060</v>
      </c>
      <c r="L2466" s="5" t="s">
        <v>217</v>
      </c>
      <c r="M2466" s="95">
        <v>4148.7694771500001</v>
      </c>
    </row>
    <row r="2467" spans="1:13" x14ac:dyDescent="0.3">
      <c r="A2467" s="5">
        <v>2464</v>
      </c>
      <c r="B2467" s="6" t="s">
        <v>6364</v>
      </c>
      <c r="C2467" s="5" t="s">
        <v>148</v>
      </c>
      <c r="D2467" s="47" t="s">
        <v>153</v>
      </c>
      <c r="E2467" s="5" t="s">
        <v>4719</v>
      </c>
      <c r="F2467" s="97">
        <v>4993.0044770300001</v>
      </c>
      <c r="G2467" s="5" t="s">
        <v>5956</v>
      </c>
      <c r="H2467" s="5" t="s">
        <v>217</v>
      </c>
      <c r="I2467" s="5" t="s">
        <v>5758</v>
      </c>
      <c r="J2467" s="46">
        <v>20.401365311999999</v>
      </c>
      <c r="K2467" s="5" t="s">
        <v>6060</v>
      </c>
      <c r="L2467" s="5" t="s">
        <v>217</v>
      </c>
      <c r="M2467" s="95">
        <v>1497.901343109</v>
      </c>
    </row>
    <row r="2468" spans="1:13" x14ac:dyDescent="0.3">
      <c r="A2468" s="5">
        <v>2465</v>
      </c>
      <c r="B2468" s="6" t="s">
        <v>6364</v>
      </c>
      <c r="C2468" s="5" t="s">
        <v>148</v>
      </c>
      <c r="D2468" s="47" t="s">
        <v>153</v>
      </c>
      <c r="E2468" s="5" t="s">
        <v>4720</v>
      </c>
      <c r="F2468" s="97">
        <v>12118.147778</v>
      </c>
      <c r="G2468" s="5" t="s">
        <v>5957</v>
      </c>
      <c r="H2468" s="5" t="s">
        <v>217</v>
      </c>
      <c r="I2468" s="5" t="s">
        <v>5758</v>
      </c>
      <c r="J2468" s="46">
        <v>47.047096799999998</v>
      </c>
      <c r="K2468" s="5" t="s">
        <v>6060</v>
      </c>
      <c r="L2468" s="5" t="s">
        <v>217</v>
      </c>
      <c r="M2468" s="95">
        <v>3635.4443334000002</v>
      </c>
    </row>
    <row r="2469" spans="1:13" x14ac:dyDescent="0.3">
      <c r="A2469" s="5">
        <v>2466</v>
      </c>
      <c r="B2469" s="6" t="s">
        <v>6364</v>
      </c>
      <c r="C2469" s="5" t="s">
        <v>148</v>
      </c>
      <c r="D2469" s="47" t="s">
        <v>153</v>
      </c>
      <c r="E2469" s="5" t="s">
        <v>4721</v>
      </c>
      <c r="F2469" s="97">
        <v>14277.874182199999</v>
      </c>
      <c r="G2469" s="5" t="s">
        <v>4722</v>
      </c>
      <c r="H2469" s="5" t="s">
        <v>217</v>
      </c>
      <c r="I2469" s="5" t="s">
        <v>5758</v>
      </c>
      <c r="J2469" s="46">
        <v>1326.609186912</v>
      </c>
      <c r="K2469" s="5" t="s">
        <v>6060</v>
      </c>
      <c r="L2469" s="5" t="s">
        <v>217</v>
      </c>
      <c r="M2469" s="95">
        <v>4283.36225466</v>
      </c>
    </row>
    <row r="2470" spans="1:13" x14ac:dyDescent="0.3">
      <c r="A2470" s="5">
        <v>2467</v>
      </c>
      <c r="B2470" s="6" t="s">
        <v>6364</v>
      </c>
      <c r="C2470" s="5" t="s">
        <v>148</v>
      </c>
      <c r="D2470" s="47" t="s">
        <v>153</v>
      </c>
      <c r="E2470" s="5" t="s">
        <v>4723</v>
      </c>
      <c r="F2470" s="97">
        <v>10370.778885600001</v>
      </c>
      <c r="G2470" s="5" t="s">
        <v>4724</v>
      </c>
      <c r="H2470" s="5" t="s">
        <v>217</v>
      </c>
      <c r="I2470" s="5" t="s">
        <v>5758</v>
      </c>
      <c r="J2470" s="46">
        <v>1607.1357605759999</v>
      </c>
      <c r="K2470" s="5" t="s">
        <v>6060</v>
      </c>
      <c r="L2470" s="5" t="s">
        <v>217</v>
      </c>
      <c r="M2470" s="95">
        <v>3111.2336656800003</v>
      </c>
    </row>
    <row r="2471" spans="1:13" x14ac:dyDescent="0.3">
      <c r="A2471" s="5">
        <v>2468</v>
      </c>
      <c r="B2471" s="6" t="s">
        <v>6364</v>
      </c>
      <c r="C2471" s="5" t="s">
        <v>148</v>
      </c>
      <c r="D2471" s="47" t="s">
        <v>153</v>
      </c>
      <c r="E2471" s="5" t="s">
        <v>4725</v>
      </c>
      <c r="F2471" s="97">
        <v>3107.38659723</v>
      </c>
      <c r="G2471" s="5" t="s">
        <v>3406</v>
      </c>
      <c r="H2471" s="5" t="s">
        <v>5757</v>
      </c>
      <c r="I2471" s="5" t="s">
        <v>5759</v>
      </c>
      <c r="J2471" s="46">
        <v>0</v>
      </c>
      <c r="K2471" s="5" t="s">
        <v>6060</v>
      </c>
      <c r="L2471" s="5" t="s">
        <v>217</v>
      </c>
      <c r="M2471" s="95">
        <v>932.21597916900009</v>
      </c>
    </row>
    <row r="2472" spans="1:13" x14ac:dyDescent="0.3">
      <c r="A2472" s="5">
        <v>2469</v>
      </c>
      <c r="B2472" s="6" t="s">
        <v>6364</v>
      </c>
      <c r="C2472" s="5" t="s">
        <v>148</v>
      </c>
      <c r="D2472" s="47" t="s">
        <v>153</v>
      </c>
      <c r="E2472" s="5" t="s">
        <v>4726</v>
      </c>
      <c r="F2472" s="97">
        <v>6867.12668046</v>
      </c>
      <c r="G2472" s="5" t="s">
        <v>4727</v>
      </c>
      <c r="H2472" s="5" t="s">
        <v>217</v>
      </c>
      <c r="I2472" s="5" t="s">
        <v>5758</v>
      </c>
      <c r="J2472" s="46">
        <v>24.583166496</v>
      </c>
      <c r="K2472" s="5" t="s">
        <v>6060</v>
      </c>
      <c r="L2472" s="5" t="s">
        <v>217</v>
      </c>
      <c r="M2472" s="95">
        <v>2060.1380041380003</v>
      </c>
    </row>
    <row r="2473" spans="1:13" x14ac:dyDescent="0.3">
      <c r="A2473" s="5">
        <v>2470</v>
      </c>
      <c r="B2473" s="6" t="s">
        <v>6364</v>
      </c>
      <c r="C2473" s="5" t="s">
        <v>148</v>
      </c>
      <c r="D2473" s="47" t="s">
        <v>153</v>
      </c>
      <c r="E2473" s="5" t="s">
        <v>4728</v>
      </c>
      <c r="F2473" s="97">
        <v>9165.8293844899999</v>
      </c>
      <c r="G2473" s="5" t="s">
        <v>4729</v>
      </c>
      <c r="H2473" s="5" t="s">
        <v>217</v>
      </c>
      <c r="I2473" s="5" t="s">
        <v>5758</v>
      </c>
      <c r="J2473" s="46">
        <v>355.10605065599998</v>
      </c>
      <c r="K2473" s="5" t="s">
        <v>6060</v>
      </c>
      <c r="L2473" s="5" t="s">
        <v>217</v>
      </c>
      <c r="M2473" s="95">
        <v>2749.7488153469999</v>
      </c>
    </row>
    <row r="2474" spans="1:13" x14ac:dyDescent="0.3">
      <c r="A2474" s="5">
        <v>2471</v>
      </c>
      <c r="B2474" s="6" t="s">
        <v>6364</v>
      </c>
      <c r="C2474" s="5" t="s">
        <v>148</v>
      </c>
      <c r="D2474" s="47" t="s">
        <v>151</v>
      </c>
      <c r="E2474" s="5" t="s">
        <v>4730</v>
      </c>
      <c r="F2474" s="97">
        <v>33014.229107499996</v>
      </c>
      <c r="G2474" s="5" t="s">
        <v>4731</v>
      </c>
      <c r="H2474" s="5" t="s">
        <v>217</v>
      </c>
      <c r="I2474" s="5" t="s">
        <v>5758</v>
      </c>
      <c r="J2474" s="46">
        <v>627.68492188799996</v>
      </c>
      <c r="K2474" s="5" t="s">
        <v>6060</v>
      </c>
      <c r="L2474" s="5" t="s">
        <v>217</v>
      </c>
      <c r="M2474" s="95">
        <v>9904.2687322499987</v>
      </c>
    </row>
    <row r="2475" spans="1:13" x14ac:dyDescent="0.3">
      <c r="A2475" s="5">
        <v>2472</v>
      </c>
      <c r="B2475" s="6" t="s">
        <v>6364</v>
      </c>
      <c r="C2475" s="5" t="s">
        <v>148</v>
      </c>
      <c r="D2475" s="47" t="s">
        <v>151</v>
      </c>
      <c r="E2475" s="5" t="s">
        <v>4732</v>
      </c>
      <c r="F2475" s="97">
        <v>18659.941799200002</v>
      </c>
      <c r="G2475" s="5" t="s">
        <v>4733</v>
      </c>
      <c r="H2475" s="5" t="s">
        <v>217</v>
      </c>
      <c r="I2475" s="5" t="s">
        <v>5759</v>
      </c>
      <c r="J2475" s="46">
        <v>0</v>
      </c>
      <c r="K2475" s="5" t="s">
        <v>6060</v>
      </c>
      <c r="L2475" s="5" t="s">
        <v>215</v>
      </c>
      <c r="M2475" s="95">
        <v>5597.9825397599998</v>
      </c>
    </row>
    <row r="2476" spans="1:13" x14ac:dyDescent="0.3">
      <c r="A2476" s="5">
        <v>2473</v>
      </c>
      <c r="B2476" s="6" t="s">
        <v>6364</v>
      </c>
      <c r="C2476" s="5" t="s">
        <v>148</v>
      </c>
      <c r="D2476" s="47" t="s">
        <v>151</v>
      </c>
      <c r="E2476" s="5" t="s">
        <v>4734</v>
      </c>
      <c r="F2476" s="97">
        <v>4755.8114155800004</v>
      </c>
      <c r="G2476" s="5" t="s">
        <v>4735</v>
      </c>
      <c r="H2476" s="5" t="s">
        <v>217</v>
      </c>
      <c r="I2476" s="5" t="s">
        <v>5759</v>
      </c>
      <c r="J2476" s="46">
        <v>0</v>
      </c>
      <c r="K2476" s="5" t="s">
        <v>6060</v>
      </c>
      <c r="L2476" s="5" t="s">
        <v>215</v>
      </c>
      <c r="M2476" s="95">
        <v>1426.7434246740002</v>
      </c>
    </row>
    <row r="2477" spans="1:13" x14ac:dyDescent="0.3">
      <c r="A2477" s="5">
        <v>2474</v>
      </c>
      <c r="B2477" s="6" t="s">
        <v>6364</v>
      </c>
      <c r="C2477" s="5" t="s">
        <v>148</v>
      </c>
      <c r="D2477" s="47" t="s">
        <v>151</v>
      </c>
      <c r="E2477" s="5" t="s">
        <v>4736</v>
      </c>
      <c r="F2477" s="97">
        <v>20716.5102936</v>
      </c>
      <c r="G2477" s="5" t="s">
        <v>4737</v>
      </c>
      <c r="H2477" s="5" t="s">
        <v>217</v>
      </c>
      <c r="I2477" s="5" t="s">
        <v>5759</v>
      </c>
      <c r="J2477" s="46">
        <v>0</v>
      </c>
      <c r="K2477" s="5" t="s">
        <v>6060</v>
      </c>
      <c r="L2477" s="5" t="s">
        <v>215</v>
      </c>
      <c r="M2477" s="95">
        <v>6214.9530880800003</v>
      </c>
    </row>
    <row r="2478" spans="1:13" x14ac:dyDescent="0.3">
      <c r="A2478" s="5">
        <v>2475</v>
      </c>
      <c r="B2478" s="6" t="s">
        <v>6364</v>
      </c>
      <c r="C2478" s="5" t="s">
        <v>148</v>
      </c>
      <c r="D2478" s="47" t="s">
        <v>151</v>
      </c>
      <c r="E2478" s="5" t="s">
        <v>4738</v>
      </c>
      <c r="F2478" s="97">
        <v>25038.675511899997</v>
      </c>
      <c r="G2478" s="5" t="s">
        <v>4739</v>
      </c>
      <c r="H2478" s="5" t="s">
        <v>217</v>
      </c>
      <c r="I2478" s="5" t="s">
        <v>5758</v>
      </c>
      <c r="J2478" s="46">
        <v>184.24042694399998</v>
      </c>
      <c r="K2478" s="5" t="s">
        <v>6060</v>
      </c>
      <c r="L2478" s="5" t="s">
        <v>217</v>
      </c>
      <c r="M2478" s="95">
        <v>7511.6026535699993</v>
      </c>
    </row>
    <row r="2479" spans="1:13" x14ac:dyDescent="0.3">
      <c r="A2479" s="5">
        <v>2476</v>
      </c>
      <c r="B2479" s="6" t="s">
        <v>6364</v>
      </c>
      <c r="C2479" s="5" t="s">
        <v>148</v>
      </c>
      <c r="D2479" s="47" t="s">
        <v>151</v>
      </c>
      <c r="E2479" s="5" t="s">
        <v>4740</v>
      </c>
      <c r="F2479" s="97">
        <v>27508.7217685</v>
      </c>
      <c r="G2479" s="5" t="s">
        <v>4741</v>
      </c>
      <c r="H2479" s="5" t="s">
        <v>217</v>
      </c>
      <c r="I2479" s="5" t="s">
        <v>5758</v>
      </c>
      <c r="J2479" s="46">
        <v>10539.93601632</v>
      </c>
      <c r="K2479" s="5" t="s">
        <v>6060</v>
      </c>
      <c r="L2479" s="5" t="s">
        <v>217</v>
      </c>
      <c r="M2479" s="95">
        <v>8252.6165305499999</v>
      </c>
    </row>
    <row r="2480" spans="1:13" ht="28.8" x14ac:dyDescent="0.3">
      <c r="A2480" s="5">
        <v>2477</v>
      </c>
      <c r="B2480" s="6" t="s">
        <v>6364</v>
      </c>
      <c r="C2480" s="5" t="s">
        <v>148</v>
      </c>
      <c r="D2480" s="47" t="s">
        <v>6064</v>
      </c>
      <c r="E2480" s="5" t="s">
        <v>4742</v>
      </c>
      <c r="F2480" s="97">
        <v>3712.0635381100001</v>
      </c>
      <c r="G2480" s="5" t="s">
        <v>4743</v>
      </c>
      <c r="H2480" s="5" t="s">
        <v>217</v>
      </c>
      <c r="I2480" s="5" t="s">
        <v>5759</v>
      </c>
      <c r="J2480" s="46">
        <v>0</v>
      </c>
      <c r="K2480" s="5" t="s">
        <v>6060</v>
      </c>
      <c r="L2480" s="5" t="s">
        <v>215</v>
      </c>
      <c r="M2480" s="95">
        <v>1113.6190614330001</v>
      </c>
    </row>
    <row r="2481" spans="1:13" ht="28.8" x14ac:dyDescent="0.3">
      <c r="A2481" s="5">
        <v>2478</v>
      </c>
      <c r="B2481" s="6" t="s">
        <v>6364</v>
      </c>
      <c r="C2481" s="5" t="s">
        <v>148</v>
      </c>
      <c r="D2481" s="47" t="s">
        <v>6064</v>
      </c>
      <c r="E2481" s="5" t="s">
        <v>4744</v>
      </c>
      <c r="F2481" s="97">
        <v>6481.0315438100006</v>
      </c>
      <c r="G2481" s="5" t="s">
        <v>4745</v>
      </c>
      <c r="H2481" s="5" t="s">
        <v>217</v>
      </c>
      <c r="I2481" s="5" t="s">
        <v>5759</v>
      </c>
      <c r="J2481" s="46">
        <v>0</v>
      </c>
      <c r="K2481" s="5" t="s">
        <v>6060</v>
      </c>
      <c r="L2481" s="5" t="s">
        <v>215</v>
      </c>
      <c r="M2481" s="95">
        <v>1944.3094631430001</v>
      </c>
    </row>
    <row r="2482" spans="1:13" ht="28.8" x14ac:dyDescent="0.3">
      <c r="A2482" s="5">
        <v>2479</v>
      </c>
      <c r="B2482" s="6" t="s">
        <v>6364</v>
      </c>
      <c r="C2482" s="5" t="s">
        <v>148</v>
      </c>
      <c r="D2482" s="47" t="s">
        <v>6064</v>
      </c>
      <c r="E2482" s="5" t="s">
        <v>4746</v>
      </c>
      <c r="F2482" s="97">
        <v>1545.00246601</v>
      </c>
      <c r="G2482" s="5" t="s">
        <v>4747</v>
      </c>
      <c r="H2482" s="5" t="s">
        <v>217</v>
      </c>
      <c r="I2482" s="5" t="s">
        <v>5758</v>
      </c>
      <c r="J2482" s="46">
        <v>14.960707871999999</v>
      </c>
      <c r="K2482" s="5" t="s">
        <v>6060</v>
      </c>
      <c r="L2482" s="5" t="s">
        <v>217</v>
      </c>
      <c r="M2482" s="95">
        <v>463.50073980299999</v>
      </c>
    </row>
    <row r="2483" spans="1:13" ht="28.8" x14ac:dyDescent="0.3">
      <c r="A2483" s="5">
        <v>2480</v>
      </c>
      <c r="B2483" s="6" t="s">
        <v>6364</v>
      </c>
      <c r="C2483" s="5" t="s">
        <v>148</v>
      </c>
      <c r="D2483" s="47" t="s">
        <v>6064</v>
      </c>
      <c r="E2483" s="5" t="s">
        <v>4748</v>
      </c>
      <c r="F2483" s="97">
        <v>13427.9657264</v>
      </c>
      <c r="G2483" s="5" t="s">
        <v>4749</v>
      </c>
      <c r="H2483" s="5" t="s">
        <v>217</v>
      </c>
      <c r="I2483" s="5" t="s">
        <v>5758</v>
      </c>
      <c r="J2483" s="46">
        <v>182.99326051200001</v>
      </c>
      <c r="K2483" s="5" t="s">
        <v>6060</v>
      </c>
      <c r="L2483" s="5" t="s">
        <v>217</v>
      </c>
      <c r="M2483" s="95">
        <v>4028.3897179199998</v>
      </c>
    </row>
    <row r="2484" spans="1:13" ht="28.8" x14ac:dyDescent="0.3">
      <c r="A2484" s="5">
        <v>2481</v>
      </c>
      <c r="B2484" s="6" t="s">
        <v>6364</v>
      </c>
      <c r="C2484" s="5" t="s">
        <v>148</v>
      </c>
      <c r="D2484" s="47" t="s">
        <v>6064</v>
      </c>
      <c r="E2484" s="5" t="s">
        <v>4750</v>
      </c>
      <c r="F2484" s="97">
        <v>10967.5070614</v>
      </c>
      <c r="G2484" s="5" t="s">
        <v>4751</v>
      </c>
      <c r="H2484" s="5" t="s">
        <v>217</v>
      </c>
      <c r="I2484" s="5" t="s">
        <v>5758</v>
      </c>
      <c r="J2484" s="46">
        <v>42.680347488000002</v>
      </c>
      <c r="K2484" s="5" t="s">
        <v>6060</v>
      </c>
      <c r="L2484" s="5" t="s">
        <v>217</v>
      </c>
      <c r="M2484" s="95">
        <v>3290.2521184199995</v>
      </c>
    </row>
    <row r="2485" spans="1:13" ht="28.8" x14ac:dyDescent="0.3">
      <c r="A2485" s="5">
        <v>2482</v>
      </c>
      <c r="B2485" s="6" t="s">
        <v>6364</v>
      </c>
      <c r="C2485" s="5" t="s">
        <v>148</v>
      </c>
      <c r="D2485" s="47" t="s">
        <v>6064</v>
      </c>
      <c r="E2485" s="5" t="s">
        <v>4752</v>
      </c>
      <c r="F2485" s="97">
        <v>4153.3688389700001</v>
      </c>
      <c r="G2485" s="5" t="s">
        <v>4753</v>
      </c>
      <c r="H2485" s="5" t="s">
        <v>217</v>
      </c>
      <c r="I2485" s="5" t="s">
        <v>5758</v>
      </c>
      <c r="J2485" s="46">
        <v>15.671431391999999</v>
      </c>
      <c r="K2485" s="5" t="s">
        <v>6060</v>
      </c>
      <c r="L2485" s="5" t="s">
        <v>217</v>
      </c>
      <c r="M2485" s="95">
        <v>1246.010651691</v>
      </c>
    </row>
    <row r="2486" spans="1:13" ht="28.8" x14ac:dyDescent="0.3">
      <c r="A2486" s="5">
        <v>2483</v>
      </c>
      <c r="B2486" s="6" t="s">
        <v>6364</v>
      </c>
      <c r="C2486" s="5" t="s">
        <v>148</v>
      </c>
      <c r="D2486" s="47" t="s">
        <v>6064</v>
      </c>
      <c r="E2486" s="5" t="s">
        <v>4754</v>
      </c>
      <c r="F2486" s="97">
        <v>7981.9687441100004</v>
      </c>
      <c r="G2486" s="5" t="s">
        <v>4755</v>
      </c>
      <c r="H2486" s="5" t="s">
        <v>217</v>
      </c>
      <c r="I2486" s="5" t="s">
        <v>5758</v>
      </c>
      <c r="J2486" s="46">
        <v>39.969597311999998</v>
      </c>
      <c r="K2486" s="5" t="s">
        <v>6060</v>
      </c>
      <c r="L2486" s="5" t="s">
        <v>217</v>
      </c>
      <c r="M2486" s="95">
        <v>2394.5906232330003</v>
      </c>
    </row>
    <row r="2487" spans="1:13" ht="28.8" x14ac:dyDescent="0.3">
      <c r="A2487" s="5">
        <v>2484</v>
      </c>
      <c r="B2487" s="6" t="s">
        <v>6364</v>
      </c>
      <c r="C2487" s="5" t="s">
        <v>148</v>
      </c>
      <c r="D2487" s="47" t="s">
        <v>6064</v>
      </c>
      <c r="E2487" s="5" t="s">
        <v>4756</v>
      </c>
      <c r="F2487" s="97">
        <v>2418.6074981199999</v>
      </c>
      <c r="G2487" s="5" t="s">
        <v>4757</v>
      </c>
      <c r="H2487" s="5" t="s">
        <v>217</v>
      </c>
      <c r="I2487" s="5" t="s">
        <v>5758</v>
      </c>
      <c r="J2487" s="46">
        <v>5652.951222144</v>
      </c>
      <c r="K2487" s="5" t="s">
        <v>6060</v>
      </c>
      <c r="L2487" s="5" t="s">
        <v>217</v>
      </c>
      <c r="M2487" s="95">
        <v>725.58224943599998</v>
      </c>
    </row>
    <row r="2488" spans="1:13" ht="28.8" x14ac:dyDescent="0.3">
      <c r="A2488" s="5">
        <v>2485</v>
      </c>
      <c r="B2488" s="6" t="s">
        <v>6364</v>
      </c>
      <c r="C2488" s="5" t="s">
        <v>148</v>
      </c>
      <c r="D2488" s="47" t="s">
        <v>6064</v>
      </c>
      <c r="E2488" s="5" t="s">
        <v>4758</v>
      </c>
      <c r="F2488" s="97">
        <v>1532.5207864700001</v>
      </c>
      <c r="G2488" s="5" t="s">
        <v>4759</v>
      </c>
      <c r="H2488" s="5" t="s">
        <v>217</v>
      </c>
      <c r="I2488" s="5" t="s">
        <v>5758</v>
      </c>
      <c r="J2488" s="46">
        <v>8.8808881920000005</v>
      </c>
      <c r="K2488" s="5" t="s">
        <v>6060</v>
      </c>
      <c r="L2488" s="5" t="s">
        <v>217</v>
      </c>
      <c r="M2488" s="95">
        <v>459.75623594100006</v>
      </c>
    </row>
    <row r="2489" spans="1:13" ht="28.8" x14ac:dyDescent="0.3">
      <c r="A2489" s="5">
        <v>2486</v>
      </c>
      <c r="B2489" s="6" t="s">
        <v>6364</v>
      </c>
      <c r="C2489" s="5" t="s">
        <v>148</v>
      </c>
      <c r="D2489" s="47" t="s">
        <v>6064</v>
      </c>
      <c r="E2489" s="5" t="s">
        <v>4760</v>
      </c>
      <c r="F2489" s="97">
        <v>17477.4226882</v>
      </c>
      <c r="G2489" s="5" t="s">
        <v>5958</v>
      </c>
      <c r="H2489" s="5" t="s">
        <v>5757</v>
      </c>
      <c r="I2489" s="5" t="s">
        <v>5758</v>
      </c>
      <c r="J2489" s="46">
        <v>409.75851139199995</v>
      </c>
      <c r="K2489" s="5" t="s">
        <v>6060</v>
      </c>
      <c r="L2489" s="5" t="s">
        <v>217</v>
      </c>
      <c r="M2489" s="95">
        <v>5243.2268064599994</v>
      </c>
    </row>
    <row r="2490" spans="1:13" ht="28.8" x14ac:dyDescent="0.3">
      <c r="A2490" s="5">
        <v>2487</v>
      </c>
      <c r="B2490" s="6" t="s">
        <v>6364</v>
      </c>
      <c r="C2490" s="5" t="s">
        <v>148</v>
      </c>
      <c r="D2490" s="47" t="s">
        <v>6064</v>
      </c>
      <c r="E2490" s="5" t="s">
        <v>4761</v>
      </c>
      <c r="F2490" s="97">
        <v>1060.5139340999999</v>
      </c>
      <c r="G2490" s="5" t="s">
        <v>4762</v>
      </c>
      <c r="H2490" s="5" t="s">
        <v>217</v>
      </c>
      <c r="I2490" s="5" t="s">
        <v>5758</v>
      </c>
      <c r="J2490" s="46">
        <v>10.593158495999999</v>
      </c>
      <c r="K2490" s="5" t="s">
        <v>6060</v>
      </c>
      <c r="L2490" s="5" t="s">
        <v>217</v>
      </c>
      <c r="M2490" s="95">
        <v>318.15418023000001</v>
      </c>
    </row>
    <row r="2491" spans="1:13" ht="28.8" x14ac:dyDescent="0.3">
      <c r="A2491" s="5">
        <v>2488</v>
      </c>
      <c r="B2491" s="6" t="s">
        <v>6364</v>
      </c>
      <c r="C2491" s="5" t="s">
        <v>148</v>
      </c>
      <c r="D2491" s="47" t="s">
        <v>6064</v>
      </c>
      <c r="E2491" s="5" t="s">
        <v>4763</v>
      </c>
      <c r="F2491" s="97">
        <v>2313.1955910799998</v>
      </c>
      <c r="G2491" s="5" t="s">
        <v>4764</v>
      </c>
      <c r="H2491" s="5" t="s">
        <v>217</v>
      </c>
      <c r="I2491" s="5" t="s">
        <v>5758</v>
      </c>
      <c r="J2491" s="46">
        <v>15.467592863999998</v>
      </c>
      <c r="K2491" s="5" t="s">
        <v>6060</v>
      </c>
      <c r="L2491" s="5" t="s">
        <v>217</v>
      </c>
      <c r="M2491" s="95">
        <v>693.95867732399995</v>
      </c>
    </row>
    <row r="2492" spans="1:13" ht="28.8" x14ac:dyDescent="0.3">
      <c r="A2492" s="5">
        <v>2489</v>
      </c>
      <c r="B2492" s="6" t="s">
        <v>6364</v>
      </c>
      <c r="C2492" s="5" t="s">
        <v>148</v>
      </c>
      <c r="D2492" s="47" t="s">
        <v>6064</v>
      </c>
      <c r="E2492" s="5" t="s">
        <v>4765</v>
      </c>
      <c r="F2492" s="97">
        <v>3773.7704773900005</v>
      </c>
      <c r="G2492" s="5" t="s">
        <v>4211</v>
      </c>
      <c r="H2492" s="5" t="s">
        <v>217</v>
      </c>
      <c r="I2492" s="5" t="s">
        <v>5758</v>
      </c>
      <c r="J2492" s="46">
        <v>812.79568511999992</v>
      </c>
      <c r="K2492" s="5" t="s">
        <v>6060</v>
      </c>
      <c r="L2492" s="5" t="s">
        <v>217</v>
      </c>
      <c r="M2492" s="95">
        <v>1132.1311432170003</v>
      </c>
    </row>
    <row r="2493" spans="1:13" ht="28.8" x14ac:dyDescent="0.3">
      <c r="A2493" s="5">
        <v>2490</v>
      </c>
      <c r="B2493" s="6" t="s">
        <v>6364</v>
      </c>
      <c r="C2493" s="5" t="s">
        <v>148</v>
      </c>
      <c r="D2493" s="47" t="s">
        <v>6064</v>
      </c>
      <c r="E2493" s="5" t="s">
        <v>4766</v>
      </c>
      <c r="F2493" s="97">
        <v>4071.6866178900004</v>
      </c>
      <c r="G2493" s="5" t="s">
        <v>4767</v>
      </c>
      <c r="H2493" s="5" t="s">
        <v>215</v>
      </c>
      <c r="I2493" s="5" t="s">
        <v>5758</v>
      </c>
      <c r="J2493" s="46">
        <v>163.98711792</v>
      </c>
      <c r="K2493" s="5" t="s">
        <v>6060</v>
      </c>
      <c r="L2493" s="5" t="s">
        <v>217</v>
      </c>
      <c r="M2493" s="95">
        <v>1221.505985367</v>
      </c>
    </row>
    <row r="2494" spans="1:13" ht="28.8" x14ac:dyDescent="0.3">
      <c r="A2494" s="5">
        <v>2491</v>
      </c>
      <c r="B2494" s="6" t="s">
        <v>6364</v>
      </c>
      <c r="C2494" s="5" t="s">
        <v>148</v>
      </c>
      <c r="D2494" s="47" t="s">
        <v>6064</v>
      </c>
      <c r="E2494" s="5" t="s">
        <v>4768</v>
      </c>
      <c r="F2494" s="97">
        <v>3221.35991612</v>
      </c>
      <c r="G2494" s="5" t="s">
        <v>4769</v>
      </c>
      <c r="H2494" s="5" t="s">
        <v>215</v>
      </c>
      <c r="I2494" s="5" t="s">
        <v>5758</v>
      </c>
      <c r="J2494" s="46">
        <v>48.266349887999993</v>
      </c>
      <c r="K2494" s="5" t="s">
        <v>6060</v>
      </c>
      <c r="L2494" s="5" t="s">
        <v>217</v>
      </c>
      <c r="M2494" s="95">
        <v>966.40797483599999</v>
      </c>
    </row>
    <row r="2495" spans="1:13" ht="28.8" x14ac:dyDescent="0.3">
      <c r="A2495" s="5">
        <v>2492</v>
      </c>
      <c r="B2495" s="6" t="s">
        <v>6364</v>
      </c>
      <c r="C2495" s="5" t="s">
        <v>148</v>
      </c>
      <c r="D2495" s="47" t="s">
        <v>6064</v>
      </c>
      <c r="E2495" s="5" t="s">
        <v>4770</v>
      </c>
      <c r="F2495" s="97">
        <v>3099.6788275899999</v>
      </c>
      <c r="G2495" s="5" t="s">
        <v>4771</v>
      </c>
      <c r="H2495" s="5" t="s">
        <v>215</v>
      </c>
      <c r="I2495" s="5" t="s">
        <v>5758</v>
      </c>
      <c r="J2495" s="46">
        <v>20.91745104</v>
      </c>
      <c r="K2495" s="5" t="s">
        <v>6060</v>
      </c>
      <c r="L2495" s="5" t="s">
        <v>217</v>
      </c>
      <c r="M2495" s="95">
        <v>929.90364827699989</v>
      </c>
    </row>
    <row r="2496" spans="1:13" ht="28.8" x14ac:dyDescent="0.3">
      <c r="A2496" s="5">
        <v>2493</v>
      </c>
      <c r="B2496" s="6" t="s">
        <v>6364</v>
      </c>
      <c r="C2496" s="5" t="s">
        <v>148</v>
      </c>
      <c r="D2496" s="47" t="s">
        <v>6064</v>
      </c>
      <c r="E2496" s="5" t="s">
        <v>4772</v>
      </c>
      <c r="F2496" s="97">
        <v>2976.6983060299999</v>
      </c>
      <c r="G2496" s="5" t="s">
        <v>4773</v>
      </c>
      <c r="H2496" s="5" t="s">
        <v>217</v>
      </c>
      <c r="I2496" s="5" t="s">
        <v>5758</v>
      </c>
      <c r="J2496" s="46">
        <v>4918.5787437119998</v>
      </c>
      <c r="K2496" s="5" t="s">
        <v>6060</v>
      </c>
      <c r="L2496" s="5" t="s">
        <v>217</v>
      </c>
      <c r="M2496" s="95">
        <v>893.009491809</v>
      </c>
    </row>
    <row r="2497" spans="1:13" ht="28.8" x14ac:dyDescent="0.3">
      <c r="A2497" s="5">
        <v>2494</v>
      </c>
      <c r="B2497" s="6" t="s">
        <v>6364</v>
      </c>
      <c r="C2497" s="5" t="s">
        <v>148</v>
      </c>
      <c r="D2497" s="47" t="s">
        <v>6064</v>
      </c>
      <c r="E2497" s="5" t="s">
        <v>4774</v>
      </c>
      <c r="F2497" s="97">
        <v>1943.45243512</v>
      </c>
      <c r="G2497" s="5" t="s">
        <v>4775</v>
      </c>
      <c r="H2497" s="5" t="s">
        <v>217</v>
      </c>
      <c r="I2497" s="5" t="s">
        <v>5758</v>
      </c>
      <c r="J2497" s="46">
        <v>49.393773407999994</v>
      </c>
      <c r="K2497" s="5" t="s">
        <v>6060</v>
      </c>
      <c r="L2497" s="5" t="s">
        <v>217</v>
      </c>
      <c r="M2497" s="95">
        <v>583.03573053599996</v>
      </c>
    </row>
    <row r="2498" spans="1:13" ht="28.8" x14ac:dyDescent="0.3">
      <c r="A2498" s="5">
        <v>2495</v>
      </c>
      <c r="B2498" s="6" t="s">
        <v>6364</v>
      </c>
      <c r="C2498" s="5" t="s">
        <v>148</v>
      </c>
      <c r="D2498" s="47" t="s">
        <v>6064</v>
      </c>
      <c r="E2498" s="5" t="s">
        <v>4776</v>
      </c>
      <c r="F2498" s="97">
        <v>4811.5624777399998</v>
      </c>
      <c r="G2498" s="5" t="s">
        <v>4777</v>
      </c>
      <c r="H2498" s="5" t="s">
        <v>217</v>
      </c>
      <c r="I2498" s="5" t="s">
        <v>5759</v>
      </c>
      <c r="J2498" s="46">
        <v>0</v>
      </c>
      <c r="K2498" s="5" t="s">
        <v>6060</v>
      </c>
      <c r="L2498" s="5" t="s">
        <v>215</v>
      </c>
      <c r="M2498" s="95">
        <v>1443.4687433219999</v>
      </c>
    </row>
    <row r="2499" spans="1:13" ht="28.8" x14ac:dyDescent="0.3">
      <c r="A2499" s="5">
        <v>2496</v>
      </c>
      <c r="B2499" s="6" t="s">
        <v>6364</v>
      </c>
      <c r="C2499" s="5" t="s">
        <v>148</v>
      </c>
      <c r="D2499" s="47" t="s">
        <v>6064</v>
      </c>
      <c r="E2499" s="5" t="s">
        <v>4778</v>
      </c>
      <c r="F2499" s="97">
        <v>1878.3178452500001</v>
      </c>
      <c r="G2499" s="5" t="s">
        <v>4779</v>
      </c>
      <c r="H2499" s="5" t="s">
        <v>217</v>
      </c>
      <c r="I2499" s="5" t="s">
        <v>5758</v>
      </c>
      <c r="J2499" s="46">
        <v>11.036927327999999</v>
      </c>
      <c r="K2499" s="5" t="s">
        <v>6060</v>
      </c>
      <c r="L2499" s="5" t="s">
        <v>217</v>
      </c>
      <c r="M2499" s="95">
        <v>563.49535357500008</v>
      </c>
    </row>
    <row r="2500" spans="1:13" ht="28.8" x14ac:dyDescent="0.3">
      <c r="A2500" s="5">
        <v>2497</v>
      </c>
      <c r="B2500" s="6" t="s">
        <v>6364</v>
      </c>
      <c r="C2500" s="5" t="s">
        <v>148</v>
      </c>
      <c r="D2500" s="47" t="s">
        <v>6064</v>
      </c>
      <c r="E2500" s="5" t="s">
        <v>4780</v>
      </c>
      <c r="F2500" s="97">
        <v>4012.7115545599995</v>
      </c>
      <c r="G2500" s="5" t="s">
        <v>4781</v>
      </c>
      <c r="H2500" s="5" t="s">
        <v>217</v>
      </c>
      <c r="I2500" s="5" t="s">
        <v>5758</v>
      </c>
      <c r="J2500" s="46">
        <v>3769.1271060479999</v>
      </c>
      <c r="K2500" s="5" t="s">
        <v>6060</v>
      </c>
      <c r="L2500" s="5" t="s">
        <v>217</v>
      </c>
      <c r="M2500" s="95">
        <v>1203.8134663679998</v>
      </c>
    </row>
    <row r="2501" spans="1:13" ht="28.8" x14ac:dyDescent="0.3">
      <c r="A2501" s="5">
        <v>2498</v>
      </c>
      <c r="B2501" s="6" t="s">
        <v>6364</v>
      </c>
      <c r="C2501" s="5" t="s">
        <v>148</v>
      </c>
      <c r="D2501" s="47" t="s">
        <v>6064</v>
      </c>
      <c r="E2501" s="5" t="s">
        <v>4782</v>
      </c>
      <c r="F2501" s="97">
        <v>1141.5175124099999</v>
      </c>
      <c r="G2501" s="5" t="s">
        <v>4783</v>
      </c>
      <c r="H2501" s="5" t="s">
        <v>217</v>
      </c>
      <c r="I2501" s="5" t="s">
        <v>5758</v>
      </c>
      <c r="J2501" s="46">
        <v>4.7321118720000008</v>
      </c>
      <c r="K2501" s="5" t="s">
        <v>6060</v>
      </c>
      <c r="L2501" s="5" t="s">
        <v>217</v>
      </c>
      <c r="M2501" s="95">
        <v>342.45525372299994</v>
      </c>
    </row>
    <row r="2502" spans="1:13" ht="28.8" x14ac:dyDescent="0.3">
      <c r="A2502" s="5">
        <v>2499</v>
      </c>
      <c r="B2502" s="6" t="s">
        <v>6364</v>
      </c>
      <c r="C2502" s="5" t="s">
        <v>148</v>
      </c>
      <c r="D2502" s="47" t="s">
        <v>6064</v>
      </c>
      <c r="E2502" s="5" t="s">
        <v>4784</v>
      </c>
      <c r="F2502" s="97">
        <v>1446.9153025399999</v>
      </c>
      <c r="G2502" s="5" t="s">
        <v>4785</v>
      </c>
      <c r="H2502" s="5" t="s">
        <v>217</v>
      </c>
      <c r="I2502" s="5" t="s">
        <v>5758</v>
      </c>
      <c r="J2502" s="46">
        <v>24.566498496000001</v>
      </c>
      <c r="K2502" s="5" t="s">
        <v>6060</v>
      </c>
      <c r="L2502" s="5" t="s">
        <v>217</v>
      </c>
      <c r="M2502" s="95">
        <v>434.07459076199996</v>
      </c>
    </row>
    <row r="2503" spans="1:13" ht="28.8" x14ac:dyDescent="0.3">
      <c r="A2503" s="5">
        <v>2500</v>
      </c>
      <c r="B2503" s="6" t="s">
        <v>6364</v>
      </c>
      <c r="C2503" s="5" t="s">
        <v>148</v>
      </c>
      <c r="D2503" s="47" t="s">
        <v>6064</v>
      </c>
      <c r="E2503" s="5" t="s">
        <v>4786</v>
      </c>
      <c r="F2503" s="97">
        <v>14942.736778499999</v>
      </c>
      <c r="G2503" s="5" t="s">
        <v>4787</v>
      </c>
      <c r="H2503" s="5" t="s">
        <v>5757</v>
      </c>
      <c r="I2503" s="5" t="s">
        <v>5758</v>
      </c>
      <c r="J2503" s="46">
        <v>86.691734784000005</v>
      </c>
      <c r="K2503" s="5" t="s">
        <v>6060</v>
      </c>
      <c r="L2503" s="5" t="s">
        <v>217</v>
      </c>
      <c r="M2503" s="95">
        <v>4482.8210335499998</v>
      </c>
    </row>
    <row r="2504" spans="1:13" ht="28.8" x14ac:dyDescent="0.3">
      <c r="A2504" s="5">
        <v>2501</v>
      </c>
      <c r="B2504" s="6" t="s">
        <v>6364</v>
      </c>
      <c r="C2504" s="5" t="s">
        <v>148</v>
      </c>
      <c r="D2504" s="47" t="s">
        <v>6064</v>
      </c>
      <c r="E2504" s="5" t="s">
        <v>4788</v>
      </c>
      <c r="F2504" s="97">
        <v>1970.8790337200001</v>
      </c>
      <c r="G2504" s="5" t="s">
        <v>4789</v>
      </c>
      <c r="H2504" s="5" t="s">
        <v>5757</v>
      </c>
      <c r="I2504" s="5" t="s">
        <v>5758</v>
      </c>
      <c r="J2504" s="46">
        <v>6.1104887999999997</v>
      </c>
      <c r="K2504" s="5" t="s">
        <v>6060</v>
      </c>
      <c r="L2504" s="5" t="s">
        <v>217</v>
      </c>
      <c r="M2504" s="95">
        <v>591.26371011600008</v>
      </c>
    </row>
    <row r="2505" spans="1:13" ht="28.8" x14ac:dyDescent="0.3">
      <c r="A2505" s="5">
        <v>2502</v>
      </c>
      <c r="B2505" s="6" t="s">
        <v>6364</v>
      </c>
      <c r="C2505" s="5" t="s">
        <v>148</v>
      </c>
      <c r="D2505" s="47" t="s">
        <v>6064</v>
      </c>
      <c r="E2505" s="5" t="s">
        <v>4790</v>
      </c>
      <c r="F2505" s="97">
        <v>1897.6966522300002</v>
      </c>
      <c r="G2505" s="5" t="s">
        <v>4791</v>
      </c>
      <c r="H2505" s="5" t="s">
        <v>217</v>
      </c>
      <c r="I2505" s="5" t="s">
        <v>5758</v>
      </c>
      <c r="J2505" s="46">
        <v>8.0128632</v>
      </c>
      <c r="K2505" s="5" t="s">
        <v>6060</v>
      </c>
      <c r="L2505" s="5" t="s">
        <v>217</v>
      </c>
      <c r="M2505" s="95">
        <v>569.30899566900007</v>
      </c>
    </row>
    <row r="2506" spans="1:13" ht="28.8" x14ac:dyDescent="0.3">
      <c r="A2506" s="5">
        <v>2503</v>
      </c>
      <c r="B2506" s="6" t="s">
        <v>6364</v>
      </c>
      <c r="C2506" s="5" t="s">
        <v>148</v>
      </c>
      <c r="D2506" s="47" t="s">
        <v>6064</v>
      </c>
      <c r="E2506" s="5" t="s">
        <v>4792</v>
      </c>
      <c r="F2506" s="97">
        <v>980.51021888100001</v>
      </c>
      <c r="G2506" s="5" t="s">
        <v>4116</v>
      </c>
      <c r="H2506" s="5" t="s">
        <v>217</v>
      </c>
      <c r="I2506" s="5" t="s">
        <v>5758</v>
      </c>
      <c r="J2506" s="46">
        <v>8.9688063360000001</v>
      </c>
      <c r="K2506" s="5" t="s">
        <v>6060</v>
      </c>
      <c r="L2506" s="5" t="s">
        <v>217</v>
      </c>
      <c r="M2506" s="95">
        <v>294.15306566430002</v>
      </c>
    </row>
    <row r="2507" spans="1:13" ht="28.8" x14ac:dyDescent="0.3">
      <c r="A2507" s="5">
        <v>2504</v>
      </c>
      <c r="B2507" s="6" t="s">
        <v>6364</v>
      </c>
      <c r="C2507" s="5" t="s">
        <v>148</v>
      </c>
      <c r="D2507" s="47" t="s">
        <v>6064</v>
      </c>
      <c r="E2507" s="5" t="s">
        <v>4793</v>
      </c>
      <c r="F2507" s="97">
        <v>15556.9701725</v>
      </c>
      <c r="G2507" s="5" t="s">
        <v>4794</v>
      </c>
      <c r="H2507" s="5" t="s">
        <v>217</v>
      </c>
      <c r="I2507" s="5" t="s">
        <v>5758</v>
      </c>
      <c r="J2507" s="46">
        <v>77.756842272</v>
      </c>
      <c r="K2507" s="5" t="s">
        <v>6060</v>
      </c>
      <c r="L2507" s="5" t="s">
        <v>217</v>
      </c>
      <c r="M2507" s="95">
        <v>4667.0910517499997</v>
      </c>
    </row>
    <row r="2508" spans="1:13" ht="28.8" x14ac:dyDescent="0.3">
      <c r="A2508" s="5">
        <v>2505</v>
      </c>
      <c r="B2508" s="6" t="s">
        <v>6364</v>
      </c>
      <c r="C2508" s="5" t="s">
        <v>148</v>
      </c>
      <c r="D2508" s="47" t="s">
        <v>6064</v>
      </c>
      <c r="E2508" s="5" t="s">
        <v>4795</v>
      </c>
      <c r="F2508" s="97">
        <v>1699.3304641100001</v>
      </c>
      <c r="G2508" s="5" t="s">
        <v>4796</v>
      </c>
      <c r="H2508" s="5" t="s">
        <v>217</v>
      </c>
      <c r="I2508" s="5" t="s">
        <v>5758</v>
      </c>
      <c r="J2508" s="46">
        <v>15.096229824</v>
      </c>
      <c r="K2508" s="5" t="s">
        <v>6060</v>
      </c>
      <c r="L2508" s="5" t="s">
        <v>217</v>
      </c>
      <c r="M2508" s="95">
        <v>509.79913923300006</v>
      </c>
    </row>
    <row r="2509" spans="1:13" ht="28.8" x14ac:dyDescent="0.3">
      <c r="A2509" s="5">
        <v>2506</v>
      </c>
      <c r="B2509" s="6" t="s">
        <v>6364</v>
      </c>
      <c r="C2509" s="5" t="s">
        <v>148</v>
      </c>
      <c r="D2509" s="47" t="s">
        <v>6064</v>
      </c>
      <c r="E2509" s="5" t="s">
        <v>4797</v>
      </c>
      <c r="F2509" s="97">
        <v>2153.78044099</v>
      </c>
      <c r="G2509" s="5" t="s">
        <v>4798</v>
      </c>
      <c r="H2509" s="5" t="s">
        <v>217</v>
      </c>
      <c r="I2509" s="5" t="s">
        <v>5758</v>
      </c>
      <c r="J2509" s="46">
        <v>2963.9674984319995</v>
      </c>
      <c r="K2509" s="5" t="s">
        <v>6060</v>
      </c>
      <c r="L2509" s="5" t="s">
        <v>217</v>
      </c>
      <c r="M2509" s="95">
        <v>646.13413229700006</v>
      </c>
    </row>
    <row r="2510" spans="1:13" ht="28.8" x14ac:dyDescent="0.3">
      <c r="A2510" s="5">
        <v>2507</v>
      </c>
      <c r="B2510" s="6" t="s">
        <v>6364</v>
      </c>
      <c r="C2510" s="5" t="s">
        <v>148</v>
      </c>
      <c r="D2510" s="47" t="s">
        <v>6064</v>
      </c>
      <c r="E2510" s="5" t="s">
        <v>4799</v>
      </c>
      <c r="F2510" s="97">
        <v>11986.064923800001</v>
      </c>
      <c r="G2510" s="5" t="s">
        <v>4800</v>
      </c>
      <c r="H2510" s="5" t="s">
        <v>217</v>
      </c>
      <c r="I2510" s="5" t="s">
        <v>5758</v>
      </c>
      <c r="J2510" s="46">
        <v>715.11747148799998</v>
      </c>
      <c r="K2510" s="5" t="s">
        <v>6060</v>
      </c>
      <c r="L2510" s="5" t="s">
        <v>217</v>
      </c>
      <c r="M2510" s="95">
        <v>3595.8194771399999</v>
      </c>
    </row>
    <row r="2511" spans="1:13" ht="28.8" x14ac:dyDescent="0.3">
      <c r="A2511" s="5">
        <v>2508</v>
      </c>
      <c r="B2511" s="6" t="s">
        <v>6364</v>
      </c>
      <c r="C2511" s="5" t="s">
        <v>148</v>
      </c>
      <c r="D2511" s="47" t="s">
        <v>6064</v>
      </c>
      <c r="E2511" s="5" t="s">
        <v>4801</v>
      </c>
      <c r="F2511" s="97">
        <v>15652.661403099999</v>
      </c>
      <c r="G2511" s="5" t="s">
        <v>4802</v>
      </c>
      <c r="H2511" s="5" t="s">
        <v>217</v>
      </c>
      <c r="I2511" s="5" t="s">
        <v>5758</v>
      </c>
      <c r="J2511" s="46">
        <v>92.668079520000006</v>
      </c>
      <c r="K2511" s="5" t="s">
        <v>6060</v>
      </c>
      <c r="L2511" s="5" t="s">
        <v>217</v>
      </c>
      <c r="M2511" s="95">
        <v>4695.7984209300002</v>
      </c>
    </row>
    <row r="2512" spans="1:13" ht="28.8" x14ac:dyDescent="0.3">
      <c r="A2512" s="5">
        <v>2509</v>
      </c>
      <c r="B2512" s="6" t="s">
        <v>6364</v>
      </c>
      <c r="C2512" s="5" t="s">
        <v>148</v>
      </c>
      <c r="D2512" s="47" t="s">
        <v>6064</v>
      </c>
      <c r="E2512" s="5" t="s">
        <v>4803</v>
      </c>
      <c r="F2512" s="97">
        <v>5669.8135082099998</v>
      </c>
      <c r="G2512" s="5" t="s">
        <v>4804</v>
      </c>
      <c r="H2512" s="5" t="s">
        <v>217</v>
      </c>
      <c r="I2512" s="5" t="s">
        <v>5758</v>
      </c>
      <c r="J2512" s="46">
        <v>250.48621507199999</v>
      </c>
      <c r="K2512" s="5" t="s">
        <v>6060</v>
      </c>
      <c r="L2512" s="5" t="s">
        <v>217</v>
      </c>
      <c r="M2512" s="95">
        <v>1700.9440524629999</v>
      </c>
    </row>
    <row r="2513" spans="1:13" ht="28.8" x14ac:dyDescent="0.3">
      <c r="A2513" s="5">
        <v>2510</v>
      </c>
      <c r="B2513" s="6" t="s">
        <v>6364</v>
      </c>
      <c r="C2513" s="5" t="s">
        <v>148</v>
      </c>
      <c r="D2513" s="47" t="s">
        <v>6064</v>
      </c>
      <c r="E2513" s="5" t="s">
        <v>4805</v>
      </c>
      <c r="F2513" s="97">
        <v>5872.2585552199998</v>
      </c>
      <c r="G2513" s="5" t="s">
        <v>4806</v>
      </c>
      <c r="H2513" s="5" t="s">
        <v>215</v>
      </c>
      <c r="I2513" s="5" t="s">
        <v>5758</v>
      </c>
      <c r="J2513" s="46">
        <v>1534.3097127360002</v>
      </c>
      <c r="K2513" s="5" t="s">
        <v>6060</v>
      </c>
      <c r="L2513" s="5" t="s">
        <v>217</v>
      </c>
      <c r="M2513" s="95">
        <v>1761.677566566</v>
      </c>
    </row>
    <row r="2514" spans="1:13" ht="28.8" x14ac:dyDescent="0.3">
      <c r="A2514" s="5">
        <v>2511</v>
      </c>
      <c r="B2514" s="6" t="s">
        <v>6364</v>
      </c>
      <c r="C2514" s="5" t="s">
        <v>148</v>
      </c>
      <c r="D2514" s="47" t="s">
        <v>6064</v>
      </c>
      <c r="E2514" s="5" t="s">
        <v>4807</v>
      </c>
      <c r="F2514" s="97">
        <v>2263.46295904</v>
      </c>
      <c r="G2514" s="5" t="s">
        <v>4808</v>
      </c>
      <c r="H2514" s="5" t="s">
        <v>5757</v>
      </c>
      <c r="I2514" s="5" t="s">
        <v>5758</v>
      </c>
      <c r="J2514" s="46">
        <v>20.134410624000001</v>
      </c>
      <c r="K2514" s="5" t="s">
        <v>6060</v>
      </c>
      <c r="L2514" s="5" t="s">
        <v>217</v>
      </c>
      <c r="M2514" s="95">
        <v>679.03888771199991</v>
      </c>
    </row>
    <row r="2515" spans="1:13" ht="28.8" x14ac:dyDescent="0.3">
      <c r="A2515" s="5">
        <v>2512</v>
      </c>
      <c r="B2515" s="6" t="s">
        <v>6364</v>
      </c>
      <c r="C2515" s="5" t="s">
        <v>148</v>
      </c>
      <c r="D2515" s="47" t="s">
        <v>6064</v>
      </c>
      <c r="E2515" s="5" t="s">
        <v>4809</v>
      </c>
      <c r="F2515" s="97">
        <v>1622.9752627299999</v>
      </c>
      <c r="G2515" s="5" t="s">
        <v>5959</v>
      </c>
      <c r="H2515" s="5" t="s">
        <v>215</v>
      </c>
      <c r="I2515" s="5" t="s">
        <v>5759</v>
      </c>
      <c r="J2515" s="46">
        <v>0</v>
      </c>
      <c r="K2515" s="5" t="s">
        <v>6060</v>
      </c>
      <c r="L2515" s="5" t="s">
        <v>215</v>
      </c>
      <c r="M2515" s="95">
        <v>486.89257881899999</v>
      </c>
    </row>
    <row r="2516" spans="1:13" ht="28.8" x14ac:dyDescent="0.3">
      <c r="A2516" s="5">
        <v>2513</v>
      </c>
      <c r="B2516" s="6" t="s">
        <v>6364</v>
      </c>
      <c r="C2516" s="5" t="s">
        <v>148</v>
      </c>
      <c r="D2516" s="47" t="s">
        <v>6064</v>
      </c>
      <c r="E2516" s="5" t="s">
        <v>4810</v>
      </c>
      <c r="F2516" s="97">
        <v>3352.56996273</v>
      </c>
      <c r="G2516" s="5" t="s">
        <v>4811</v>
      </c>
      <c r="H2516" s="5" t="s">
        <v>215</v>
      </c>
      <c r="I2516" s="5" t="s">
        <v>5758</v>
      </c>
      <c r="J2516" s="46">
        <v>15.817620863999998</v>
      </c>
      <c r="K2516" s="5" t="s">
        <v>6060</v>
      </c>
      <c r="L2516" s="5" t="s">
        <v>217</v>
      </c>
      <c r="M2516" s="95">
        <v>1005.770988819</v>
      </c>
    </row>
    <row r="2517" spans="1:13" ht="28.8" x14ac:dyDescent="0.3">
      <c r="A2517" s="5">
        <v>2514</v>
      </c>
      <c r="B2517" s="6" t="s">
        <v>6364</v>
      </c>
      <c r="C2517" s="5" t="s">
        <v>148</v>
      </c>
      <c r="D2517" s="47" t="s">
        <v>6064</v>
      </c>
      <c r="E2517" s="5" t="s">
        <v>4812</v>
      </c>
      <c r="F2517" s="97">
        <v>1200.9880267799999</v>
      </c>
      <c r="G2517" s="5" t="s">
        <v>4813</v>
      </c>
      <c r="H2517" s="5" t="s">
        <v>215</v>
      </c>
      <c r="I2517" s="5" t="s">
        <v>5758</v>
      </c>
      <c r="J2517" s="46">
        <v>3.1053595199999999</v>
      </c>
      <c r="K2517" s="5" t="s">
        <v>6060</v>
      </c>
      <c r="L2517" s="5" t="s">
        <v>217</v>
      </c>
      <c r="M2517" s="95">
        <v>360.29640803399997</v>
      </c>
    </row>
    <row r="2518" spans="1:13" ht="28.8" x14ac:dyDescent="0.3">
      <c r="A2518" s="5">
        <v>2515</v>
      </c>
      <c r="B2518" s="6" t="s">
        <v>6364</v>
      </c>
      <c r="C2518" s="5" t="s">
        <v>148</v>
      </c>
      <c r="D2518" s="47" t="s">
        <v>6064</v>
      </c>
      <c r="E2518" s="5" t="s">
        <v>4814</v>
      </c>
      <c r="F2518" s="97">
        <v>8925.5167261299994</v>
      </c>
      <c r="G2518" s="5" t="s">
        <v>4815</v>
      </c>
      <c r="H2518" s="5" t="s">
        <v>215</v>
      </c>
      <c r="I2518" s="5" t="s">
        <v>5758</v>
      </c>
      <c r="J2518" s="46">
        <v>369.055833216</v>
      </c>
      <c r="K2518" s="5" t="s">
        <v>6060</v>
      </c>
      <c r="L2518" s="5" t="s">
        <v>217</v>
      </c>
      <c r="M2518" s="95">
        <v>2677.6550178389998</v>
      </c>
    </row>
    <row r="2519" spans="1:13" ht="28.8" x14ac:dyDescent="0.3">
      <c r="A2519" s="5">
        <v>2516</v>
      </c>
      <c r="B2519" s="6" t="s">
        <v>6364</v>
      </c>
      <c r="C2519" s="5" t="s">
        <v>148</v>
      </c>
      <c r="D2519" s="47" t="s">
        <v>6064</v>
      </c>
      <c r="E2519" s="5" t="s">
        <v>4816</v>
      </c>
      <c r="F2519" s="97">
        <v>9468.2427564200007</v>
      </c>
      <c r="G2519" s="5" t="s">
        <v>4817</v>
      </c>
      <c r="H2519" s="5" t="s">
        <v>215</v>
      </c>
      <c r="I2519" s="5" t="s">
        <v>5758</v>
      </c>
      <c r="J2519" s="46">
        <v>266.847257184</v>
      </c>
      <c r="K2519" s="5" t="s">
        <v>6060</v>
      </c>
      <c r="L2519" s="5" t="s">
        <v>217</v>
      </c>
      <c r="M2519" s="95">
        <v>2840.4728269260004</v>
      </c>
    </row>
    <row r="2520" spans="1:13" ht="28.8" x14ac:dyDescent="0.3">
      <c r="A2520" s="5">
        <v>2517</v>
      </c>
      <c r="B2520" s="6" t="s">
        <v>6364</v>
      </c>
      <c r="C2520" s="5" t="s">
        <v>148</v>
      </c>
      <c r="D2520" s="47" t="s">
        <v>6064</v>
      </c>
      <c r="E2520" s="5" t="s">
        <v>4818</v>
      </c>
      <c r="F2520" s="97">
        <v>2012.00749705</v>
      </c>
      <c r="G2520" s="5" t="s">
        <v>4819</v>
      </c>
      <c r="H2520" s="5" t="s">
        <v>215</v>
      </c>
      <c r="I2520" s="5" t="s">
        <v>5758</v>
      </c>
      <c r="J2520" s="46">
        <v>9.5194726079999992</v>
      </c>
      <c r="K2520" s="5" t="s">
        <v>6060</v>
      </c>
      <c r="L2520" s="5" t="s">
        <v>217</v>
      </c>
      <c r="M2520" s="95">
        <v>603.60224911500006</v>
      </c>
    </row>
    <row r="2521" spans="1:13" ht="28.8" x14ac:dyDescent="0.3">
      <c r="A2521" s="5">
        <v>2518</v>
      </c>
      <c r="B2521" s="6" t="s">
        <v>6364</v>
      </c>
      <c r="C2521" s="5" t="s">
        <v>148</v>
      </c>
      <c r="D2521" s="47" t="s">
        <v>6064</v>
      </c>
      <c r="E2521" s="5" t="s">
        <v>4820</v>
      </c>
      <c r="F2521" s="97">
        <v>1599.1877788199999</v>
      </c>
      <c r="G2521" s="5" t="s">
        <v>4821</v>
      </c>
      <c r="H2521" s="5" t="s">
        <v>215</v>
      </c>
      <c r="I2521" s="5" t="s">
        <v>5759</v>
      </c>
      <c r="J2521" s="46">
        <v>0</v>
      </c>
      <c r="K2521" s="5" t="s">
        <v>6060</v>
      </c>
      <c r="L2521" s="5" t="s">
        <v>215</v>
      </c>
      <c r="M2521" s="95">
        <v>479.75633364600003</v>
      </c>
    </row>
    <row r="2522" spans="1:13" ht="28.8" x14ac:dyDescent="0.3">
      <c r="A2522" s="5">
        <v>2519</v>
      </c>
      <c r="B2522" s="6" t="s">
        <v>6364</v>
      </c>
      <c r="C2522" s="5" t="s">
        <v>148</v>
      </c>
      <c r="D2522" s="47" t="s">
        <v>6064</v>
      </c>
      <c r="E2522" s="5" t="s">
        <v>4822</v>
      </c>
      <c r="F2522" s="97">
        <v>3133.15415265</v>
      </c>
      <c r="G2522" s="5" t="s">
        <v>4823</v>
      </c>
      <c r="H2522" s="5" t="s">
        <v>215</v>
      </c>
      <c r="I2522" s="5" t="s">
        <v>5759</v>
      </c>
      <c r="J2522" s="46">
        <v>0</v>
      </c>
      <c r="K2522" s="5" t="s">
        <v>6060</v>
      </c>
      <c r="L2522" s="5" t="s">
        <v>215</v>
      </c>
      <c r="M2522" s="95">
        <v>939.94624579499998</v>
      </c>
    </row>
    <row r="2523" spans="1:13" ht="28.8" x14ac:dyDescent="0.3">
      <c r="A2523" s="5">
        <v>2520</v>
      </c>
      <c r="B2523" s="6" t="s">
        <v>6364</v>
      </c>
      <c r="C2523" s="5" t="s">
        <v>148</v>
      </c>
      <c r="D2523" s="47" t="s">
        <v>6064</v>
      </c>
      <c r="E2523" s="5" t="s">
        <v>4824</v>
      </c>
      <c r="F2523" s="97">
        <v>8558.1130402099989</v>
      </c>
      <c r="G2523" s="5" t="s">
        <v>4825</v>
      </c>
      <c r="H2523" s="5" t="s">
        <v>215</v>
      </c>
      <c r="I2523" s="5" t="s">
        <v>5758</v>
      </c>
      <c r="J2523" s="46">
        <v>233.23399055999997</v>
      </c>
      <c r="K2523" s="5" t="s">
        <v>6060</v>
      </c>
      <c r="L2523" s="5" t="s">
        <v>217</v>
      </c>
      <c r="M2523" s="95">
        <v>2567.4339120629998</v>
      </c>
    </row>
    <row r="2524" spans="1:13" ht="28.8" x14ac:dyDescent="0.3">
      <c r="A2524" s="5">
        <v>2521</v>
      </c>
      <c r="B2524" s="6" t="s">
        <v>6364</v>
      </c>
      <c r="C2524" s="5" t="s">
        <v>148</v>
      </c>
      <c r="D2524" s="47" t="s">
        <v>6064</v>
      </c>
      <c r="E2524" s="5" t="s">
        <v>4826</v>
      </c>
      <c r="F2524" s="97">
        <v>5978.2038674999994</v>
      </c>
      <c r="G2524" s="5" t="s">
        <v>5960</v>
      </c>
      <c r="H2524" s="5" t="s">
        <v>215</v>
      </c>
      <c r="I2524" s="5" t="s">
        <v>5758</v>
      </c>
      <c r="J2524" s="46">
        <v>25.352961407999999</v>
      </c>
      <c r="K2524" s="5" t="s">
        <v>6060</v>
      </c>
      <c r="L2524" s="5" t="s">
        <v>217</v>
      </c>
      <c r="M2524" s="95">
        <v>1793.4611602499997</v>
      </c>
    </row>
    <row r="2525" spans="1:13" ht="28.8" x14ac:dyDescent="0.3">
      <c r="A2525" s="5">
        <v>2522</v>
      </c>
      <c r="B2525" s="6" t="s">
        <v>6364</v>
      </c>
      <c r="C2525" s="5" t="s">
        <v>148</v>
      </c>
      <c r="D2525" s="47" t="s">
        <v>6064</v>
      </c>
      <c r="E2525" s="5" t="s">
        <v>4827</v>
      </c>
      <c r="F2525" s="97">
        <v>17487.066456699999</v>
      </c>
      <c r="G2525" s="5" t="s">
        <v>4828</v>
      </c>
      <c r="H2525" s="5" t="s">
        <v>217</v>
      </c>
      <c r="I2525" s="5" t="s">
        <v>5758</v>
      </c>
      <c r="J2525" s="46">
        <v>91.731826847999997</v>
      </c>
      <c r="K2525" s="5" t="s">
        <v>6060</v>
      </c>
      <c r="L2525" s="5" t="s">
        <v>217</v>
      </c>
      <c r="M2525" s="95">
        <v>5246.1199370099994</v>
      </c>
    </row>
    <row r="2526" spans="1:13" ht="28.8" x14ac:dyDescent="0.3">
      <c r="A2526" s="5">
        <v>2523</v>
      </c>
      <c r="B2526" s="6" t="s">
        <v>6364</v>
      </c>
      <c r="C2526" s="5" t="s">
        <v>148</v>
      </c>
      <c r="D2526" s="47" t="s">
        <v>6064</v>
      </c>
      <c r="E2526" s="5" t="s">
        <v>4829</v>
      </c>
      <c r="F2526" s="97">
        <v>17892.378674</v>
      </c>
      <c r="G2526" s="5" t="s">
        <v>4830</v>
      </c>
      <c r="H2526" s="5" t="s">
        <v>215</v>
      </c>
      <c r="I2526" s="5" t="s">
        <v>5758</v>
      </c>
      <c r="J2526" s="46">
        <v>1571.325340416</v>
      </c>
      <c r="K2526" s="5" t="s">
        <v>6060</v>
      </c>
      <c r="L2526" s="5" t="s">
        <v>217</v>
      </c>
      <c r="M2526" s="95">
        <v>5367.7136021999995</v>
      </c>
    </row>
    <row r="2527" spans="1:13" ht="28.8" x14ac:dyDescent="0.3">
      <c r="A2527" s="5">
        <v>2524</v>
      </c>
      <c r="B2527" s="6" t="s">
        <v>6364</v>
      </c>
      <c r="C2527" s="5" t="s">
        <v>148</v>
      </c>
      <c r="D2527" s="47" t="s">
        <v>6064</v>
      </c>
      <c r="E2527" s="5" t="s">
        <v>4831</v>
      </c>
      <c r="F2527" s="97">
        <v>3643.9940798600005</v>
      </c>
      <c r="G2527" s="5" t="s">
        <v>4757</v>
      </c>
      <c r="H2527" s="5" t="s">
        <v>215</v>
      </c>
      <c r="I2527" s="5" t="s">
        <v>5758</v>
      </c>
      <c r="J2527" s="46">
        <v>0</v>
      </c>
      <c r="K2527" s="5" t="s">
        <v>6060</v>
      </c>
      <c r="L2527" s="5" t="s">
        <v>217</v>
      </c>
      <c r="M2527" s="95">
        <v>1093.198223958</v>
      </c>
    </row>
    <row r="2528" spans="1:13" ht="28.8" x14ac:dyDescent="0.3">
      <c r="A2528" s="5">
        <v>2525</v>
      </c>
      <c r="B2528" s="6" t="s">
        <v>6364</v>
      </c>
      <c r="C2528" s="5" t="s">
        <v>148</v>
      </c>
      <c r="D2528" s="47" t="s">
        <v>6064</v>
      </c>
      <c r="E2528" s="5" t="s">
        <v>4832</v>
      </c>
      <c r="F2528" s="97">
        <v>3305.6781786299998</v>
      </c>
      <c r="G2528" s="5" t="s">
        <v>4833</v>
      </c>
      <c r="H2528" s="5" t="s">
        <v>215</v>
      </c>
      <c r="I2528" s="5" t="s">
        <v>5758</v>
      </c>
      <c r="J2528" s="46">
        <v>21.395800415999997</v>
      </c>
      <c r="K2528" s="5" t="s">
        <v>6060</v>
      </c>
      <c r="L2528" s="5" t="s">
        <v>217</v>
      </c>
      <c r="M2528" s="95">
        <v>991.70345358899988</v>
      </c>
    </row>
    <row r="2529" spans="1:13" ht="28.8" x14ac:dyDescent="0.3">
      <c r="A2529" s="5">
        <v>2526</v>
      </c>
      <c r="B2529" s="6" t="s">
        <v>6364</v>
      </c>
      <c r="C2529" s="5" t="s">
        <v>148</v>
      </c>
      <c r="D2529" s="47" t="s">
        <v>6064</v>
      </c>
      <c r="E2529" s="5" t="s">
        <v>4834</v>
      </c>
      <c r="F2529" s="97">
        <v>14599.171269299999</v>
      </c>
      <c r="G2529" s="5" t="s">
        <v>4835</v>
      </c>
      <c r="H2529" s="5" t="s">
        <v>5757</v>
      </c>
      <c r="I2529" s="5" t="s">
        <v>5758</v>
      </c>
      <c r="J2529" s="46">
        <v>1248.6805086719999</v>
      </c>
      <c r="K2529" s="5" t="s">
        <v>6060</v>
      </c>
      <c r="L2529" s="5" t="s">
        <v>217</v>
      </c>
      <c r="M2529" s="95">
        <v>4379.7513807899995</v>
      </c>
    </row>
    <row r="2530" spans="1:13" ht="28.8" x14ac:dyDescent="0.3">
      <c r="A2530" s="5">
        <v>2527</v>
      </c>
      <c r="B2530" s="6" t="s">
        <v>6364</v>
      </c>
      <c r="C2530" s="5" t="s">
        <v>148</v>
      </c>
      <c r="D2530" s="47" t="s">
        <v>6064</v>
      </c>
      <c r="E2530" s="5" t="s">
        <v>4836</v>
      </c>
      <c r="F2530" s="97">
        <v>11513.7137872</v>
      </c>
      <c r="G2530" s="5" t="s">
        <v>4837</v>
      </c>
      <c r="H2530" s="5" t="s">
        <v>5757</v>
      </c>
      <c r="I2530" s="5" t="s">
        <v>5758</v>
      </c>
      <c r="J2530" s="46">
        <v>1310.528922816</v>
      </c>
      <c r="K2530" s="5" t="s">
        <v>6060</v>
      </c>
      <c r="L2530" s="5" t="s">
        <v>217</v>
      </c>
      <c r="M2530" s="95">
        <v>3454.1141361600003</v>
      </c>
    </row>
    <row r="2531" spans="1:13" ht="28.8" x14ac:dyDescent="0.3">
      <c r="A2531" s="5">
        <v>2528</v>
      </c>
      <c r="B2531" s="6" t="s">
        <v>6364</v>
      </c>
      <c r="C2531" s="5" t="s">
        <v>148</v>
      </c>
      <c r="D2531" s="47" t="s">
        <v>6064</v>
      </c>
      <c r="E2531" s="5" t="s">
        <v>4838</v>
      </c>
      <c r="F2531" s="97">
        <v>5906.1750353400002</v>
      </c>
      <c r="G2531" s="5" t="s">
        <v>4839</v>
      </c>
      <c r="H2531" s="5" t="s">
        <v>215</v>
      </c>
      <c r="I2531" s="5" t="s">
        <v>5758</v>
      </c>
      <c r="J2531" s="46">
        <v>42.191330592000007</v>
      </c>
      <c r="K2531" s="5" t="s">
        <v>6060</v>
      </c>
      <c r="L2531" s="5" t="s">
        <v>217</v>
      </c>
      <c r="M2531" s="95">
        <v>1771.8525106020002</v>
      </c>
    </row>
    <row r="2532" spans="1:13" ht="28.8" x14ac:dyDescent="0.3">
      <c r="A2532" s="5">
        <v>2529</v>
      </c>
      <c r="B2532" s="6" t="s">
        <v>6364</v>
      </c>
      <c r="C2532" s="5" t="s">
        <v>148</v>
      </c>
      <c r="D2532" s="47" t="s">
        <v>6064</v>
      </c>
      <c r="E2532" s="5" t="s">
        <v>4840</v>
      </c>
      <c r="F2532" s="97">
        <v>12094.187370600001</v>
      </c>
      <c r="G2532" s="5" t="s">
        <v>4841</v>
      </c>
      <c r="H2532" s="5" t="s">
        <v>215</v>
      </c>
      <c r="I2532" s="5" t="s">
        <v>5758</v>
      </c>
      <c r="J2532" s="46">
        <v>823.49258524799995</v>
      </c>
      <c r="K2532" s="5" t="s">
        <v>6060</v>
      </c>
      <c r="L2532" s="5" t="s">
        <v>217</v>
      </c>
      <c r="M2532" s="95">
        <v>3628.2562111800003</v>
      </c>
    </row>
    <row r="2533" spans="1:13" ht="28.8" x14ac:dyDescent="0.3">
      <c r="A2533" s="5">
        <v>2530</v>
      </c>
      <c r="B2533" s="6" t="s">
        <v>6364</v>
      </c>
      <c r="C2533" s="5" t="s">
        <v>148</v>
      </c>
      <c r="D2533" s="47" t="s">
        <v>6064</v>
      </c>
      <c r="E2533" s="5" t="s">
        <v>4842</v>
      </c>
      <c r="F2533" s="97">
        <v>3601.6640374499998</v>
      </c>
      <c r="G2533" s="5" t="s">
        <v>4843</v>
      </c>
      <c r="H2533" s="5" t="s">
        <v>215</v>
      </c>
      <c r="I2533" s="5" t="s">
        <v>5758</v>
      </c>
      <c r="J2533" s="46">
        <v>28.976984639999998</v>
      </c>
      <c r="K2533" s="5" t="s">
        <v>6060</v>
      </c>
      <c r="L2533" s="5" t="s">
        <v>217</v>
      </c>
      <c r="M2533" s="95">
        <v>1080.4992112350001</v>
      </c>
    </row>
    <row r="2534" spans="1:13" ht="28.8" x14ac:dyDescent="0.3">
      <c r="A2534" s="5">
        <v>2531</v>
      </c>
      <c r="B2534" s="6" t="s">
        <v>6364</v>
      </c>
      <c r="C2534" s="5" t="s">
        <v>148</v>
      </c>
      <c r="D2534" s="47" t="s">
        <v>6064</v>
      </c>
      <c r="E2534" s="5" t="s">
        <v>4844</v>
      </c>
      <c r="F2534" s="97">
        <v>6703.01829215</v>
      </c>
      <c r="G2534" s="5" t="s">
        <v>4845</v>
      </c>
      <c r="H2534" s="5" t="s">
        <v>215</v>
      </c>
      <c r="I2534" s="5" t="s">
        <v>5758</v>
      </c>
      <c r="J2534" s="46">
        <v>280.93242835199993</v>
      </c>
      <c r="K2534" s="5" t="s">
        <v>6060</v>
      </c>
      <c r="L2534" s="5" t="s">
        <v>217</v>
      </c>
      <c r="M2534" s="95">
        <v>2010.905487645</v>
      </c>
    </row>
    <row r="2535" spans="1:13" ht="28.8" x14ac:dyDescent="0.3">
      <c r="A2535" s="5">
        <v>2532</v>
      </c>
      <c r="B2535" s="6" t="s">
        <v>6364</v>
      </c>
      <c r="C2535" s="5" t="s">
        <v>148</v>
      </c>
      <c r="D2535" s="47" t="s">
        <v>6064</v>
      </c>
      <c r="E2535" s="5" t="s">
        <v>4846</v>
      </c>
      <c r="F2535" s="97">
        <v>1924.27092262</v>
      </c>
      <c r="G2535" s="5" t="s">
        <v>4847</v>
      </c>
      <c r="H2535" s="5" t="s">
        <v>215</v>
      </c>
      <c r="I2535" s="5" t="s">
        <v>5758</v>
      </c>
      <c r="J2535" s="46">
        <v>42.046563455999994</v>
      </c>
      <c r="K2535" s="5" t="s">
        <v>6060</v>
      </c>
      <c r="L2535" s="5" t="s">
        <v>217</v>
      </c>
      <c r="M2535" s="95">
        <v>577.28127678600003</v>
      </c>
    </row>
    <row r="2536" spans="1:13" ht="28.8" x14ac:dyDescent="0.3">
      <c r="A2536" s="5">
        <v>2533</v>
      </c>
      <c r="B2536" s="6" t="s">
        <v>6364</v>
      </c>
      <c r="C2536" s="5" t="s">
        <v>148</v>
      </c>
      <c r="D2536" s="47" t="s">
        <v>6064</v>
      </c>
      <c r="E2536" s="5" t="s">
        <v>4848</v>
      </c>
      <c r="F2536" s="97">
        <v>2093.1606134200001</v>
      </c>
      <c r="G2536" s="5" t="s">
        <v>4849</v>
      </c>
      <c r="H2536" s="5" t="s">
        <v>215</v>
      </c>
      <c r="I2536" s="5" t="s">
        <v>5758</v>
      </c>
      <c r="J2536" s="46">
        <v>14.827941696</v>
      </c>
      <c r="K2536" s="5" t="s">
        <v>6060</v>
      </c>
      <c r="L2536" s="5" t="s">
        <v>217</v>
      </c>
      <c r="M2536" s="95">
        <v>627.94818402600004</v>
      </c>
    </row>
    <row r="2537" spans="1:13" ht="28.8" x14ac:dyDescent="0.3">
      <c r="A2537" s="5">
        <v>2534</v>
      </c>
      <c r="B2537" s="6" t="s">
        <v>6364</v>
      </c>
      <c r="C2537" s="5" t="s">
        <v>148</v>
      </c>
      <c r="D2537" s="47" t="s">
        <v>6064</v>
      </c>
      <c r="E2537" s="5" t="s">
        <v>4850</v>
      </c>
      <c r="F2537" s="97">
        <v>1828.1806821199998</v>
      </c>
      <c r="G2537" s="5" t="s">
        <v>4851</v>
      </c>
      <c r="H2537" s="5" t="s">
        <v>215</v>
      </c>
      <c r="I2537" s="5" t="s">
        <v>5758</v>
      </c>
      <c r="J2537" s="46">
        <v>13.353334848000001</v>
      </c>
      <c r="K2537" s="5" t="s">
        <v>6060</v>
      </c>
      <c r="L2537" s="5" t="s">
        <v>217</v>
      </c>
      <c r="M2537" s="95">
        <v>548.45420463599999</v>
      </c>
    </row>
    <row r="2538" spans="1:13" ht="28.8" x14ac:dyDescent="0.3">
      <c r="A2538" s="5">
        <v>2535</v>
      </c>
      <c r="B2538" s="6" t="s">
        <v>6364</v>
      </c>
      <c r="C2538" s="5" t="s">
        <v>148</v>
      </c>
      <c r="D2538" s="47" t="s">
        <v>6064</v>
      </c>
      <c r="E2538" s="5" t="s">
        <v>4852</v>
      </c>
      <c r="F2538" s="97">
        <v>1368.1244372400001</v>
      </c>
      <c r="G2538" s="5" t="s">
        <v>4853</v>
      </c>
      <c r="H2538" s="5" t="s">
        <v>215</v>
      </c>
      <c r="I2538" s="5" t="s">
        <v>5758</v>
      </c>
      <c r="J2538" s="46">
        <v>26.925487199999999</v>
      </c>
      <c r="K2538" s="5" t="s">
        <v>6060</v>
      </c>
      <c r="L2538" s="5" t="s">
        <v>217</v>
      </c>
      <c r="M2538" s="95">
        <v>410.43733117200003</v>
      </c>
    </row>
    <row r="2539" spans="1:13" ht="28.8" x14ac:dyDescent="0.3">
      <c r="A2539" s="5">
        <v>2536</v>
      </c>
      <c r="B2539" s="6" t="s">
        <v>6364</v>
      </c>
      <c r="C2539" s="5" t="s">
        <v>148</v>
      </c>
      <c r="D2539" s="47" t="s">
        <v>6064</v>
      </c>
      <c r="E2539" s="5" t="s">
        <v>4854</v>
      </c>
      <c r="F2539" s="97">
        <v>6877.8869266599995</v>
      </c>
      <c r="G2539" s="5" t="s">
        <v>4855</v>
      </c>
      <c r="H2539" s="5" t="s">
        <v>215</v>
      </c>
      <c r="I2539" s="5" t="s">
        <v>5758</v>
      </c>
      <c r="J2539" s="46">
        <v>36.089731392000004</v>
      </c>
      <c r="K2539" s="5" t="s">
        <v>6060</v>
      </c>
      <c r="L2539" s="5" t="s">
        <v>217</v>
      </c>
      <c r="M2539" s="95">
        <v>2063.366077998</v>
      </c>
    </row>
    <row r="2540" spans="1:13" ht="28.8" x14ac:dyDescent="0.3">
      <c r="A2540" s="5">
        <v>2537</v>
      </c>
      <c r="B2540" s="6" t="s">
        <v>6364</v>
      </c>
      <c r="C2540" s="5" t="s">
        <v>148</v>
      </c>
      <c r="D2540" s="47" t="s">
        <v>6064</v>
      </c>
      <c r="E2540" s="5" t="s">
        <v>4856</v>
      </c>
      <c r="F2540" s="97">
        <v>3353.7494962999999</v>
      </c>
      <c r="G2540" s="5" t="s">
        <v>762</v>
      </c>
      <c r="H2540" s="5" t="s">
        <v>215</v>
      </c>
      <c r="I2540" s="5" t="s">
        <v>5758</v>
      </c>
      <c r="J2540" s="46">
        <v>12.301561824</v>
      </c>
      <c r="K2540" s="5" t="s">
        <v>6060</v>
      </c>
      <c r="L2540" s="5" t="s">
        <v>217</v>
      </c>
      <c r="M2540" s="95">
        <v>1006.1248488900001</v>
      </c>
    </row>
    <row r="2541" spans="1:13" ht="28.8" x14ac:dyDescent="0.3">
      <c r="A2541" s="5">
        <v>2538</v>
      </c>
      <c r="B2541" s="6" t="s">
        <v>6364</v>
      </c>
      <c r="C2541" s="5" t="s">
        <v>148</v>
      </c>
      <c r="D2541" s="47" t="s">
        <v>6064</v>
      </c>
      <c r="E2541" s="5" t="s">
        <v>4857</v>
      </c>
      <c r="F2541" s="97">
        <v>2887.4277018500002</v>
      </c>
      <c r="G2541" s="5" t="s">
        <v>4858</v>
      </c>
      <c r="H2541" s="5" t="s">
        <v>215</v>
      </c>
      <c r="I2541" s="5" t="s">
        <v>5758</v>
      </c>
      <c r="J2541" s="46">
        <v>19.300566143999998</v>
      </c>
      <c r="K2541" s="5" t="s">
        <v>6060</v>
      </c>
      <c r="L2541" s="5" t="s">
        <v>217</v>
      </c>
      <c r="M2541" s="95">
        <v>866.22831055500012</v>
      </c>
    </row>
    <row r="2542" spans="1:13" ht="28.8" x14ac:dyDescent="0.3">
      <c r="A2542" s="5">
        <v>2539</v>
      </c>
      <c r="B2542" s="6" t="s">
        <v>6364</v>
      </c>
      <c r="C2542" s="5" t="s">
        <v>148</v>
      </c>
      <c r="D2542" s="47" t="s">
        <v>6064</v>
      </c>
      <c r="E2542" s="5" t="s">
        <v>4859</v>
      </c>
      <c r="F2542" s="97">
        <v>15286.853363499999</v>
      </c>
      <c r="G2542" s="5" t="s">
        <v>4860</v>
      </c>
      <c r="H2542" s="5" t="s">
        <v>215</v>
      </c>
      <c r="I2542" s="5" t="s">
        <v>5758</v>
      </c>
      <c r="J2542" s="46">
        <v>1222.0285100159999</v>
      </c>
      <c r="K2542" s="5" t="s">
        <v>6060</v>
      </c>
      <c r="L2542" s="5" t="s">
        <v>217</v>
      </c>
      <c r="M2542" s="95">
        <v>4586.0560090499994</v>
      </c>
    </row>
    <row r="2543" spans="1:13" ht="28.8" x14ac:dyDescent="0.3">
      <c r="A2543" s="5">
        <v>2540</v>
      </c>
      <c r="B2543" s="6" t="s">
        <v>6364</v>
      </c>
      <c r="C2543" s="5" t="s">
        <v>148</v>
      </c>
      <c r="D2543" s="47" t="s">
        <v>6064</v>
      </c>
      <c r="E2543" s="5" t="s">
        <v>4861</v>
      </c>
      <c r="F2543" s="97">
        <v>1954.11237615</v>
      </c>
      <c r="G2543" s="5" t="s">
        <v>4862</v>
      </c>
      <c r="H2543" s="5" t="s">
        <v>215</v>
      </c>
      <c r="I2543" s="5" t="s">
        <v>5758</v>
      </c>
      <c r="J2543" s="46">
        <v>9.3942625919999987</v>
      </c>
      <c r="K2543" s="5" t="s">
        <v>6060</v>
      </c>
      <c r="L2543" s="5" t="s">
        <v>217</v>
      </c>
      <c r="M2543" s="95">
        <v>586.23371284500001</v>
      </c>
    </row>
    <row r="2544" spans="1:13" ht="28.8" x14ac:dyDescent="0.3">
      <c r="A2544" s="5">
        <v>2541</v>
      </c>
      <c r="B2544" s="6" t="s">
        <v>6364</v>
      </c>
      <c r="C2544" s="5" t="s">
        <v>148</v>
      </c>
      <c r="D2544" s="47" t="s">
        <v>6064</v>
      </c>
      <c r="E2544" s="5" t="s">
        <v>4863</v>
      </c>
      <c r="F2544" s="97">
        <v>8454.8963381100002</v>
      </c>
      <c r="G2544" s="5" t="s">
        <v>4864</v>
      </c>
      <c r="H2544" s="5" t="s">
        <v>215</v>
      </c>
      <c r="I2544" s="5" t="s">
        <v>5758</v>
      </c>
      <c r="J2544" s="46">
        <v>40.49537270399999</v>
      </c>
      <c r="K2544" s="5" t="s">
        <v>6060</v>
      </c>
      <c r="L2544" s="5" t="s">
        <v>217</v>
      </c>
      <c r="M2544" s="95">
        <v>2536.4689014329997</v>
      </c>
    </row>
    <row r="2545" spans="1:13" ht="28.8" x14ac:dyDescent="0.3">
      <c r="A2545" s="5">
        <v>2542</v>
      </c>
      <c r="B2545" s="6" t="s">
        <v>6364</v>
      </c>
      <c r="C2545" s="5" t="s">
        <v>148</v>
      </c>
      <c r="D2545" s="47" t="s">
        <v>6064</v>
      </c>
      <c r="E2545" s="5" t="s">
        <v>4865</v>
      </c>
      <c r="F2545" s="97">
        <v>12962.124441</v>
      </c>
      <c r="G2545" s="5" t="s">
        <v>2016</v>
      </c>
      <c r="H2545" s="5" t="s">
        <v>215</v>
      </c>
      <c r="I2545" s="5" t="s">
        <v>5758</v>
      </c>
      <c r="J2545" s="46">
        <v>332.48837471999997</v>
      </c>
      <c r="K2545" s="5" t="s">
        <v>6060</v>
      </c>
      <c r="L2545" s="5" t="s">
        <v>217</v>
      </c>
      <c r="M2545" s="95">
        <v>3888.6373322999998</v>
      </c>
    </row>
    <row r="2546" spans="1:13" ht="28.8" x14ac:dyDescent="0.3">
      <c r="A2546" s="5">
        <v>2543</v>
      </c>
      <c r="B2546" s="6" t="s">
        <v>6364</v>
      </c>
      <c r="C2546" s="5" t="s">
        <v>148</v>
      </c>
      <c r="D2546" s="47" t="s">
        <v>6064</v>
      </c>
      <c r="E2546" s="5" t="s">
        <v>4866</v>
      </c>
      <c r="F2546" s="97">
        <v>2346.84330512</v>
      </c>
      <c r="G2546" s="5" t="s">
        <v>4867</v>
      </c>
      <c r="H2546" s="5" t="s">
        <v>215</v>
      </c>
      <c r="I2546" s="5" t="s">
        <v>5758</v>
      </c>
      <c r="J2546" s="46">
        <v>13.887866495999999</v>
      </c>
      <c r="K2546" s="5" t="s">
        <v>6060</v>
      </c>
      <c r="L2546" s="5" t="s">
        <v>217</v>
      </c>
      <c r="M2546" s="95">
        <v>704.05299153600004</v>
      </c>
    </row>
    <row r="2547" spans="1:13" ht="28.8" x14ac:dyDescent="0.3">
      <c r="A2547" s="5">
        <v>2544</v>
      </c>
      <c r="B2547" s="6" t="s">
        <v>6364</v>
      </c>
      <c r="C2547" s="5" t="s">
        <v>148</v>
      </c>
      <c r="D2547" s="47" t="s">
        <v>6064</v>
      </c>
      <c r="E2547" s="5" t="s">
        <v>4868</v>
      </c>
      <c r="F2547" s="97">
        <v>6042.9873626400004</v>
      </c>
      <c r="G2547" s="5" t="s">
        <v>494</v>
      </c>
      <c r="H2547" s="5" t="s">
        <v>215</v>
      </c>
      <c r="I2547" s="5" t="s">
        <v>5759</v>
      </c>
      <c r="J2547" s="46">
        <v>0</v>
      </c>
      <c r="K2547" s="5" t="s">
        <v>6060</v>
      </c>
      <c r="L2547" s="5" t="s">
        <v>215</v>
      </c>
      <c r="M2547" s="95">
        <v>1812.8962087920002</v>
      </c>
    </row>
    <row r="2548" spans="1:13" ht="28.8" x14ac:dyDescent="0.3">
      <c r="A2548" s="5">
        <v>2545</v>
      </c>
      <c r="B2548" s="6" t="s">
        <v>6364</v>
      </c>
      <c r="C2548" s="5" t="s">
        <v>148</v>
      </c>
      <c r="D2548" s="47" t="s">
        <v>6064</v>
      </c>
      <c r="E2548" s="5" t="s">
        <v>4869</v>
      </c>
      <c r="F2548" s="97">
        <v>5308.9334064499999</v>
      </c>
      <c r="G2548" s="5" t="s">
        <v>4870</v>
      </c>
      <c r="H2548" s="5" t="s">
        <v>215</v>
      </c>
      <c r="I2548" s="5" t="s">
        <v>5758</v>
      </c>
      <c r="J2548" s="46">
        <v>0</v>
      </c>
      <c r="K2548" s="5" t="s">
        <v>6060</v>
      </c>
      <c r="L2548" s="5" t="s">
        <v>217</v>
      </c>
      <c r="M2548" s="95">
        <v>1592.680021935</v>
      </c>
    </row>
    <row r="2549" spans="1:13" ht="28.8" x14ac:dyDescent="0.3">
      <c r="A2549" s="5">
        <v>2546</v>
      </c>
      <c r="B2549" s="6" t="s">
        <v>6364</v>
      </c>
      <c r="C2549" s="5" t="s">
        <v>148</v>
      </c>
      <c r="D2549" s="47" t="s">
        <v>6064</v>
      </c>
      <c r="E2549" s="5" t="s">
        <v>4871</v>
      </c>
      <c r="F2549" s="97">
        <v>6117.3245879900005</v>
      </c>
      <c r="G2549" s="5" t="s">
        <v>3946</v>
      </c>
      <c r="H2549" s="5" t="s">
        <v>215</v>
      </c>
      <c r="I2549" s="5" t="s">
        <v>5758</v>
      </c>
      <c r="J2549" s="46">
        <v>21.546523583999999</v>
      </c>
      <c r="K2549" s="5" t="s">
        <v>6060</v>
      </c>
      <c r="L2549" s="5" t="s">
        <v>217</v>
      </c>
      <c r="M2549" s="95">
        <v>1835.1973763970002</v>
      </c>
    </row>
    <row r="2550" spans="1:13" ht="28.8" x14ac:dyDescent="0.3">
      <c r="A2550" s="5">
        <v>2547</v>
      </c>
      <c r="B2550" s="6" t="s">
        <v>6364</v>
      </c>
      <c r="C2550" s="5" t="s">
        <v>148</v>
      </c>
      <c r="D2550" s="47" t="s">
        <v>6064</v>
      </c>
      <c r="E2550" s="5" t="s">
        <v>4872</v>
      </c>
      <c r="F2550" s="97">
        <v>12609.5784656</v>
      </c>
      <c r="G2550" s="5" t="s">
        <v>4873</v>
      </c>
      <c r="H2550" s="5" t="s">
        <v>215</v>
      </c>
      <c r="I2550" s="5" t="s">
        <v>5758</v>
      </c>
      <c r="J2550" s="46">
        <v>1332.469833504</v>
      </c>
      <c r="K2550" s="5" t="s">
        <v>6060</v>
      </c>
      <c r="L2550" s="5" t="s">
        <v>217</v>
      </c>
      <c r="M2550" s="95">
        <v>3782.8735396799998</v>
      </c>
    </row>
    <row r="2551" spans="1:13" ht="28.8" x14ac:dyDescent="0.3">
      <c r="A2551" s="5">
        <v>2548</v>
      </c>
      <c r="B2551" s="6" t="s">
        <v>6364</v>
      </c>
      <c r="C2551" s="5" t="s">
        <v>148</v>
      </c>
      <c r="D2551" s="47" t="s">
        <v>6064</v>
      </c>
      <c r="E2551" s="5" t="s">
        <v>4874</v>
      </c>
      <c r="F2551" s="97">
        <v>1937.2659978700001</v>
      </c>
      <c r="G2551" s="5" t="s">
        <v>4066</v>
      </c>
      <c r="H2551" s="5" t="s">
        <v>215</v>
      </c>
      <c r="I2551" s="5" t="s">
        <v>5758</v>
      </c>
      <c r="J2551" s="46">
        <v>14.497515264</v>
      </c>
      <c r="K2551" s="5" t="s">
        <v>6060</v>
      </c>
      <c r="L2551" s="5" t="s">
        <v>217</v>
      </c>
      <c r="M2551" s="95">
        <v>581.17979936100005</v>
      </c>
    </row>
    <row r="2552" spans="1:13" ht="28.8" x14ac:dyDescent="0.3">
      <c r="A2552" s="5">
        <v>2549</v>
      </c>
      <c r="B2552" s="6" t="s">
        <v>6364</v>
      </c>
      <c r="C2552" s="5" t="s">
        <v>148</v>
      </c>
      <c r="D2552" s="47" t="s">
        <v>6064</v>
      </c>
      <c r="E2552" s="5" t="s">
        <v>4875</v>
      </c>
      <c r="F2552" s="97">
        <v>2720.5424025100001</v>
      </c>
      <c r="G2552" s="5" t="s">
        <v>4876</v>
      </c>
      <c r="H2552" s="5" t="s">
        <v>215</v>
      </c>
      <c r="I2552" s="5" t="s">
        <v>5758</v>
      </c>
      <c r="J2552" s="46">
        <v>132.539668992</v>
      </c>
      <c r="K2552" s="5" t="s">
        <v>6060</v>
      </c>
      <c r="L2552" s="5" t="s">
        <v>217</v>
      </c>
      <c r="M2552" s="95">
        <v>816.16272075300003</v>
      </c>
    </row>
    <row r="2553" spans="1:13" ht="28.8" x14ac:dyDescent="0.3">
      <c r="A2553" s="5">
        <v>2550</v>
      </c>
      <c r="B2553" s="6" t="s">
        <v>6364</v>
      </c>
      <c r="C2553" s="5" t="s">
        <v>148</v>
      </c>
      <c r="D2553" s="47" t="s">
        <v>6064</v>
      </c>
      <c r="E2553" s="5" t="s">
        <v>4877</v>
      </c>
      <c r="F2553" s="97">
        <v>4665.6750358499994</v>
      </c>
      <c r="G2553" s="5" t="s">
        <v>4878</v>
      </c>
      <c r="H2553" s="5" t="s">
        <v>215</v>
      </c>
      <c r="I2553" s="5" t="s">
        <v>5758</v>
      </c>
      <c r="J2553" s="46">
        <v>1470.5439452159999</v>
      </c>
      <c r="K2553" s="5" t="s">
        <v>6060</v>
      </c>
      <c r="L2553" s="5" t="s">
        <v>217</v>
      </c>
      <c r="M2553" s="95">
        <v>1399.7025107549996</v>
      </c>
    </row>
    <row r="2554" spans="1:13" ht="28.8" x14ac:dyDescent="0.3">
      <c r="A2554" s="5">
        <v>2551</v>
      </c>
      <c r="B2554" s="6" t="s">
        <v>6364</v>
      </c>
      <c r="C2554" s="5" t="s">
        <v>148</v>
      </c>
      <c r="D2554" s="47" t="s">
        <v>6064</v>
      </c>
      <c r="E2554" s="5" t="s">
        <v>4879</v>
      </c>
      <c r="F2554" s="97">
        <v>6556.3560996699998</v>
      </c>
      <c r="G2554" s="5" t="s">
        <v>4880</v>
      </c>
      <c r="H2554" s="5" t="s">
        <v>215</v>
      </c>
      <c r="I2554" s="5" t="s">
        <v>5758</v>
      </c>
      <c r="J2554" s="46">
        <v>148.88702111999999</v>
      </c>
      <c r="K2554" s="5" t="s">
        <v>6060</v>
      </c>
      <c r="L2554" s="5" t="s">
        <v>217</v>
      </c>
      <c r="M2554" s="95">
        <v>1966.906829901</v>
      </c>
    </row>
    <row r="2555" spans="1:13" ht="28.8" x14ac:dyDescent="0.3">
      <c r="A2555" s="5">
        <v>2552</v>
      </c>
      <c r="B2555" s="6" t="s">
        <v>6364</v>
      </c>
      <c r="C2555" s="5" t="s">
        <v>148</v>
      </c>
      <c r="D2555" s="47" t="s">
        <v>6064</v>
      </c>
      <c r="E2555" s="5" t="s">
        <v>4881</v>
      </c>
      <c r="F2555" s="97">
        <v>4862.2578528200002</v>
      </c>
      <c r="G2555" s="5" t="s">
        <v>4882</v>
      </c>
      <c r="H2555" s="5" t="s">
        <v>215</v>
      </c>
      <c r="I2555" s="5" t="s">
        <v>5758</v>
      </c>
      <c r="J2555" s="46">
        <v>27.043541088000001</v>
      </c>
      <c r="K2555" s="5" t="s">
        <v>6060</v>
      </c>
      <c r="L2555" s="5" t="s">
        <v>217</v>
      </c>
      <c r="M2555" s="95">
        <v>1458.6773558460002</v>
      </c>
    </row>
    <row r="2556" spans="1:13" ht="28.8" x14ac:dyDescent="0.3">
      <c r="A2556" s="5">
        <v>2553</v>
      </c>
      <c r="B2556" s="6" t="s">
        <v>6364</v>
      </c>
      <c r="C2556" s="5" t="s">
        <v>148</v>
      </c>
      <c r="D2556" s="47" t="s">
        <v>6064</v>
      </c>
      <c r="E2556" s="5" t="s">
        <v>4883</v>
      </c>
      <c r="F2556" s="97">
        <v>2424.8007695300003</v>
      </c>
      <c r="G2556" s="5" t="s">
        <v>4884</v>
      </c>
      <c r="H2556" s="5" t="s">
        <v>215</v>
      </c>
      <c r="I2556" s="5" t="s">
        <v>5758</v>
      </c>
      <c r="J2556" s="46">
        <v>18.495257280000001</v>
      </c>
      <c r="K2556" s="5" t="s">
        <v>6060</v>
      </c>
      <c r="L2556" s="5" t="s">
        <v>217</v>
      </c>
      <c r="M2556" s="95">
        <v>727.44023085900017</v>
      </c>
    </row>
    <row r="2557" spans="1:13" ht="28.8" x14ac:dyDescent="0.3">
      <c r="A2557" s="5">
        <v>2554</v>
      </c>
      <c r="B2557" s="6" t="s">
        <v>6364</v>
      </c>
      <c r="C2557" s="5" t="s">
        <v>148</v>
      </c>
      <c r="D2557" s="47" t="s">
        <v>6064</v>
      </c>
      <c r="E2557" s="5" t="s">
        <v>4885</v>
      </c>
      <c r="F2557" s="97">
        <v>2010.6658769999999</v>
      </c>
      <c r="G2557" s="5" t="s">
        <v>4886</v>
      </c>
      <c r="H2557" s="5" t="s">
        <v>215</v>
      </c>
      <c r="I2557" s="5" t="s">
        <v>5759</v>
      </c>
      <c r="J2557" s="46">
        <v>0</v>
      </c>
      <c r="K2557" s="5" t="s">
        <v>6060</v>
      </c>
      <c r="L2557" s="5" t="s">
        <v>215</v>
      </c>
      <c r="M2557" s="95">
        <v>603.19976309999993</v>
      </c>
    </row>
    <row r="2558" spans="1:13" ht="28.8" x14ac:dyDescent="0.3">
      <c r="A2558" s="5">
        <v>2555</v>
      </c>
      <c r="B2558" s="6" t="s">
        <v>6364</v>
      </c>
      <c r="C2558" s="5" t="s">
        <v>148</v>
      </c>
      <c r="D2558" s="47" t="s">
        <v>6064</v>
      </c>
      <c r="E2558" s="5" t="s">
        <v>4887</v>
      </c>
      <c r="F2558" s="97">
        <v>1868.0545381099998</v>
      </c>
      <c r="G2558" s="5" t="s">
        <v>4888</v>
      </c>
      <c r="H2558" s="5" t="s">
        <v>215</v>
      </c>
      <c r="I2558" s="5" t="s">
        <v>5758</v>
      </c>
      <c r="J2558" s="46">
        <v>8.6110443839999995</v>
      </c>
      <c r="K2558" s="5" t="s">
        <v>6060</v>
      </c>
      <c r="L2558" s="5" t="s">
        <v>217</v>
      </c>
      <c r="M2558" s="95">
        <v>560.41636143299991</v>
      </c>
    </row>
    <row r="2559" spans="1:13" ht="28.8" x14ac:dyDescent="0.3">
      <c r="A2559" s="5">
        <v>2556</v>
      </c>
      <c r="B2559" s="6" t="s">
        <v>6364</v>
      </c>
      <c r="C2559" s="5" t="s">
        <v>148</v>
      </c>
      <c r="D2559" s="47" t="s">
        <v>6064</v>
      </c>
      <c r="E2559" s="5" t="s">
        <v>4889</v>
      </c>
      <c r="F2559" s="97">
        <v>12210.746836800001</v>
      </c>
      <c r="G2559" s="5" t="s">
        <v>4890</v>
      </c>
      <c r="H2559" s="5" t="s">
        <v>215</v>
      </c>
      <c r="I2559" s="5" t="s">
        <v>5758</v>
      </c>
      <c r="J2559" s="46">
        <v>92.351565311999991</v>
      </c>
      <c r="K2559" s="5" t="s">
        <v>6060</v>
      </c>
      <c r="L2559" s="5" t="s">
        <v>217</v>
      </c>
      <c r="M2559" s="95">
        <v>3663.2240510400002</v>
      </c>
    </row>
    <row r="2560" spans="1:13" ht="28.8" x14ac:dyDescent="0.3">
      <c r="A2560" s="5">
        <v>2557</v>
      </c>
      <c r="B2560" s="6" t="s">
        <v>6364</v>
      </c>
      <c r="C2560" s="5" t="s">
        <v>148</v>
      </c>
      <c r="D2560" s="47" t="s">
        <v>6064</v>
      </c>
      <c r="E2560" s="5" t="s">
        <v>4891</v>
      </c>
      <c r="F2560" s="97">
        <v>7862.6494310399994</v>
      </c>
      <c r="G2560" s="5" t="s">
        <v>4892</v>
      </c>
      <c r="H2560" s="5" t="s">
        <v>217</v>
      </c>
      <c r="I2560" s="5" t="s">
        <v>5758</v>
      </c>
      <c r="J2560" s="46">
        <v>68.639890751999985</v>
      </c>
      <c r="K2560" s="5" t="s">
        <v>6060</v>
      </c>
      <c r="L2560" s="5" t="s">
        <v>217</v>
      </c>
      <c r="M2560" s="95">
        <v>2358.7948293119998</v>
      </c>
    </row>
    <row r="2561" spans="1:13" ht="28.8" x14ac:dyDescent="0.3">
      <c r="A2561" s="5">
        <v>2558</v>
      </c>
      <c r="B2561" s="6" t="s">
        <v>6364</v>
      </c>
      <c r="C2561" s="5" t="s">
        <v>148</v>
      </c>
      <c r="D2561" s="47" t="s">
        <v>6064</v>
      </c>
      <c r="E2561" s="5" t="s">
        <v>4893</v>
      </c>
      <c r="F2561" s="97">
        <v>10014.5098194</v>
      </c>
      <c r="G2561" s="5" t="s">
        <v>4894</v>
      </c>
      <c r="H2561" s="5" t="s">
        <v>205</v>
      </c>
      <c r="I2561" s="5" t="s">
        <v>5759</v>
      </c>
      <c r="J2561" s="46">
        <v>0</v>
      </c>
      <c r="K2561" s="5" t="s">
        <v>6060</v>
      </c>
      <c r="L2561" s="5" t="s">
        <v>217</v>
      </c>
      <c r="M2561" s="95">
        <v>3004.3529458200001</v>
      </c>
    </row>
    <row r="2562" spans="1:13" ht="28.8" x14ac:dyDescent="0.3">
      <c r="A2562" s="5">
        <v>2559</v>
      </c>
      <c r="B2562" s="6" t="s">
        <v>6364</v>
      </c>
      <c r="C2562" s="5" t="s">
        <v>148</v>
      </c>
      <c r="D2562" s="47" t="s">
        <v>6064</v>
      </c>
      <c r="E2562" s="5" t="s">
        <v>4895</v>
      </c>
      <c r="F2562" s="97">
        <v>7061.5778809100002</v>
      </c>
      <c r="G2562" s="5" t="s">
        <v>4896</v>
      </c>
      <c r="H2562" s="5" t="s">
        <v>205</v>
      </c>
      <c r="I2562" s="5" t="s">
        <v>5759</v>
      </c>
      <c r="J2562" s="46">
        <v>0</v>
      </c>
      <c r="K2562" s="5" t="s">
        <v>6060</v>
      </c>
      <c r="L2562" s="5" t="s">
        <v>217</v>
      </c>
      <c r="M2562" s="95">
        <v>2118.4733642730002</v>
      </c>
    </row>
    <row r="2563" spans="1:13" ht="28.8" x14ac:dyDescent="0.3">
      <c r="A2563" s="5">
        <v>2560</v>
      </c>
      <c r="B2563" s="6" t="s">
        <v>6364</v>
      </c>
      <c r="C2563" s="5" t="s">
        <v>148</v>
      </c>
      <c r="D2563" s="47" t="s">
        <v>6064</v>
      </c>
      <c r="E2563" s="5" t="s">
        <v>4897</v>
      </c>
      <c r="F2563" s="97">
        <v>1914.07811395</v>
      </c>
      <c r="G2563" s="5" t="s">
        <v>4355</v>
      </c>
      <c r="H2563" s="5" t="s">
        <v>205</v>
      </c>
      <c r="I2563" s="5" t="s">
        <v>5758</v>
      </c>
      <c r="J2563" s="46">
        <v>17.386012992000001</v>
      </c>
      <c r="K2563" s="5" t="s">
        <v>6060</v>
      </c>
      <c r="L2563" s="5" t="s">
        <v>217</v>
      </c>
      <c r="M2563" s="95">
        <v>574.22343418499997</v>
      </c>
    </row>
    <row r="2564" spans="1:13" ht="28.8" x14ac:dyDescent="0.3">
      <c r="A2564" s="5">
        <v>2561</v>
      </c>
      <c r="B2564" s="6" t="s">
        <v>6364</v>
      </c>
      <c r="C2564" s="5" t="s">
        <v>148</v>
      </c>
      <c r="D2564" s="47" t="s">
        <v>6064</v>
      </c>
      <c r="E2564" s="5" t="s">
        <v>4898</v>
      </c>
      <c r="F2564" s="97">
        <v>1473.98172157</v>
      </c>
      <c r="G2564" s="5" t="s">
        <v>4899</v>
      </c>
      <c r="H2564" s="5" t="s">
        <v>217</v>
      </c>
      <c r="I2564" s="5" t="s">
        <v>5758</v>
      </c>
      <c r="J2564" s="46">
        <v>22.810446911999996</v>
      </c>
      <c r="K2564" s="5" t="s">
        <v>6060</v>
      </c>
      <c r="L2564" s="5" t="s">
        <v>217</v>
      </c>
      <c r="M2564" s="95">
        <v>442.19451647099999</v>
      </c>
    </row>
    <row r="2565" spans="1:13" ht="28.8" x14ac:dyDescent="0.3">
      <c r="A2565" s="5">
        <v>2562</v>
      </c>
      <c r="B2565" s="6" t="s">
        <v>6364</v>
      </c>
      <c r="C2565" s="5" t="s">
        <v>148</v>
      </c>
      <c r="D2565" s="47" t="s">
        <v>6064</v>
      </c>
      <c r="E2565" s="5" t="s">
        <v>4900</v>
      </c>
      <c r="F2565" s="97">
        <v>1772.8227127300001</v>
      </c>
      <c r="G2565" s="5" t="s">
        <v>4901</v>
      </c>
      <c r="H2565" s="5" t="s">
        <v>217</v>
      </c>
      <c r="I2565" s="5" t="s">
        <v>5758</v>
      </c>
      <c r="J2565" s="46">
        <v>13.108915295999999</v>
      </c>
      <c r="K2565" s="5" t="s">
        <v>6060</v>
      </c>
      <c r="L2565" s="5" t="s">
        <v>217</v>
      </c>
      <c r="M2565" s="95">
        <v>531.84681381899998</v>
      </c>
    </row>
    <row r="2566" spans="1:13" ht="28.8" x14ac:dyDescent="0.3">
      <c r="A2566" s="5">
        <v>2563</v>
      </c>
      <c r="B2566" s="6" t="s">
        <v>6364</v>
      </c>
      <c r="C2566" s="5" t="s">
        <v>148</v>
      </c>
      <c r="D2566" s="47" t="s">
        <v>6064</v>
      </c>
      <c r="E2566" s="5" t="s">
        <v>4902</v>
      </c>
      <c r="F2566" s="97">
        <v>13413.036729700001</v>
      </c>
      <c r="G2566" s="5" t="s">
        <v>4903</v>
      </c>
      <c r="H2566" s="5" t="s">
        <v>5757</v>
      </c>
      <c r="I2566" s="5" t="s">
        <v>5758</v>
      </c>
      <c r="J2566" s="46">
        <v>381.36668467200002</v>
      </c>
      <c r="K2566" s="5" t="s">
        <v>6060</v>
      </c>
      <c r="L2566" s="5" t="s">
        <v>217</v>
      </c>
      <c r="M2566" s="95">
        <v>4023.9110189100006</v>
      </c>
    </row>
    <row r="2567" spans="1:13" ht="28.8" x14ac:dyDescent="0.3">
      <c r="A2567" s="5">
        <v>2564</v>
      </c>
      <c r="B2567" s="6" t="s">
        <v>6364</v>
      </c>
      <c r="C2567" s="5" t="s">
        <v>148</v>
      </c>
      <c r="D2567" s="47" t="s">
        <v>6064</v>
      </c>
      <c r="E2567" s="5" t="s">
        <v>4904</v>
      </c>
      <c r="F2567" s="97">
        <v>13626.346617899999</v>
      </c>
      <c r="G2567" s="5" t="s">
        <v>4905</v>
      </c>
      <c r="H2567" s="5" t="s">
        <v>215</v>
      </c>
      <c r="I2567" s="5" t="s">
        <v>5758</v>
      </c>
      <c r="J2567" s="46">
        <v>0</v>
      </c>
      <c r="K2567" s="5" t="s">
        <v>6060</v>
      </c>
      <c r="L2567" s="5" t="s">
        <v>217</v>
      </c>
      <c r="M2567" s="95">
        <v>4087.9039853699996</v>
      </c>
    </row>
    <row r="2568" spans="1:13" ht="28.8" x14ac:dyDescent="0.3">
      <c r="A2568" s="5">
        <v>2565</v>
      </c>
      <c r="B2568" s="6" t="s">
        <v>6364</v>
      </c>
      <c r="C2568" s="5" t="s">
        <v>148</v>
      </c>
      <c r="D2568" s="47" t="s">
        <v>6064</v>
      </c>
      <c r="E2568" s="5" t="s">
        <v>4906</v>
      </c>
      <c r="F2568" s="97">
        <v>3298.63480291</v>
      </c>
      <c r="G2568" s="5" t="s">
        <v>4907</v>
      </c>
      <c r="H2568" s="5" t="s">
        <v>215</v>
      </c>
      <c r="I2568" s="5" t="s">
        <v>5758</v>
      </c>
      <c r="J2568" s="46">
        <v>14.580766367999999</v>
      </c>
      <c r="K2568" s="5" t="s">
        <v>6060</v>
      </c>
      <c r="L2568" s="5" t="s">
        <v>217</v>
      </c>
      <c r="M2568" s="95">
        <v>989.59044087299992</v>
      </c>
    </row>
    <row r="2569" spans="1:13" ht="28.8" x14ac:dyDescent="0.3">
      <c r="A2569" s="5">
        <v>2566</v>
      </c>
      <c r="B2569" s="6" t="s">
        <v>6364</v>
      </c>
      <c r="C2569" s="5" t="s">
        <v>148</v>
      </c>
      <c r="D2569" s="47" t="s">
        <v>6064</v>
      </c>
      <c r="E2569" s="5" t="s">
        <v>4908</v>
      </c>
      <c r="F2569" s="97">
        <v>2836.9381048199998</v>
      </c>
      <c r="G2569" s="5" t="s">
        <v>4909</v>
      </c>
      <c r="H2569" s="5" t="s">
        <v>215</v>
      </c>
      <c r="I2569" s="5" t="s">
        <v>5758</v>
      </c>
      <c r="J2569" s="46">
        <v>8.0096184959999999</v>
      </c>
      <c r="K2569" s="5" t="s">
        <v>6060</v>
      </c>
      <c r="L2569" s="5" t="s">
        <v>217</v>
      </c>
      <c r="M2569" s="95">
        <v>851.0814314459999</v>
      </c>
    </row>
    <row r="2570" spans="1:13" ht="28.8" x14ac:dyDescent="0.3">
      <c r="A2570" s="5">
        <v>2567</v>
      </c>
      <c r="B2570" s="6" t="s">
        <v>6364</v>
      </c>
      <c r="C2570" s="5" t="s">
        <v>148</v>
      </c>
      <c r="D2570" s="47" t="s">
        <v>6064</v>
      </c>
      <c r="E2570" s="5" t="s">
        <v>4910</v>
      </c>
      <c r="F2570" s="97">
        <v>6311.7330079100002</v>
      </c>
      <c r="G2570" s="5" t="s">
        <v>4911</v>
      </c>
      <c r="H2570" s="5" t="s">
        <v>215</v>
      </c>
      <c r="I2570" s="5" t="s">
        <v>5758</v>
      </c>
      <c r="J2570" s="46">
        <v>37.071321024</v>
      </c>
      <c r="K2570" s="5" t="s">
        <v>6060</v>
      </c>
      <c r="L2570" s="5" t="s">
        <v>217</v>
      </c>
      <c r="M2570" s="95">
        <v>1893.5199023730001</v>
      </c>
    </row>
    <row r="2571" spans="1:13" ht="28.8" x14ac:dyDescent="0.3">
      <c r="A2571" s="5">
        <v>2568</v>
      </c>
      <c r="B2571" s="6" t="s">
        <v>6364</v>
      </c>
      <c r="C2571" s="5" t="s">
        <v>148</v>
      </c>
      <c r="D2571" s="47" t="s">
        <v>6064</v>
      </c>
      <c r="E2571" s="5" t="s">
        <v>4912</v>
      </c>
      <c r="F2571" s="97">
        <v>10556.875142000001</v>
      </c>
      <c r="G2571" s="5" t="s">
        <v>4913</v>
      </c>
      <c r="H2571" s="5" t="s">
        <v>5757</v>
      </c>
      <c r="I2571" s="5" t="s">
        <v>5758</v>
      </c>
      <c r="J2571" s="46">
        <v>56.516565407999998</v>
      </c>
      <c r="K2571" s="5" t="s">
        <v>6060</v>
      </c>
      <c r="L2571" s="5" t="s">
        <v>217</v>
      </c>
      <c r="M2571" s="95">
        <v>3167.0625426000001</v>
      </c>
    </row>
    <row r="2572" spans="1:13" ht="28.8" x14ac:dyDescent="0.3">
      <c r="A2572" s="5">
        <v>2569</v>
      </c>
      <c r="B2572" s="6" t="s">
        <v>6364</v>
      </c>
      <c r="C2572" s="5" t="s">
        <v>148</v>
      </c>
      <c r="D2572" s="47" t="s">
        <v>6064</v>
      </c>
      <c r="E2572" s="5" t="s">
        <v>4914</v>
      </c>
      <c r="F2572" s="97">
        <v>8171.7745811499999</v>
      </c>
      <c r="G2572" s="5" t="s">
        <v>4915</v>
      </c>
      <c r="H2572" s="5" t="s">
        <v>5757</v>
      </c>
      <c r="I2572" s="5" t="s">
        <v>5758</v>
      </c>
      <c r="J2572" s="46">
        <v>54.551786016000001</v>
      </c>
      <c r="K2572" s="5" t="s">
        <v>6060</v>
      </c>
      <c r="L2572" s="5" t="s">
        <v>217</v>
      </c>
      <c r="M2572" s="95">
        <v>2451.5323743449999</v>
      </c>
    </row>
    <row r="2573" spans="1:13" ht="28.8" x14ac:dyDescent="0.3">
      <c r="A2573" s="5">
        <v>2570</v>
      </c>
      <c r="B2573" s="6" t="s">
        <v>6364</v>
      </c>
      <c r="C2573" s="5" t="s">
        <v>148</v>
      </c>
      <c r="D2573" s="47" t="s">
        <v>6064</v>
      </c>
      <c r="E2573" s="5" t="s">
        <v>4916</v>
      </c>
      <c r="F2573" s="97">
        <v>2338.0360041099998</v>
      </c>
      <c r="G2573" s="5" t="s">
        <v>4917</v>
      </c>
      <c r="H2573" s="5" t="s">
        <v>5757</v>
      </c>
      <c r="I2573" s="5" t="s">
        <v>5758</v>
      </c>
      <c r="J2573" s="46">
        <v>20.295045696000003</v>
      </c>
      <c r="K2573" s="5" t="s">
        <v>6060</v>
      </c>
      <c r="L2573" s="5" t="s">
        <v>217</v>
      </c>
      <c r="M2573" s="95">
        <v>701.41080123299992</v>
      </c>
    </row>
    <row r="2574" spans="1:13" ht="28.8" x14ac:dyDescent="0.3">
      <c r="A2574" s="5">
        <v>2571</v>
      </c>
      <c r="B2574" s="6" t="s">
        <v>6364</v>
      </c>
      <c r="C2574" s="5" t="s">
        <v>148</v>
      </c>
      <c r="D2574" s="47" t="s">
        <v>6064</v>
      </c>
      <c r="E2574" s="5" t="s">
        <v>4918</v>
      </c>
      <c r="F2574" s="97">
        <v>2251.2147310699997</v>
      </c>
      <c r="G2574" s="5" t="s">
        <v>4919</v>
      </c>
      <c r="H2574" s="5" t="s">
        <v>5757</v>
      </c>
      <c r="I2574" s="5" t="s">
        <v>5758</v>
      </c>
      <c r="J2574" s="46">
        <v>13.261416384</v>
      </c>
      <c r="K2574" s="5" t="s">
        <v>6060</v>
      </c>
      <c r="L2574" s="5" t="s">
        <v>217</v>
      </c>
      <c r="M2574" s="95">
        <v>675.3644193209999</v>
      </c>
    </row>
    <row r="2575" spans="1:13" ht="28.8" x14ac:dyDescent="0.3">
      <c r="A2575" s="5">
        <v>2572</v>
      </c>
      <c r="B2575" s="6" t="s">
        <v>6364</v>
      </c>
      <c r="C2575" s="5" t="s">
        <v>148</v>
      </c>
      <c r="D2575" s="47" t="s">
        <v>6064</v>
      </c>
      <c r="E2575" s="5" t="s">
        <v>4920</v>
      </c>
      <c r="F2575" s="97">
        <v>2903.4572646400002</v>
      </c>
      <c r="G2575" s="5" t="s">
        <v>4921</v>
      </c>
      <c r="H2575" s="5" t="s">
        <v>215</v>
      </c>
      <c r="I2575" s="5" t="s">
        <v>5758</v>
      </c>
      <c r="J2575" s="46">
        <v>12.982238496000001</v>
      </c>
      <c r="K2575" s="5" t="s">
        <v>6060</v>
      </c>
      <c r="L2575" s="5" t="s">
        <v>217</v>
      </c>
      <c r="M2575" s="95">
        <v>871.0371793920001</v>
      </c>
    </row>
    <row r="2576" spans="1:13" ht="28.8" x14ac:dyDescent="0.3">
      <c r="A2576" s="5">
        <v>2573</v>
      </c>
      <c r="B2576" s="6" t="s">
        <v>6364</v>
      </c>
      <c r="C2576" s="5" t="s">
        <v>148</v>
      </c>
      <c r="D2576" s="47" t="s">
        <v>6064</v>
      </c>
      <c r="E2576" s="5" t="s">
        <v>4922</v>
      </c>
      <c r="F2576" s="97">
        <v>9224.5917077600006</v>
      </c>
      <c r="G2576" s="5" t="s">
        <v>4923</v>
      </c>
      <c r="H2576" s="5" t="s">
        <v>215</v>
      </c>
      <c r="I2576" s="5" t="s">
        <v>5758</v>
      </c>
      <c r="J2576" s="46">
        <v>54.658950144000002</v>
      </c>
      <c r="K2576" s="5" t="s">
        <v>6060</v>
      </c>
      <c r="L2576" s="5" t="s">
        <v>217</v>
      </c>
      <c r="M2576" s="95">
        <v>2767.3775123280002</v>
      </c>
    </row>
    <row r="2577" spans="1:13" ht="28.8" x14ac:dyDescent="0.3">
      <c r="A2577" s="5">
        <v>2574</v>
      </c>
      <c r="B2577" s="6" t="s">
        <v>6364</v>
      </c>
      <c r="C2577" s="5" t="s">
        <v>148</v>
      </c>
      <c r="D2577" s="47" t="s">
        <v>6064</v>
      </c>
      <c r="E2577" s="5" t="s">
        <v>4924</v>
      </c>
      <c r="F2577" s="97">
        <v>3745.3847721799998</v>
      </c>
      <c r="G2577" s="5" t="s">
        <v>4925</v>
      </c>
      <c r="H2577" s="5" t="s">
        <v>215</v>
      </c>
      <c r="I2577" s="5" t="s">
        <v>5758</v>
      </c>
      <c r="J2577" s="46">
        <v>9.9767091839999988</v>
      </c>
      <c r="K2577" s="5" t="s">
        <v>6060</v>
      </c>
      <c r="L2577" s="5" t="s">
        <v>217</v>
      </c>
      <c r="M2577" s="95">
        <v>1123.6154316539998</v>
      </c>
    </row>
    <row r="2578" spans="1:13" ht="28.8" x14ac:dyDescent="0.3">
      <c r="A2578" s="5">
        <v>2575</v>
      </c>
      <c r="B2578" s="6" t="s">
        <v>6364</v>
      </c>
      <c r="C2578" s="5" t="s">
        <v>148</v>
      </c>
      <c r="D2578" s="47" t="s">
        <v>6064</v>
      </c>
      <c r="E2578" s="5" t="s">
        <v>4926</v>
      </c>
      <c r="F2578" s="97">
        <v>8295.0757568400004</v>
      </c>
      <c r="G2578" s="5" t="s">
        <v>4927</v>
      </c>
      <c r="H2578" s="5" t="s">
        <v>215</v>
      </c>
      <c r="I2578" s="5" t="s">
        <v>5758</v>
      </c>
      <c r="J2578" s="46">
        <v>49.606145951999999</v>
      </c>
      <c r="K2578" s="5" t="s">
        <v>6060</v>
      </c>
      <c r="L2578" s="5" t="s">
        <v>217</v>
      </c>
      <c r="M2578" s="95">
        <v>2488.5227270520004</v>
      </c>
    </row>
    <row r="2579" spans="1:13" ht="28.8" x14ac:dyDescent="0.3">
      <c r="A2579" s="5">
        <v>2576</v>
      </c>
      <c r="B2579" s="6" t="s">
        <v>6364</v>
      </c>
      <c r="C2579" s="5" t="s">
        <v>148</v>
      </c>
      <c r="D2579" s="47" t="s">
        <v>6064</v>
      </c>
      <c r="E2579" s="5" t="s">
        <v>4928</v>
      </c>
      <c r="F2579" s="97">
        <v>10003.251340800001</v>
      </c>
      <c r="G2579" s="5" t="s">
        <v>822</v>
      </c>
      <c r="H2579" s="5" t="s">
        <v>215</v>
      </c>
      <c r="I2579" s="5" t="s">
        <v>5759</v>
      </c>
      <c r="J2579" s="46">
        <v>0</v>
      </c>
      <c r="K2579" s="5" t="s">
        <v>6060</v>
      </c>
      <c r="L2579" s="5" t="s">
        <v>215</v>
      </c>
      <c r="M2579" s="95">
        <v>3000.9754022400002</v>
      </c>
    </row>
    <row r="2580" spans="1:13" ht="28.8" x14ac:dyDescent="0.3">
      <c r="A2580" s="5">
        <v>2577</v>
      </c>
      <c r="B2580" s="6" t="s">
        <v>6364</v>
      </c>
      <c r="C2580" s="5" t="s">
        <v>148</v>
      </c>
      <c r="D2580" s="47" t="s">
        <v>6064</v>
      </c>
      <c r="E2580" s="5" t="s">
        <v>4929</v>
      </c>
      <c r="F2580" s="97">
        <v>1807.9920917300001</v>
      </c>
      <c r="G2580" s="5" t="s">
        <v>4930</v>
      </c>
      <c r="H2580" s="5" t="s">
        <v>215</v>
      </c>
      <c r="I2580" s="5" t="s">
        <v>5758</v>
      </c>
      <c r="J2580" s="46">
        <v>10.574890367999998</v>
      </c>
      <c r="K2580" s="5" t="s">
        <v>6060</v>
      </c>
      <c r="L2580" s="5" t="s">
        <v>217</v>
      </c>
      <c r="M2580" s="95">
        <v>542.39762751900003</v>
      </c>
    </row>
    <row r="2581" spans="1:13" ht="28.8" x14ac:dyDescent="0.3">
      <c r="A2581" s="5">
        <v>2578</v>
      </c>
      <c r="B2581" s="6" t="s">
        <v>6364</v>
      </c>
      <c r="C2581" s="5" t="s">
        <v>148</v>
      </c>
      <c r="D2581" s="47" t="s">
        <v>6064</v>
      </c>
      <c r="E2581" s="5" t="s">
        <v>4931</v>
      </c>
      <c r="F2581" s="97">
        <v>6856.3244184200003</v>
      </c>
      <c r="G2581" s="5" t="s">
        <v>4932</v>
      </c>
      <c r="H2581" s="5" t="s">
        <v>205</v>
      </c>
      <c r="I2581" s="5" t="s">
        <v>5758</v>
      </c>
      <c r="J2581" s="46">
        <v>28.053844127999998</v>
      </c>
      <c r="K2581" s="5" t="s">
        <v>6060</v>
      </c>
      <c r="L2581" s="5" t="s">
        <v>217</v>
      </c>
      <c r="M2581" s="95">
        <v>2056.8973255259998</v>
      </c>
    </row>
    <row r="2582" spans="1:13" ht="28.8" x14ac:dyDescent="0.3">
      <c r="A2582" s="5">
        <v>2579</v>
      </c>
      <c r="B2582" s="6" t="s">
        <v>6364</v>
      </c>
      <c r="C2582" s="5" t="s">
        <v>148</v>
      </c>
      <c r="D2582" s="47" t="s">
        <v>6064</v>
      </c>
      <c r="E2582" s="5" t="s">
        <v>4933</v>
      </c>
      <c r="F2582" s="97">
        <v>2240.98826706</v>
      </c>
      <c r="G2582" s="5" t="s">
        <v>4934</v>
      </c>
      <c r="H2582" s="5" t="s">
        <v>215</v>
      </c>
      <c r="I2582" s="5" t="s">
        <v>5758</v>
      </c>
      <c r="J2582" s="46">
        <v>7.8870753599999999</v>
      </c>
      <c r="K2582" s="5" t="s">
        <v>6060</v>
      </c>
      <c r="L2582" s="5" t="s">
        <v>217</v>
      </c>
      <c r="M2582" s="95">
        <v>672.29648011799998</v>
      </c>
    </row>
    <row r="2583" spans="1:13" ht="28.8" x14ac:dyDescent="0.3">
      <c r="A2583" s="5">
        <v>2580</v>
      </c>
      <c r="B2583" s="6" t="s">
        <v>6364</v>
      </c>
      <c r="C2583" s="5" t="s">
        <v>148</v>
      </c>
      <c r="D2583" s="47" t="s">
        <v>6064</v>
      </c>
      <c r="E2583" s="5" t="s">
        <v>4935</v>
      </c>
      <c r="F2583" s="97">
        <v>3148.7310834</v>
      </c>
      <c r="G2583" s="5" t="s">
        <v>897</v>
      </c>
      <c r="H2583" s="5" t="s">
        <v>215</v>
      </c>
      <c r="I2583" s="5" t="s">
        <v>5758</v>
      </c>
      <c r="J2583" s="46">
        <v>21.584259935999999</v>
      </c>
      <c r="K2583" s="5" t="s">
        <v>6060</v>
      </c>
      <c r="L2583" s="5" t="s">
        <v>217</v>
      </c>
      <c r="M2583" s="95">
        <v>944.61932502000002</v>
      </c>
    </row>
    <row r="2584" spans="1:13" ht="28.8" x14ac:dyDescent="0.3">
      <c r="A2584" s="5">
        <v>2581</v>
      </c>
      <c r="B2584" s="6" t="s">
        <v>6364</v>
      </c>
      <c r="C2584" s="5" t="s">
        <v>148</v>
      </c>
      <c r="D2584" s="47" t="s">
        <v>6064</v>
      </c>
      <c r="E2584" s="5" t="s">
        <v>4936</v>
      </c>
      <c r="F2584" s="97">
        <v>923.31710015699991</v>
      </c>
      <c r="G2584" s="5" t="s">
        <v>4937</v>
      </c>
      <c r="H2584" s="5" t="s">
        <v>215</v>
      </c>
      <c r="I2584" s="5" t="s">
        <v>5758</v>
      </c>
      <c r="J2584" s="46">
        <v>16.076708255999996</v>
      </c>
      <c r="K2584" s="5" t="s">
        <v>6060</v>
      </c>
      <c r="L2584" s="5" t="s">
        <v>217</v>
      </c>
      <c r="M2584" s="95">
        <v>276.99513004709996</v>
      </c>
    </row>
    <row r="2585" spans="1:13" ht="28.8" x14ac:dyDescent="0.3">
      <c r="A2585" s="5">
        <v>2582</v>
      </c>
      <c r="B2585" s="6" t="s">
        <v>6364</v>
      </c>
      <c r="C2585" s="5" t="s">
        <v>148</v>
      </c>
      <c r="D2585" s="47" t="s">
        <v>6064</v>
      </c>
      <c r="E2585" s="5" t="s">
        <v>4938</v>
      </c>
      <c r="F2585" s="97">
        <v>1867.85608286</v>
      </c>
      <c r="G2585" s="5" t="s">
        <v>4939</v>
      </c>
      <c r="H2585" s="5" t="s">
        <v>215</v>
      </c>
      <c r="I2585" s="5" t="s">
        <v>5758</v>
      </c>
      <c r="J2585" s="46">
        <v>124.619435424</v>
      </c>
      <c r="K2585" s="5" t="s">
        <v>6060</v>
      </c>
      <c r="L2585" s="5" t="s">
        <v>217</v>
      </c>
      <c r="M2585" s="95">
        <v>560.35682485799998</v>
      </c>
    </row>
    <row r="2586" spans="1:13" ht="28.8" x14ac:dyDescent="0.3">
      <c r="A2586" s="5">
        <v>2583</v>
      </c>
      <c r="B2586" s="6" t="s">
        <v>6364</v>
      </c>
      <c r="C2586" s="5" t="s">
        <v>148</v>
      </c>
      <c r="D2586" s="47" t="s">
        <v>6064</v>
      </c>
      <c r="E2586" s="5" t="s">
        <v>4940</v>
      </c>
      <c r="F2586" s="97">
        <v>12778.215617600001</v>
      </c>
      <c r="G2586" s="5" t="s">
        <v>4941</v>
      </c>
      <c r="H2586" s="5" t="s">
        <v>5757</v>
      </c>
      <c r="I2586" s="5" t="s">
        <v>5758</v>
      </c>
      <c r="J2586" s="46">
        <v>160.0128</v>
      </c>
      <c r="K2586" s="5" t="s">
        <v>6060</v>
      </c>
      <c r="L2586" s="5" t="s">
        <v>217</v>
      </c>
      <c r="M2586" s="95">
        <v>3833.4646852800001</v>
      </c>
    </row>
    <row r="2587" spans="1:13" ht="28.8" x14ac:dyDescent="0.3">
      <c r="A2587" s="5">
        <v>2584</v>
      </c>
      <c r="B2587" s="6" t="s">
        <v>6364</v>
      </c>
      <c r="C2587" s="5" t="s">
        <v>148</v>
      </c>
      <c r="D2587" s="47" t="s">
        <v>6064</v>
      </c>
      <c r="E2587" s="5" t="s">
        <v>4942</v>
      </c>
      <c r="F2587" s="97">
        <v>4482.1885138199996</v>
      </c>
      <c r="G2587" s="5" t="s">
        <v>523</v>
      </c>
      <c r="H2587" s="5" t="s">
        <v>5757</v>
      </c>
      <c r="I2587" s="5" t="s">
        <v>5759</v>
      </c>
      <c r="J2587" s="46">
        <v>0</v>
      </c>
      <c r="K2587" s="5" t="s">
        <v>6060</v>
      </c>
      <c r="L2587" s="5" t="s">
        <v>217</v>
      </c>
      <c r="M2587" s="95">
        <v>1344.656554146</v>
      </c>
    </row>
    <row r="2588" spans="1:13" ht="28.8" x14ac:dyDescent="0.3">
      <c r="A2588" s="5">
        <v>2585</v>
      </c>
      <c r="B2588" s="6" t="s">
        <v>6364</v>
      </c>
      <c r="C2588" s="5" t="s">
        <v>148</v>
      </c>
      <c r="D2588" s="47" t="s">
        <v>6064</v>
      </c>
      <c r="E2588" s="5" t="s">
        <v>4943</v>
      </c>
      <c r="F2588" s="97">
        <v>2619.3504078800001</v>
      </c>
      <c r="G2588" s="5" t="s">
        <v>247</v>
      </c>
      <c r="H2588" s="5" t="s">
        <v>5757</v>
      </c>
      <c r="I2588" s="5" t="s">
        <v>5758</v>
      </c>
      <c r="J2588" s="46">
        <v>7.8962760959999994</v>
      </c>
      <c r="K2588" s="5" t="s">
        <v>6060</v>
      </c>
      <c r="L2588" s="5" t="s">
        <v>217</v>
      </c>
      <c r="M2588" s="95">
        <v>785.80512236400011</v>
      </c>
    </row>
    <row r="2589" spans="1:13" ht="28.8" x14ac:dyDescent="0.3">
      <c r="A2589" s="5">
        <v>2586</v>
      </c>
      <c r="B2589" s="6" t="s">
        <v>6364</v>
      </c>
      <c r="C2589" s="5" t="s">
        <v>148</v>
      </c>
      <c r="D2589" s="47" t="s">
        <v>6064</v>
      </c>
      <c r="E2589" s="5" t="s">
        <v>4944</v>
      </c>
      <c r="F2589" s="97">
        <v>2054.6456201999999</v>
      </c>
      <c r="G2589" s="5" t="s">
        <v>327</v>
      </c>
      <c r="H2589" s="5" t="s">
        <v>5757</v>
      </c>
      <c r="I2589" s="5" t="s">
        <v>5758</v>
      </c>
      <c r="J2589" s="46">
        <v>0</v>
      </c>
      <c r="K2589" s="5" t="s">
        <v>6060</v>
      </c>
      <c r="L2589" s="5" t="s">
        <v>217</v>
      </c>
      <c r="M2589" s="95">
        <v>616.39368605999994</v>
      </c>
    </row>
    <row r="2590" spans="1:13" ht="28.8" x14ac:dyDescent="0.3">
      <c r="A2590" s="5">
        <v>2587</v>
      </c>
      <c r="B2590" s="6" t="s">
        <v>6364</v>
      </c>
      <c r="C2590" s="5" t="s">
        <v>148</v>
      </c>
      <c r="D2590" s="47" t="s">
        <v>6064</v>
      </c>
      <c r="E2590" s="5" t="s">
        <v>4945</v>
      </c>
      <c r="F2590" s="97">
        <v>9336.0429590700005</v>
      </c>
      <c r="G2590" s="5" t="s">
        <v>3589</v>
      </c>
      <c r="H2590" s="5" t="s">
        <v>5757</v>
      </c>
      <c r="I2590" s="5" t="s">
        <v>5759</v>
      </c>
      <c r="J2590" s="46">
        <v>0</v>
      </c>
      <c r="K2590" s="5" t="s">
        <v>6060</v>
      </c>
      <c r="L2590" s="5" t="s">
        <v>217</v>
      </c>
      <c r="M2590" s="95">
        <v>2800.8128877210002</v>
      </c>
    </row>
    <row r="2591" spans="1:13" ht="28.8" x14ac:dyDescent="0.3">
      <c r="A2591" s="5">
        <v>2588</v>
      </c>
      <c r="B2591" s="6" t="s">
        <v>6364</v>
      </c>
      <c r="C2591" s="5" t="s">
        <v>148</v>
      </c>
      <c r="D2591" s="47" t="s">
        <v>6064</v>
      </c>
      <c r="E2591" s="5" t="s">
        <v>4946</v>
      </c>
      <c r="F2591" s="97">
        <v>2556.8639466300001</v>
      </c>
      <c r="G2591" s="5" t="s">
        <v>4947</v>
      </c>
      <c r="H2591" s="5" t="s">
        <v>5757</v>
      </c>
      <c r="I2591" s="5" t="s">
        <v>5759</v>
      </c>
      <c r="J2591" s="46">
        <v>0</v>
      </c>
      <c r="K2591" s="5" t="s">
        <v>6060</v>
      </c>
      <c r="L2591" s="5" t="s">
        <v>217</v>
      </c>
      <c r="M2591" s="95">
        <v>767.05918398900008</v>
      </c>
    </row>
    <row r="2592" spans="1:13" ht="28.8" x14ac:dyDescent="0.3">
      <c r="A2592" s="5">
        <v>2589</v>
      </c>
      <c r="B2592" s="6" t="s">
        <v>6364</v>
      </c>
      <c r="C2592" s="5" t="s">
        <v>148</v>
      </c>
      <c r="D2592" s="47" t="s">
        <v>6064</v>
      </c>
      <c r="E2592" s="5" t="s">
        <v>4948</v>
      </c>
      <c r="F2592" s="97">
        <v>1367.68945749</v>
      </c>
      <c r="G2592" s="5" t="s">
        <v>834</v>
      </c>
      <c r="H2592" s="5" t="s">
        <v>215</v>
      </c>
      <c r="I2592" s="5" t="s">
        <v>5758</v>
      </c>
      <c r="J2592" s="46">
        <v>71.614928735999996</v>
      </c>
      <c r="K2592" s="5" t="s">
        <v>6060</v>
      </c>
      <c r="L2592" s="5" t="s">
        <v>217</v>
      </c>
      <c r="M2592" s="95">
        <v>410.30683724700003</v>
      </c>
    </row>
    <row r="2593" spans="1:13" ht="28.8" x14ac:dyDescent="0.3">
      <c r="A2593" s="5">
        <v>2590</v>
      </c>
      <c r="B2593" s="6" t="s">
        <v>6364</v>
      </c>
      <c r="C2593" s="5" t="s">
        <v>148</v>
      </c>
      <c r="D2593" s="47" t="s">
        <v>6064</v>
      </c>
      <c r="E2593" s="5" t="s">
        <v>4949</v>
      </c>
      <c r="F2593" s="97">
        <v>4383.0088284900003</v>
      </c>
      <c r="G2593" s="5" t="s">
        <v>4950</v>
      </c>
      <c r="H2593" s="5" t="s">
        <v>215</v>
      </c>
      <c r="I2593" s="5" t="s">
        <v>5759</v>
      </c>
      <c r="J2593" s="46">
        <v>0</v>
      </c>
      <c r="K2593" s="5" t="s">
        <v>6060</v>
      </c>
      <c r="L2593" s="5" t="s">
        <v>215</v>
      </c>
      <c r="M2593" s="95">
        <v>1314.9026485470001</v>
      </c>
    </row>
    <row r="2594" spans="1:13" ht="28.8" x14ac:dyDescent="0.3">
      <c r="A2594" s="5">
        <v>2591</v>
      </c>
      <c r="B2594" s="6" t="s">
        <v>6364</v>
      </c>
      <c r="C2594" s="5" t="s">
        <v>148</v>
      </c>
      <c r="D2594" s="47" t="s">
        <v>6064</v>
      </c>
      <c r="E2594" s="5" t="s">
        <v>4951</v>
      </c>
      <c r="F2594" s="97">
        <v>3538.6583830600002</v>
      </c>
      <c r="G2594" s="5" t="s">
        <v>4952</v>
      </c>
      <c r="H2594" s="5" t="s">
        <v>217</v>
      </c>
      <c r="I2594" s="5" t="s">
        <v>5758</v>
      </c>
      <c r="J2594" s="46">
        <v>26.199340224</v>
      </c>
      <c r="K2594" s="5" t="s">
        <v>6060</v>
      </c>
      <c r="L2594" s="5" t="s">
        <v>217</v>
      </c>
      <c r="M2594" s="95">
        <v>1061.5975149179999</v>
      </c>
    </row>
    <row r="2595" spans="1:13" x14ac:dyDescent="0.3">
      <c r="A2595" s="5">
        <v>2592</v>
      </c>
      <c r="B2595" s="6" t="s">
        <v>6364</v>
      </c>
      <c r="C2595" s="5" t="s">
        <v>148</v>
      </c>
      <c r="D2595" s="47" t="s">
        <v>157</v>
      </c>
      <c r="E2595" s="5" t="s">
        <v>4953</v>
      </c>
      <c r="F2595" s="97">
        <v>63996.006867399999</v>
      </c>
      <c r="G2595" s="5" t="s">
        <v>4954</v>
      </c>
      <c r="H2595" s="5" t="s">
        <v>215</v>
      </c>
      <c r="I2595" s="5" t="s">
        <v>5758</v>
      </c>
      <c r="J2595" s="46">
        <v>23.237903327999998</v>
      </c>
      <c r="K2595" s="5" t="s">
        <v>6060</v>
      </c>
      <c r="L2595" s="5" t="s">
        <v>217</v>
      </c>
      <c r="M2595" s="95">
        <v>19198.802060219998</v>
      </c>
    </row>
    <row r="2596" spans="1:13" x14ac:dyDescent="0.3">
      <c r="A2596" s="5">
        <v>2593</v>
      </c>
      <c r="B2596" s="6" t="s">
        <v>6364</v>
      </c>
      <c r="C2596" s="5" t="s">
        <v>148</v>
      </c>
      <c r="D2596" s="47" t="s">
        <v>157</v>
      </c>
      <c r="E2596" s="5" t="s">
        <v>4955</v>
      </c>
      <c r="F2596" s="97">
        <v>12531.9880175</v>
      </c>
      <c r="G2596" s="5" t="s">
        <v>4956</v>
      </c>
      <c r="H2596" s="5" t="s">
        <v>205</v>
      </c>
      <c r="I2596" s="5" t="s">
        <v>5758</v>
      </c>
      <c r="J2596" s="46">
        <v>1947.9063089279998</v>
      </c>
      <c r="K2596" s="5" t="s">
        <v>6060</v>
      </c>
      <c r="L2596" s="5" t="s">
        <v>217</v>
      </c>
      <c r="M2596" s="95">
        <v>3759.5964052499999</v>
      </c>
    </row>
    <row r="2597" spans="1:13" x14ac:dyDescent="0.3">
      <c r="A2597" s="5">
        <v>2594</v>
      </c>
      <c r="B2597" s="6" t="s">
        <v>6364</v>
      </c>
      <c r="C2597" s="5" t="s">
        <v>148</v>
      </c>
      <c r="D2597" s="47" t="s">
        <v>157</v>
      </c>
      <c r="E2597" s="5" t="s">
        <v>4957</v>
      </c>
      <c r="F2597" s="97">
        <v>7056.7062005999996</v>
      </c>
      <c r="G2597" s="5" t="s">
        <v>5961</v>
      </c>
      <c r="H2597" s="5" t="s">
        <v>205</v>
      </c>
      <c r="I2597" s="5" t="s">
        <v>5758</v>
      </c>
      <c r="J2597" s="46">
        <v>2091.4150776000001</v>
      </c>
      <c r="K2597" s="5" t="s">
        <v>6060</v>
      </c>
      <c r="L2597" s="5" t="s">
        <v>217</v>
      </c>
      <c r="M2597" s="95">
        <v>2117.01186018</v>
      </c>
    </row>
    <row r="2598" spans="1:13" x14ac:dyDescent="0.3">
      <c r="A2598" s="5">
        <v>2595</v>
      </c>
      <c r="B2598" s="6" t="s">
        <v>6364</v>
      </c>
      <c r="C2598" s="5" t="s">
        <v>148</v>
      </c>
      <c r="D2598" s="47" t="s">
        <v>157</v>
      </c>
      <c r="E2598" s="5" t="s">
        <v>4958</v>
      </c>
      <c r="F2598" s="97">
        <v>15026.405229600001</v>
      </c>
      <c r="G2598" s="5" t="s">
        <v>4959</v>
      </c>
      <c r="H2598" s="5" t="s">
        <v>215</v>
      </c>
      <c r="I2598" s="5" t="s">
        <v>5758</v>
      </c>
      <c r="J2598" s="46">
        <v>1635.786096864</v>
      </c>
      <c r="K2598" s="5" t="s">
        <v>6060</v>
      </c>
      <c r="L2598" s="5" t="s">
        <v>217</v>
      </c>
      <c r="M2598" s="95">
        <v>4507.9215688800005</v>
      </c>
    </row>
    <row r="2599" spans="1:13" x14ac:dyDescent="0.3">
      <c r="A2599" s="5">
        <v>2596</v>
      </c>
      <c r="B2599" s="6" t="s">
        <v>6364</v>
      </c>
      <c r="C2599" s="5" t="s">
        <v>148</v>
      </c>
      <c r="D2599" s="47" t="s">
        <v>157</v>
      </c>
      <c r="E2599" s="5" t="s">
        <v>4960</v>
      </c>
      <c r="F2599" s="97">
        <v>2520.8029052900001</v>
      </c>
      <c r="G2599" s="5" t="s">
        <v>4961</v>
      </c>
      <c r="H2599" s="5" t="s">
        <v>215</v>
      </c>
      <c r="I2599" s="5" t="s">
        <v>5758</v>
      </c>
      <c r="J2599" s="46">
        <v>18.586731264000001</v>
      </c>
      <c r="K2599" s="5" t="s">
        <v>6060</v>
      </c>
      <c r="L2599" s="5" t="s">
        <v>217</v>
      </c>
      <c r="M2599" s="95">
        <v>756.24087158700013</v>
      </c>
    </row>
    <row r="2600" spans="1:13" x14ac:dyDescent="0.3">
      <c r="A2600" s="5">
        <v>2597</v>
      </c>
      <c r="B2600" s="6" t="s">
        <v>6364</v>
      </c>
      <c r="C2600" s="5" t="s">
        <v>148</v>
      </c>
      <c r="D2600" s="47" t="s">
        <v>157</v>
      </c>
      <c r="E2600" s="5" t="s">
        <v>4962</v>
      </c>
      <c r="F2600" s="97">
        <v>11654.611657199999</v>
      </c>
      <c r="G2600" s="5" t="s">
        <v>4963</v>
      </c>
      <c r="H2600" s="5" t="s">
        <v>215</v>
      </c>
      <c r="I2600" s="5" t="s">
        <v>5759</v>
      </c>
      <c r="J2600" s="46">
        <v>0</v>
      </c>
      <c r="K2600" s="5" t="s">
        <v>6060</v>
      </c>
      <c r="L2600" s="5" t="s">
        <v>215</v>
      </c>
      <c r="M2600" s="95">
        <v>3496.3834971599999</v>
      </c>
    </row>
    <row r="2601" spans="1:13" x14ac:dyDescent="0.3">
      <c r="A2601" s="5">
        <v>2598</v>
      </c>
      <c r="B2601" s="6" t="s">
        <v>6364</v>
      </c>
      <c r="C2601" s="5" t="s">
        <v>148</v>
      </c>
      <c r="D2601" s="47" t="s">
        <v>157</v>
      </c>
      <c r="E2601" s="5" t="s">
        <v>4964</v>
      </c>
      <c r="F2601" s="97">
        <v>289423.97633400001</v>
      </c>
      <c r="G2601" s="5" t="s">
        <v>4965</v>
      </c>
      <c r="H2601" s="5" t="s">
        <v>215</v>
      </c>
      <c r="I2601" s="5" t="s">
        <v>5758</v>
      </c>
      <c r="J2601" s="46">
        <v>2152.2521664000001</v>
      </c>
      <c r="K2601" s="5" t="s">
        <v>6060</v>
      </c>
      <c r="L2601" s="5" t="s">
        <v>217</v>
      </c>
      <c r="M2601" s="95">
        <v>86827.192900200011</v>
      </c>
    </row>
    <row r="2602" spans="1:13" x14ac:dyDescent="0.3">
      <c r="A2602" s="5">
        <v>2599</v>
      </c>
      <c r="B2602" s="6" t="s">
        <v>6364</v>
      </c>
      <c r="C2602" s="5" t="s">
        <v>148</v>
      </c>
      <c r="D2602" s="47" t="s">
        <v>157</v>
      </c>
      <c r="E2602" s="5" t="s">
        <v>4966</v>
      </c>
      <c r="F2602" s="97">
        <v>6816.1020859400005</v>
      </c>
      <c r="G2602" s="5" t="s">
        <v>4967</v>
      </c>
      <c r="H2602" s="5" t="s">
        <v>205</v>
      </c>
      <c r="I2602" s="5" t="s">
        <v>5758</v>
      </c>
      <c r="J2602" s="46">
        <v>59.648993760000003</v>
      </c>
      <c r="K2602" s="5" t="s">
        <v>6060</v>
      </c>
      <c r="L2602" s="5" t="s">
        <v>217</v>
      </c>
      <c r="M2602" s="95">
        <v>2044.8306257820002</v>
      </c>
    </row>
    <row r="2603" spans="1:13" x14ac:dyDescent="0.3">
      <c r="A2603" s="5">
        <v>2600</v>
      </c>
      <c r="B2603" s="6" t="s">
        <v>6364</v>
      </c>
      <c r="C2603" s="5" t="s">
        <v>148</v>
      </c>
      <c r="D2603" s="47" t="s">
        <v>157</v>
      </c>
      <c r="E2603" s="5" t="s">
        <v>4968</v>
      </c>
      <c r="F2603" s="97">
        <v>5640.6270606299995</v>
      </c>
      <c r="G2603" s="5" t="s">
        <v>4969</v>
      </c>
      <c r="H2603" s="5" t="s">
        <v>215</v>
      </c>
      <c r="I2603" s="5" t="s">
        <v>5758</v>
      </c>
      <c r="J2603" s="46">
        <v>36.632885951999995</v>
      </c>
      <c r="K2603" s="5" t="s">
        <v>6060</v>
      </c>
      <c r="L2603" s="5" t="s">
        <v>217</v>
      </c>
      <c r="M2603" s="95">
        <v>1692.1881181889999</v>
      </c>
    </row>
    <row r="2604" spans="1:13" x14ac:dyDescent="0.3">
      <c r="A2604" s="5">
        <v>2601</v>
      </c>
      <c r="B2604" s="6" t="s">
        <v>6364</v>
      </c>
      <c r="C2604" s="5" t="s">
        <v>148</v>
      </c>
      <c r="D2604" s="47" t="s">
        <v>157</v>
      </c>
      <c r="E2604" s="5" t="s">
        <v>4970</v>
      </c>
      <c r="F2604" s="97">
        <v>6450.5435956000001</v>
      </c>
      <c r="G2604" s="5" t="s">
        <v>4971</v>
      </c>
      <c r="H2604" s="5" t="s">
        <v>215</v>
      </c>
      <c r="I2604" s="5" t="s">
        <v>5759</v>
      </c>
      <c r="J2604" s="46">
        <v>0</v>
      </c>
      <c r="K2604" s="5" t="s">
        <v>6060</v>
      </c>
      <c r="L2604" s="5" t="s">
        <v>215</v>
      </c>
      <c r="M2604" s="95">
        <v>1935.1630786800001</v>
      </c>
    </row>
    <row r="2605" spans="1:13" x14ac:dyDescent="0.3">
      <c r="A2605" s="5">
        <v>2602</v>
      </c>
      <c r="B2605" s="6" t="s">
        <v>6364</v>
      </c>
      <c r="C2605" s="5" t="s">
        <v>148</v>
      </c>
      <c r="D2605" s="47" t="s">
        <v>157</v>
      </c>
      <c r="E2605" s="5" t="s">
        <v>4972</v>
      </c>
      <c r="F2605" s="97">
        <v>12140.445934700001</v>
      </c>
      <c r="G2605" s="5" t="s">
        <v>4973</v>
      </c>
      <c r="H2605" s="5" t="s">
        <v>215</v>
      </c>
      <c r="I2605" s="5" t="s">
        <v>5758</v>
      </c>
      <c r="J2605" s="46">
        <v>10501.387243776002</v>
      </c>
      <c r="K2605" s="5" t="s">
        <v>6060</v>
      </c>
      <c r="L2605" s="5" t="s">
        <v>217</v>
      </c>
      <c r="M2605" s="95">
        <v>3642.1337804100003</v>
      </c>
    </row>
    <row r="2606" spans="1:13" x14ac:dyDescent="0.3">
      <c r="A2606" s="5">
        <v>2603</v>
      </c>
      <c r="B2606" s="6" t="s">
        <v>6364</v>
      </c>
      <c r="C2606" s="5" t="s">
        <v>148</v>
      </c>
      <c r="D2606" s="47" t="s">
        <v>157</v>
      </c>
      <c r="E2606" s="5" t="s">
        <v>4974</v>
      </c>
      <c r="F2606" s="97">
        <v>17043.8848975</v>
      </c>
      <c r="G2606" s="5" t="s">
        <v>4975</v>
      </c>
      <c r="H2606" s="5" t="s">
        <v>217</v>
      </c>
      <c r="I2606" s="5" t="s">
        <v>5758</v>
      </c>
      <c r="J2606" s="46">
        <v>1016.833917984</v>
      </c>
      <c r="K2606" s="5" t="s">
        <v>6060</v>
      </c>
      <c r="L2606" s="5" t="s">
        <v>217</v>
      </c>
      <c r="M2606" s="95">
        <v>5113.1654692499997</v>
      </c>
    </row>
    <row r="2607" spans="1:13" x14ac:dyDescent="0.3">
      <c r="A2607" s="5">
        <v>2604</v>
      </c>
      <c r="B2607" s="6" t="s">
        <v>6364</v>
      </c>
      <c r="C2607" s="5" t="s">
        <v>148</v>
      </c>
      <c r="D2607" s="47" t="s">
        <v>157</v>
      </c>
      <c r="E2607" s="5" t="s">
        <v>4976</v>
      </c>
      <c r="F2607" s="97">
        <v>10024.102620200001</v>
      </c>
      <c r="G2607" s="5" t="s">
        <v>5962</v>
      </c>
      <c r="H2607" s="5" t="s">
        <v>205</v>
      </c>
      <c r="I2607" s="5" t="s">
        <v>5758</v>
      </c>
      <c r="J2607" s="46">
        <v>10737.5522688</v>
      </c>
      <c r="K2607" s="5" t="s">
        <v>6060</v>
      </c>
      <c r="L2607" s="5" t="s">
        <v>217</v>
      </c>
      <c r="M2607" s="95">
        <v>3007.2307860600004</v>
      </c>
    </row>
    <row r="2608" spans="1:13" x14ac:dyDescent="0.3">
      <c r="A2608" s="5">
        <v>2605</v>
      </c>
      <c r="B2608" s="6" t="s">
        <v>6364</v>
      </c>
      <c r="C2608" s="5" t="s">
        <v>148</v>
      </c>
      <c r="D2608" s="47" t="s">
        <v>157</v>
      </c>
      <c r="E2608" s="5" t="s">
        <v>4977</v>
      </c>
      <c r="F2608" s="97">
        <v>4316.2260204800004</v>
      </c>
      <c r="G2608" s="5" t="s">
        <v>4978</v>
      </c>
      <c r="H2608" s="5" t="s">
        <v>215</v>
      </c>
      <c r="I2608" s="5" t="s">
        <v>5758</v>
      </c>
      <c r="J2608" s="46">
        <v>39.989287776000005</v>
      </c>
      <c r="K2608" s="5" t="s">
        <v>6060</v>
      </c>
      <c r="L2608" s="5" t="s">
        <v>217</v>
      </c>
      <c r="M2608" s="95">
        <v>1294.867806144</v>
      </c>
    </row>
    <row r="2609" spans="1:13" x14ac:dyDescent="0.3">
      <c r="A2609" s="5">
        <v>2606</v>
      </c>
      <c r="B2609" s="6" t="s">
        <v>6364</v>
      </c>
      <c r="C2609" s="5" t="s">
        <v>148</v>
      </c>
      <c r="D2609" s="47" t="s">
        <v>157</v>
      </c>
      <c r="E2609" s="5" t="s">
        <v>4979</v>
      </c>
      <c r="F2609" s="97">
        <v>5477.0616232900002</v>
      </c>
      <c r="G2609" s="5" t="s">
        <v>5963</v>
      </c>
      <c r="H2609" s="5" t="s">
        <v>215</v>
      </c>
      <c r="I2609" s="5" t="s">
        <v>5758</v>
      </c>
      <c r="J2609" s="46">
        <v>4966.0702316159995</v>
      </c>
      <c r="K2609" s="5" t="s">
        <v>6060</v>
      </c>
      <c r="L2609" s="5" t="s">
        <v>217</v>
      </c>
      <c r="M2609" s="95">
        <v>1643.1184869870001</v>
      </c>
    </row>
    <row r="2610" spans="1:13" x14ac:dyDescent="0.3">
      <c r="A2610" s="5">
        <v>2607</v>
      </c>
      <c r="B2610" s="6" t="s">
        <v>6364</v>
      </c>
      <c r="C2610" s="5" t="s">
        <v>148</v>
      </c>
      <c r="D2610" s="47" t="s">
        <v>155</v>
      </c>
      <c r="E2610" s="5" t="s">
        <v>4980</v>
      </c>
      <c r="F2610" s="97">
        <v>1335.52001868</v>
      </c>
      <c r="G2610" s="5" t="s">
        <v>4981</v>
      </c>
      <c r="H2610" s="5" t="s">
        <v>215</v>
      </c>
      <c r="I2610" s="5" t="s">
        <v>5758</v>
      </c>
      <c r="J2610" s="46">
        <v>1552.885909824</v>
      </c>
      <c r="K2610" s="5" t="s">
        <v>6060</v>
      </c>
      <c r="L2610" s="5" t="s">
        <v>217</v>
      </c>
      <c r="M2610" s="95">
        <v>400.65600560400003</v>
      </c>
    </row>
    <row r="2611" spans="1:13" x14ac:dyDescent="0.3">
      <c r="A2611" s="5">
        <v>2608</v>
      </c>
      <c r="B2611" s="6" t="s">
        <v>6364</v>
      </c>
      <c r="C2611" s="5" t="s">
        <v>148</v>
      </c>
      <c r="D2611" s="47" t="s">
        <v>155</v>
      </c>
      <c r="E2611" s="5" t="s">
        <v>4982</v>
      </c>
      <c r="F2611" s="97">
        <v>13142.427249600001</v>
      </c>
      <c r="G2611" s="5" t="s">
        <v>4983</v>
      </c>
      <c r="H2611" s="5" t="s">
        <v>215</v>
      </c>
      <c r="I2611" s="5" t="s">
        <v>5758</v>
      </c>
      <c r="J2611" s="46">
        <v>133.22194579200001</v>
      </c>
      <c r="K2611" s="5" t="s">
        <v>6060</v>
      </c>
      <c r="L2611" s="5" t="s">
        <v>217</v>
      </c>
      <c r="M2611" s="95">
        <v>3942.7281748800001</v>
      </c>
    </row>
    <row r="2612" spans="1:13" x14ac:dyDescent="0.3">
      <c r="A2612" s="5">
        <v>2609</v>
      </c>
      <c r="B2612" s="6" t="s">
        <v>6364</v>
      </c>
      <c r="C2612" s="5" t="s">
        <v>148</v>
      </c>
      <c r="D2612" s="47" t="s">
        <v>155</v>
      </c>
      <c r="E2612" s="5" t="s">
        <v>4984</v>
      </c>
      <c r="F2612" s="97">
        <v>19397.391035600001</v>
      </c>
      <c r="G2612" s="5" t="s">
        <v>5964</v>
      </c>
      <c r="H2612" s="5" t="s">
        <v>215</v>
      </c>
      <c r="I2612" s="5" t="s">
        <v>5758</v>
      </c>
      <c r="J2612" s="46">
        <v>254.707841664</v>
      </c>
      <c r="K2612" s="5" t="s">
        <v>6060</v>
      </c>
      <c r="L2612" s="5" t="s">
        <v>217</v>
      </c>
      <c r="M2612" s="95">
        <v>5819.2173106800001</v>
      </c>
    </row>
    <row r="2613" spans="1:13" x14ac:dyDescent="0.3">
      <c r="A2613" s="5">
        <v>2610</v>
      </c>
      <c r="B2613" s="6" t="s">
        <v>6364</v>
      </c>
      <c r="C2613" s="5" t="s">
        <v>148</v>
      </c>
      <c r="D2613" s="47" t="s">
        <v>157</v>
      </c>
      <c r="E2613" s="5" t="s">
        <v>4985</v>
      </c>
      <c r="F2613" s="97">
        <v>3979.4879398500002</v>
      </c>
      <c r="G2613" s="5" t="s">
        <v>4986</v>
      </c>
      <c r="H2613" s="5" t="s">
        <v>215</v>
      </c>
      <c r="I2613" s="5" t="s">
        <v>5758</v>
      </c>
      <c r="J2613" s="46">
        <v>30.550799424000001</v>
      </c>
      <c r="K2613" s="5" t="s">
        <v>6060</v>
      </c>
      <c r="L2613" s="5" t="s">
        <v>217</v>
      </c>
      <c r="M2613" s="95">
        <v>1193.8463819550002</v>
      </c>
    </row>
    <row r="2614" spans="1:13" x14ac:dyDescent="0.3">
      <c r="A2614" s="5">
        <v>2611</v>
      </c>
      <c r="B2614" s="6" t="s">
        <v>6364</v>
      </c>
      <c r="C2614" s="5" t="s">
        <v>148</v>
      </c>
      <c r="D2614" s="47" t="s">
        <v>157</v>
      </c>
      <c r="E2614" s="5" t="s">
        <v>4987</v>
      </c>
      <c r="F2614" s="97">
        <v>8302.9393008300012</v>
      </c>
      <c r="G2614" s="5" t="s">
        <v>4988</v>
      </c>
      <c r="H2614" s="5" t="s">
        <v>215</v>
      </c>
      <c r="I2614" s="5" t="s">
        <v>5758</v>
      </c>
      <c r="J2614" s="46">
        <v>336.42140044799993</v>
      </c>
      <c r="K2614" s="5" t="s">
        <v>6060</v>
      </c>
      <c r="L2614" s="5" t="s">
        <v>217</v>
      </c>
      <c r="M2614" s="95">
        <v>2490.8817902490005</v>
      </c>
    </row>
    <row r="2615" spans="1:13" x14ac:dyDescent="0.3">
      <c r="A2615" s="5">
        <v>2612</v>
      </c>
      <c r="B2615" s="6" t="s">
        <v>6364</v>
      </c>
      <c r="C2615" s="5" t="s">
        <v>148</v>
      </c>
      <c r="D2615" s="47" t="s">
        <v>157</v>
      </c>
      <c r="E2615" s="5" t="s">
        <v>4989</v>
      </c>
      <c r="F2615" s="97">
        <v>6469.77561539</v>
      </c>
      <c r="G2615" s="5" t="s">
        <v>4990</v>
      </c>
      <c r="H2615" s="5" t="s">
        <v>215</v>
      </c>
      <c r="I2615" s="5" t="s">
        <v>5758</v>
      </c>
      <c r="J2615" s="46">
        <v>2319.661602528</v>
      </c>
      <c r="K2615" s="5" t="s">
        <v>6060</v>
      </c>
      <c r="L2615" s="98" t="s">
        <v>217</v>
      </c>
      <c r="M2615" s="95">
        <v>1940.9326846169999</v>
      </c>
    </row>
    <row r="2616" spans="1:13" x14ac:dyDescent="0.3">
      <c r="A2616" s="5">
        <v>2613</v>
      </c>
      <c r="B2616" s="6" t="s">
        <v>6364</v>
      </c>
      <c r="C2616" s="5" t="s">
        <v>148</v>
      </c>
      <c r="D2616" s="47" t="s">
        <v>157</v>
      </c>
      <c r="E2616" s="5" t="s">
        <v>4991</v>
      </c>
      <c r="F2616" s="97">
        <v>12143.8895677</v>
      </c>
      <c r="G2616" s="5" t="s">
        <v>4992</v>
      </c>
      <c r="H2616" s="5" t="s">
        <v>215</v>
      </c>
      <c r="I2616" s="5" t="s">
        <v>224</v>
      </c>
      <c r="J2616" s="46">
        <v>235.116674496</v>
      </c>
      <c r="K2616" s="5" t="s">
        <v>6060</v>
      </c>
      <c r="L2616" s="5" t="s">
        <v>205</v>
      </c>
      <c r="M2616" s="95">
        <v>3643.1668703099999</v>
      </c>
    </row>
    <row r="2617" spans="1:13" x14ac:dyDescent="0.3">
      <c r="A2617" s="5">
        <v>2614</v>
      </c>
      <c r="B2617" s="6" t="s">
        <v>6364</v>
      </c>
      <c r="C2617" s="5" t="s">
        <v>148</v>
      </c>
      <c r="D2617" s="47" t="s">
        <v>155</v>
      </c>
      <c r="E2617" s="5" t="s">
        <v>4993</v>
      </c>
      <c r="F2617" s="97">
        <v>5556.93928865</v>
      </c>
      <c r="G2617" s="5" t="s">
        <v>4994</v>
      </c>
      <c r="H2617" s="5" t="s">
        <v>215</v>
      </c>
      <c r="I2617" s="5" t="s">
        <v>5758</v>
      </c>
      <c r="J2617" s="46">
        <v>189.631747104</v>
      </c>
      <c r="K2617" s="5" t="s">
        <v>6060</v>
      </c>
      <c r="L2617" s="71" t="s">
        <v>217</v>
      </c>
      <c r="M2617" s="95">
        <v>1667.081786595</v>
      </c>
    </row>
    <row r="2618" spans="1:13" x14ac:dyDescent="0.3">
      <c r="A2618" s="5">
        <v>2615</v>
      </c>
      <c r="B2618" s="6" t="s">
        <v>6364</v>
      </c>
      <c r="C2618" s="5" t="s">
        <v>148</v>
      </c>
      <c r="D2618" s="47" t="s">
        <v>155</v>
      </c>
      <c r="E2618" s="5" t="s">
        <v>4995</v>
      </c>
      <c r="F2618" s="97">
        <v>4432.6488892399993</v>
      </c>
      <c r="G2618" s="5" t="s">
        <v>4996</v>
      </c>
      <c r="H2618" s="5" t="s">
        <v>205</v>
      </c>
      <c r="I2618" s="5" t="s">
        <v>5758</v>
      </c>
      <c r="J2618" s="46">
        <v>44.387595167999997</v>
      </c>
      <c r="K2618" s="5" t="s">
        <v>6060</v>
      </c>
      <c r="L2618" s="5" t="s">
        <v>217</v>
      </c>
      <c r="M2618" s="95">
        <v>1329.7946667719998</v>
      </c>
    </row>
    <row r="2619" spans="1:13" x14ac:dyDescent="0.3">
      <c r="A2619" s="5">
        <v>2616</v>
      </c>
      <c r="B2619" s="6" t="s">
        <v>6364</v>
      </c>
      <c r="C2619" s="5" t="s">
        <v>148</v>
      </c>
      <c r="D2619" s="47" t="s">
        <v>155</v>
      </c>
      <c r="E2619" s="5" t="s">
        <v>4997</v>
      </c>
      <c r="F2619" s="97">
        <v>6945.0303788900001</v>
      </c>
      <c r="G2619" s="5" t="s">
        <v>4998</v>
      </c>
      <c r="H2619" s="5" t="s">
        <v>205</v>
      </c>
      <c r="I2619" s="5" t="s">
        <v>5758</v>
      </c>
      <c r="J2619" s="46">
        <v>42.099945503999997</v>
      </c>
      <c r="K2619" s="5" t="s">
        <v>6060</v>
      </c>
      <c r="L2619" s="5" t="s">
        <v>217</v>
      </c>
      <c r="M2619" s="95">
        <v>2083.5091136670003</v>
      </c>
    </row>
    <row r="2620" spans="1:13" x14ac:dyDescent="0.3">
      <c r="A2620" s="5">
        <v>2617</v>
      </c>
      <c r="B2620" s="6" t="s">
        <v>6364</v>
      </c>
      <c r="C2620" s="5" t="s">
        <v>148</v>
      </c>
      <c r="D2620" s="47" t="s">
        <v>155</v>
      </c>
      <c r="E2620" s="5" t="s">
        <v>4999</v>
      </c>
      <c r="F2620" s="97">
        <v>12876.032101100001</v>
      </c>
      <c r="G2620" s="5" t="s">
        <v>5000</v>
      </c>
      <c r="H2620" s="5" t="s">
        <v>205</v>
      </c>
      <c r="I2620" s="5" t="s">
        <v>5758</v>
      </c>
      <c r="J2620" s="46">
        <v>97.014871679999999</v>
      </c>
      <c r="K2620" s="5" t="s">
        <v>6060</v>
      </c>
      <c r="L2620" s="5" t="s">
        <v>217</v>
      </c>
      <c r="M2620" s="95">
        <v>3862.8096303300003</v>
      </c>
    </row>
    <row r="2621" spans="1:13" x14ac:dyDescent="0.3">
      <c r="A2621" s="5">
        <v>2618</v>
      </c>
      <c r="B2621" s="6" t="s">
        <v>6364</v>
      </c>
      <c r="C2621" s="5" t="s">
        <v>148</v>
      </c>
      <c r="D2621" s="47" t="s">
        <v>155</v>
      </c>
      <c r="E2621" s="5" t="s">
        <v>5001</v>
      </c>
      <c r="F2621" s="97">
        <v>4437.4437574399999</v>
      </c>
      <c r="G2621" s="5" t="s">
        <v>5002</v>
      </c>
      <c r="H2621" s="5" t="s">
        <v>205</v>
      </c>
      <c r="I2621" s="5" t="s">
        <v>5758</v>
      </c>
      <c r="J2621" s="46">
        <v>4882.7070742079995</v>
      </c>
      <c r="K2621" s="5" t="s">
        <v>6060</v>
      </c>
      <c r="L2621" s="98" t="s">
        <v>217</v>
      </c>
      <c r="M2621" s="95">
        <v>1331.233127232</v>
      </c>
    </row>
    <row r="2622" spans="1:13" x14ac:dyDescent="0.3">
      <c r="A2622" s="5">
        <v>2619</v>
      </c>
      <c r="B2622" s="6" t="s">
        <v>6364</v>
      </c>
      <c r="C2622" s="5" t="s">
        <v>148</v>
      </c>
      <c r="D2622" s="47" t="s">
        <v>155</v>
      </c>
      <c r="E2622" s="5" t="s">
        <v>5003</v>
      </c>
      <c r="F2622" s="97">
        <v>21558.1623788</v>
      </c>
      <c r="G2622" s="5" t="s">
        <v>5004</v>
      </c>
      <c r="H2622" s="5" t="s">
        <v>215</v>
      </c>
      <c r="I2622" s="5" t="s">
        <v>224</v>
      </c>
      <c r="J2622" s="46">
        <v>6236.4074949119995</v>
      </c>
      <c r="K2622" s="5" t="s">
        <v>6060</v>
      </c>
      <c r="L2622" s="5" t="s">
        <v>205</v>
      </c>
      <c r="M2622" s="95">
        <v>6467.4487136399994</v>
      </c>
    </row>
    <row r="2623" spans="1:13" x14ac:dyDescent="0.3">
      <c r="A2623" s="5">
        <v>2620</v>
      </c>
      <c r="B2623" s="6" t="s">
        <v>6364</v>
      </c>
      <c r="C2623" s="5" t="s">
        <v>148</v>
      </c>
      <c r="D2623" s="47" t="s">
        <v>155</v>
      </c>
      <c r="E2623" s="5" t="s">
        <v>5005</v>
      </c>
      <c r="F2623" s="97">
        <v>5088.4935963500002</v>
      </c>
      <c r="G2623" s="5" t="s">
        <v>5006</v>
      </c>
      <c r="H2623" s="5" t="s">
        <v>217</v>
      </c>
      <c r="I2623" s="5" t="s">
        <v>5758</v>
      </c>
      <c r="J2623" s="46">
        <v>23.053444127999999</v>
      </c>
      <c r="K2623" s="5" t="s">
        <v>6060</v>
      </c>
      <c r="L2623" s="71" t="s">
        <v>217</v>
      </c>
      <c r="M2623" s="95">
        <v>1526.548078905</v>
      </c>
    </row>
    <row r="2624" spans="1:13" x14ac:dyDescent="0.3">
      <c r="A2624" s="5">
        <v>2621</v>
      </c>
      <c r="B2624" s="6" t="s">
        <v>6364</v>
      </c>
      <c r="C2624" s="5" t="s">
        <v>148</v>
      </c>
      <c r="D2624" s="47" t="s">
        <v>155</v>
      </c>
      <c r="E2624" s="5" t="s">
        <v>5007</v>
      </c>
      <c r="F2624" s="97">
        <v>16898.269080099999</v>
      </c>
      <c r="G2624" s="5" t="s">
        <v>5008</v>
      </c>
      <c r="H2624" s="5" t="s">
        <v>217</v>
      </c>
      <c r="I2624" s="5" t="s">
        <v>5758</v>
      </c>
      <c r="J2624" s="46">
        <v>66.440825951999997</v>
      </c>
      <c r="K2624" s="5" t="s">
        <v>6060</v>
      </c>
      <c r="L2624" s="5" t="s">
        <v>217</v>
      </c>
      <c r="M2624" s="95">
        <v>5069.4807240299988</v>
      </c>
    </row>
    <row r="2625" spans="1:13" x14ac:dyDescent="0.3">
      <c r="A2625" s="5">
        <v>2622</v>
      </c>
      <c r="B2625" s="6" t="s">
        <v>6364</v>
      </c>
      <c r="C2625" s="5" t="s">
        <v>148</v>
      </c>
      <c r="D2625" s="47" t="s">
        <v>155</v>
      </c>
      <c r="E2625" s="5" t="s">
        <v>5009</v>
      </c>
      <c r="F2625" s="97">
        <v>12278.7605852</v>
      </c>
      <c r="G2625" s="5" t="s">
        <v>5965</v>
      </c>
      <c r="H2625" s="5" t="s">
        <v>217</v>
      </c>
      <c r="I2625" s="5" t="s">
        <v>5758</v>
      </c>
      <c r="J2625" s="46">
        <v>65.830332671999983</v>
      </c>
      <c r="K2625" s="5" t="s">
        <v>6060</v>
      </c>
      <c r="L2625" s="5" t="s">
        <v>217</v>
      </c>
      <c r="M2625" s="95">
        <v>3683.6281755599998</v>
      </c>
    </row>
    <row r="2626" spans="1:13" x14ac:dyDescent="0.3">
      <c r="A2626" s="5">
        <v>2623</v>
      </c>
      <c r="B2626" s="6" t="s">
        <v>6364</v>
      </c>
      <c r="C2626" s="5" t="s">
        <v>148</v>
      </c>
      <c r="D2626" s="47" t="s">
        <v>155</v>
      </c>
      <c r="E2626" s="5" t="s">
        <v>5010</v>
      </c>
      <c r="F2626" s="97">
        <v>3923.6967901000003</v>
      </c>
      <c r="G2626" s="5" t="s">
        <v>5966</v>
      </c>
      <c r="H2626" s="5" t="s">
        <v>205</v>
      </c>
      <c r="I2626" s="5" t="s">
        <v>5759</v>
      </c>
      <c r="J2626" s="46">
        <v>0</v>
      </c>
      <c r="K2626" s="5" t="s">
        <v>6060</v>
      </c>
      <c r="L2626" s="5" t="s">
        <v>217</v>
      </c>
      <c r="M2626" s="95">
        <v>1177.1090370300001</v>
      </c>
    </row>
    <row r="2627" spans="1:13" x14ac:dyDescent="0.3">
      <c r="A2627" s="5">
        <v>2624</v>
      </c>
      <c r="B2627" s="6" t="s">
        <v>6364</v>
      </c>
      <c r="C2627" s="5" t="s">
        <v>148</v>
      </c>
      <c r="D2627" s="47" t="s">
        <v>155</v>
      </c>
      <c r="E2627" s="5" t="s">
        <v>5011</v>
      </c>
      <c r="F2627" s="97">
        <v>10034.6709875</v>
      </c>
      <c r="G2627" s="5" t="s">
        <v>5967</v>
      </c>
      <c r="H2627" s="5" t="s">
        <v>205</v>
      </c>
      <c r="I2627" s="5" t="s">
        <v>5758</v>
      </c>
      <c r="J2627" s="46">
        <v>764.48675404799997</v>
      </c>
      <c r="K2627" s="5" t="s">
        <v>6060</v>
      </c>
      <c r="L2627" s="5" t="s">
        <v>217</v>
      </c>
      <c r="M2627" s="95">
        <v>3010.4012962500001</v>
      </c>
    </row>
    <row r="2628" spans="1:13" x14ac:dyDescent="0.3">
      <c r="A2628" s="5">
        <v>2625</v>
      </c>
      <c r="B2628" s="6" t="s">
        <v>6364</v>
      </c>
      <c r="C2628" s="5" t="s">
        <v>148</v>
      </c>
      <c r="D2628" s="47" t="s">
        <v>155</v>
      </c>
      <c r="E2628" s="5" t="s">
        <v>5012</v>
      </c>
      <c r="F2628" s="97">
        <v>5961.2737201999998</v>
      </c>
      <c r="G2628" s="5" t="s">
        <v>5013</v>
      </c>
      <c r="H2628" s="5" t="s">
        <v>215</v>
      </c>
      <c r="I2628" s="5" t="s">
        <v>5758</v>
      </c>
      <c r="J2628" s="46">
        <v>35.390342111999999</v>
      </c>
      <c r="K2628" s="5" t="s">
        <v>6060</v>
      </c>
      <c r="L2628" s="5" t="s">
        <v>217</v>
      </c>
      <c r="M2628" s="95">
        <v>1788.3821160599998</v>
      </c>
    </row>
    <row r="2629" spans="1:13" x14ac:dyDescent="0.3">
      <c r="A2629" s="5">
        <v>2626</v>
      </c>
      <c r="B2629" s="6" t="s">
        <v>6364</v>
      </c>
      <c r="C2629" s="5" t="s">
        <v>148</v>
      </c>
      <c r="D2629" s="47" t="s">
        <v>155</v>
      </c>
      <c r="E2629" s="5" t="s">
        <v>5014</v>
      </c>
      <c r="F2629" s="97">
        <v>3801.4893042400004</v>
      </c>
      <c r="G2629" s="5" t="s">
        <v>5015</v>
      </c>
      <c r="H2629" s="5" t="s">
        <v>215</v>
      </c>
      <c r="I2629" s="5" t="s">
        <v>5758</v>
      </c>
      <c r="J2629" s="46">
        <v>22.845471935999999</v>
      </c>
      <c r="K2629" s="5" t="s">
        <v>6060</v>
      </c>
      <c r="L2629" s="5" t="s">
        <v>217</v>
      </c>
      <c r="M2629" s="95">
        <v>1140.4467912720002</v>
      </c>
    </row>
    <row r="2630" spans="1:13" x14ac:dyDescent="0.3">
      <c r="A2630" s="5">
        <v>2627</v>
      </c>
      <c r="B2630" s="6" t="s">
        <v>6364</v>
      </c>
      <c r="C2630" s="5" t="s">
        <v>148</v>
      </c>
      <c r="D2630" s="47" t="s">
        <v>155</v>
      </c>
      <c r="E2630" s="5" t="s">
        <v>5016</v>
      </c>
      <c r="F2630" s="97">
        <v>11821.4357807</v>
      </c>
      <c r="G2630" s="5" t="s">
        <v>5017</v>
      </c>
      <c r="H2630" s="5" t="s">
        <v>215</v>
      </c>
      <c r="I2630" s="5" t="s">
        <v>5758</v>
      </c>
      <c r="J2630" s="46">
        <v>55.731435935999997</v>
      </c>
      <c r="K2630" s="5" t="s">
        <v>6060</v>
      </c>
      <c r="L2630" s="5" t="s">
        <v>217</v>
      </c>
      <c r="M2630" s="95">
        <v>3546.4307342100001</v>
      </c>
    </row>
    <row r="2631" spans="1:13" x14ac:dyDescent="0.3">
      <c r="A2631" s="5">
        <v>2628</v>
      </c>
      <c r="B2631" s="6" t="s">
        <v>6364</v>
      </c>
      <c r="C2631" s="5" t="s">
        <v>148</v>
      </c>
      <c r="D2631" s="47" t="s">
        <v>155</v>
      </c>
      <c r="E2631" s="5" t="s">
        <v>5018</v>
      </c>
      <c r="F2631" s="97">
        <v>4383.7968805399996</v>
      </c>
      <c r="G2631" s="5" t="s">
        <v>5019</v>
      </c>
      <c r="H2631" s="5" t="s">
        <v>205</v>
      </c>
      <c r="I2631" s="5" t="s">
        <v>5758</v>
      </c>
      <c r="J2631" s="46">
        <v>402.969434976</v>
      </c>
      <c r="K2631" s="5" t="s">
        <v>6060</v>
      </c>
      <c r="L2631" s="5" t="s">
        <v>217</v>
      </c>
      <c r="M2631" s="95">
        <v>1315.1390641619998</v>
      </c>
    </row>
    <row r="2632" spans="1:13" x14ac:dyDescent="0.3">
      <c r="A2632" s="5">
        <v>2629</v>
      </c>
      <c r="B2632" s="6" t="s">
        <v>6364</v>
      </c>
      <c r="C2632" s="5" t="s">
        <v>148</v>
      </c>
      <c r="D2632" s="47" t="s">
        <v>155</v>
      </c>
      <c r="E2632" s="5" t="s">
        <v>5020</v>
      </c>
      <c r="F2632" s="97">
        <v>8239.2853150700012</v>
      </c>
      <c r="G2632" s="5" t="s">
        <v>5021</v>
      </c>
      <c r="H2632" s="5" t="s">
        <v>215</v>
      </c>
      <c r="I2632" s="5" t="s">
        <v>5758</v>
      </c>
      <c r="J2632" s="46">
        <v>36.491674655999994</v>
      </c>
      <c r="K2632" s="5" t="s">
        <v>6060</v>
      </c>
      <c r="L2632" s="5" t="s">
        <v>217</v>
      </c>
      <c r="M2632" s="95">
        <v>2471.7855945210003</v>
      </c>
    </row>
    <row r="2633" spans="1:13" x14ac:dyDescent="0.3">
      <c r="A2633" s="5">
        <v>2630</v>
      </c>
      <c r="B2633" s="6" t="s">
        <v>6364</v>
      </c>
      <c r="C2633" s="5" t="s">
        <v>148</v>
      </c>
      <c r="D2633" s="47" t="s">
        <v>155</v>
      </c>
      <c r="E2633" s="5" t="s">
        <v>5022</v>
      </c>
      <c r="F2633" s="97">
        <v>4758.9432957700001</v>
      </c>
      <c r="G2633" s="5" t="s">
        <v>5023</v>
      </c>
      <c r="H2633" s="5" t="s">
        <v>215</v>
      </c>
      <c r="I2633" s="5" t="s">
        <v>5758</v>
      </c>
      <c r="J2633" s="46">
        <v>56.536655904</v>
      </c>
      <c r="K2633" s="5" t="s">
        <v>6060</v>
      </c>
      <c r="L2633" s="5" t="s">
        <v>217</v>
      </c>
      <c r="M2633" s="95">
        <v>1427.682988731</v>
      </c>
    </row>
    <row r="2634" spans="1:13" x14ac:dyDescent="0.3">
      <c r="A2634" s="5">
        <v>2631</v>
      </c>
      <c r="B2634" s="6" t="s">
        <v>6364</v>
      </c>
      <c r="C2634" s="5" t="s">
        <v>148</v>
      </c>
      <c r="D2634" s="47" t="s">
        <v>155</v>
      </c>
      <c r="E2634" s="5" t="s">
        <v>5024</v>
      </c>
      <c r="F2634" s="97">
        <v>8386.1422497200001</v>
      </c>
      <c r="G2634" s="5" t="s">
        <v>5025</v>
      </c>
      <c r="H2634" s="5" t="s">
        <v>215</v>
      </c>
      <c r="I2634" s="5" t="s">
        <v>5758</v>
      </c>
      <c r="J2634" s="46">
        <v>52.384990464000005</v>
      </c>
      <c r="K2634" s="5" t="s">
        <v>6060</v>
      </c>
      <c r="L2634" s="5" t="s">
        <v>217</v>
      </c>
      <c r="M2634" s="95">
        <v>2515.8426749160003</v>
      </c>
    </row>
    <row r="2635" spans="1:13" x14ac:dyDescent="0.3">
      <c r="A2635" s="5">
        <v>2632</v>
      </c>
      <c r="B2635" s="6" t="s">
        <v>6364</v>
      </c>
      <c r="C2635" s="5" t="s">
        <v>148</v>
      </c>
      <c r="D2635" s="47" t="s">
        <v>155</v>
      </c>
      <c r="E2635" s="5" t="s">
        <v>5026</v>
      </c>
      <c r="F2635" s="97">
        <v>3176.6168802400002</v>
      </c>
      <c r="G2635" s="5" t="s">
        <v>5027</v>
      </c>
      <c r="H2635" s="5" t="s">
        <v>215</v>
      </c>
      <c r="I2635" s="5" t="s">
        <v>5758</v>
      </c>
      <c r="J2635" s="46">
        <v>79.588366559999997</v>
      </c>
      <c r="K2635" s="5" t="s">
        <v>6060</v>
      </c>
      <c r="L2635" s="5" t="s">
        <v>217</v>
      </c>
      <c r="M2635" s="95">
        <v>952.98506407200011</v>
      </c>
    </row>
    <row r="2636" spans="1:13" x14ac:dyDescent="0.3">
      <c r="A2636" s="5">
        <v>2633</v>
      </c>
      <c r="B2636" s="6" t="s">
        <v>6364</v>
      </c>
      <c r="C2636" s="5" t="s">
        <v>148</v>
      </c>
      <c r="D2636" s="47" t="s">
        <v>155</v>
      </c>
      <c r="E2636" s="5" t="s">
        <v>5028</v>
      </c>
      <c r="F2636" s="97">
        <v>3739.0274345700004</v>
      </c>
      <c r="G2636" s="5" t="s">
        <v>5029</v>
      </c>
      <c r="H2636" s="5" t="s">
        <v>205</v>
      </c>
      <c r="I2636" s="5" t="s">
        <v>5758</v>
      </c>
      <c r="J2636" s="46">
        <v>87.886230335999997</v>
      </c>
      <c r="K2636" s="5" t="s">
        <v>6060</v>
      </c>
      <c r="L2636" s="5" t="s">
        <v>217</v>
      </c>
      <c r="M2636" s="95">
        <v>1121.7082303709999</v>
      </c>
    </row>
    <row r="2637" spans="1:13" x14ac:dyDescent="0.3">
      <c r="A2637" s="5">
        <v>2634</v>
      </c>
      <c r="B2637" s="6" t="s">
        <v>6364</v>
      </c>
      <c r="C2637" s="5" t="s">
        <v>148</v>
      </c>
      <c r="D2637" s="47" t="s">
        <v>155</v>
      </c>
      <c r="E2637" s="5" t="s">
        <v>5030</v>
      </c>
      <c r="F2637" s="97">
        <v>12012.603132300001</v>
      </c>
      <c r="G2637" s="5" t="s">
        <v>5031</v>
      </c>
      <c r="H2637" s="5" t="s">
        <v>205</v>
      </c>
      <c r="I2637" s="5" t="s">
        <v>5758</v>
      </c>
      <c r="J2637" s="46">
        <v>475.13209641599997</v>
      </c>
      <c r="K2637" s="5" t="s">
        <v>6060</v>
      </c>
      <c r="L2637" s="5" t="s">
        <v>217</v>
      </c>
      <c r="M2637" s="95">
        <v>3603.7809396900002</v>
      </c>
    </row>
    <row r="2638" spans="1:13" x14ac:dyDescent="0.3">
      <c r="A2638" s="5">
        <v>2635</v>
      </c>
      <c r="B2638" s="6" t="s">
        <v>6364</v>
      </c>
      <c r="C2638" s="5" t="s">
        <v>148</v>
      </c>
      <c r="D2638" s="47" t="s">
        <v>155</v>
      </c>
      <c r="E2638" s="5" t="s">
        <v>5032</v>
      </c>
      <c r="F2638" s="97">
        <v>2588.8182789399998</v>
      </c>
      <c r="G2638" s="5" t="s">
        <v>5033</v>
      </c>
      <c r="H2638" s="5" t="s">
        <v>205</v>
      </c>
      <c r="I2638" s="5" t="s">
        <v>5758</v>
      </c>
      <c r="J2638" s="46">
        <v>19.641571199999998</v>
      </c>
      <c r="K2638" s="5" t="s">
        <v>6060</v>
      </c>
      <c r="L2638" s="5" t="s">
        <v>217</v>
      </c>
      <c r="M2638" s="95">
        <v>776.64548368199996</v>
      </c>
    </row>
    <row r="2639" spans="1:13" x14ac:dyDescent="0.3">
      <c r="A2639" s="5">
        <v>2636</v>
      </c>
      <c r="B2639" s="6" t="s">
        <v>6364</v>
      </c>
      <c r="C2639" s="5" t="s">
        <v>148</v>
      </c>
      <c r="D2639" s="47" t="s">
        <v>155</v>
      </c>
      <c r="E2639" s="5" t="s">
        <v>5034</v>
      </c>
      <c r="F2639" s="97">
        <v>4414.9409142700006</v>
      </c>
      <c r="G2639" s="5" t="s">
        <v>2327</v>
      </c>
      <c r="H2639" s="5" t="s">
        <v>205</v>
      </c>
      <c r="I2639" s="5" t="s">
        <v>5758</v>
      </c>
      <c r="J2639" s="46">
        <v>44.956129535999999</v>
      </c>
      <c r="K2639" s="5" t="s">
        <v>6060</v>
      </c>
      <c r="L2639" s="5" t="s">
        <v>217</v>
      </c>
      <c r="M2639" s="95">
        <v>1324.4822742810002</v>
      </c>
    </row>
    <row r="2640" spans="1:13" x14ac:dyDescent="0.3">
      <c r="A2640" s="5">
        <v>2637</v>
      </c>
      <c r="B2640" s="6" t="s">
        <v>6364</v>
      </c>
      <c r="C2640" s="5" t="s">
        <v>148</v>
      </c>
      <c r="D2640" s="47" t="s">
        <v>155</v>
      </c>
      <c r="E2640" s="5" t="s">
        <v>5035</v>
      </c>
      <c r="F2640" s="97">
        <v>23797.213366200001</v>
      </c>
      <c r="G2640" s="5" t="s">
        <v>5036</v>
      </c>
      <c r="H2640" s="5" t="s">
        <v>205</v>
      </c>
      <c r="I2640" s="5" t="s">
        <v>5758</v>
      </c>
      <c r="J2640" s="46">
        <v>150.87255772799998</v>
      </c>
      <c r="K2640" s="5" t="s">
        <v>6060</v>
      </c>
      <c r="L2640" s="5" t="s">
        <v>217</v>
      </c>
      <c r="M2640" s="95">
        <v>7139.164009860001</v>
      </c>
    </row>
    <row r="2641" spans="1:13" x14ac:dyDescent="0.3">
      <c r="A2641" s="5">
        <v>2638</v>
      </c>
      <c r="B2641" s="6" t="s">
        <v>6364</v>
      </c>
      <c r="C2641" s="5" t="s">
        <v>148</v>
      </c>
      <c r="D2641" s="47" t="s">
        <v>155</v>
      </c>
      <c r="E2641" s="5" t="s">
        <v>5037</v>
      </c>
      <c r="F2641" s="97">
        <v>25583.103998800001</v>
      </c>
      <c r="G2641" s="5" t="s">
        <v>5038</v>
      </c>
      <c r="H2641" s="5" t="s">
        <v>215</v>
      </c>
      <c r="I2641" s="5" t="s">
        <v>5758</v>
      </c>
      <c r="J2641" s="46">
        <v>222.13999200000001</v>
      </c>
      <c r="K2641" s="5" t="s">
        <v>6060</v>
      </c>
      <c r="L2641" s="5" t="s">
        <v>217</v>
      </c>
      <c r="M2641" s="95">
        <v>7674.9311996400002</v>
      </c>
    </row>
    <row r="2642" spans="1:13" x14ac:dyDescent="0.3">
      <c r="A2642" s="5">
        <v>2639</v>
      </c>
      <c r="B2642" s="6" t="s">
        <v>6364</v>
      </c>
      <c r="C2642" s="5" t="s">
        <v>148</v>
      </c>
      <c r="D2642" s="47" t="s">
        <v>155</v>
      </c>
      <c r="E2642" s="5" t="s">
        <v>5039</v>
      </c>
      <c r="F2642" s="97">
        <v>14722.5356187</v>
      </c>
      <c r="G2642" s="5" t="s">
        <v>5040</v>
      </c>
      <c r="H2642" s="5" t="s">
        <v>205</v>
      </c>
      <c r="I2642" s="5" t="s">
        <v>5758</v>
      </c>
      <c r="J2642" s="46">
        <v>320.51026099199993</v>
      </c>
      <c r="K2642" s="5" t="s">
        <v>6060</v>
      </c>
      <c r="L2642" s="5" t="s">
        <v>217</v>
      </c>
      <c r="M2642" s="95">
        <v>4416.7606856100001</v>
      </c>
    </row>
    <row r="2643" spans="1:13" x14ac:dyDescent="0.3">
      <c r="A2643" s="5">
        <v>2640</v>
      </c>
      <c r="B2643" s="6" t="s">
        <v>6364</v>
      </c>
      <c r="C2643" s="5" t="s">
        <v>148</v>
      </c>
      <c r="D2643" s="47" t="s">
        <v>155</v>
      </c>
      <c r="E2643" s="5" t="s">
        <v>5041</v>
      </c>
      <c r="F2643" s="97">
        <v>4866.0443998000001</v>
      </c>
      <c r="G2643" s="5" t="s">
        <v>5042</v>
      </c>
      <c r="H2643" s="5" t="s">
        <v>215</v>
      </c>
      <c r="I2643" s="5" t="s">
        <v>5758</v>
      </c>
      <c r="J2643" s="46">
        <v>20.516218943999995</v>
      </c>
      <c r="K2643" s="5" t="s">
        <v>6060</v>
      </c>
      <c r="L2643" s="5" t="s">
        <v>217</v>
      </c>
      <c r="M2643" s="95">
        <v>1459.8133199400002</v>
      </c>
    </row>
    <row r="2644" spans="1:13" x14ac:dyDescent="0.3">
      <c r="A2644" s="5">
        <v>2641</v>
      </c>
      <c r="B2644" s="6" t="s">
        <v>6364</v>
      </c>
      <c r="C2644" s="5" t="s">
        <v>148</v>
      </c>
      <c r="D2644" s="47" t="s">
        <v>155</v>
      </c>
      <c r="E2644" s="5" t="s">
        <v>5043</v>
      </c>
      <c r="F2644" s="97">
        <v>1582.7296982299999</v>
      </c>
      <c r="G2644" s="5" t="s">
        <v>5044</v>
      </c>
      <c r="H2644" s="5" t="s">
        <v>215</v>
      </c>
      <c r="I2644" s="5" t="s">
        <v>5758</v>
      </c>
      <c r="J2644" s="46">
        <v>19144.318800768</v>
      </c>
      <c r="K2644" s="5" t="s">
        <v>6060</v>
      </c>
      <c r="L2644" s="5" t="s">
        <v>217</v>
      </c>
      <c r="M2644" s="95">
        <v>474.818909469</v>
      </c>
    </row>
    <row r="2645" spans="1:13" x14ac:dyDescent="0.3">
      <c r="A2645" s="5">
        <v>2642</v>
      </c>
      <c r="B2645" s="6" t="s">
        <v>6364</v>
      </c>
      <c r="C2645" s="5" t="s">
        <v>148</v>
      </c>
      <c r="D2645" s="47" t="s">
        <v>155</v>
      </c>
      <c r="E2645" s="5" t="s">
        <v>5045</v>
      </c>
      <c r="F2645" s="97">
        <v>17534.432834299998</v>
      </c>
      <c r="G2645" s="5" t="s">
        <v>5968</v>
      </c>
      <c r="H2645" s="5" t="s">
        <v>215</v>
      </c>
      <c r="I2645" s="5" t="s">
        <v>5758</v>
      </c>
      <c r="J2645" s="46">
        <v>9028.3644780480008</v>
      </c>
      <c r="K2645" s="5" t="s">
        <v>6060</v>
      </c>
      <c r="L2645" s="5" t="s">
        <v>217</v>
      </c>
      <c r="M2645" s="95">
        <v>5260.3298502899997</v>
      </c>
    </row>
    <row r="2646" spans="1:13" x14ac:dyDescent="0.3">
      <c r="A2646" s="5">
        <v>2643</v>
      </c>
      <c r="B2646" s="6" t="s">
        <v>6364</v>
      </c>
      <c r="C2646" s="5" t="s">
        <v>148</v>
      </c>
      <c r="D2646" s="47" t="s">
        <v>155</v>
      </c>
      <c r="E2646" s="5" t="s">
        <v>5046</v>
      </c>
      <c r="F2646" s="97">
        <v>7167.7944239500002</v>
      </c>
      <c r="G2646" s="5" t="s">
        <v>5047</v>
      </c>
      <c r="H2646" s="5" t="s">
        <v>215</v>
      </c>
      <c r="I2646" s="5" t="s">
        <v>5758</v>
      </c>
      <c r="J2646" s="46">
        <v>100.50355075200001</v>
      </c>
      <c r="K2646" s="5" t="s">
        <v>6060</v>
      </c>
      <c r="L2646" s="5" t="s">
        <v>217</v>
      </c>
      <c r="M2646" s="95">
        <v>2150.3383271850003</v>
      </c>
    </row>
    <row r="2647" spans="1:13" x14ac:dyDescent="0.3">
      <c r="A2647" s="5">
        <v>2644</v>
      </c>
      <c r="B2647" s="6" t="s">
        <v>6364</v>
      </c>
      <c r="C2647" s="5" t="s">
        <v>148</v>
      </c>
      <c r="D2647" s="47" t="s">
        <v>155</v>
      </c>
      <c r="E2647" s="5" t="s">
        <v>5048</v>
      </c>
      <c r="F2647" s="97">
        <v>20025.506076100002</v>
      </c>
      <c r="G2647" s="5" t="s">
        <v>5969</v>
      </c>
      <c r="H2647" s="5" t="s">
        <v>215</v>
      </c>
      <c r="I2647" s="5" t="s">
        <v>5758</v>
      </c>
      <c r="J2647" s="46">
        <v>3204.2311179839999</v>
      </c>
      <c r="K2647" s="5" t="s">
        <v>6060</v>
      </c>
      <c r="L2647" s="5" t="s">
        <v>217</v>
      </c>
      <c r="M2647" s="95">
        <v>6007.651822830001</v>
      </c>
    </row>
    <row r="2648" spans="1:13" x14ac:dyDescent="0.3">
      <c r="A2648" s="5">
        <v>2645</v>
      </c>
      <c r="B2648" s="6" t="s">
        <v>6364</v>
      </c>
      <c r="C2648" s="5" t="s">
        <v>148</v>
      </c>
      <c r="D2648" s="47" t="s">
        <v>155</v>
      </c>
      <c r="E2648" s="5" t="s">
        <v>5049</v>
      </c>
      <c r="F2648" s="97">
        <v>8260.5611571200006</v>
      </c>
      <c r="G2648" s="5" t="s">
        <v>5970</v>
      </c>
      <c r="H2648" s="5" t="s">
        <v>215</v>
      </c>
      <c r="I2648" s="5" t="s">
        <v>5758</v>
      </c>
      <c r="J2648" s="46">
        <v>129.23651587199998</v>
      </c>
      <c r="K2648" s="5" t="s">
        <v>6060</v>
      </c>
      <c r="L2648" s="5" t="s">
        <v>217</v>
      </c>
      <c r="M2648" s="95">
        <v>2478.1683471360002</v>
      </c>
    </row>
    <row r="2649" spans="1:13" x14ac:dyDescent="0.3">
      <c r="A2649" s="5">
        <v>2646</v>
      </c>
      <c r="B2649" s="6" t="s">
        <v>6364</v>
      </c>
      <c r="C2649" s="5" t="s">
        <v>148</v>
      </c>
      <c r="D2649" s="47" t="s">
        <v>155</v>
      </c>
      <c r="E2649" s="5" t="s">
        <v>5050</v>
      </c>
      <c r="F2649" s="97">
        <v>4751.58045726</v>
      </c>
      <c r="G2649" s="5" t="s">
        <v>5051</v>
      </c>
      <c r="H2649" s="5" t="s">
        <v>215</v>
      </c>
      <c r="I2649" s="5" t="s">
        <v>5758</v>
      </c>
      <c r="J2649" s="46">
        <v>3027.9174140159998</v>
      </c>
      <c r="K2649" s="5" t="s">
        <v>6060</v>
      </c>
      <c r="L2649" s="5" t="s">
        <v>217</v>
      </c>
      <c r="M2649" s="95">
        <v>1425.4741371780001</v>
      </c>
    </row>
    <row r="2650" spans="1:13" x14ac:dyDescent="0.3">
      <c r="A2650" s="5">
        <v>2647</v>
      </c>
      <c r="B2650" s="6" t="s">
        <v>6364</v>
      </c>
      <c r="C2650" s="5" t="s">
        <v>148</v>
      </c>
      <c r="D2650" s="47" t="s">
        <v>155</v>
      </c>
      <c r="E2650" s="5" t="s">
        <v>5052</v>
      </c>
      <c r="F2650" s="97">
        <v>15904.870661700001</v>
      </c>
      <c r="G2650" s="5" t="s">
        <v>5053</v>
      </c>
      <c r="H2650" s="5" t="s">
        <v>205</v>
      </c>
      <c r="I2650" s="5" t="s">
        <v>5759</v>
      </c>
      <c r="J2650" s="46">
        <v>0</v>
      </c>
      <c r="K2650" s="5" t="s">
        <v>6060</v>
      </c>
      <c r="L2650" s="5" t="s">
        <v>217</v>
      </c>
      <c r="M2650" s="95">
        <v>4771.46119851</v>
      </c>
    </row>
    <row r="2651" spans="1:13" x14ac:dyDescent="0.3">
      <c r="A2651" s="5">
        <v>2648</v>
      </c>
      <c r="B2651" s="6" t="s">
        <v>6364</v>
      </c>
      <c r="C2651" s="5" t="s">
        <v>148</v>
      </c>
      <c r="D2651" s="47" t="s">
        <v>155</v>
      </c>
      <c r="E2651" s="5" t="s">
        <v>5054</v>
      </c>
      <c r="F2651" s="97">
        <v>21734.901547400001</v>
      </c>
      <c r="G2651" s="5" t="s">
        <v>5055</v>
      </c>
      <c r="H2651" s="5" t="s">
        <v>215</v>
      </c>
      <c r="I2651" s="5" t="s">
        <v>5758</v>
      </c>
      <c r="J2651" s="46">
        <v>487.87227110399999</v>
      </c>
      <c r="K2651" s="5" t="s">
        <v>6060</v>
      </c>
      <c r="L2651" s="5" t="s">
        <v>217</v>
      </c>
      <c r="M2651" s="95">
        <v>6520.4704642200004</v>
      </c>
    </row>
    <row r="2652" spans="1:13" x14ac:dyDescent="0.3">
      <c r="A2652" s="5">
        <v>2649</v>
      </c>
      <c r="B2652" s="6" t="s">
        <v>6364</v>
      </c>
      <c r="C2652" s="5" t="s">
        <v>148</v>
      </c>
      <c r="D2652" s="47" t="s">
        <v>155</v>
      </c>
      <c r="E2652" s="5" t="s">
        <v>5056</v>
      </c>
      <c r="F2652" s="97">
        <v>27674.848671399999</v>
      </c>
      <c r="G2652" s="5" t="s">
        <v>5971</v>
      </c>
      <c r="H2652" s="5" t="s">
        <v>215</v>
      </c>
      <c r="I2652" s="5" t="s">
        <v>5758</v>
      </c>
      <c r="J2652" s="46">
        <v>1705.3586844480001</v>
      </c>
      <c r="K2652" s="5" t="s">
        <v>6060</v>
      </c>
      <c r="L2652" s="5" t="s">
        <v>217</v>
      </c>
      <c r="M2652" s="95">
        <v>8302.4546014200005</v>
      </c>
    </row>
    <row r="2653" spans="1:13" x14ac:dyDescent="0.3">
      <c r="A2653" s="5">
        <v>2650</v>
      </c>
      <c r="B2653" s="6" t="s">
        <v>6364</v>
      </c>
      <c r="C2653" s="5" t="s">
        <v>148</v>
      </c>
      <c r="D2653" s="47" t="s">
        <v>155</v>
      </c>
      <c r="E2653" s="5" t="s">
        <v>5057</v>
      </c>
      <c r="F2653" s="97">
        <v>8199.5795030000008</v>
      </c>
      <c r="G2653" s="5" t="s">
        <v>5058</v>
      </c>
      <c r="H2653" s="5" t="s">
        <v>205</v>
      </c>
      <c r="I2653" s="5" t="s">
        <v>5758</v>
      </c>
      <c r="J2653" s="46">
        <v>35.492216927999998</v>
      </c>
      <c r="K2653" s="5" t="s">
        <v>6060</v>
      </c>
      <c r="L2653" s="5" t="s">
        <v>217</v>
      </c>
      <c r="M2653" s="95">
        <v>2459.8738509000004</v>
      </c>
    </row>
    <row r="2654" spans="1:13" x14ac:dyDescent="0.3">
      <c r="A2654" s="5">
        <v>2651</v>
      </c>
      <c r="B2654" s="6" t="s">
        <v>6364</v>
      </c>
      <c r="C2654" s="5" t="s">
        <v>148</v>
      </c>
      <c r="D2654" s="47" t="s">
        <v>155</v>
      </c>
      <c r="E2654" s="5" t="s">
        <v>5059</v>
      </c>
      <c r="F2654" s="97">
        <v>5305.1757167000005</v>
      </c>
      <c r="G2654" s="5" t="s">
        <v>5060</v>
      </c>
      <c r="H2654" s="5" t="s">
        <v>215</v>
      </c>
      <c r="I2654" s="5" t="s">
        <v>5759</v>
      </c>
      <c r="J2654" s="46">
        <v>0</v>
      </c>
      <c r="K2654" s="5" t="s">
        <v>6060</v>
      </c>
      <c r="L2654" s="5" t="s">
        <v>215</v>
      </c>
      <c r="M2654" s="95">
        <v>1591.5527150100002</v>
      </c>
    </row>
    <row r="2655" spans="1:13" x14ac:dyDescent="0.3">
      <c r="A2655" s="5">
        <v>2652</v>
      </c>
      <c r="B2655" s="6" t="s">
        <v>6364</v>
      </c>
      <c r="C2655" s="5" t="s">
        <v>148</v>
      </c>
      <c r="D2655" s="47" t="s">
        <v>155</v>
      </c>
      <c r="E2655" s="5" t="s">
        <v>5061</v>
      </c>
      <c r="F2655" s="97">
        <v>27919.125242900001</v>
      </c>
      <c r="G2655" s="5" t="s">
        <v>5062</v>
      </c>
      <c r="H2655" s="5" t="s">
        <v>215</v>
      </c>
      <c r="I2655" s="5" t="s">
        <v>5758</v>
      </c>
      <c r="J2655" s="46">
        <v>337.57451491199998</v>
      </c>
      <c r="K2655" s="5" t="s">
        <v>6060</v>
      </c>
      <c r="L2655" s="5" t="s">
        <v>217</v>
      </c>
      <c r="M2655" s="95">
        <v>8375.7375728700008</v>
      </c>
    </row>
    <row r="2656" spans="1:13" x14ac:dyDescent="0.3">
      <c r="A2656" s="5">
        <v>2653</v>
      </c>
      <c r="B2656" s="6" t="s">
        <v>6364</v>
      </c>
      <c r="C2656" s="5" t="s">
        <v>148</v>
      </c>
      <c r="D2656" s="47" t="s">
        <v>155</v>
      </c>
      <c r="E2656" s="5" t="s">
        <v>5063</v>
      </c>
      <c r="F2656" s="97">
        <v>11196.7376315</v>
      </c>
      <c r="G2656" s="5" t="s">
        <v>5972</v>
      </c>
      <c r="H2656" s="5" t="s">
        <v>215</v>
      </c>
      <c r="I2656" s="5" t="s">
        <v>5758</v>
      </c>
      <c r="J2656" s="46">
        <v>56.354063519999997</v>
      </c>
      <c r="K2656" s="5" t="s">
        <v>6060</v>
      </c>
      <c r="L2656" s="5" t="s">
        <v>217</v>
      </c>
      <c r="M2656" s="95">
        <v>3359.02128945</v>
      </c>
    </row>
    <row r="2657" spans="1:13" x14ac:dyDescent="0.3">
      <c r="A2657" s="5">
        <v>2654</v>
      </c>
      <c r="B2657" s="6" t="s">
        <v>6364</v>
      </c>
      <c r="C2657" s="5" t="s">
        <v>148</v>
      </c>
      <c r="D2657" s="47" t="s">
        <v>155</v>
      </c>
      <c r="E2657" s="5" t="s">
        <v>5064</v>
      </c>
      <c r="F2657" s="97">
        <v>1869.6150421799998</v>
      </c>
      <c r="G2657" s="5" t="s">
        <v>5065</v>
      </c>
      <c r="H2657" s="5" t="s">
        <v>215</v>
      </c>
      <c r="I2657" s="5" t="s">
        <v>5758</v>
      </c>
      <c r="J2657" s="46">
        <v>18.980096064000001</v>
      </c>
      <c r="K2657" s="5" t="s">
        <v>6060</v>
      </c>
      <c r="L2657" s="5" t="s">
        <v>217</v>
      </c>
      <c r="M2657" s="95">
        <v>560.88451265399999</v>
      </c>
    </row>
    <row r="2658" spans="1:13" x14ac:dyDescent="0.3">
      <c r="A2658" s="5">
        <v>2655</v>
      </c>
      <c r="B2658" s="6" t="s">
        <v>6364</v>
      </c>
      <c r="C2658" s="5" t="s">
        <v>148</v>
      </c>
      <c r="D2658" s="47" t="s">
        <v>155</v>
      </c>
      <c r="E2658" s="5" t="s">
        <v>5066</v>
      </c>
      <c r="F2658" s="97">
        <v>9817.0322995900005</v>
      </c>
      <c r="G2658" s="5" t="s">
        <v>5067</v>
      </c>
      <c r="H2658" s="5" t="s">
        <v>215</v>
      </c>
      <c r="I2658" s="5" t="s">
        <v>5758</v>
      </c>
      <c r="J2658" s="46">
        <v>62.247646079999996</v>
      </c>
      <c r="K2658" s="5" t="s">
        <v>6060</v>
      </c>
      <c r="L2658" s="5" t="s">
        <v>217</v>
      </c>
      <c r="M2658" s="95">
        <v>2945.1096898770002</v>
      </c>
    </row>
    <row r="2659" spans="1:13" x14ac:dyDescent="0.3">
      <c r="A2659" s="5">
        <v>2656</v>
      </c>
      <c r="B2659" s="6" t="s">
        <v>6364</v>
      </c>
      <c r="C2659" s="5" t="s">
        <v>148</v>
      </c>
      <c r="D2659" s="47" t="s">
        <v>155</v>
      </c>
      <c r="E2659" s="5" t="s">
        <v>5068</v>
      </c>
      <c r="F2659" s="97">
        <v>10176.737009299999</v>
      </c>
      <c r="G2659" s="5" t="s">
        <v>5069</v>
      </c>
      <c r="H2659" s="5" t="s">
        <v>215</v>
      </c>
      <c r="I2659" s="5" t="s">
        <v>5758</v>
      </c>
      <c r="J2659" s="46">
        <v>45.894471263999996</v>
      </c>
      <c r="K2659" s="5" t="s">
        <v>6060</v>
      </c>
      <c r="L2659" s="5" t="s">
        <v>217</v>
      </c>
      <c r="M2659" s="95">
        <v>3053.02110279</v>
      </c>
    </row>
    <row r="2660" spans="1:13" x14ac:dyDescent="0.3">
      <c r="A2660" s="5">
        <v>2657</v>
      </c>
      <c r="B2660" s="6" t="s">
        <v>6364</v>
      </c>
      <c r="C2660" s="5" t="s">
        <v>148</v>
      </c>
      <c r="D2660" s="47" t="s">
        <v>155</v>
      </c>
      <c r="E2660" s="5" t="s">
        <v>5070</v>
      </c>
      <c r="F2660" s="97">
        <v>8230.5044113000004</v>
      </c>
      <c r="G2660" s="5" t="s">
        <v>5071</v>
      </c>
      <c r="H2660" s="5" t="s">
        <v>215</v>
      </c>
      <c r="I2660" s="5" t="s">
        <v>5758</v>
      </c>
      <c r="J2660" s="46">
        <v>32.347120896</v>
      </c>
      <c r="K2660" s="5" t="s">
        <v>6060</v>
      </c>
      <c r="L2660" s="5" t="s">
        <v>217</v>
      </c>
      <c r="M2660" s="95">
        <v>2469.15132339</v>
      </c>
    </row>
    <row r="2661" spans="1:13" x14ac:dyDescent="0.3">
      <c r="A2661" s="5">
        <v>2658</v>
      </c>
      <c r="B2661" s="6" t="s">
        <v>6364</v>
      </c>
      <c r="C2661" s="5" t="s">
        <v>148</v>
      </c>
      <c r="D2661" s="47" t="s">
        <v>155</v>
      </c>
      <c r="E2661" s="5" t="s">
        <v>5072</v>
      </c>
      <c r="F2661" s="97">
        <v>30751.502558700002</v>
      </c>
      <c r="G2661" s="5" t="s">
        <v>5073</v>
      </c>
      <c r="H2661" s="5" t="s">
        <v>215</v>
      </c>
      <c r="I2661" s="5" t="s">
        <v>5758</v>
      </c>
      <c r="J2661" s="46">
        <v>19.991110272</v>
      </c>
      <c r="K2661" s="5" t="s">
        <v>6060</v>
      </c>
      <c r="L2661" s="5" t="s">
        <v>217</v>
      </c>
      <c r="M2661" s="95">
        <v>9225.4507676100002</v>
      </c>
    </row>
    <row r="2662" spans="1:13" x14ac:dyDescent="0.3">
      <c r="A2662" s="5">
        <v>2659</v>
      </c>
      <c r="B2662" s="6" t="s">
        <v>6364</v>
      </c>
      <c r="C2662" s="5" t="s">
        <v>148</v>
      </c>
      <c r="D2662" s="47" t="s">
        <v>155</v>
      </c>
      <c r="E2662" s="5" t="s">
        <v>5074</v>
      </c>
      <c r="F2662" s="97">
        <v>26455.546819200001</v>
      </c>
      <c r="G2662" s="5" t="s">
        <v>5075</v>
      </c>
      <c r="H2662" s="5" t="s">
        <v>215</v>
      </c>
      <c r="I2662" s="5" t="s">
        <v>5758</v>
      </c>
      <c r="J2662" s="46">
        <v>80.277621695999997</v>
      </c>
      <c r="K2662" s="5" t="s">
        <v>6060</v>
      </c>
      <c r="L2662" s="5" t="s">
        <v>217</v>
      </c>
      <c r="M2662" s="95">
        <v>7936.6640457599997</v>
      </c>
    </row>
    <row r="2663" spans="1:13" x14ac:dyDescent="0.3">
      <c r="A2663" s="5">
        <v>2660</v>
      </c>
      <c r="B2663" s="6" t="s">
        <v>6364</v>
      </c>
      <c r="C2663" s="5" t="s">
        <v>148</v>
      </c>
      <c r="D2663" s="47" t="s">
        <v>155</v>
      </c>
      <c r="E2663" s="5" t="s">
        <v>5076</v>
      </c>
      <c r="F2663" s="97">
        <v>13708.519108199998</v>
      </c>
      <c r="G2663" s="5" t="s">
        <v>5077</v>
      </c>
      <c r="H2663" s="5" t="s">
        <v>215</v>
      </c>
      <c r="I2663" s="5" t="s">
        <v>5758</v>
      </c>
      <c r="J2663" s="46">
        <v>11044.781334047999</v>
      </c>
      <c r="K2663" s="5" t="s">
        <v>6060</v>
      </c>
      <c r="L2663" s="5" t="s">
        <v>217</v>
      </c>
      <c r="M2663" s="95">
        <v>4112.5557324599995</v>
      </c>
    </row>
    <row r="2664" spans="1:13" x14ac:dyDescent="0.3">
      <c r="A2664" s="5">
        <v>2661</v>
      </c>
      <c r="B2664" s="6" t="s">
        <v>6364</v>
      </c>
      <c r="C2664" s="5" t="s">
        <v>148</v>
      </c>
      <c r="D2664" s="47" t="s">
        <v>155</v>
      </c>
      <c r="E2664" s="5" t="s">
        <v>5078</v>
      </c>
      <c r="F2664" s="97">
        <v>29720.434829400005</v>
      </c>
      <c r="G2664" s="5" t="s">
        <v>5079</v>
      </c>
      <c r="H2664" s="5" t="s">
        <v>215</v>
      </c>
      <c r="I2664" s="5" t="s">
        <v>5758</v>
      </c>
      <c r="J2664" s="46">
        <v>467.00855769600003</v>
      </c>
      <c r="K2664" s="5" t="s">
        <v>6060</v>
      </c>
      <c r="L2664" s="5" t="s">
        <v>217</v>
      </c>
      <c r="M2664" s="95">
        <v>8916.1304488200003</v>
      </c>
    </row>
    <row r="2665" spans="1:13" x14ac:dyDescent="0.3">
      <c r="A2665" s="5">
        <v>2662</v>
      </c>
      <c r="B2665" s="6" t="s">
        <v>6364</v>
      </c>
      <c r="C2665" s="5" t="s">
        <v>148</v>
      </c>
      <c r="D2665" s="47" t="s">
        <v>155</v>
      </c>
      <c r="E2665" s="5" t="s">
        <v>5080</v>
      </c>
      <c r="F2665" s="97">
        <v>22770.425363599999</v>
      </c>
      <c r="G2665" s="5" t="s">
        <v>5081</v>
      </c>
      <c r="H2665" s="5" t="s">
        <v>215</v>
      </c>
      <c r="I2665" s="5" t="s">
        <v>5758</v>
      </c>
      <c r="J2665" s="46">
        <v>65.82597676799999</v>
      </c>
      <c r="K2665" s="5" t="s">
        <v>6060</v>
      </c>
      <c r="L2665" s="5" t="s">
        <v>217</v>
      </c>
      <c r="M2665" s="95">
        <v>6831.1276090800002</v>
      </c>
    </row>
    <row r="2666" spans="1:13" x14ac:dyDescent="0.3">
      <c r="A2666" s="5">
        <v>2663</v>
      </c>
      <c r="B2666" s="6" t="s">
        <v>6364</v>
      </c>
      <c r="C2666" s="5" t="s">
        <v>148</v>
      </c>
      <c r="D2666" s="47" t="s">
        <v>151</v>
      </c>
      <c r="E2666" s="5" t="s">
        <v>5082</v>
      </c>
      <c r="F2666" s="97">
        <v>16957.1385949</v>
      </c>
      <c r="G2666" s="5" t="s">
        <v>5973</v>
      </c>
      <c r="H2666" s="5" t="s">
        <v>217</v>
      </c>
      <c r="I2666" s="5" t="s">
        <v>5758</v>
      </c>
      <c r="J2666" s="46">
        <v>9594.6596447039992</v>
      </c>
      <c r="K2666" s="5" t="s">
        <v>6060</v>
      </c>
      <c r="L2666" s="5" t="s">
        <v>217</v>
      </c>
      <c r="M2666" s="95">
        <v>5087.1415784700002</v>
      </c>
    </row>
    <row r="2667" spans="1:13" x14ac:dyDescent="0.3">
      <c r="A2667" s="5">
        <v>2664</v>
      </c>
      <c r="B2667" s="6" t="s">
        <v>6364</v>
      </c>
      <c r="C2667" s="5" t="s">
        <v>148</v>
      </c>
      <c r="D2667" s="47" t="s">
        <v>151</v>
      </c>
      <c r="E2667" s="5" t="s">
        <v>5083</v>
      </c>
      <c r="F2667" s="97">
        <v>4893.30587887</v>
      </c>
      <c r="G2667" s="5" t="s">
        <v>5084</v>
      </c>
      <c r="H2667" s="5" t="s">
        <v>217</v>
      </c>
      <c r="I2667" s="5" t="s">
        <v>5758</v>
      </c>
      <c r="J2667" s="46">
        <v>62.808757632000003</v>
      </c>
      <c r="K2667" s="5" t="s">
        <v>6060</v>
      </c>
      <c r="L2667" s="5" t="s">
        <v>217</v>
      </c>
      <c r="M2667" s="95">
        <v>1467.991763661</v>
      </c>
    </row>
    <row r="2668" spans="1:13" x14ac:dyDescent="0.3">
      <c r="A2668" s="5">
        <v>2665</v>
      </c>
      <c r="B2668" s="6" t="s">
        <v>6364</v>
      </c>
      <c r="C2668" s="5" t="s">
        <v>148</v>
      </c>
      <c r="D2668" s="47" t="s">
        <v>151</v>
      </c>
      <c r="E2668" s="5" t="s">
        <v>5085</v>
      </c>
      <c r="F2668" s="97">
        <v>11404.436689599999</v>
      </c>
      <c r="G2668" s="5" t="s">
        <v>5086</v>
      </c>
      <c r="H2668" s="5" t="s">
        <v>217</v>
      </c>
      <c r="I2668" s="5" t="s">
        <v>5758</v>
      </c>
      <c r="J2668" s="46">
        <v>37493.660586240003</v>
      </c>
      <c r="K2668" s="5" t="s">
        <v>6060</v>
      </c>
      <c r="L2668" s="5" t="s">
        <v>217</v>
      </c>
      <c r="M2668" s="95">
        <v>3421.3310068799997</v>
      </c>
    </row>
    <row r="2669" spans="1:13" x14ac:dyDescent="0.3">
      <c r="A2669" s="5">
        <v>2666</v>
      </c>
      <c r="B2669" s="6" t="s">
        <v>6364</v>
      </c>
      <c r="C2669" s="5" t="s">
        <v>148</v>
      </c>
      <c r="D2669" s="47" t="s">
        <v>151</v>
      </c>
      <c r="E2669" s="5" t="s">
        <v>5087</v>
      </c>
      <c r="F2669" s="97">
        <v>10453.2504568</v>
      </c>
      <c r="G2669" s="5" t="s">
        <v>5088</v>
      </c>
      <c r="H2669" s="5" t="s">
        <v>217</v>
      </c>
      <c r="I2669" s="5" t="s">
        <v>5758</v>
      </c>
      <c r="J2669" s="46">
        <v>0</v>
      </c>
      <c r="K2669" s="5" t="s">
        <v>6060</v>
      </c>
      <c r="L2669" s="5" t="s">
        <v>217</v>
      </c>
      <c r="M2669" s="95">
        <v>3135.9751370399999</v>
      </c>
    </row>
    <row r="2670" spans="1:13" x14ac:dyDescent="0.3">
      <c r="A2670" s="5">
        <v>2667</v>
      </c>
      <c r="B2670" s="6" t="s">
        <v>6364</v>
      </c>
      <c r="C2670" s="5" t="s">
        <v>148</v>
      </c>
      <c r="D2670" s="47" t="s">
        <v>151</v>
      </c>
      <c r="E2670" s="5" t="s">
        <v>5089</v>
      </c>
      <c r="F2670" s="97">
        <v>46509.684551799997</v>
      </c>
      <c r="G2670" s="5" t="s">
        <v>5090</v>
      </c>
      <c r="H2670" s="5" t="s">
        <v>215</v>
      </c>
      <c r="I2670" s="5" t="s">
        <v>5758</v>
      </c>
      <c r="J2670" s="46">
        <v>461.11404172799996</v>
      </c>
      <c r="K2670" s="5" t="s">
        <v>6060</v>
      </c>
      <c r="L2670" s="5" t="s">
        <v>217</v>
      </c>
      <c r="M2670" s="95">
        <v>13952.90536554</v>
      </c>
    </row>
    <row r="2671" spans="1:13" x14ac:dyDescent="0.3">
      <c r="A2671" s="5">
        <v>2668</v>
      </c>
      <c r="B2671" s="6" t="s">
        <v>6364</v>
      </c>
      <c r="C2671" s="5" t="s">
        <v>148</v>
      </c>
      <c r="D2671" s="47" t="s">
        <v>151</v>
      </c>
      <c r="E2671" s="5" t="s">
        <v>5091</v>
      </c>
      <c r="F2671" s="97">
        <v>12013.7953891</v>
      </c>
      <c r="G2671" s="5" t="s">
        <v>5092</v>
      </c>
      <c r="H2671" s="5" t="s">
        <v>205</v>
      </c>
      <c r="I2671" s="5" t="s">
        <v>5758</v>
      </c>
      <c r="J2671" s="46">
        <v>33.411917183999996</v>
      </c>
      <c r="K2671" s="5" t="s">
        <v>6060</v>
      </c>
      <c r="L2671" s="5" t="s">
        <v>217</v>
      </c>
      <c r="M2671" s="95">
        <v>3604.1386167299997</v>
      </c>
    </row>
    <row r="2672" spans="1:13" x14ac:dyDescent="0.3">
      <c r="A2672" s="5">
        <v>2669</v>
      </c>
      <c r="B2672" s="6" t="s">
        <v>6364</v>
      </c>
      <c r="C2672" s="5" t="s">
        <v>148</v>
      </c>
      <c r="D2672" s="47" t="s">
        <v>151</v>
      </c>
      <c r="E2672" s="5" t="s">
        <v>5093</v>
      </c>
      <c r="F2672" s="97">
        <v>10129.892260500001</v>
      </c>
      <c r="G2672" s="5" t="s">
        <v>5094</v>
      </c>
      <c r="H2672" s="5" t="s">
        <v>215</v>
      </c>
      <c r="I2672" s="5" t="s">
        <v>5758</v>
      </c>
      <c r="J2672" s="46">
        <v>10203.348780384</v>
      </c>
      <c r="K2672" s="5" t="s">
        <v>6060</v>
      </c>
      <c r="L2672" s="5" t="s">
        <v>217</v>
      </c>
      <c r="M2672" s="95">
        <v>3038.9676781500002</v>
      </c>
    </row>
    <row r="2673" spans="1:13" x14ac:dyDescent="0.3">
      <c r="A2673" s="5">
        <v>2670</v>
      </c>
      <c r="B2673" s="6" t="s">
        <v>6364</v>
      </c>
      <c r="C2673" s="5" t="s">
        <v>148</v>
      </c>
      <c r="D2673" s="47" t="s">
        <v>151</v>
      </c>
      <c r="E2673" s="5" t="s">
        <v>5095</v>
      </c>
      <c r="F2673" s="97">
        <v>9513.3690206800002</v>
      </c>
      <c r="G2673" s="5" t="s">
        <v>5096</v>
      </c>
      <c r="H2673" s="5" t="s">
        <v>5757</v>
      </c>
      <c r="I2673" s="5" t="s">
        <v>5758</v>
      </c>
      <c r="J2673" s="46">
        <v>34.675307135999994</v>
      </c>
      <c r="K2673" s="5" t="s">
        <v>6060</v>
      </c>
      <c r="L2673" s="5" t="s">
        <v>217</v>
      </c>
      <c r="M2673" s="95">
        <v>2854.0107062040001</v>
      </c>
    </row>
    <row r="2674" spans="1:13" x14ac:dyDescent="0.3">
      <c r="A2674" s="5">
        <v>2671</v>
      </c>
      <c r="B2674" s="6" t="s">
        <v>6364</v>
      </c>
      <c r="C2674" s="5" t="s">
        <v>148</v>
      </c>
      <c r="D2674" s="47" t="s">
        <v>151</v>
      </c>
      <c r="E2674" s="5" t="s">
        <v>5097</v>
      </c>
      <c r="F2674" s="97">
        <v>14891.9526931</v>
      </c>
      <c r="G2674" s="5" t="s">
        <v>5098</v>
      </c>
      <c r="H2674" s="5" t="s">
        <v>205</v>
      </c>
      <c r="I2674" s="5" t="s">
        <v>5758</v>
      </c>
      <c r="J2674" s="46">
        <v>35.251531008000001</v>
      </c>
      <c r="K2674" s="5" t="s">
        <v>6060</v>
      </c>
      <c r="L2674" s="5" t="s">
        <v>217</v>
      </c>
      <c r="M2674" s="95">
        <v>4467.5858079300006</v>
      </c>
    </row>
    <row r="2675" spans="1:13" x14ac:dyDescent="0.3">
      <c r="A2675" s="5">
        <v>2672</v>
      </c>
      <c r="B2675" s="6" t="s">
        <v>6364</v>
      </c>
      <c r="C2675" s="5" t="s">
        <v>148</v>
      </c>
      <c r="D2675" s="47" t="s">
        <v>151</v>
      </c>
      <c r="E2675" s="5" t="s">
        <v>5099</v>
      </c>
      <c r="F2675" s="97">
        <v>8542.6772691000006</v>
      </c>
      <c r="G2675" s="5" t="s">
        <v>5100</v>
      </c>
      <c r="H2675" s="5" t="s">
        <v>215</v>
      </c>
      <c r="I2675" s="5" t="s">
        <v>5758</v>
      </c>
      <c r="J2675" s="46">
        <v>3441.309593856</v>
      </c>
      <c r="K2675" s="5" t="s">
        <v>6060</v>
      </c>
      <c r="L2675" s="5" t="s">
        <v>217</v>
      </c>
      <c r="M2675" s="95">
        <v>2562.8031807300003</v>
      </c>
    </row>
    <row r="2676" spans="1:13" x14ac:dyDescent="0.3">
      <c r="A2676" s="5">
        <v>2673</v>
      </c>
      <c r="B2676" s="6" t="s">
        <v>6364</v>
      </c>
      <c r="C2676" s="5" t="s">
        <v>148</v>
      </c>
      <c r="D2676" s="47" t="s">
        <v>151</v>
      </c>
      <c r="E2676" s="5" t="s">
        <v>5101</v>
      </c>
      <c r="F2676" s="97">
        <v>1371.4393574400001</v>
      </c>
      <c r="G2676" s="5" t="s">
        <v>5974</v>
      </c>
      <c r="H2676" s="5" t="s">
        <v>217</v>
      </c>
      <c r="I2676" s="5" t="s">
        <v>5758</v>
      </c>
      <c r="J2676" s="46">
        <v>269.96208412800001</v>
      </c>
      <c r="K2676" s="5" t="s">
        <v>6060</v>
      </c>
      <c r="L2676" s="5" t="s">
        <v>217</v>
      </c>
      <c r="M2676" s="95">
        <v>411.43180723200004</v>
      </c>
    </row>
    <row r="2677" spans="1:13" x14ac:dyDescent="0.3">
      <c r="A2677" s="5">
        <v>2674</v>
      </c>
      <c r="B2677" s="6" t="s">
        <v>6364</v>
      </c>
      <c r="C2677" s="5" t="s">
        <v>148</v>
      </c>
      <c r="D2677" s="47" t="s">
        <v>151</v>
      </c>
      <c r="E2677" s="5" t="s">
        <v>5102</v>
      </c>
      <c r="F2677" s="97">
        <v>8565.0236928800005</v>
      </c>
      <c r="G2677" s="5" t="s">
        <v>5975</v>
      </c>
      <c r="H2677" s="5" t="s">
        <v>217</v>
      </c>
      <c r="I2677" s="5" t="s">
        <v>5759</v>
      </c>
      <c r="J2677" s="46">
        <v>3222.4485308160001</v>
      </c>
      <c r="K2677" s="5" t="s">
        <v>6060</v>
      </c>
      <c r="L2677" s="5" t="s">
        <v>215</v>
      </c>
      <c r="M2677" s="95">
        <v>2569.5071078639999</v>
      </c>
    </row>
    <row r="2678" spans="1:13" x14ac:dyDescent="0.3">
      <c r="A2678" s="5">
        <v>2675</v>
      </c>
      <c r="B2678" s="6" t="s">
        <v>6364</v>
      </c>
      <c r="C2678" s="5" t="s">
        <v>148</v>
      </c>
      <c r="D2678" s="47" t="s">
        <v>151</v>
      </c>
      <c r="E2678" s="5" t="s">
        <v>5103</v>
      </c>
      <c r="F2678" s="97">
        <v>3698.25359643</v>
      </c>
      <c r="G2678" s="5" t="s">
        <v>5104</v>
      </c>
      <c r="H2678" s="5" t="s">
        <v>215</v>
      </c>
      <c r="I2678" s="5" t="s">
        <v>5758</v>
      </c>
      <c r="J2678" s="46">
        <v>20.028179903999998</v>
      </c>
      <c r="K2678" s="5" t="s">
        <v>6060</v>
      </c>
      <c r="L2678" s="5" t="s">
        <v>217</v>
      </c>
      <c r="M2678" s="95">
        <v>1109.4760789290001</v>
      </c>
    </row>
    <row r="2679" spans="1:13" x14ac:dyDescent="0.3">
      <c r="A2679" s="5">
        <v>2676</v>
      </c>
      <c r="B2679" s="6" t="s">
        <v>6364</v>
      </c>
      <c r="C2679" s="5" t="s">
        <v>148</v>
      </c>
      <c r="D2679" s="47" t="s">
        <v>151</v>
      </c>
      <c r="E2679" s="5" t="s">
        <v>5105</v>
      </c>
      <c r="F2679" s="97">
        <v>9723.232211980001</v>
      </c>
      <c r="G2679" s="5" t="s">
        <v>5106</v>
      </c>
      <c r="H2679" s="5" t="s">
        <v>215</v>
      </c>
      <c r="I2679" s="5" t="s">
        <v>5759</v>
      </c>
      <c r="J2679" s="46">
        <v>0</v>
      </c>
      <c r="K2679" s="5" t="s">
        <v>6060</v>
      </c>
      <c r="L2679" s="5" t="s">
        <v>215</v>
      </c>
      <c r="M2679" s="95">
        <v>2916.9696635940004</v>
      </c>
    </row>
    <row r="2680" spans="1:13" x14ac:dyDescent="0.3">
      <c r="A2680" s="5">
        <v>2677</v>
      </c>
      <c r="B2680" s="6" t="s">
        <v>6364</v>
      </c>
      <c r="C2680" s="5" t="s">
        <v>148</v>
      </c>
      <c r="D2680" s="47" t="s">
        <v>151</v>
      </c>
      <c r="E2680" s="5" t="s">
        <v>5107</v>
      </c>
      <c r="F2680" s="97">
        <v>9308.5188447700002</v>
      </c>
      <c r="G2680" s="5" t="s">
        <v>5108</v>
      </c>
      <c r="H2680" s="5" t="s">
        <v>215</v>
      </c>
      <c r="I2680" s="5" t="s">
        <v>5758</v>
      </c>
      <c r="J2680" s="46">
        <v>70.661963615999994</v>
      </c>
      <c r="K2680" s="5" t="s">
        <v>6060</v>
      </c>
      <c r="L2680" s="5" t="s">
        <v>217</v>
      </c>
      <c r="M2680" s="95">
        <v>2792.5556534310003</v>
      </c>
    </row>
    <row r="2681" spans="1:13" x14ac:dyDescent="0.3">
      <c r="A2681" s="5">
        <v>2678</v>
      </c>
      <c r="B2681" s="6" t="s">
        <v>6364</v>
      </c>
      <c r="C2681" s="5" t="s">
        <v>148</v>
      </c>
      <c r="D2681" s="47" t="s">
        <v>151</v>
      </c>
      <c r="E2681" s="5" t="s">
        <v>5109</v>
      </c>
      <c r="F2681" s="97">
        <v>16386.837155199999</v>
      </c>
      <c r="G2681" s="5" t="s">
        <v>5110</v>
      </c>
      <c r="H2681" s="5" t="s">
        <v>217</v>
      </c>
      <c r="I2681" s="5" t="s">
        <v>5758</v>
      </c>
      <c r="J2681" s="46">
        <v>71.753873184</v>
      </c>
      <c r="K2681" s="5" t="s">
        <v>6060</v>
      </c>
      <c r="L2681" s="5" t="s">
        <v>217</v>
      </c>
      <c r="M2681" s="95">
        <v>4916.0511465599993</v>
      </c>
    </row>
    <row r="2682" spans="1:13" x14ac:dyDescent="0.3">
      <c r="A2682" s="5">
        <v>2679</v>
      </c>
      <c r="B2682" s="6" t="s">
        <v>6364</v>
      </c>
      <c r="C2682" s="5" t="s">
        <v>148</v>
      </c>
      <c r="D2682" s="47" t="s">
        <v>151</v>
      </c>
      <c r="E2682" s="5" t="s">
        <v>5111</v>
      </c>
      <c r="F2682" s="97">
        <v>8964.6208239499992</v>
      </c>
      <c r="G2682" s="5" t="s">
        <v>5112</v>
      </c>
      <c r="H2682" s="5" t="s">
        <v>217</v>
      </c>
      <c r="I2682" s="5" t="s">
        <v>5758</v>
      </c>
      <c r="J2682" s="46">
        <v>123.142561728</v>
      </c>
      <c r="K2682" s="5" t="s">
        <v>6060</v>
      </c>
      <c r="L2682" s="5" t="s">
        <v>217</v>
      </c>
      <c r="M2682" s="95">
        <v>2689.3862471849998</v>
      </c>
    </row>
    <row r="2683" spans="1:13" x14ac:dyDescent="0.3">
      <c r="A2683" s="5">
        <v>2680</v>
      </c>
      <c r="B2683" s="6" t="s">
        <v>6364</v>
      </c>
      <c r="C2683" s="5" t="s">
        <v>148</v>
      </c>
      <c r="D2683" s="47" t="s">
        <v>151</v>
      </c>
      <c r="E2683" s="5" t="s">
        <v>5113</v>
      </c>
      <c r="F2683" s="97">
        <v>14915.177701699999</v>
      </c>
      <c r="G2683" s="5" t="s">
        <v>5114</v>
      </c>
      <c r="H2683" s="5" t="s">
        <v>217</v>
      </c>
      <c r="I2683" s="5" t="s">
        <v>5759</v>
      </c>
      <c r="J2683" s="46">
        <v>0</v>
      </c>
      <c r="K2683" s="5" t="s">
        <v>6060</v>
      </c>
      <c r="L2683" s="5" t="s">
        <v>215</v>
      </c>
      <c r="M2683" s="95">
        <v>4474.5533105099994</v>
      </c>
    </row>
    <row r="2684" spans="1:13" x14ac:dyDescent="0.3">
      <c r="A2684" s="5">
        <v>2681</v>
      </c>
      <c r="B2684" s="6" t="s">
        <v>6364</v>
      </c>
      <c r="C2684" s="5" t="s">
        <v>148</v>
      </c>
      <c r="D2684" s="47" t="s">
        <v>151</v>
      </c>
      <c r="E2684" s="5" t="s">
        <v>5115</v>
      </c>
      <c r="F2684" s="97">
        <v>6120.7227025000002</v>
      </c>
      <c r="G2684" s="5" t="s">
        <v>5116</v>
      </c>
      <c r="H2684" s="5" t="s">
        <v>217</v>
      </c>
      <c r="I2684" s="5" t="s">
        <v>5758</v>
      </c>
      <c r="J2684" s="46">
        <v>36.459760992</v>
      </c>
      <c r="K2684" s="5" t="s">
        <v>6060</v>
      </c>
      <c r="L2684" s="5" t="s">
        <v>217</v>
      </c>
      <c r="M2684" s="95">
        <v>1836.2168107499999</v>
      </c>
    </row>
    <row r="2685" spans="1:13" x14ac:dyDescent="0.3">
      <c r="A2685" s="5">
        <v>2682</v>
      </c>
      <c r="B2685" s="6" t="s">
        <v>6364</v>
      </c>
      <c r="C2685" s="5" t="s">
        <v>148</v>
      </c>
      <c r="D2685" s="47" t="s">
        <v>151</v>
      </c>
      <c r="E2685" s="5" t="s">
        <v>5117</v>
      </c>
      <c r="F2685" s="97">
        <v>24261.490156200001</v>
      </c>
      <c r="G2685" s="5" t="s">
        <v>5118</v>
      </c>
      <c r="H2685" s="5" t="s">
        <v>217</v>
      </c>
      <c r="I2685" s="5" t="s">
        <v>5758</v>
      </c>
      <c r="J2685" s="46">
        <v>10850.436143231998</v>
      </c>
      <c r="K2685" s="5" t="s">
        <v>6060</v>
      </c>
      <c r="L2685" s="5" t="s">
        <v>217</v>
      </c>
      <c r="M2685" s="95">
        <v>7278.4470468600002</v>
      </c>
    </row>
    <row r="2686" spans="1:13" x14ac:dyDescent="0.3">
      <c r="A2686" s="5">
        <v>2683</v>
      </c>
      <c r="B2686" s="6" t="s">
        <v>6364</v>
      </c>
      <c r="C2686" s="5" t="s">
        <v>148</v>
      </c>
      <c r="D2686" s="47" t="s">
        <v>151</v>
      </c>
      <c r="E2686" s="5" t="s">
        <v>5119</v>
      </c>
      <c r="F2686" s="97">
        <v>38578.7801196</v>
      </c>
      <c r="G2686" s="5" t="s">
        <v>5120</v>
      </c>
      <c r="H2686" s="5" t="s">
        <v>217</v>
      </c>
      <c r="I2686" s="5" t="s">
        <v>5758</v>
      </c>
      <c r="J2686" s="46">
        <v>1769.1524542080001</v>
      </c>
      <c r="K2686" s="5" t="s">
        <v>6060</v>
      </c>
      <c r="L2686" s="5" t="s">
        <v>217</v>
      </c>
      <c r="M2686" s="95">
        <v>11573.634035879999</v>
      </c>
    </row>
    <row r="2687" spans="1:13" x14ac:dyDescent="0.3">
      <c r="A2687" s="5">
        <v>2684</v>
      </c>
      <c r="B2687" s="6" t="s">
        <v>6364</v>
      </c>
      <c r="C2687" s="5" t="s">
        <v>148</v>
      </c>
      <c r="D2687" s="47" t="s">
        <v>151</v>
      </c>
      <c r="E2687" s="5" t="s">
        <v>5121</v>
      </c>
      <c r="F2687" s="97">
        <v>11700.509035999999</v>
      </c>
      <c r="G2687" s="5" t="s">
        <v>5122</v>
      </c>
      <c r="H2687" s="5" t="s">
        <v>217</v>
      </c>
      <c r="I2687" s="5" t="s">
        <v>5758</v>
      </c>
      <c r="J2687" s="46">
        <v>51.239743296</v>
      </c>
      <c r="K2687" s="5" t="s">
        <v>6060</v>
      </c>
      <c r="L2687" s="5" t="s">
        <v>217</v>
      </c>
      <c r="M2687" s="95">
        <v>3510.1527108</v>
      </c>
    </row>
    <row r="2688" spans="1:13" x14ac:dyDescent="0.3">
      <c r="A2688" s="5">
        <v>2685</v>
      </c>
      <c r="B2688" s="6" t="s">
        <v>6364</v>
      </c>
      <c r="C2688" s="5" t="s">
        <v>148</v>
      </c>
      <c r="D2688" s="47" t="s">
        <v>151</v>
      </c>
      <c r="E2688" s="5" t="s">
        <v>5123</v>
      </c>
      <c r="F2688" s="97">
        <v>9116.26316262</v>
      </c>
      <c r="G2688" s="5" t="s">
        <v>5124</v>
      </c>
      <c r="H2688" s="5" t="s">
        <v>217</v>
      </c>
      <c r="I2688" s="5" t="s">
        <v>5758</v>
      </c>
      <c r="J2688" s="46">
        <v>1941.1717257600001</v>
      </c>
      <c r="K2688" s="5" t="s">
        <v>6060</v>
      </c>
      <c r="L2688" s="5" t="s">
        <v>217</v>
      </c>
      <c r="M2688" s="95">
        <v>2734.8789487859999</v>
      </c>
    </row>
    <row r="2689" spans="1:13" x14ac:dyDescent="0.3">
      <c r="A2689" s="5">
        <v>2686</v>
      </c>
      <c r="B2689" s="6" t="s">
        <v>6364</v>
      </c>
      <c r="C2689" s="5" t="s">
        <v>148</v>
      </c>
      <c r="D2689" s="47" t="s">
        <v>151</v>
      </c>
      <c r="E2689" s="5" t="s">
        <v>5125</v>
      </c>
      <c r="F2689" s="97">
        <v>20547.919568200003</v>
      </c>
      <c r="G2689" s="5" t="s">
        <v>5126</v>
      </c>
      <c r="H2689" s="5" t="s">
        <v>5757</v>
      </c>
      <c r="I2689" s="5" t="s">
        <v>5758</v>
      </c>
      <c r="J2689" s="46">
        <v>12349.520104799998</v>
      </c>
      <c r="K2689" s="5" t="s">
        <v>6060</v>
      </c>
      <c r="L2689" s="5" t="s">
        <v>217</v>
      </c>
      <c r="M2689" s="95">
        <v>6164.3758704600004</v>
      </c>
    </row>
    <row r="2690" spans="1:13" x14ac:dyDescent="0.3">
      <c r="A2690" s="5">
        <v>2687</v>
      </c>
      <c r="B2690" s="6" t="s">
        <v>6364</v>
      </c>
      <c r="C2690" s="5" t="s">
        <v>148</v>
      </c>
      <c r="D2690" s="47" t="s">
        <v>151</v>
      </c>
      <c r="E2690" s="5" t="s">
        <v>5127</v>
      </c>
      <c r="F2690" s="97">
        <v>4011.7725797600001</v>
      </c>
      <c r="G2690" s="5" t="s">
        <v>5976</v>
      </c>
      <c r="H2690" s="5" t="s">
        <v>217</v>
      </c>
      <c r="I2690" s="5" t="s">
        <v>5758</v>
      </c>
      <c r="J2690" s="46">
        <v>423.39898031999996</v>
      </c>
      <c r="K2690" s="5" t="s">
        <v>6060</v>
      </c>
      <c r="L2690" s="5" t="s">
        <v>217</v>
      </c>
      <c r="M2690" s="95">
        <v>1203.5317739280001</v>
      </c>
    </row>
    <row r="2691" spans="1:13" x14ac:dyDescent="0.3">
      <c r="A2691" s="5">
        <v>2688</v>
      </c>
      <c r="B2691" s="6" t="s">
        <v>6364</v>
      </c>
      <c r="C2691" s="5" t="s">
        <v>148</v>
      </c>
      <c r="D2691" s="47" t="s">
        <v>151</v>
      </c>
      <c r="E2691" s="5" t="s">
        <v>5128</v>
      </c>
      <c r="F2691" s="97">
        <v>23417.1251185</v>
      </c>
      <c r="G2691" s="5" t="s">
        <v>5129</v>
      </c>
      <c r="H2691" s="5" t="s">
        <v>217</v>
      </c>
      <c r="I2691" s="5" t="s">
        <v>5758</v>
      </c>
      <c r="J2691" s="46">
        <v>3418.7443221119997</v>
      </c>
      <c r="K2691" s="5" t="s">
        <v>6060</v>
      </c>
      <c r="L2691" s="5" t="s">
        <v>217</v>
      </c>
      <c r="M2691" s="95">
        <v>7025.1375355500004</v>
      </c>
    </row>
    <row r="2692" spans="1:13" x14ac:dyDescent="0.3">
      <c r="A2692" s="5">
        <v>2689</v>
      </c>
      <c r="B2692" s="6" t="s">
        <v>6364</v>
      </c>
      <c r="C2692" s="5" t="s">
        <v>148</v>
      </c>
      <c r="D2692" s="47" t="s">
        <v>151</v>
      </c>
      <c r="E2692" s="5" t="s">
        <v>5130</v>
      </c>
      <c r="F2692" s="97">
        <v>6488.3630618400002</v>
      </c>
      <c r="G2692" s="5" t="s">
        <v>5977</v>
      </c>
      <c r="H2692" s="5" t="s">
        <v>217</v>
      </c>
      <c r="I2692" s="5" t="s">
        <v>5759</v>
      </c>
      <c r="J2692" s="46">
        <v>0</v>
      </c>
      <c r="K2692" s="5" t="s">
        <v>6060</v>
      </c>
      <c r="L2692" s="5" t="s">
        <v>215</v>
      </c>
      <c r="M2692" s="95">
        <v>1946.5089185520001</v>
      </c>
    </row>
    <row r="2693" spans="1:13" x14ac:dyDescent="0.3">
      <c r="A2693" s="5">
        <v>2690</v>
      </c>
      <c r="B2693" s="6" t="s">
        <v>6364</v>
      </c>
      <c r="C2693" s="5" t="s">
        <v>148</v>
      </c>
      <c r="D2693" s="47" t="s">
        <v>153</v>
      </c>
      <c r="E2693" s="5" t="s">
        <v>5131</v>
      </c>
      <c r="F2693" s="97">
        <v>12225.016063500001</v>
      </c>
      <c r="G2693" s="5" t="s">
        <v>5978</v>
      </c>
      <c r="H2693" s="5" t="s">
        <v>5757</v>
      </c>
      <c r="I2693" s="5" t="s">
        <v>5758</v>
      </c>
      <c r="J2693" s="46">
        <v>20.654318880000002</v>
      </c>
      <c r="K2693" s="5" t="s">
        <v>6060</v>
      </c>
      <c r="L2693" s="5" t="s">
        <v>217</v>
      </c>
      <c r="M2693" s="95">
        <v>3667.5048190500006</v>
      </c>
    </row>
    <row r="2694" spans="1:13" x14ac:dyDescent="0.3">
      <c r="A2694" s="5">
        <v>2691</v>
      </c>
      <c r="B2694" s="6" t="s">
        <v>6364</v>
      </c>
      <c r="C2694" s="5" t="s">
        <v>148</v>
      </c>
      <c r="D2694" s="47" t="s">
        <v>153</v>
      </c>
      <c r="E2694" s="5" t="s">
        <v>5132</v>
      </c>
      <c r="F2694" s="97">
        <v>54259.101266499994</v>
      </c>
      <c r="G2694" s="5" t="s">
        <v>5133</v>
      </c>
      <c r="H2694" s="5" t="s">
        <v>205</v>
      </c>
      <c r="I2694" s="5" t="s">
        <v>5758</v>
      </c>
      <c r="J2694" s="46">
        <v>74.352081024</v>
      </c>
      <c r="K2694" s="5" t="s">
        <v>6060</v>
      </c>
      <c r="L2694" s="5" t="s">
        <v>217</v>
      </c>
      <c r="M2694" s="95">
        <v>16277.730379949999</v>
      </c>
    </row>
    <row r="2695" spans="1:13" x14ac:dyDescent="0.3">
      <c r="A2695" s="5">
        <v>2692</v>
      </c>
      <c r="B2695" s="6" t="s">
        <v>6364</v>
      </c>
      <c r="C2695" s="5" t="s">
        <v>148</v>
      </c>
      <c r="D2695" s="47" t="s">
        <v>153</v>
      </c>
      <c r="E2695" s="5" t="s">
        <v>5134</v>
      </c>
      <c r="F2695" s="97">
        <v>3181.47806464</v>
      </c>
      <c r="G2695" s="5" t="s">
        <v>5135</v>
      </c>
      <c r="H2695" s="5" t="s">
        <v>205</v>
      </c>
      <c r="I2695" s="5" t="s">
        <v>5758</v>
      </c>
      <c r="J2695" s="46">
        <v>37.981216031999999</v>
      </c>
      <c r="K2695" s="5" t="s">
        <v>6060</v>
      </c>
      <c r="L2695" s="5" t="s">
        <v>217</v>
      </c>
      <c r="M2695" s="95">
        <v>954.4434193919999</v>
      </c>
    </row>
    <row r="2696" spans="1:13" x14ac:dyDescent="0.3">
      <c r="A2696" s="5">
        <v>2693</v>
      </c>
      <c r="B2696" s="6" t="s">
        <v>6364</v>
      </c>
      <c r="C2696" s="5" t="s">
        <v>148</v>
      </c>
      <c r="D2696" s="47" t="s">
        <v>153</v>
      </c>
      <c r="E2696" s="5" t="s">
        <v>5136</v>
      </c>
      <c r="F2696" s="97">
        <v>10960.520951100001</v>
      </c>
      <c r="G2696" s="5" t="s">
        <v>5137</v>
      </c>
      <c r="H2696" s="5" t="s">
        <v>217</v>
      </c>
      <c r="I2696" s="5" t="s">
        <v>5758</v>
      </c>
      <c r="J2696" s="46">
        <v>451.09915171200004</v>
      </c>
      <c r="K2696" s="5" t="s">
        <v>6060</v>
      </c>
      <c r="L2696" s="5" t="s">
        <v>217</v>
      </c>
      <c r="M2696" s="95">
        <v>3288.1562853300002</v>
      </c>
    </row>
    <row r="2697" spans="1:13" x14ac:dyDescent="0.3">
      <c r="A2697" s="5">
        <v>2694</v>
      </c>
      <c r="B2697" s="6" t="s">
        <v>6364</v>
      </c>
      <c r="C2697" s="5" t="s">
        <v>148</v>
      </c>
      <c r="D2697" s="47" t="s">
        <v>153</v>
      </c>
      <c r="E2697" s="5" t="s">
        <v>5138</v>
      </c>
      <c r="F2697" s="97">
        <v>8480.3176459299993</v>
      </c>
      <c r="G2697" s="5" t="s">
        <v>5139</v>
      </c>
      <c r="H2697" s="5" t="s">
        <v>5757</v>
      </c>
      <c r="I2697" s="5" t="s">
        <v>5759</v>
      </c>
      <c r="J2697" s="46">
        <v>0</v>
      </c>
      <c r="K2697" s="5" t="s">
        <v>6060</v>
      </c>
      <c r="L2697" s="5" t="s">
        <v>217</v>
      </c>
      <c r="M2697" s="95">
        <v>2544.0952937789998</v>
      </c>
    </row>
    <row r="2698" spans="1:13" x14ac:dyDescent="0.3">
      <c r="A2698" s="5">
        <v>2695</v>
      </c>
      <c r="B2698" s="6" t="s">
        <v>6364</v>
      </c>
      <c r="C2698" s="5" t="s">
        <v>148</v>
      </c>
      <c r="D2698" s="47" t="s">
        <v>153</v>
      </c>
      <c r="E2698" s="5" t="s">
        <v>5140</v>
      </c>
      <c r="F2698" s="97">
        <v>13475.619759099998</v>
      </c>
      <c r="G2698" s="5" t="s">
        <v>5979</v>
      </c>
      <c r="H2698" s="5" t="s">
        <v>215</v>
      </c>
      <c r="I2698" s="5" t="s">
        <v>5758</v>
      </c>
      <c r="J2698" s="46">
        <v>0</v>
      </c>
      <c r="K2698" s="5" t="s">
        <v>6060</v>
      </c>
      <c r="L2698" s="5" t="s">
        <v>217</v>
      </c>
      <c r="M2698" s="95">
        <v>4042.6859277299995</v>
      </c>
    </row>
    <row r="2699" spans="1:13" x14ac:dyDescent="0.3">
      <c r="A2699" s="5">
        <v>2696</v>
      </c>
      <c r="B2699" s="6" t="s">
        <v>6364</v>
      </c>
      <c r="C2699" s="5" t="s">
        <v>148</v>
      </c>
      <c r="D2699" s="47" t="s">
        <v>153</v>
      </c>
      <c r="E2699" s="5" t="s">
        <v>5141</v>
      </c>
      <c r="F2699" s="97">
        <v>11578.7214224</v>
      </c>
      <c r="G2699" s="5" t="s">
        <v>5980</v>
      </c>
      <c r="H2699" s="5" t="s">
        <v>215</v>
      </c>
      <c r="I2699" s="5" t="s">
        <v>5758</v>
      </c>
      <c r="J2699" s="46">
        <v>24.712732415999998</v>
      </c>
      <c r="K2699" s="5" t="s">
        <v>6060</v>
      </c>
      <c r="L2699" s="5" t="s">
        <v>217</v>
      </c>
      <c r="M2699" s="95">
        <v>3473.6164267199997</v>
      </c>
    </row>
    <row r="2700" spans="1:13" x14ac:dyDescent="0.3">
      <c r="A2700" s="5">
        <v>2697</v>
      </c>
      <c r="B2700" s="6" t="s">
        <v>6364</v>
      </c>
      <c r="C2700" s="5" t="s">
        <v>148</v>
      </c>
      <c r="D2700" s="47" t="s">
        <v>153</v>
      </c>
      <c r="E2700" s="5" t="s">
        <v>5142</v>
      </c>
      <c r="F2700" s="97">
        <v>20959.807708799999</v>
      </c>
      <c r="G2700" s="5" t="s">
        <v>5981</v>
      </c>
      <c r="H2700" s="5" t="s">
        <v>215</v>
      </c>
      <c r="I2700" s="5" t="s">
        <v>5758</v>
      </c>
      <c r="J2700" s="46">
        <v>49.908925728</v>
      </c>
      <c r="K2700" s="5" t="s">
        <v>6060</v>
      </c>
      <c r="L2700" s="5" t="s">
        <v>217</v>
      </c>
      <c r="M2700" s="95">
        <v>6287.9423126399997</v>
      </c>
    </row>
    <row r="2701" spans="1:13" x14ac:dyDescent="0.3">
      <c r="A2701" s="5">
        <v>2698</v>
      </c>
      <c r="B2701" s="6" t="s">
        <v>6364</v>
      </c>
      <c r="C2701" s="5" t="s">
        <v>148</v>
      </c>
      <c r="D2701" s="47" t="s">
        <v>153</v>
      </c>
      <c r="E2701" s="5" t="s">
        <v>5143</v>
      </c>
      <c r="F2701" s="97">
        <v>14233.5691845</v>
      </c>
      <c r="G2701" s="5" t="s">
        <v>5144</v>
      </c>
      <c r="H2701" s="5" t="s">
        <v>217</v>
      </c>
      <c r="I2701" s="5" t="s">
        <v>5758</v>
      </c>
      <c r="J2701" s="46">
        <v>57.166128479999998</v>
      </c>
      <c r="K2701" s="5" t="s">
        <v>6060</v>
      </c>
      <c r="L2701" s="5" t="s">
        <v>217</v>
      </c>
      <c r="M2701" s="95">
        <v>4270.0707553500006</v>
      </c>
    </row>
    <row r="2702" spans="1:13" x14ac:dyDescent="0.3">
      <c r="A2702" s="5">
        <v>2699</v>
      </c>
      <c r="B2702" s="6" t="s">
        <v>6364</v>
      </c>
      <c r="C2702" s="5" t="s">
        <v>148</v>
      </c>
      <c r="D2702" s="47" t="s">
        <v>153</v>
      </c>
      <c r="E2702" s="5" t="s">
        <v>5145</v>
      </c>
      <c r="F2702" s="97">
        <v>12176.4332115</v>
      </c>
      <c r="G2702" s="5" t="s">
        <v>5982</v>
      </c>
      <c r="H2702" s="5" t="s">
        <v>217</v>
      </c>
      <c r="I2702" s="5" t="s">
        <v>5758</v>
      </c>
      <c r="J2702" s="46">
        <v>74.493647903999999</v>
      </c>
      <c r="K2702" s="5" t="s">
        <v>6060</v>
      </c>
      <c r="L2702" s="5" t="s">
        <v>217</v>
      </c>
      <c r="M2702" s="95">
        <v>3652.9299634499998</v>
      </c>
    </row>
    <row r="2703" spans="1:13" x14ac:dyDescent="0.3">
      <c r="A2703" s="5">
        <v>2700</v>
      </c>
      <c r="B2703" s="6" t="s">
        <v>6364</v>
      </c>
      <c r="C2703" s="5" t="s">
        <v>148</v>
      </c>
      <c r="D2703" s="47" t="s">
        <v>153</v>
      </c>
      <c r="E2703" s="5" t="s">
        <v>5146</v>
      </c>
      <c r="F2703" s="97">
        <v>9295.0776486599989</v>
      </c>
      <c r="G2703" s="5" t="s">
        <v>5983</v>
      </c>
      <c r="H2703" s="5" t="s">
        <v>215</v>
      </c>
      <c r="I2703" s="5" t="s">
        <v>5758</v>
      </c>
      <c r="J2703" s="46">
        <v>840.62693366399992</v>
      </c>
      <c r="K2703" s="5" t="s">
        <v>6060</v>
      </c>
      <c r="L2703" s="5" t="s">
        <v>217</v>
      </c>
      <c r="M2703" s="95">
        <v>2788.5232945979997</v>
      </c>
    </row>
    <row r="2704" spans="1:13" x14ac:dyDescent="0.3">
      <c r="A2704" s="5">
        <v>2701</v>
      </c>
      <c r="B2704" s="6" t="s">
        <v>6364</v>
      </c>
      <c r="C2704" s="5" t="s">
        <v>148</v>
      </c>
      <c r="D2704" s="47" t="s">
        <v>153</v>
      </c>
      <c r="E2704" s="5" t="s">
        <v>5147</v>
      </c>
      <c r="F2704" s="97">
        <v>5627.6405399400001</v>
      </c>
      <c r="G2704" s="5" t="s">
        <v>5984</v>
      </c>
      <c r="H2704" s="5" t="s">
        <v>215</v>
      </c>
      <c r="I2704" s="5" t="s">
        <v>5758</v>
      </c>
      <c r="J2704" s="46">
        <v>65.283177792000004</v>
      </c>
      <c r="K2704" s="5" t="s">
        <v>6060</v>
      </c>
      <c r="L2704" s="5" t="s">
        <v>217</v>
      </c>
      <c r="M2704" s="95">
        <v>1688.2921619820002</v>
      </c>
    </row>
    <row r="2705" spans="1:13" x14ac:dyDescent="0.3">
      <c r="A2705" s="5">
        <v>2702</v>
      </c>
      <c r="B2705" s="6" t="s">
        <v>6364</v>
      </c>
      <c r="C2705" s="5" t="s">
        <v>148</v>
      </c>
      <c r="D2705" s="47" t="s">
        <v>153</v>
      </c>
      <c r="E2705" s="5" t="s">
        <v>5148</v>
      </c>
      <c r="F2705" s="97">
        <v>25529.9103354</v>
      </c>
      <c r="G2705" s="5" t="s">
        <v>5985</v>
      </c>
      <c r="H2705" s="5" t="s">
        <v>215</v>
      </c>
      <c r="I2705" s="5" t="s">
        <v>5758</v>
      </c>
      <c r="J2705" s="46">
        <v>60.075872351999998</v>
      </c>
      <c r="K2705" s="5" t="s">
        <v>6060</v>
      </c>
      <c r="L2705" s="5" t="s">
        <v>217</v>
      </c>
      <c r="M2705" s="95">
        <v>7658.97310062</v>
      </c>
    </row>
    <row r="2706" spans="1:13" x14ac:dyDescent="0.3">
      <c r="A2706" s="5">
        <v>2703</v>
      </c>
      <c r="B2706" s="6" t="s">
        <v>6364</v>
      </c>
      <c r="C2706" s="5" t="s">
        <v>148</v>
      </c>
      <c r="D2706" s="47" t="s">
        <v>153</v>
      </c>
      <c r="E2706" s="5" t="s">
        <v>5149</v>
      </c>
      <c r="F2706" s="97">
        <v>10235.5042311</v>
      </c>
      <c r="G2706" s="5" t="s">
        <v>5150</v>
      </c>
      <c r="H2706" s="5" t="s">
        <v>217</v>
      </c>
      <c r="I2706" s="5" t="s">
        <v>5758</v>
      </c>
      <c r="J2706" s="46">
        <v>139.236826944</v>
      </c>
      <c r="K2706" s="5" t="s">
        <v>6060</v>
      </c>
      <c r="L2706" s="5" t="s">
        <v>217</v>
      </c>
      <c r="M2706" s="95">
        <v>3070.6512693300001</v>
      </c>
    </row>
    <row r="2707" spans="1:13" x14ac:dyDescent="0.3">
      <c r="A2707" s="5">
        <v>2704</v>
      </c>
      <c r="B2707" s="6" t="s">
        <v>6364</v>
      </c>
      <c r="C2707" s="5" t="s">
        <v>148</v>
      </c>
      <c r="D2707" s="47" t="s">
        <v>153</v>
      </c>
      <c r="E2707" s="5" t="s">
        <v>5151</v>
      </c>
      <c r="F2707" s="97">
        <v>16402.326100799997</v>
      </c>
      <c r="G2707" s="5" t="s">
        <v>5152</v>
      </c>
      <c r="H2707" s="5" t="s">
        <v>217</v>
      </c>
      <c r="I2707" s="5" t="s">
        <v>5758</v>
      </c>
      <c r="J2707" s="46">
        <v>10230.290757792</v>
      </c>
      <c r="K2707" s="5" t="s">
        <v>6060</v>
      </c>
      <c r="L2707" s="5" t="s">
        <v>217</v>
      </c>
      <c r="M2707" s="95">
        <v>4920.6978302399993</v>
      </c>
    </row>
    <row r="2708" spans="1:13" x14ac:dyDescent="0.3">
      <c r="A2708" s="5">
        <v>2705</v>
      </c>
      <c r="B2708" s="6" t="s">
        <v>6364</v>
      </c>
      <c r="C2708" s="5" t="s">
        <v>148</v>
      </c>
      <c r="D2708" s="47" t="s">
        <v>153</v>
      </c>
      <c r="E2708" s="5" t="s">
        <v>5153</v>
      </c>
      <c r="F2708" s="97">
        <v>9704.3445002000008</v>
      </c>
      <c r="G2708" s="5" t="s">
        <v>5986</v>
      </c>
      <c r="H2708" s="5" t="s">
        <v>205</v>
      </c>
      <c r="I2708" s="5" t="s">
        <v>5758</v>
      </c>
      <c r="J2708" s="46">
        <v>73.395737856000011</v>
      </c>
      <c r="K2708" s="5" t="s">
        <v>6060</v>
      </c>
      <c r="L2708" s="5" t="s">
        <v>217</v>
      </c>
      <c r="M2708" s="95">
        <v>2911.30335006</v>
      </c>
    </row>
    <row r="2709" spans="1:13" x14ac:dyDescent="0.3">
      <c r="A2709" s="5">
        <v>2706</v>
      </c>
      <c r="B2709" s="6" t="s">
        <v>6364</v>
      </c>
      <c r="C2709" s="5" t="s">
        <v>148</v>
      </c>
      <c r="D2709" s="47" t="s">
        <v>153</v>
      </c>
      <c r="E2709" s="5" t="s">
        <v>5154</v>
      </c>
      <c r="F2709" s="97">
        <v>37790.8169098</v>
      </c>
      <c r="G2709" s="5" t="s">
        <v>5155</v>
      </c>
      <c r="H2709" s="5" t="s">
        <v>215</v>
      </c>
      <c r="I2709" s="5" t="s">
        <v>5758</v>
      </c>
      <c r="J2709" s="46">
        <v>486.76129334400002</v>
      </c>
      <c r="K2709" s="5" t="s">
        <v>6060</v>
      </c>
      <c r="L2709" s="5" t="s">
        <v>217</v>
      </c>
      <c r="M2709" s="95">
        <v>11337.245072939999</v>
      </c>
    </row>
    <row r="2710" spans="1:13" x14ac:dyDescent="0.3">
      <c r="A2710" s="5">
        <v>2707</v>
      </c>
      <c r="B2710" s="6" t="s">
        <v>6364</v>
      </c>
      <c r="C2710" s="5" t="s">
        <v>148</v>
      </c>
      <c r="D2710" s="47" t="s">
        <v>153</v>
      </c>
      <c r="E2710" s="5" t="s">
        <v>5156</v>
      </c>
      <c r="F2710" s="97">
        <v>2701.3736523600001</v>
      </c>
      <c r="G2710" s="5" t="s">
        <v>5157</v>
      </c>
      <c r="H2710" s="5" t="s">
        <v>215</v>
      </c>
      <c r="I2710" s="5" t="s">
        <v>5758</v>
      </c>
      <c r="J2710" s="46">
        <v>0</v>
      </c>
      <c r="K2710" s="5" t="s">
        <v>6060</v>
      </c>
      <c r="L2710" s="5" t="s">
        <v>217</v>
      </c>
      <c r="M2710" s="95">
        <v>810.41209570800004</v>
      </c>
    </row>
    <row r="2711" spans="1:13" x14ac:dyDescent="0.3">
      <c r="A2711" s="5">
        <v>2708</v>
      </c>
      <c r="B2711" s="6" t="s">
        <v>6364</v>
      </c>
      <c r="C2711" s="5" t="s">
        <v>148</v>
      </c>
      <c r="D2711" s="47" t="s">
        <v>153</v>
      </c>
      <c r="E2711" s="5" t="s">
        <v>5158</v>
      </c>
      <c r="F2711" s="97">
        <v>10534.150333</v>
      </c>
      <c r="G2711" s="5" t="s">
        <v>5987</v>
      </c>
      <c r="H2711" s="5" t="s">
        <v>217</v>
      </c>
      <c r="I2711" s="5" t="s">
        <v>5758</v>
      </c>
      <c r="J2711" s="46">
        <v>26.924687135999996</v>
      </c>
      <c r="K2711" s="5" t="s">
        <v>6060</v>
      </c>
      <c r="L2711" s="5" t="s">
        <v>217</v>
      </c>
      <c r="M2711" s="95">
        <v>3160.2450998999998</v>
      </c>
    </row>
    <row r="2712" spans="1:13" x14ac:dyDescent="0.3">
      <c r="A2712" s="5">
        <v>2709</v>
      </c>
      <c r="B2712" s="6" t="s">
        <v>6364</v>
      </c>
      <c r="C2712" s="5" t="s">
        <v>148</v>
      </c>
      <c r="D2712" s="47" t="s">
        <v>153</v>
      </c>
      <c r="E2712" s="5" t="s">
        <v>5159</v>
      </c>
      <c r="F2712" s="97">
        <v>39923.310706000004</v>
      </c>
      <c r="G2712" s="5" t="s">
        <v>5160</v>
      </c>
      <c r="H2712" s="5" t="s">
        <v>5757</v>
      </c>
      <c r="I2712" s="5" t="s">
        <v>5758</v>
      </c>
      <c r="J2712" s="46">
        <v>379.10223686399996</v>
      </c>
      <c r="K2712" s="5" t="s">
        <v>6060</v>
      </c>
      <c r="L2712" s="5" t="s">
        <v>217</v>
      </c>
      <c r="M2712" s="95">
        <v>11976.993211800002</v>
      </c>
    </row>
    <row r="2713" spans="1:13" ht="28.8" x14ac:dyDescent="0.3">
      <c r="A2713" s="5">
        <v>2710</v>
      </c>
      <c r="B2713" s="6" t="s">
        <v>6364</v>
      </c>
      <c r="C2713" s="5" t="s">
        <v>148</v>
      </c>
      <c r="D2713" s="47" t="s">
        <v>6064</v>
      </c>
      <c r="E2713" s="5" t="s">
        <v>5161</v>
      </c>
      <c r="F2713" s="97">
        <v>6015.3281768500001</v>
      </c>
      <c r="G2713" s="5" t="s">
        <v>5162</v>
      </c>
      <c r="H2713" s="5" t="s">
        <v>5757</v>
      </c>
      <c r="I2713" s="5" t="s">
        <v>5758</v>
      </c>
      <c r="J2713" s="46">
        <v>16.086531263999998</v>
      </c>
      <c r="K2713" s="5" t="s">
        <v>6060</v>
      </c>
      <c r="L2713" s="5" t="s">
        <v>217</v>
      </c>
      <c r="M2713" s="95">
        <v>1804.5984530549999</v>
      </c>
    </row>
    <row r="2714" spans="1:13" ht="28.8" x14ac:dyDescent="0.3">
      <c r="A2714" s="5">
        <v>2711</v>
      </c>
      <c r="B2714" s="6" t="s">
        <v>6364</v>
      </c>
      <c r="C2714" s="5" t="s">
        <v>148</v>
      </c>
      <c r="D2714" s="47" t="s">
        <v>6064</v>
      </c>
      <c r="E2714" s="5" t="s">
        <v>5163</v>
      </c>
      <c r="F2714" s="97">
        <v>6781.675345900001</v>
      </c>
      <c r="G2714" s="5" t="s">
        <v>5164</v>
      </c>
      <c r="H2714" s="5" t="s">
        <v>5757</v>
      </c>
      <c r="I2714" s="5" t="s">
        <v>5758</v>
      </c>
      <c r="J2714" s="46">
        <v>24.129085728</v>
      </c>
      <c r="K2714" s="5" t="s">
        <v>6060</v>
      </c>
      <c r="L2714" s="5" t="s">
        <v>217</v>
      </c>
      <c r="M2714" s="95">
        <v>2034.5026037700004</v>
      </c>
    </row>
    <row r="2715" spans="1:13" ht="28.8" x14ac:dyDescent="0.3">
      <c r="A2715" s="5">
        <v>2712</v>
      </c>
      <c r="B2715" s="6" t="s">
        <v>6364</v>
      </c>
      <c r="C2715" s="5" t="s">
        <v>148</v>
      </c>
      <c r="D2715" s="47" t="s">
        <v>6064</v>
      </c>
      <c r="E2715" s="5" t="s">
        <v>5165</v>
      </c>
      <c r="F2715" s="97">
        <v>3664.1431742899999</v>
      </c>
      <c r="G2715" s="5" t="s">
        <v>5166</v>
      </c>
      <c r="H2715" s="5" t="s">
        <v>5757</v>
      </c>
      <c r="I2715" s="5" t="s">
        <v>5758</v>
      </c>
      <c r="J2715" s="46">
        <v>149.47711276800001</v>
      </c>
      <c r="K2715" s="5" t="s">
        <v>6060</v>
      </c>
      <c r="L2715" s="5" t="s">
        <v>217</v>
      </c>
      <c r="M2715" s="95">
        <v>1099.242952287</v>
      </c>
    </row>
    <row r="2716" spans="1:13" ht="28.8" x14ac:dyDescent="0.3">
      <c r="A2716" s="5">
        <v>2713</v>
      </c>
      <c r="B2716" s="6" t="s">
        <v>6364</v>
      </c>
      <c r="C2716" s="5" t="s">
        <v>148</v>
      </c>
      <c r="D2716" s="47" t="s">
        <v>6064</v>
      </c>
      <c r="E2716" s="5" t="s">
        <v>5167</v>
      </c>
      <c r="F2716" s="97">
        <v>5458.9960298699998</v>
      </c>
      <c r="G2716" s="5" t="s">
        <v>5168</v>
      </c>
      <c r="H2716" s="5" t="s">
        <v>5757</v>
      </c>
      <c r="I2716" s="5" t="s">
        <v>5758</v>
      </c>
      <c r="J2716" s="46">
        <v>14.300432832</v>
      </c>
      <c r="K2716" s="5" t="s">
        <v>6060</v>
      </c>
      <c r="L2716" s="5" t="s">
        <v>217</v>
      </c>
      <c r="M2716" s="95">
        <v>1637.6988089609999</v>
      </c>
    </row>
    <row r="2717" spans="1:13" ht="28.8" x14ac:dyDescent="0.3">
      <c r="A2717" s="5">
        <v>2714</v>
      </c>
      <c r="B2717" s="6" t="s">
        <v>6364</v>
      </c>
      <c r="C2717" s="5" t="s">
        <v>148</v>
      </c>
      <c r="D2717" s="47" t="s">
        <v>6064</v>
      </c>
      <c r="E2717" s="5" t="s">
        <v>5169</v>
      </c>
      <c r="F2717" s="97">
        <v>30675.282871499996</v>
      </c>
      <c r="G2717" s="5" t="s">
        <v>1901</v>
      </c>
      <c r="H2717" s="5" t="s">
        <v>5757</v>
      </c>
      <c r="I2717" s="5" t="s">
        <v>5758</v>
      </c>
      <c r="J2717" s="46">
        <v>504.73668681599997</v>
      </c>
      <c r="K2717" s="5" t="s">
        <v>6060</v>
      </c>
      <c r="L2717" s="5" t="s">
        <v>217</v>
      </c>
      <c r="M2717" s="95">
        <v>9202.5848614499973</v>
      </c>
    </row>
    <row r="2718" spans="1:13" ht="28.8" x14ac:dyDescent="0.3">
      <c r="A2718" s="5">
        <v>2715</v>
      </c>
      <c r="B2718" s="6" t="s">
        <v>6364</v>
      </c>
      <c r="C2718" s="5" t="s">
        <v>148</v>
      </c>
      <c r="D2718" s="47" t="s">
        <v>6064</v>
      </c>
      <c r="E2718" s="5" t="s">
        <v>5170</v>
      </c>
      <c r="F2718" s="97">
        <v>19043.844065999998</v>
      </c>
      <c r="G2718" s="5" t="s">
        <v>5988</v>
      </c>
      <c r="H2718" s="5" t="s">
        <v>217</v>
      </c>
      <c r="I2718" s="5" t="s">
        <v>5758</v>
      </c>
      <c r="J2718" s="46">
        <v>105.29286719999999</v>
      </c>
      <c r="K2718" s="5" t="s">
        <v>6060</v>
      </c>
      <c r="L2718" s="5" t="s">
        <v>217</v>
      </c>
      <c r="M2718" s="95">
        <v>5713.1532197999995</v>
      </c>
    </row>
    <row r="2719" spans="1:13" ht="28.8" x14ac:dyDescent="0.3">
      <c r="A2719" s="5">
        <v>2716</v>
      </c>
      <c r="B2719" s="6" t="s">
        <v>6364</v>
      </c>
      <c r="C2719" s="5" t="s">
        <v>148</v>
      </c>
      <c r="D2719" s="47" t="s">
        <v>6064</v>
      </c>
      <c r="E2719" s="5" t="s">
        <v>5171</v>
      </c>
      <c r="F2719" s="97">
        <v>4438.06141166</v>
      </c>
      <c r="G2719" s="5" t="s">
        <v>5989</v>
      </c>
      <c r="H2719" s="5" t="s">
        <v>217</v>
      </c>
      <c r="I2719" s="5" t="s">
        <v>5758</v>
      </c>
      <c r="J2719" s="46">
        <v>50.990078879999999</v>
      </c>
      <c r="K2719" s="5" t="s">
        <v>6060</v>
      </c>
      <c r="L2719" s="5" t="s">
        <v>217</v>
      </c>
      <c r="M2719" s="95">
        <v>1331.418423498</v>
      </c>
    </row>
    <row r="2720" spans="1:13" ht="28.8" x14ac:dyDescent="0.3">
      <c r="A2720" s="5">
        <v>2717</v>
      </c>
      <c r="B2720" s="6" t="s">
        <v>6364</v>
      </c>
      <c r="C2720" s="5" t="s">
        <v>148</v>
      </c>
      <c r="D2720" s="47" t="s">
        <v>6064</v>
      </c>
      <c r="E2720" s="5" t="s">
        <v>5172</v>
      </c>
      <c r="F2720" s="97">
        <v>10422.615488199999</v>
      </c>
      <c r="G2720" s="5" t="s">
        <v>5173</v>
      </c>
      <c r="H2720" s="5" t="s">
        <v>217</v>
      </c>
      <c r="I2720" s="5" t="s">
        <v>5758</v>
      </c>
      <c r="J2720" s="46">
        <v>39.206780735999999</v>
      </c>
      <c r="K2720" s="5" t="s">
        <v>6060</v>
      </c>
      <c r="L2720" s="5" t="s">
        <v>217</v>
      </c>
      <c r="M2720" s="95">
        <v>3126.7846464599997</v>
      </c>
    </row>
    <row r="2721" spans="1:13" ht="28.8" x14ac:dyDescent="0.3">
      <c r="A2721" s="5">
        <v>2718</v>
      </c>
      <c r="B2721" s="6" t="s">
        <v>6364</v>
      </c>
      <c r="C2721" s="5" t="s">
        <v>148</v>
      </c>
      <c r="D2721" s="47" t="s">
        <v>6064</v>
      </c>
      <c r="E2721" s="5" t="s">
        <v>5174</v>
      </c>
      <c r="F2721" s="97">
        <v>20667.8784829</v>
      </c>
      <c r="G2721" s="5" t="s">
        <v>5175</v>
      </c>
      <c r="H2721" s="5" t="s">
        <v>215</v>
      </c>
      <c r="I2721" s="5" t="s">
        <v>5758</v>
      </c>
      <c r="J2721" s="46">
        <v>65.480082431999989</v>
      </c>
      <c r="K2721" s="5" t="s">
        <v>6060</v>
      </c>
      <c r="L2721" s="5" t="s">
        <v>217</v>
      </c>
      <c r="M2721" s="95">
        <v>6200.3635448700006</v>
      </c>
    </row>
    <row r="2722" spans="1:13" ht="28.8" x14ac:dyDescent="0.3">
      <c r="A2722" s="5">
        <v>2719</v>
      </c>
      <c r="B2722" s="6" t="s">
        <v>6364</v>
      </c>
      <c r="C2722" s="5" t="s">
        <v>148</v>
      </c>
      <c r="D2722" s="47" t="s">
        <v>6064</v>
      </c>
      <c r="E2722" s="5" t="s">
        <v>5176</v>
      </c>
      <c r="F2722" s="97">
        <v>8024.9822671700003</v>
      </c>
      <c r="G2722" s="5" t="s">
        <v>5177</v>
      </c>
      <c r="H2722" s="5" t="s">
        <v>217</v>
      </c>
      <c r="I2722" s="5" t="s">
        <v>5758</v>
      </c>
      <c r="J2722" s="46">
        <v>23.739721248000002</v>
      </c>
      <c r="K2722" s="5" t="s">
        <v>6060</v>
      </c>
      <c r="L2722" s="5" t="s">
        <v>217</v>
      </c>
      <c r="M2722" s="95">
        <v>2407.494680151</v>
      </c>
    </row>
    <row r="2723" spans="1:13" ht="28.8" x14ac:dyDescent="0.3">
      <c r="A2723" s="5">
        <v>2720</v>
      </c>
      <c r="B2723" s="6" t="s">
        <v>6364</v>
      </c>
      <c r="C2723" s="5" t="s">
        <v>148</v>
      </c>
      <c r="D2723" s="47" t="s">
        <v>6064</v>
      </c>
      <c r="E2723" s="5" t="s">
        <v>5178</v>
      </c>
      <c r="F2723" s="97">
        <v>5113.6385828299999</v>
      </c>
      <c r="G2723" s="5" t="s">
        <v>5179</v>
      </c>
      <c r="H2723" s="5" t="s">
        <v>5757</v>
      </c>
      <c r="I2723" s="5" t="s">
        <v>5758</v>
      </c>
      <c r="J2723" s="46">
        <v>28.783946975999999</v>
      </c>
      <c r="K2723" s="5" t="s">
        <v>6060</v>
      </c>
      <c r="L2723" s="5" t="s">
        <v>217</v>
      </c>
      <c r="M2723" s="95">
        <v>1534.0915748489999</v>
      </c>
    </row>
    <row r="2724" spans="1:13" ht="28.8" x14ac:dyDescent="0.3">
      <c r="A2724" s="5">
        <v>2721</v>
      </c>
      <c r="B2724" s="6" t="s">
        <v>6364</v>
      </c>
      <c r="C2724" s="5" t="s">
        <v>148</v>
      </c>
      <c r="D2724" s="47" t="s">
        <v>6064</v>
      </c>
      <c r="E2724" s="5" t="s">
        <v>5180</v>
      </c>
      <c r="F2724" s="97">
        <v>11829.386486900001</v>
      </c>
      <c r="G2724" s="5" t="s">
        <v>5181</v>
      </c>
      <c r="H2724" s="5" t="s">
        <v>217</v>
      </c>
      <c r="I2724" s="5" t="s">
        <v>5758</v>
      </c>
      <c r="J2724" s="46">
        <v>72.489976511999998</v>
      </c>
      <c r="K2724" s="5" t="s">
        <v>6060</v>
      </c>
      <c r="L2724" s="5" t="s">
        <v>217</v>
      </c>
      <c r="M2724" s="95">
        <v>3548.8159460699999</v>
      </c>
    </row>
    <row r="2725" spans="1:13" ht="28.8" x14ac:dyDescent="0.3">
      <c r="A2725" s="5">
        <v>2722</v>
      </c>
      <c r="B2725" s="6" t="s">
        <v>6364</v>
      </c>
      <c r="C2725" s="5" t="s">
        <v>148</v>
      </c>
      <c r="D2725" s="47" t="s">
        <v>6064</v>
      </c>
      <c r="E2725" s="5" t="s">
        <v>5182</v>
      </c>
      <c r="F2725" s="97">
        <v>3222.80903446</v>
      </c>
      <c r="G2725" s="5" t="s">
        <v>5183</v>
      </c>
      <c r="H2725" s="5" t="s">
        <v>215</v>
      </c>
      <c r="I2725" s="5" t="s">
        <v>5758</v>
      </c>
      <c r="J2725" s="46">
        <v>16.637064191999997</v>
      </c>
      <c r="K2725" s="5" t="s">
        <v>6060</v>
      </c>
      <c r="L2725" s="5" t="s">
        <v>217</v>
      </c>
      <c r="M2725" s="95">
        <v>966.84271033799996</v>
      </c>
    </row>
    <row r="2726" spans="1:13" ht="28.8" x14ac:dyDescent="0.3">
      <c r="A2726" s="5">
        <v>2723</v>
      </c>
      <c r="B2726" s="6" t="s">
        <v>6364</v>
      </c>
      <c r="C2726" s="5" t="s">
        <v>148</v>
      </c>
      <c r="D2726" s="47" t="s">
        <v>6064</v>
      </c>
      <c r="E2726" s="5" t="s">
        <v>5184</v>
      </c>
      <c r="F2726" s="97">
        <v>7408.6222227300004</v>
      </c>
      <c r="G2726" s="5" t="s">
        <v>5185</v>
      </c>
      <c r="H2726" s="5" t="s">
        <v>5757</v>
      </c>
      <c r="I2726" s="5" t="s">
        <v>5758</v>
      </c>
      <c r="J2726" s="46">
        <v>24.856032767999999</v>
      </c>
      <c r="K2726" s="5" t="s">
        <v>6060</v>
      </c>
      <c r="L2726" s="5" t="s">
        <v>217</v>
      </c>
      <c r="M2726" s="95">
        <v>2222.5866668190001</v>
      </c>
    </row>
    <row r="2727" spans="1:13" ht="28.8" x14ac:dyDescent="0.3">
      <c r="A2727" s="5">
        <v>2724</v>
      </c>
      <c r="B2727" s="6" t="s">
        <v>6364</v>
      </c>
      <c r="C2727" s="5" t="s">
        <v>148</v>
      </c>
      <c r="D2727" s="47" t="s">
        <v>6064</v>
      </c>
      <c r="E2727" s="5" t="s">
        <v>5186</v>
      </c>
      <c r="F2727" s="97">
        <v>4804.3985282700005</v>
      </c>
      <c r="G2727" s="5" t="s">
        <v>5187</v>
      </c>
      <c r="H2727" s="5" t="s">
        <v>215</v>
      </c>
      <c r="I2727" s="5" t="s">
        <v>5758</v>
      </c>
      <c r="J2727" s="46">
        <v>17.358277440000002</v>
      </c>
      <c r="K2727" s="5" t="s">
        <v>6060</v>
      </c>
      <c r="L2727" s="5" t="s">
        <v>217</v>
      </c>
      <c r="M2727" s="95">
        <v>1441.3195584810001</v>
      </c>
    </row>
    <row r="2728" spans="1:13" ht="28.8" x14ac:dyDescent="0.3">
      <c r="A2728" s="5">
        <v>2725</v>
      </c>
      <c r="B2728" s="6" t="s">
        <v>6364</v>
      </c>
      <c r="C2728" s="5" t="s">
        <v>148</v>
      </c>
      <c r="D2728" s="47" t="s">
        <v>6064</v>
      </c>
      <c r="E2728" s="5" t="s">
        <v>5188</v>
      </c>
      <c r="F2728" s="97">
        <v>21383.8508692</v>
      </c>
      <c r="G2728" s="5" t="s">
        <v>5189</v>
      </c>
      <c r="H2728" s="5" t="s">
        <v>215</v>
      </c>
      <c r="I2728" s="5" t="s">
        <v>5758</v>
      </c>
      <c r="J2728" s="46">
        <v>78.674115647999997</v>
      </c>
      <c r="K2728" s="5" t="s">
        <v>6060</v>
      </c>
      <c r="L2728" s="5" t="s">
        <v>217</v>
      </c>
      <c r="M2728" s="95">
        <v>6415.1552607599997</v>
      </c>
    </row>
    <row r="2729" spans="1:13" ht="28.8" x14ac:dyDescent="0.3">
      <c r="A2729" s="5">
        <v>2726</v>
      </c>
      <c r="B2729" s="6" t="s">
        <v>6364</v>
      </c>
      <c r="C2729" s="5" t="s">
        <v>148</v>
      </c>
      <c r="D2729" s="47" t="s">
        <v>6064</v>
      </c>
      <c r="E2729" s="5" t="s">
        <v>5190</v>
      </c>
      <c r="F2729" s="97">
        <v>4047.1975437600004</v>
      </c>
      <c r="G2729" s="5" t="s">
        <v>5191</v>
      </c>
      <c r="H2729" s="5" t="s">
        <v>215</v>
      </c>
      <c r="I2729" s="5" t="s">
        <v>5758</v>
      </c>
      <c r="J2729" s="46">
        <v>17.185241375999997</v>
      </c>
      <c r="K2729" s="5" t="s">
        <v>6060</v>
      </c>
      <c r="L2729" s="5" t="s">
        <v>217</v>
      </c>
      <c r="M2729" s="95">
        <v>1214.159263128</v>
      </c>
    </row>
    <row r="2730" spans="1:13" ht="28.8" x14ac:dyDescent="0.3">
      <c r="A2730" s="5">
        <v>2727</v>
      </c>
      <c r="B2730" s="6" t="s">
        <v>6364</v>
      </c>
      <c r="C2730" s="5" t="s">
        <v>148</v>
      </c>
      <c r="D2730" s="47" t="s">
        <v>6064</v>
      </c>
      <c r="E2730" s="5" t="s">
        <v>5192</v>
      </c>
      <c r="F2730" s="97">
        <v>6971.0676260800001</v>
      </c>
      <c r="G2730" s="5" t="s">
        <v>5193</v>
      </c>
      <c r="H2730" s="5" t="s">
        <v>215</v>
      </c>
      <c r="I2730" s="5" t="s">
        <v>5758</v>
      </c>
      <c r="J2730" s="46">
        <v>23.516236704000001</v>
      </c>
      <c r="K2730" s="5" t="s">
        <v>6060</v>
      </c>
      <c r="L2730" s="5" t="s">
        <v>217</v>
      </c>
      <c r="M2730" s="95">
        <v>2091.3202878239999</v>
      </c>
    </row>
    <row r="2731" spans="1:13" ht="28.8" x14ac:dyDescent="0.3">
      <c r="A2731" s="5">
        <v>2728</v>
      </c>
      <c r="B2731" s="6" t="s">
        <v>6364</v>
      </c>
      <c r="C2731" s="5" t="s">
        <v>148</v>
      </c>
      <c r="D2731" s="47" t="s">
        <v>6064</v>
      </c>
      <c r="E2731" s="5" t="s">
        <v>5194</v>
      </c>
      <c r="F2731" s="97">
        <v>5471.1290798600003</v>
      </c>
      <c r="G2731" s="5" t="s">
        <v>5990</v>
      </c>
      <c r="H2731" s="5" t="s">
        <v>215</v>
      </c>
      <c r="I2731" s="5" t="s">
        <v>5758</v>
      </c>
      <c r="J2731" s="46">
        <v>379.46333241599996</v>
      </c>
      <c r="K2731" s="5" t="s">
        <v>6060</v>
      </c>
      <c r="L2731" s="5" t="s">
        <v>217</v>
      </c>
      <c r="M2731" s="95">
        <v>1641.3387239580002</v>
      </c>
    </row>
    <row r="2732" spans="1:13" ht="28.8" x14ac:dyDescent="0.3">
      <c r="A2732" s="5">
        <v>2729</v>
      </c>
      <c r="B2732" s="6" t="s">
        <v>6364</v>
      </c>
      <c r="C2732" s="5" t="s">
        <v>148</v>
      </c>
      <c r="D2732" s="47" t="s">
        <v>6064</v>
      </c>
      <c r="E2732" s="5" t="s">
        <v>5195</v>
      </c>
      <c r="F2732" s="97">
        <v>8667.691251960001</v>
      </c>
      <c r="G2732" s="5" t="s">
        <v>5991</v>
      </c>
      <c r="H2732" s="5" t="s">
        <v>215</v>
      </c>
      <c r="I2732" s="5" t="s">
        <v>5758</v>
      </c>
      <c r="J2732" s="46">
        <v>184.610056512</v>
      </c>
      <c r="K2732" s="5" t="s">
        <v>6060</v>
      </c>
      <c r="L2732" s="5" t="s">
        <v>217</v>
      </c>
      <c r="M2732" s="95">
        <v>2600.3073755880005</v>
      </c>
    </row>
    <row r="2733" spans="1:13" ht="28.8" x14ac:dyDescent="0.3">
      <c r="A2733" s="5">
        <v>2730</v>
      </c>
      <c r="B2733" s="6" t="s">
        <v>6364</v>
      </c>
      <c r="C2733" s="5" t="s">
        <v>148</v>
      </c>
      <c r="D2733" s="47" t="s">
        <v>6064</v>
      </c>
      <c r="E2733" s="5" t="s">
        <v>5196</v>
      </c>
      <c r="F2733" s="97">
        <v>10070.1556169</v>
      </c>
      <c r="G2733" s="5" t="s">
        <v>5197</v>
      </c>
      <c r="H2733" s="5" t="s">
        <v>215</v>
      </c>
      <c r="I2733" s="5" t="s">
        <v>5758</v>
      </c>
      <c r="J2733" s="46">
        <v>48.383959296</v>
      </c>
      <c r="K2733" s="5" t="s">
        <v>6060</v>
      </c>
      <c r="L2733" s="5" t="s">
        <v>217</v>
      </c>
      <c r="M2733" s="95">
        <v>3021.0466850699995</v>
      </c>
    </row>
    <row r="2734" spans="1:13" ht="28.8" x14ac:dyDescent="0.3">
      <c r="A2734" s="5">
        <v>2731</v>
      </c>
      <c r="B2734" s="6" t="s">
        <v>6364</v>
      </c>
      <c r="C2734" s="5" t="s">
        <v>148</v>
      </c>
      <c r="D2734" s="47" t="s">
        <v>6064</v>
      </c>
      <c r="E2734" s="5" t="s">
        <v>5198</v>
      </c>
      <c r="F2734" s="97">
        <v>5640.3602659400003</v>
      </c>
      <c r="G2734" s="5" t="s">
        <v>5199</v>
      </c>
      <c r="H2734" s="5" t="s">
        <v>215</v>
      </c>
      <c r="I2734" s="5" t="s">
        <v>5758</v>
      </c>
      <c r="J2734" s="46">
        <v>187.85951644800002</v>
      </c>
      <c r="K2734" s="5" t="s">
        <v>6060</v>
      </c>
      <c r="L2734" s="5" t="s">
        <v>217</v>
      </c>
      <c r="M2734" s="95">
        <v>1692.108079782</v>
      </c>
    </row>
    <row r="2735" spans="1:13" ht="28.8" x14ac:dyDescent="0.3">
      <c r="A2735" s="5">
        <v>2732</v>
      </c>
      <c r="B2735" s="6" t="s">
        <v>6364</v>
      </c>
      <c r="C2735" s="5" t="s">
        <v>148</v>
      </c>
      <c r="D2735" s="47" t="s">
        <v>6064</v>
      </c>
      <c r="E2735" s="5" t="s">
        <v>5200</v>
      </c>
      <c r="F2735" s="97">
        <v>5695.0378306599996</v>
      </c>
      <c r="G2735" s="5" t="s">
        <v>5201</v>
      </c>
      <c r="H2735" s="5" t="s">
        <v>215</v>
      </c>
      <c r="I2735" s="5" t="s">
        <v>5758</v>
      </c>
      <c r="J2735" s="46">
        <v>24.622102943999998</v>
      </c>
      <c r="K2735" s="5" t="s">
        <v>6060</v>
      </c>
      <c r="L2735" s="5" t="s">
        <v>217</v>
      </c>
      <c r="M2735" s="95">
        <v>1708.5113491979998</v>
      </c>
    </row>
    <row r="2736" spans="1:13" ht="28.8" x14ac:dyDescent="0.3">
      <c r="A2736" s="5">
        <v>2733</v>
      </c>
      <c r="B2736" s="6" t="s">
        <v>6364</v>
      </c>
      <c r="C2736" s="5" t="s">
        <v>148</v>
      </c>
      <c r="D2736" s="47" t="s">
        <v>6064</v>
      </c>
      <c r="E2736" s="5" t="s">
        <v>5202</v>
      </c>
      <c r="F2736" s="97">
        <v>16998.742831700001</v>
      </c>
      <c r="G2736" s="5" t="s">
        <v>5203</v>
      </c>
      <c r="H2736" s="5" t="s">
        <v>215</v>
      </c>
      <c r="I2736" s="5" t="s">
        <v>5758</v>
      </c>
      <c r="J2736" s="46">
        <v>85.707522720000014</v>
      </c>
      <c r="K2736" s="5" t="s">
        <v>6060</v>
      </c>
      <c r="L2736" s="5" t="s">
        <v>217</v>
      </c>
      <c r="M2736" s="95">
        <v>5099.6228495100004</v>
      </c>
    </row>
    <row r="2737" spans="1:13" ht="28.8" x14ac:dyDescent="0.3">
      <c r="A2737" s="5">
        <v>2734</v>
      </c>
      <c r="B2737" s="6" t="s">
        <v>6364</v>
      </c>
      <c r="C2737" s="5" t="s">
        <v>148</v>
      </c>
      <c r="D2737" s="47" t="s">
        <v>6064</v>
      </c>
      <c r="E2737" s="5" t="s">
        <v>5204</v>
      </c>
      <c r="F2737" s="97">
        <v>3559.7343533899998</v>
      </c>
      <c r="G2737" s="5" t="s">
        <v>5205</v>
      </c>
      <c r="H2737" s="5" t="s">
        <v>215</v>
      </c>
      <c r="I2737" s="5" t="s">
        <v>5758</v>
      </c>
      <c r="J2737" s="46">
        <v>0</v>
      </c>
      <c r="K2737" s="5" t="s">
        <v>6060</v>
      </c>
      <c r="L2737" s="5" t="s">
        <v>217</v>
      </c>
      <c r="M2737" s="95">
        <v>1067.920306017</v>
      </c>
    </row>
    <row r="2738" spans="1:13" ht="28.8" x14ac:dyDescent="0.3">
      <c r="A2738" s="5">
        <v>2735</v>
      </c>
      <c r="B2738" s="6" t="s">
        <v>6364</v>
      </c>
      <c r="C2738" s="5" t="s">
        <v>148</v>
      </c>
      <c r="D2738" s="47" t="s">
        <v>6064</v>
      </c>
      <c r="E2738" s="5" t="s">
        <v>5206</v>
      </c>
      <c r="F2738" s="97">
        <v>3946.5615908499999</v>
      </c>
      <c r="G2738" s="5" t="s">
        <v>5207</v>
      </c>
      <c r="H2738" s="5" t="s">
        <v>215</v>
      </c>
      <c r="I2738" s="5" t="s">
        <v>5758</v>
      </c>
      <c r="J2738" s="46">
        <v>15.478260383999999</v>
      </c>
      <c r="K2738" s="5" t="s">
        <v>6060</v>
      </c>
      <c r="L2738" s="5" t="s">
        <v>217</v>
      </c>
      <c r="M2738" s="95">
        <v>1183.9684772549999</v>
      </c>
    </row>
    <row r="2739" spans="1:13" ht="28.8" x14ac:dyDescent="0.3">
      <c r="A2739" s="5">
        <v>2736</v>
      </c>
      <c r="B2739" s="6" t="s">
        <v>6364</v>
      </c>
      <c r="C2739" s="5" t="s">
        <v>148</v>
      </c>
      <c r="D2739" s="47" t="s">
        <v>6064</v>
      </c>
      <c r="E2739" s="5" t="s">
        <v>5208</v>
      </c>
      <c r="F2739" s="97">
        <v>3758.9376833599999</v>
      </c>
      <c r="G2739" s="5" t="s">
        <v>5209</v>
      </c>
      <c r="H2739" s="5" t="s">
        <v>215</v>
      </c>
      <c r="I2739" s="5" t="s">
        <v>5758</v>
      </c>
      <c r="J2739" s="46">
        <v>142.93107801599999</v>
      </c>
      <c r="K2739" s="5" t="s">
        <v>6060</v>
      </c>
      <c r="L2739" s="5" t="s">
        <v>217</v>
      </c>
      <c r="M2739" s="95">
        <v>1127.681305008</v>
      </c>
    </row>
    <row r="2740" spans="1:13" ht="28.8" x14ac:dyDescent="0.3">
      <c r="A2740" s="5">
        <v>2737</v>
      </c>
      <c r="B2740" s="6" t="s">
        <v>6364</v>
      </c>
      <c r="C2740" s="5" t="s">
        <v>148</v>
      </c>
      <c r="D2740" s="47" t="s">
        <v>6064</v>
      </c>
      <c r="E2740" s="5" t="s">
        <v>5210</v>
      </c>
      <c r="F2740" s="97">
        <v>8083.3413377699999</v>
      </c>
      <c r="G2740" s="5" t="s">
        <v>5992</v>
      </c>
      <c r="H2740" s="5" t="s">
        <v>215</v>
      </c>
      <c r="I2740" s="5" t="s">
        <v>5758</v>
      </c>
      <c r="J2740" s="46">
        <v>0</v>
      </c>
      <c r="K2740" s="5" t="s">
        <v>6060</v>
      </c>
      <c r="L2740" s="5" t="s">
        <v>217</v>
      </c>
      <c r="M2740" s="95">
        <v>2425.0024013309999</v>
      </c>
    </row>
    <row r="2741" spans="1:13" ht="28.8" x14ac:dyDescent="0.3">
      <c r="A2741" s="5">
        <v>2738</v>
      </c>
      <c r="B2741" s="6" t="s">
        <v>6364</v>
      </c>
      <c r="C2741" s="5" t="s">
        <v>148</v>
      </c>
      <c r="D2741" s="47" t="s">
        <v>6064</v>
      </c>
      <c r="E2741" s="5" t="s">
        <v>5211</v>
      </c>
      <c r="F2741" s="97">
        <v>11922.798454399999</v>
      </c>
      <c r="G2741" s="5" t="s">
        <v>5993</v>
      </c>
      <c r="H2741" s="5" t="s">
        <v>215</v>
      </c>
      <c r="I2741" s="5" t="s">
        <v>5758</v>
      </c>
      <c r="J2741" s="46">
        <v>45.192815136</v>
      </c>
      <c r="K2741" s="5" t="s">
        <v>6060</v>
      </c>
      <c r="L2741" s="5" t="s">
        <v>217</v>
      </c>
      <c r="M2741" s="95">
        <v>3576.8395363199998</v>
      </c>
    </row>
    <row r="2742" spans="1:13" ht="28.8" x14ac:dyDescent="0.3">
      <c r="A2742" s="5">
        <v>2739</v>
      </c>
      <c r="B2742" s="6" t="s">
        <v>6364</v>
      </c>
      <c r="C2742" s="5" t="s">
        <v>148</v>
      </c>
      <c r="D2742" s="47" t="s">
        <v>6064</v>
      </c>
      <c r="E2742" s="5" t="s">
        <v>5212</v>
      </c>
      <c r="F2742" s="97">
        <v>16396.591734199999</v>
      </c>
      <c r="G2742" s="5" t="s">
        <v>5213</v>
      </c>
      <c r="H2742" s="5" t="s">
        <v>215</v>
      </c>
      <c r="I2742" s="5" t="s">
        <v>5758</v>
      </c>
      <c r="J2742" s="46">
        <v>275.029911744</v>
      </c>
      <c r="K2742" s="5" t="s">
        <v>6060</v>
      </c>
      <c r="L2742" s="5" t="s">
        <v>217</v>
      </c>
      <c r="M2742" s="95">
        <v>4918.9775202599994</v>
      </c>
    </row>
    <row r="2743" spans="1:13" ht="28.8" x14ac:dyDescent="0.3">
      <c r="A2743" s="5">
        <v>2740</v>
      </c>
      <c r="B2743" s="6" t="s">
        <v>6364</v>
      </c>
      <c r="C2743" s="5" t="s">
        <v>148</v>
      </c>
      <c r="D2743" s="47" t="s">
        <v>6064</v>
      </c>
      <c r="E2743" s="5" t="s">
        <v>5214</v>
      </c>
      <c r="F2743" s="97">
        <v>3677.97898807</v>
      </c>
      <c r="G2743" s="5" t="s">
        <v>5215</v>
      </c>
      <c r="H2743" s="5" t="s">
        <v>215</v>
      </c>
      <c r="I2743" s="5" t="s">
        <v>5758</v>
      </c>
      <c r="J2743" s="46">
        <v>13.24572624</v>
      </c>
      <c r="K2743" s="5" t="s">
        <v>6060</v>
      </c>
      <c r="L2743" s="5" t="s">
        <v>217</v>
      </c>
      <c r="M2743" s="95">
        <v>1103.393696421</v>
      </c>
    </row>
    <row r="2744" spans="1:13" ht="28.8" x14ac:dyDescent="0.3">
      <c r="A2744" s="5">
        <v>2741</v>
      </c>
      <c r="B2744" s="6" t="s">
        <v>6364</v>
      </c>
      <c r="C2744" s="5" t="s">
        <v>148</v>
      </c>
      <c r="D2744" s="47" t="s">
        <v>6064</v>
      </c>
      <c r="E2744" s="5" t="s">
        <v>5216</v>
      </c>
      <c r="F2744" s="97">
        <v>1775.5120379700002</v>
      </c>
      <c r="G2744" s="5" t="s">
        <v>5217</v>
      </c>
      <c r="H2744" s="5" t="s">
        <v>215</v>
      </c>
      <c r="I2744" s="5" t="s">
        <v>5758</v>
      </c>
      <c r="J2744" s="46">
        <v>17.659946015999999</v>
      </c>
      <c r="K2744" s="5" t="s">
        <v>6060</v>
      </c>
      <c r="L2744" s="5" t="s">
        <v>217</v>
      </c>
      <c r="M2744" s="95">
        <v>532.65361139100014</v>
      </c>
    </row>
    <row r="2745" spans="1:13" ht="28.8" x14ac:dyDescent="0.3">
      <c r="A2745" s="5">
        <v>2742</v>
      </c>
      <c r="B2745" s="6" t="s">
        <v>6364</v>
      </c>
      <c r="C2745" s="5" t="s">
        <v>148</v>
      </c>
      <c r="D2745" s="47" t="s">
        <v>6064</v>
      </c>
      <c r="E2745" s="5" t="s">
        <v>5218</v>
      </c>
      <c r="F2745" s="97">
        <v>12211.617363199999</v>
      </c>
      <c r="G2745" s="5" t="s">
        <v>5219</v>
      </c>
      <c r="H2745" s="5" t="s">
        <v>5757</v>
      </c>
      <c r="I2745" s="5" t="s">
        <v>5758</v>
      </c>
      <c r="J2745" s="46">
        <v>27.991216896000001</v>
      </c>
      <c r="K2745" s="5" t="s">
        <v>6060</v>
      </c>
      <c r="L2745" s="5" t="s">
        <v>217</v>
      </c>
      <c r="M2745" s="95">
        <v>3663.4852089599995</v>
      </c>
    </row>
    <row r="2746" spans="1:13" ht="28.8" x14ac:dyDescent="0.3">
      <c r="A2746" s="5">
        <v>2743</v>
      </c>
      <c r="B2746" s="6" t="s">
        <v>6364</v>
      </c>
      <c r="C2746" s="5" t="s">
        <v>148</v>
      </c>
      <c r="D2746" s="47" t="s">
        <v>6064</v>
      </c>
      <c r="E2746" s="5" t="s">
        <v>5220</v>
      </c>
      <c r="F2746" s="97">
        <v>9697.2514808300002</v>
      </c>
      <c r="G2746" s="5" t="s">
        <v>5221</v>
      </c>
      <c r="H2746" s="5" t="s">
        <v>215</v>
      </c>
      <c r="I2746" s="5" t="s">
        <v>5758</v>
      </c>
      <c r="J2746" s="46">
        <v>70.785929087999989</v>
      </c>
      <c r="K2746" s="5" t="s">
        <v>6060</v>
      </c>
      <c r="L2746" s="5" t="s">
        <v>217</v>
      </c>
      <c r="M2746" s="95">
        <v>2909.1754442490001</v>
      </c>
    </row>
    <row r="2747" spans="1:13" ht="28.8" x14ac:dyDescent="0.3">
      <c r="A2747" s="5">
        <v>2744</v>
      </c>
      <c r="B2747" s="6" t="s">
        <v>6364</v>
      </c>
      <c r="C2747" s="5" t="s">
        <v>148</v>
      </c>
      <c r="D2747" s="47" t="s">
        <v>6064</v>
      </c>
      <c r="E2747" s="5" t="s">
        <v>5222</v>
      </c>
      <c r="F2747" s="97">
        <v>15874.3578356</v>
      </c>
      <c r="G2747" s="5" t="s">
        <v>5223</v>
      </c>
      <c r="H2747" s="5" t="s">
        <v>215</v>
      </c>
      <c r="I2747" s="5" t="s">
        <v>5758</v>
      </c>
      <c r="J2747" s="46">
        <v>50.016578783999996</v>
      </c>
      <c r="K2747" s="5" t="s">
        <v>6060</v>
      </c>
      <c r="L2747" s="5" t="s">
        <v>217</v>
      </c>
      <c r="M2747" s="95">
        <v>4762.3073506800001</v>
      </c>
    </row>
    <row r="2748" spans="1:13" x14ac:dyDescent="0.3">
      <c r="A2748" s="5">
        <v>2745</v>
      </c>
      <c r="B2748" s="6" t="s">
        <v>6364</v>
      </c>
      <c r="C2748" s="5" t="s">
        <v>148</v>
      </c>
      <c r="D2748" s="47" t="s">
        <v>157</v>
      </c>
      <c r="E2748" s="5" t="s">
        <v>5224</v>
      </c>
      <c r="F2748" s="97">
        <v>16356.4813567</v>
      </c>
      <c r="G2748" s="5" t="s">
        <v>5225</v>
      </c>
      <c r="H2748" s="5" t="s">
        <v>215</v>
      </c>
      <c r="I2748" s="5" t="s">
        <v>5758</v>
      </c>
      <c r="J2748" s="46">
        <v>78.933736415999988</v>
      </c>
      <c r="K2748" s="5" t="s">
        <v>6060</v>
      </c>
      <c r="L2748" s="5" t="s">
        <v>217</v>
      </c>
      <c r="M2748" s="95">
        <v>4906.9444070099998</v>
      </c>
    </row>
    <row r="2749" spans="1:13" x14ac:dyDescent="0.3">
      <c r="A2749" s="5">
        <v>2746</v>
      </c>
      <c r="B2749" s="6" t="s">
        <v>6364</v>
      </c>
      <c r="C2749" s="5" t="s">
        <v>148</v>
      </c>
      <c r="D2749" s="47" t="s">
        <v>155</v>
      </c>
      <c r="E2749" s="5" t="s">
        <v>5226</v>
      </c>
      <c r="F2749" s="97">
        <v>5192.0195662100004</v>
      </c>
      <c r="G2749" s="5" t="s">
        <v>5227</v>
      </c>
      <c r="H2749" s="5" t="s">
        <v>215</v>
      </c>
      <c r="I2749" s="5" t="s">
        <v>5758</v>
      </c>
      <c r="J2749" s="46">
        <v>23607.915993312003</v>
      </c>
      <c r="K2749" s="5" t="s">
        <v>6060</v>
      </c>
      <c r="L2749" s="5" t="s">
        <v>217</v>
      </c>
      <c r="M2749" s="95">
        <v>1557.6058698630002</v>
      </c>
    </row>
    <row r="2750" spans="1:13" x14ac:dyDescent="0.3">
      <c r="A2750" s="5">
        <v>2747</v>
      </c>
      <c r="B2750" s="6" t="s">
        <v>6364</v>
      </c>
      <c r="C2750" s="5" t="s">
        <v>148</v>
      </c>
      <c r="D2750" s="47" t="s">
        <v>155</v>
      </c>
      <c r="E2750" s="5" t="s">
        <v>5228</v>
      </c>
      <c r="F2750" s="97">
        <v>5617.5071356500002</v>
      </c>
      <c r="G2750" s="5" t="s">
        <v>5229</v>
      </c>
      <c r="H2750" s="5" t="s">
        <v>215</v>
      </c>
      <c r="I2750" s="5" t="s">
        <v>5758</v>
      </c>
      <c r="J2750" s="46">
        <v>6878.1900334079992</v>
      </c>
      <c r="K2750" s="5" t="s">
        <v>6060</v>
      </c>
      <c r="L2750" s="5" t="s">
        <v>217</v>
      </c>
      <c r="M2750" s="95">
        <v>1685.252140695</v>
      </c>
    </row>
    <row r="2751" spans="1:13" x14ac:dyDescent="0.3">
      <c r="A2751" s="5">
        <v>2748</v>
      </c>
      <c r="B2751" s="6" t="s">
        <v>6364</v>
      </c>
      <c r="C2751" s="5" t="s">
        <v>148</v>
      </c>
      <c r="D2751" s="47" t="s">
        <v>155</v>
      </c>
      <c r="E2751" s="5" t="s">
        <v>5230</v>
      </c>
      <c r="F2751" s="97">
        <v>6451.5575744300004</v>
      </c>
      <c r="G2751" s="5" t="s">
        <v>5231</v>
      </c>
      <c r="H2751" s="5" t="s">
        <v>215</v>
      </c>
      <c r="I2751" s="5" t="s">
        <v>5758</v>
      </c>
      <c r="J2751" s="46">
        <v>19841.249172960001</v>
      </c>
      <c r="K2751" s="5" t="s">
        <v>6060</v>
      </c>
      <c r="L2751" s="5" t="s">
        <v>217</v>
      </c>
      <c r="M2751" s="95">
        <v>1935.467272329</v>
      </c>
    </row>
    <row r="2752" spans="1:13" x14ac:dyDescent="0.3">
      <c r="A2752" s="5">
        <v>2749</v>
      </c>
      <c r="B2752" s="6" t="s">
        <v>6364</v>
      </c>
      <c r="C2752" s="5" t="s">
        <v>148</v>
      </c>
      <c r="D2752" s="47" t="s">
        <v>155</v>
      </c>
      <c r="E2752" s="5" t="s">
        <v>5232</v>
      </c>
      <c r="F2752" s="97">
        <v>19668.113522899999</v>
      </c>
      <c r="G2752" s="5" t="s">
        <v>5233</v>
      </c>
      <c r="H2752" s="5" t="s">
        <v>215</v>
      </c>
      <c r="I2752" s="5" t="s">
        <v>5758</v>
      </c>
      <c r="J2752" s="46">
        <v>156.78458620800001</v>
      </c>
      <c r="K2752" s="5" t="s">
        <v>6060</v>
      </c>
      <c r="L2752" s="5" t="s">
        <v>217</v>
      </c>
      <c r="M2752" s="95">
        <v>5900.4340568699999</v>
      </c>
    </row>
    <row r="2753" spans="1:13" x14ac:dyDescent="0.3">
      <c r="A2753" s="5">
        <v>2750</v>
      </c>
      <c r="B2753" s="6" t="s">
        <v>6364</v>
      </c>
      <c r="C2753" s="5" t="s">
        <v>148</v>
      </c>
      <c r="D2753" s="47" t="s">
        <v>155</v>
      </c>
      <c r="E2753" s="5" t="s">
        <v>5234</v>
      </c>
      <c r="F2753" s="97">
        <v>25234.541469899999</v>
      </c>
      <c r="G2753" s="5" t="s">
        <v>5235</v>
      </c>
      <c r="H2753" s="5" t="s">
        <v>215</v>
      </c>
      <c r="I2753" s="5" t="s">
        <v>5758</v>
      </c>
      <c r="J2753" s="46">
        <v>559.97114966399988</v>
      </c>
      <c r="K2753" s="5" t="s">
        <v>6060</v>
      </c>
      <c r="L2753" s="5" t="s">
        <v>217</v>
      </c>
      <c r="M2753" s="95">
        <v>7570.3624409699996</v>
      </c>
    </row>
    <row r="2754" spans="1:13" x14ac:dyDescent="0.3">
      <c r="A2754" s="5">
        <v>2751</v>
      </c>
      <c r="B2754" s="6" t="s">
        <v>6364</v>
      </c>
      <c r="C2754" s="5" t="s">
        <v>148</v>
      </c>
      <c r="D2754" s="47" t="s">
        <v>155</v>
      </c>
      <c r="E2754" s="5" t="s">
        <v>5236</v>
      </c>
      <c r="F2754" s="97">
        <v>6019.4968190899999</v>
      </c>
      <c r="G2754" s="5" t="s">
        <v>5237</v>
      </c>
      <c r="H2754" s="5" t="s">
        <v>215</v>
      </c>
      <c r="I2754" s="5" t="s">
        <v>5758</v>
      </c>
      <c r="J2754" s="46">
        <v>35245.734633216001</v>
      </c>
      <c r="K2754" s="5" t="s">
        <v>6060</v>
      </c>
      <c r="L2754" s="5" t="s">
        <v>217</v>
      </c>
      <c r="M2754" s="95">
        <v>1805.849045727</v>
      </c>
    </row>
    <row r="2755" spans="1:13" x14ac:dyDescent="0.3">
      <c r="A2755" s="5">
        <v>2752</v>
      </c>
      <c r="B2755" s="6" t="s">
        <v>6364</v>
      </c>
      <c r="C2755" s="5" t="s">
        <v>148</v>
      </c>
      <c r="D2755" s="47" t="s">
        <v>151</v>
      </c>
      <c r="E2755" s="5" t="s">
        <v>5238</v>
      </c>
      <c r="F2755" s="97">
        <v>5850.8784940400001</v>
      </c>
      <c r="G2755" s="5" t="s">
        <v>5239</v>
      </c>
      <c r="H2755" s="5" t="s">
        <v>217</v>
      </c>
      <c r="I2755" s="5" t="s">
        <v>5758</v>
      </c>
      <c r="J2755" s="46">
        <v>58.888621823999998</v>
      </c>
      <c r="K2755" s="5" t="s">
        <v>6060</v>
      </c>
      <c r="L2755" s="5" t="s">
        <v>217</v>
      </c>
      <c r="M2755" s="95">
        <v>1755.2635482119999</v>
      </c>
    </row>
    <row r="2756" spans="1:13" x14ac:dyDescent="0.3">
      <c r="A2756" s="5">
        <v>2753</v>
      </c>
      <c r="B2756" s="6" t="s">
        <v>6364</v>
      </c>
      <c r="C2756" s="5" t="s">
        <v>148</v>
      </c>
      <c r="D2756" s="47" t="s">
        <v>151</v>
      </c>
      <c r="E2756" s="5" t="s">
        <v>5240</v>
      </c>
      <c r="F2756" s="97">
        <v>38428.738744900002</v>
      </c>
      <c r="G2756" s="5" t="s">
        <v>5241</v>
      </c>
      <c r="H2756" s="5" t="s">
        <v>217</v>
      </c>
      <c r="I2756" s="5" t="s">
        <v>5758</v>
      </c>
      <c r="J2756" s="46">
        <v>69.488403071999997</v>
      </c>
      <c r="K2756" s="5" t="s">
        <v>6060</v>
      </c>
      <c r="L2756" s="5" t="s">
        <v>217</v>
      </c>
      <c r="M2756" s="95">
        <v>11528.62162347</v>
      </c>
    </row>
    <row r="2757" spans="1:13" x14ac:dyDescent="0.3">
      <c r="A2757" s="5">
        <v>2754</v>
      </c>
      <c r="B2757" s="6" t="s">
        <v>6364</v>
      </c>
      <c r="C2757" s="5" t="s">
        <v>148</v>
      </c>
      <c r="D2757" s="47" t="s">
        <v>151</v>
      </c>
      <c r="E2757" s="5" t="s">
        <v>5242</v>
      </c>
      <c r="F2757" s="97">
        <v>7697.3490046200004</v>
      </c>
      <c r="G2757" s="5" t="s">
        <v>5243</v>
      </c>
      <c r="H2757" s="5" t="s">
        <v>217</v>
      </c>
      <c r="I2757" s="5" t="s">
        <v>5758</v>
      </c>
      <c r="J2757" s="46">
        <v>21.108532992000001</v>
      </c>
      <c r="K2757" s="5" t="s">
        <v>6060</v>
      </c>
      <c r="L2757" s="5" t="s">
        <v>217</v>
      </c>
      <c r="M2757" s="95">
        <v>2309.2047013860001</v>
      </c>
    </row>
    <row r="2758" spans="1:13" x14ac:dyDescent="0.3">
      <c r="A2758" s="5">
        <v>2755</v>
      </c>
      <c r="B2758" s="6" t="s">
        <v>6364</v>
      </c>
      <c r="C2758" s="5" t="s">
        <v>148</v>
      </c>
      <c r="D2758" s="47" t="s">
        <v>151</v>
      </c>
      <c r="E2758" s="5" t="s">
        <v>5244</v>
      </c>
      <c r="F2758" s="97">
        <v>20068.130799099999</v>
      </c>
      <c r="G2758" s="5" t="s">
        <v>5245</v>
      </c>
      <c r="H2758" s="5" t="s">
        <v>217</v>
      </c>
      <c r="I2758" s="5" t="s">
        <v>5758</v>
      </c>
      <c r="J2758" s="46">
        <v>60.920562144000002</v>
      </c>
      <c r="K2758" s="5" t="s">
        <v>6060</v>
      </c>
      <c r="L2758" s="5" t="s">
        <v>217</v>
      </c>
      <c r="M2758" s="95">
        <v>6020.4392397299998</v>
      </c>
    </row>
    <row r="2759" spans="1:13" x14ac:dyDescent="0.3">
      <c r="A2759" s="5">
        <v>2756</v>
      </c>
      <c r="B2759" s="6" t="s">
        <v>6364</v>
      </c>
      <c r="C2759" s="5" t="s">
        <v>148</v>
      </c>
      <c r="D2759" s="47" t="s">
        <v>151</v>
      </c>
      <c r="E2759" s="5" t="s">
        <v>5246</v>
      </c>
      <c r="F2759" s="97">
        <v>26379.9988835</v>
      </c>
      <c r="G2759" s="5" t="s">
        <v>5247</v>
      </c>
      <c r="H2759" s="5" t="s">
        <v>217</v>
      </c>
      <c r="I2759" s="5" t="s">
        <v>5758</v>
      </c>
      <c r="J2759" s="46">
        <v>50.684365535999994</v>
      </c>
      <c r="K2759" s="5" t="s">
        <v>6060</v>
      </c>
      <c r="L2759" s="5" t="s">
        <v>217</v>
      </c>
      <c r="M2759" s="95">
        <v>7913.9996650499997</v>
      </c>
    </row>
    <row r="2760" spans="1:13" x14ac:dyDescent="0.3">
      <c r="A2760" s="5">
        <v>2757</v>
      </c>
      <c r="B2760" s="6" t="s">
        <v>6364</v>
      </c>
      <c r="C2760" s="5" t="s">
        <v>148</v>
      </c>
      <c r="D2760" s="47" t="s">
        <v>151</v>
      </c>
      <c r="E2760" s="5" t="s">
        <v>5248</v>
      </c>
      <c r="F2760" s="97">
        <v>30195.237334500001</v>
      </c>
      <c r="G2760" s="5" t="s">
        <v>5249</v>
      </c>
      <c r="H2760" s="5" t="s">
        <v>217</v>
      </c>
      <c r="I2760" s="5" t="s">
        <v>5758</v>
      </c>
      <c r="J2760" s="46">
        <v>68.044376447999994</v>
      </c>
      <c r="K2760" s="5" t="s">
        <v>6060</v>
      </c>
      <c r="L2760" s="5" t="s">
        <v>217</v>
      </c>
      <c r="M2760" s="95">
        <v>9058.5712003499993</v>
      </c>
    </row>
    <row r="2761" spans="1:13" x14ac:dyDescent="0.3">
      <c r="A2761" s="5">
        <v>2758</v>
      </c>
      <c r="B2761" s="6" t="s">
        <v>6364</v>
      </c>
      <c r="C2761" s="5" t="s">
        <v>148</v>
      </c>
      <c r="D2761" s="47" t="s">
        <v>151</v>
      </c>
      <c r="E2761" s="5" t="s">
        <v>5250</v>
      </c>
      <c r="F2761" s="97">
        <v>10259.7051899</v>
      </c>
      <c r="G2761" s="5" t="s">
        <v>5251</v>
      </c>
      <c r="H2761" s="5" t="s">
        <v>217</v>
      </c>
      <c r="I2761" s="5" t="s">
        <v>5759</v>
      </c>
      <c r="J2761" s="46">
        <v>0</v>
      </c>
      <c r="K2761" s="5" t="s">
        <v>6060</v>
      </c>
      <c r="L2761" s="5" t="s">
        <v>215</v>
      </c>
      <c r="M2761" s="95">
        <v>3077.9115569699998</v>
      </c>
    </row>
    <row r="2762" spans="1:13" x14ac:dyDescent="0.3">
      <c r="A2762" s="5">
        <v>2759</v>
      </c>
      <c r="B2762" s="6" t="s">
        <v>6364</v>
      </c>
      <c r="C2762" s="5" t="s">
        <v>148</v>
      </c>
      <c r="D2762" s="47" t="s">
        <v>151</v>
      </c>
      <c r="E2762" s="5" t="s">
        <v>5252</v>
      </c>
      <c r="F2762" s="97">
        <v>37512.539753600002</v>
      </c>
      <c r="G2762" s="5" t="s">
        <v>5253</v>
      </c>
      <c r="H2762" s="5" t="s">
        <v>217</v>
      </c>
      <c r="I2762" s="5" t="s">
        <v>5759</v>
      </c>
      <c r="J2762" s="46">
        <v>0</v>
      </c>
      <c r="K2762" s="5" t="s">
        <v>6060</v>
      </c>
      <c r="L2762" s="5" t="s">
        <v>215</v>
      </c>
      <c r="M2762" s="95">
        <v>11253.76192608</v>
      </c>
    </row>
    <row r="2763" spans="1:13" x14ac:dyDescent="0.3">
      <c r="A2763" s="5">
        <v>2760</v>
      </c>
      <c r="B2763" s="6" t="s">
        <v>6364</v>
      </c>
      <c r="C2763" s="5" t="s">
        <v>148</v>
      </c>
      <c r="D2763" s="47" t="s">
        <v>151</v>
      </c>
      <c r="E2763" s="5" t="s">
        <v>5254</v>
      </c>
      <c r="F2763" s="97">
        <v>36178.083722100004</v>
      </c>
      <c r="G2763" s="5" t="s">
        <v>5255</v>
      </c>
      <c r="H2763" s="5" t="s">
        <v>217</v>
      </c>
      <c r="I2763" s="5" t="s">
        <v>5759</v>
      </c>
      <c r="J2763" s="46">
        <v>0</v>
      </c>
      <c r="K2763" s="5" t="s">
        <v>6060</v>
      </c>
      <c r="L2763" s="5" t="s">
        <v>215</v>
      </c>
      <c r="M2763" s="95">
        <v>10853.425116630002</v>
      </c>
    </row>
    <row r="2764" spans="1:13" x14ac:dyDescent="0.3">
      <c r="A2764" s="5">
        <v>2761</v>
      </c>
      <c r="B2764" s="6" t="s">
        <v>6364</v>
      </c>
      <c r="C2764" s="5" t="s">
        <v>148</v>
      </c>
      <c r="D2764" s="47" t="s">
        <v>151</v>
      </c>
      <c r="E2764" s="5" t="s">
        <v>5256</v>
      </c>
      <c r="F2764" s="97">
        <v>15737.303534400002</v>
      </c>
      <c r="G2764" s="5" t="s">
        <v>5257</v>
      </c>
      <c r="H2764" s="5" t="s">
        <v>217</v>
      </c>
      <c r="I2764" s="5" t="s">
        <v>5758</v>
      </c>
      <c r="J2764" s="46">
        <v>29.511738527999999</v>
      </c>
      <c r="K2764" s="5" t="s">
        <v>6060</v>
      </c>
      <c r="L2764" s="5" t="s">
        <v>217</v>
      </c>
      <c r="M2764" s="95">
        <v>4721.1910603200004</v>
      </c>
    </row>
    <row r="2765" spans="1:13" x14ac:dyDescent="0.3">
      <c r="A2765" s="5">
        <v>2762</v>
      </c>
      <c r="B2765" s="6" t="s">
        <v>6364</v>
      </c>
      <c r="C2765" s="5" t="s">
        <v>148</v>
      </c>
      <c r="D2765" s="47" t="s">
        <v>153</v>
      </c>
      <c r="E2765" s="5" t="s">
        <v>5258</v>
      </c>
      <c r="F2765" s="97">
        <v>12638.0759948</v>
      </c>
      <c r="G2765" s="5" t="s">
        <v>5259</v>
      </c>
      <c r="H2765" s="5" t="s">
        <v>217</v>
      </c>
      <c r="I2765" s="5" t="s">
        <v>5758</v>
      </c>
      <c r="J2765" s="46">
        <v>12888.225642239999</v>
      </c>
      <c r="K2765" s="5" t="s">
        <v>6060</v>
      </c>
      <c r="L2765" s="5" t="s">
        <v>217</v>
      </c>
      <c r="M2765" s="95">
        <v>3791.42279844</v>
      </c>
    </row>
    <row r="2766" spans="1:13" x14ac:dyDescent="0.3">
      <c r="A2766" s="5">
        <v>2763</v>
      </c>
      <c r="B2766" s="6" t="s">
        <v>6364</v>
      </c>
      <c r="C2766" s="5" t="s">
        <v>148</v>
      </c>
      <c r="D2766" s="47" t="s">
        <v>153</v>
      </c>
      <c r="E2766" s="5" t="s">
        <v>5260</v>
      </c>
      <c r="F2766" s="97">
        <v>31903.6407545</v>
      </c>
      <c r="G2766" s="5" t="s">
        <v>5261</v>
      </c>
      <c r="H2766" s="5" t="s">
        <v>217</v>
      </c>
      <c r="I2766" s="5" t="s">
        <v>5758</v>
      </c>
      <c r="J2766" s="46">
        <v>5844.9723603840002</v>
      </c>
      <c r="K2766" s="5" t="s">
        <v>6060</v>
      </c>
      <c r="L2766" s="5" t="s">
        <v>217</v>
      </c>
      <c r="M2766" s="95">
        <v>9571.0922263499997</v>
      </c>
    </row>
    <row r="2767" spans="1:13" x14ac:dyDescent="0.3">
      <c r="A2767" s="5">
        <v>2764</v>
      </c>
      <c r="B2767" s="6" t="s">
        <v>6364</v>
      </c>
      <c r="C2767" s="5" t="s">
        <v>148</v>
      </c>
      <c r="D2767" s="47" t="s">
        <v>153</v>
      </c>
      <c r="E2767" s="5" t="s">
        <v>5262</v>
      </c>
      <c r="F2767" s="97">
        <v>9102.1865935200003</v>
      </c>
      <c r="G2767" s="5" t="s">
        <v>5263</v>
      </c>
      <c r="H2767" s="5" t="s">
        <v>217</v>
      </c>
      <c r="I2767" s="5" t="s">
        <v>5758</v>
      </c>
      <c r="J2767" s="46">
        <v>2712.8853245759997</v>
      </c>
      <c r="K2767" s="5" t="s">
        <v>6060</v>
      </c>
      <c r="L2767" s="5" t="s">
        <v>217</v>
      </c>
      <c r="M2767" s="95">
        <v>2730.6559780560001</v>
      </c>
    </row>
    <row r="2768" spans="1:13" x14ac:dyDescent="0.3">
      <c r="A2768" s="5">
        <v>2765</v>
      </c>
      <c r="B2768" s="6" t="s">
        <v>6364</v>
      </c>
      <c r="C2768" s="5" t="s">
        <v>148</v>
      </c>
      <c r="D2768" s="47" t="s">
        <v>153</v>
      </c>
      <c r="E2768" s="5" t="s">
        <v>5264</v>
      </c>
      <c r="F2768" s="97">
        <v>8234.2123547499996</v>
      </c>
      <c r="G2768" s="5" t="s">
        <v>5265</v>
      </c>
      <c r="H2768" s="5" t="s">
        <v>217</v>
      </c>
      <c r="I2768" s="5" t="s">
        <v>5758</v>
      </c>
      <c r="J2768" s="46">
        <v>40.173346944000002</v>
      </c>
      <c r="K2768" s="5" t="s">
        <v>6060</v>
      </c>
      <c r="L2768" s="5" t="s">
        <v>217</v>
      </c>
      <c r="M2768" s="95">
        <v>2470.2637064249998</v>
      </c>
    </row>
    <row r="2769" spans="1:13" x14ac:dyDescent="0.3">
      <c r="A2769" s="5">
        <v>2766</v>
      </c>
      <c r="B2769" s="6" t="s">
        <v>6364</v>
      </c>
      <c r="C2769" s="5" t="s">
        <v>148</v>
      </c>
      <c r="D2769" s="47" t="s">
        <v>151</v>
      </c>
      <c r="E2769" s="5" t="s">
        <v>5266</v>
      </c>
      <c r="F2769" s="97">
        <v>13063.4804126</v>
      </c>
      <c r="G2769" s="5" t="s">
        <v>5267</v>
      </c>
      <c r="H2769" s="5" t="s">
        <v>217</v>
      </c>
      <c r="I2769" s="5" t="s">
        <v>5758</v>
      </c>
      <c r="J2769" s="46">
        <v>180.60662515199999</v>
      </c>
      <c r="K2769" s="5" t="s">
        <v>6060</v>
      </c>
      <c r="L2769" s="5" t="s">
        <v>217</v>
      </c>
      <c r="M2769" s="95">
        <v>3919.0441237800001</v>
      </c>
    </row>
    <row r="2770" spans="1:13" ht="28.8" x14ac:dyDescent="0.3">
      <c r="A2770" s="5">
        <v>2767</v>
      </c>
      <c r="B2770" s="6" t="s">
        <v>6364</v>
      </c>
      <c r="C2770" s="5" t="s">
        <v>148</v>
      </c>
      <c r="D2770" s="47" t="s">
        <v>6064</v>
      </c>
      <c r="E2770" s="5" t="s">
        <v>5268</v>
      </c>
      <c r="F2770" s="97">
        <v>26558.261841299998</v>
      </c>
      <c r="G2770" s="5" t="s">
        <v>5269</v>
      </c>
      <c r="H2770" s="5" t="s">
        <v>217</v>
      </c>
      <c r="I2770" s="5" t="s">
        <v>5758</v>
      </c>
      <c r="J2770" s="46">
        <v>253.33288723199999</v>
      </c>
      <c r="K2770" s="5" t="s">
        <v>6060</v>
      </c>
      <c r="L2770" s="5" t="s">
        <v>217</v>
      </c>
      <c r="M2770" s="95">
        <v>7967.47855239</v>
      </c>
    </row>
    <row r="2771" spans="1:13" ht="28.8" x14ac:dyDescent="0.3">
      <c r="A2771" s="5">
        <v>2768</v>
      </c>
      <c r="B2771" s="6" t="s">
        <v>6364</v>
      </c>
      <c r="C2771" s="5" t="s">
        <v>148</v>
      </c>
      <c r="D2771" s="47" t="s">
        <v>6064</v>
      </c>
      <c r="E2771" s="5" t="s">
        <v>5270</v>
      </c>
      <c r="F2771" s="97">
        <v>377672.00311200001</v>
      </c>
      <c r="G2771" s="5" t="s">
        <v>5271</v>
      </c>
      <c r="H2771" s="5" t="s">
        <v>217</v>
      </c>
      <c r="I2771" s="5" t="s">
        <v>5758</v>
      </c>
      <c r="J2771" s="46">
        <v>425.90158051200001</v>
      </c>
      <c r="K2771" s="5" t="s">
        <v>6060</v>
      </c>
      <c r="L2771" s="5" t="s">
        <v>217</v>
      </c>
      <c r="M2771" s="95">
        <v>113301.60093360001</v>
      </c>
    </row>
    <row r="2772" spans="1:13" ht="28.8" x14ac:dyDescent="0.3">
      <c r="A2772" s="5">
        <v>2769</v>
      </c>
      <c r="B2772" s="6" t="s">
        <v>6364</v>
      </c>
      <c r="C2772" s="5" t="s">
        <v>148</v>
      </c>
      <c r="D2772" s="47" t="s">
        <v>6064</v>
      </c>
      <c r="E2772" s="5" t="s">
        <v>5272</v>
      </c>
      <c r="F2772" s="97">
        <v>23622.954941699998</v>
      </c>
      <c r="G2772" s="5" t="s">
        <v>5273</v>
      </c>
      <c r="H2772" s="5" t="s">
        <v>217</v>
      </c>
      <c r="I2772" s="5" t="s">
        <v>5758</v>
      </c>
      <c r="J2772" s="46">
        <v>235.68209750400001</v>
      </c>
      <c r="K2772" s="5" t="s">
        <v>6060</v>
      </c>
      <c r="L2772" s="5" t="s">
        <v>217</v>
      </c>
      <c r="M2772" s="95">
        <v>7086.88648251</v>
      </c>
    </row>
    <row r="2773" spans="1:13" ht="28.8" x14ac:dyDescent="0.3">
      <c r="A2773" s="5">
        <v>2770</v>
      </c>
      <c r="B2773" s="6" t="s">
        <v>6364</v>
      </c>
      <c r="C2773" s="5" t="s">
        <v>148</v>
      </c>
      <c r="D2773" s="47" t="s">
        <v>6064</v>
      </c>
      <c r="E2773" s="5" t="s">
        <v>5274</v>
      </c>
      <c r="F2773" s="97">
        <v>2737.0609066699999</v>
      </c>
      <c r="G2773" s="5" t="s">
        <v>5275</v>
      </c>
      <c r="H2773" s="5" t="s">
        <v>217</v>
      </c>
      <c r="I2773" s="5" t="s">
        <v>5758</v>
      </c>
      <c r="J2773" s="46">
        <v>68.846218367999995</v>
      </c>
      <c r="K2773" s="5" t="s">
        <v>6060</v>
      </c>
      <c r="L2773" s="5" t="s">
        <v>217</v>
      </c>
      <c r="M2773" s="95">
        <v>821.11827200100004</v>
      </c>
    </row>
    <row r="2774" spans="1:13" ht="28.8" x14ac:dyDescent="0.3">
      <c r="A2774" s="5">
        <v>2771</v>
      </c>
      <c r="B2774" s="6" t="s">
        <v>6364</v>
      </c>
      <c r="C2774" s="5" t="s">
        <v>148</v>
      </c>
      <c r="D2774" s="47" t="s">
        <v>6064</v>
      </c>
      <c r="E2774" s="5" t="s">
        <v>5276</v>
      </c>
      <c r="F2774" s="97">
        <v>151.08976966699998</v>
      </c>
      <c r="G2774" s="5" t="s">
        <v>5277</v>
      </c>
      <c r="H2774" s="5" t="s">
        <v>215</v>
      </c>
      <c r="I2774" s="5" t="s">
        <v>5758</v>
      </c>
      <c r="J2774" s="46">
        <v>2.1659065919999998</v>
      </c>
      <c r="K2774" s="5" t="s">
        <v>6060</v>
      </c>
      <c r="L2774" s="5" t="s">
        <v>217</v>
      </c>
      <c r="M2774" s="95">
        <v>45.326930900099995</v>
      </c>
    </row>
    <row r="2775" spans="1:13" ht="28.8" x14ac:dyDescent="0.3">
      <c r="A2775" s="5">
        <v>2772</v>
      </c>
      <c r="B2775" s="6" t="s">
        <v>6364</v>
      </c>
      <c r="C2775" s="5" t="s">
        <v>148</v>
      </c>
      <c r="D2775" s="47" t="s">
        <v>6064</v>
      </c>
      <c r="E2775" s="5" t="s">
        <v>5278</v>
      </c>
      <c r="F2775" s="97">
        <v>59.381912780500002</v>
      </c>
      <c r="G2775" s="5" t="s">
        <v>5279</v>
      </c>
      <c r="H2775" s="5" t="s">
        <v>5757</v>
      </c>
      <c r="I2775" s="5" t="s">
        <v>5758</v>
      </c>
      <c r="J2775" s="46">
        <v>1.5165213119999998</v>
      </c>
      <c r="K2775" s="5" t="s">
        <v>6060</v>
      </c>
      <c r="L2775" s="5" t="s">
        <v>217</v>
      </c>
      <c r="M2775" s="95">
        <v>17.81457383415</v>
      </c>
    </row>
    <row r="2776" spans="1:13" ht="28.8" x14ac:dyDescent="0.3">
      <c r="A2776" s="5">
        <v>2773</v>
      </c>
      <c r="B2776" s="6" t="s">
        <v>6364</v>
      </c>
      <c r="C2776" s="5" t="s">
        <v>148</v>
      </c>
      <c r="D2776" s="47" t="s">
        <v>6064</v>
      </c>
      <c r="E2776" s="5" t="s">
        <v>5280</v>
      </c>
      <c r="F2776" s="97">
        <v>4267.0615760499995</v>
      </c>
      <c r="G2776" s="5" t="s">
        <v>5281</v>
      </c>
      <c r="H2776" s="5" t="s">
        <v>215</v>
      </c>
      <c r="I2776" s="5" t="s">
        <v>5758</v>
      </c>
      <c r="J2776" s="46">
        <v>108.614866272</v>
      </c>
      <c r="K2776" s="5" t="s">
        <v>6060</v>
      </c>
      <c r="L2776" s="5" t="s">
        <v>217</v>
      </c>
      <c r="M2776" s="95">
        <v>1280.1184728149997</v>
      </c>
    </row>
    <row r="2777" spans="1:13" ht="28.8" x14ac:dyDescent="0.3">
      <c r="A2777" s="5">
        <v>2774</v>
      </c>
      <c r="B2777" s="6" t="s">
        <v>6364</v>
      </c>
      <c r="C2777" s="5" t="s">
        <v>148</v>
      </c>
      <c r="D2777" s="47" t="s">
        <v>6064</v>
      </c>
      <c r="E2777" s="5" t="s">
        <v>5282</v>
      </c>
      <c r="F2777" s="97">
        <v>1508.21503233</v>
      </c>
      <c r="G2777" s="5" t="s">
        <v>5283</v>
      </c>
      <c r="H2777" s="5" t="s">
        <v>215</v>
      </c>
      <c r="I2777" s="5" t="s">
        <v>5758</v>
      </c>
      <c r="J2777" s="46">
        <v>3.0273532799999998</v>
      </c>
      <c r="K2777" s="5" t="s">
        <v>6060</v>
      </c>
      <c r="L2777" s="5" t="s">
        <v>217</v>
      </c>
      <c r="M2777" s="95">
        <v>452.46450969899996</v>
      </c>
    </row>
    <row r="2778" spans="1:13" ht="28.8" x14ac:dyDescent="0.3">
      <c r="A2778" s="5">
        <v>2775</v>
      </c>
      <c r="B2778" s="6" t="s">
        <v>6364</v>
      </c>
      <c r="C2778" s="5" t="s">
        <v>148</v>
      </c>
      <c r="D2778" s="47" t="s">
        <v>6064</v>
      </c>
      <c r="E2778" s="5" t="s">
        <v>5284</v>
      </c>
      <c r="F2778" s="97">
        <v>2900.0845160399999</v>
      </c>
      <c r="G2778" s="5" t="s">
        <v>5285</v>
      </c>
      <c r="H2778" s="5" t="s">
        <v>215</v>
      </c>
      <c r="I2778" s="5" t="s">
        <v>5758</v>
      </c>
      <c r="J2778" s="46">
        <v>108.19945526400001</v>
      </c>
      <c r="K2778" s="5" t="s">
        <v>6060</v>
      </c>
      <c r="L2778" s="5" t="s">
        <v>217</v>
      </c>
      <c r="M2778" s="95">
        <v>870.02535481199993</v>
      </c>
    </row>
    <row r="2779" spans="1:13" ht="28.8" x14ac:dyDescent="0.3">
      <c r="A2779" s="5">
        <v>2776</v>
      </c>
      <c r="B2779" s="6" t="s">
        <v>6364</v>
      </c>
      <c r="C2779" s="5" t="s">
        <v>148</v>
      </c>
      <c r="D2779" s="47" t="s">
        <v>6064</v>
      </c>
      <c r="E2779" s="5" t="s">
        <v>5286</v>
      </c>
      <c r="F2779" s="97">
        <v>1979.0575523699999</v>
      </c>
      <c r="G2779" s="5" t="s">
        <v>5287</v>
      </c>
      <c r="H2779" s="5" t="s">
        <v>215</v>
      </c>
      <c r="I2779" s="5" t="s">
        <v>5758</v>
      </c>
      <c r="J2779" s="46">
        <v>14.922260351999999</v>
      </c>
      <c r="K2779" s="5" t="s">
        <v>6060</v>
      </c>
      <c r="L2779" s="5" t="s">
        <v>217</v>
      </c>
      <c r="M2779" s="95">
        <v>593.71726571099998</v>
      </c>
    </row>
    <row r="2780" spans="1:13" x14ac:dyDescent="0.3">
      <c r="A2780" s="5">
        <v>2777</v>
      </c>
      <c r="B2780" s="6" t="s">
        <v>6364</v>
      </c>
      <c r="C2780" s="5" t="s">
        <v>148</v>
      </c>
      <c r="D2780" s="47" t="s">
        <v>157</v>
      </c>
      <c r="E2780" s="5" t="s">
        <v>5288</v>
      </c>
      <c r="F2780" s="97">
        <v>4853.5879529100002</v>
      </c>
      <c r="G2780" s="5" t="s">
        <v>5289</v>
      </c>
      <c r="H2780" s="5" t="s">
        <v>215</v>
      </c>
      <c r="I2780" s="5" t="s">
        <v>5758</v>
      </c>
      <c r="J2780" s="46">
        <v>39.89696928</v>
      </c>
      <c r="K2780" s="5" t="s">
        <v>6060</v>
      </c>
      <c r="L2780" s="5" t="s">
        <v>217</v>
      </c>
      <c r="M2780" s="95">
        <v>1456.0763858730002</v>
      </c>
    </row>
    <row r="2781" spans="1:13" x14ac:dyDescent="0.3">
      <c r="A2781" s="5">
        <v>2778</v>
      </c>
      <c r="B2781" s="6" t="s">
        <v>6364</v>
      </c>
      <c r="C2781" s="5" t="s">
        <v>148</v>
      </c>
      <c r="D2781" s="47" t="s">
        <v>157</v>
      </c>
      <c r="E2781" s="5" t="s">
        <v>5290</v>
      </c>
      <c r="F2781" s="97">
        <v>4273.9124212899997</v>
      </c>
      <c r="G2781" s="5" t="s">
        <v>5291</v>
      </c>
      <c r="H2781" s="5" t="s">
        <v>215</v>
      </c>
      <c r="I2781" s="5" t="s">
        <v>5758</v>
      </c>
      <c r="J2781" s="46">
        <v>56.831168351999999</v>
      </c>
      <c r="K2781" s="5" t="s">
        <v>6060</v>
      </c>
      <c r="L2781" s="5" t="s">
        <v>217</v>
      </c>
      <c r="M2781" s="95">
        <v>1282.173726387</v>
      </c>
    </row>
    <row r="2782" spans="1:13" x14ac:dyDescent="0.3">
      <c r="A2782" s="5">
        <v>2779</v>
      </c>
      <c r="B2782" s="6" t="s">
        <v>6364</v>
      </c>
      <c r="C2782" s="5" t="s">
        <v>148</v>
      </c>
      <c r="D2782" s="47" t="s">
        <v>157</v>
      </c>
      <c r="E2782" s="5" t="s">
        <v>5292</v>
      </c>
      <c r="F2782" s="97">
        <v>5209.9268554399996</v>
      </c>
      <c r="G2782" s="5" t="s">
        <v>5293</v>
      </c>
      <c r="H2782" s="5" t="s">
        <v>215</v>
      </c>
      <c r="I2782" s="5" t="s">
        <v>5758</v>
      </c>
      <c r="J2782" s="46">
        <v>780.47865551999996</v>
      </c>
      <c r="K2782" s="5" t="s">
        <v>6060</v>
      </c>
      <c r="L2782" s="5" t="s">
        <v>217</v>
      </c>
      <c r="M2782" s="95">
        <v>1562.9780566319998</v>
      </c>
    </row>
    <row r="2783" spans="1:13" x14ac:dyDescent="0.3">
      <c r="A2783" s="5">
        <v>2780</v>
      </c>
      <c r="B2783" s="6" t="s">
        <v>6364</v>
      </c>
      <c r="C2783" s="5" t="s">
        <v>148</v>
      </c>
      <c r="D2783" s="47" t="s">
        <v>157</v>
      </c>
      <c r="E2783" s="5" t="s">
        <v>5294</v>
      </c>
      <c r="F2783" s="97">
        <v>9073.5463272899997</v>
      </c>
      <c r="G2783" s="5" t="s">
        <v>5295</v>
      </c>
      <c r="H2783" s="5" t="s">
        <v>217</v>
      </c>
      <c r="I2783" s="5" t="s">
        <v>5758</v>
      </c>
      <c r="J2783" s="46">
        <v>250.58324505599998</v>
      </c>
      <c r="K2783" s="5" t="s">
        <v>6060</v>
      </c>
      <c r="L2783" s="5" t="s">
        <v>217</v>
      </c>
      <c r="M2783" s="95">
        <v>2722.0638981869997</v>
      </c>
    </row>
    <row r="2784" spans="1:13" x14ac:dyDescent="0.3">
      <c r="A2784" s="5">
        <v>2781</v>
      </c>
      <c r="B2784" s="6" t="s">
        <v>6364</v>
      </c>
      <c r="C2784" s="5" t="s">
        <v>148</v>
      </c>
      <c r="D2784" s="47" t="s">
        <v>157</v>
      </c>
      <c r="E2784" s="5" t="s">
        <v>5296</v>
      </c>
      <c r="F2784" s="97">
        <v>3943.9062458499998</v>
      </c>
      <c r="G2784" s="5" t="s">
        <v>5297</v>
      </c>
      <c r="H2784" s="5" t="s">
        <v>215</v>
      </c>
      <c r="I2784" s="5" t="s">
        <v>5758</v>
      </c>
      <c r="J2784" s="46">
        <v>621.98331023999992</v>
      </c>
      <c r="K2784" s="5" t="s">
        <v>6060</v>
      </c>
      <c r="L2784" s="5" t="s">
        <v>217</v>
      </c>
      <c r="M2784" s="95">
        <v>1183.1718737549998</v>
      </c>
    </row>
    <row r="2785" spans="1:13" x14ac:dyDescent="0.3">
      <c r="A2785" s="5">
        <v>2782</v>
      </c>
      <c r="B2785" s="6" t="s">
        <v>6364</v>
      </c>
      <c r="C2785" s="5" t="s">
        <v>148</v>
      </c>
      <c r="D2785" s="47" t="s">
        <v>155</v>
      </c>
      <c r="E2785" s="5" t="s">
        <v>5298</v>
      </c>
      <c r="F2785" s="97">
        <v>3552.3535702499998</v>
      </c>
      <c r="G2785" s="5" t="s">
        <v>5299</v>
      </c>
      <c r="H2785" s="5" t="s">
        <v>215</v>
      </c>
      <c r="I2785" s="5" t="s">
        <v>5758</v>
      </c>
      <c r="J2785" s="46">
        <v>114.77851487999999</v>
      </c>
      <c r="K2785" s="5" t="s">
        <v>6060</v>
      </c>
      <c r="L2785" s="5" t="s">
        <v>217</v>
      </c>
      <c r="M2785" s="95">
        <v>1065.706071075</v>
      </c>
    </row>
    <row r="2786" spans="1:13" x14ac:dyDescent="0.3">
      <c r="A2786" s="5">
        <v>2783</v>
      </c>
      <c r="B2786" s="6" t="s">
        <v>6364</v>
      </c>
      <c r="C2786" s="5" t="s">
        <v>148</v>
      </c>
      <c r="D2786" s="47" t="s">
        <v>155</v>
      </c>
      <c r="E2786" s="5" t="s">
        <v>5300</v>
      </c>
      <c r="F2786" s="97">
        <v>7237.0608724999993</v>
      </c>
      <c r="G2786" s="5" t="s">
        <v>5301</v>
      </c>
      <c r="H2786" s="5" t="s">
        <v>215</v>
      </c>
      <c r="I2786" s="5" t="s">
        <v>5758</v>
      </c>
      <c r="J2786" s="46">
        <v>576.95673062399999</v>
      </c>
      <c r="K2786" s="5" t="s">
        <v>6060</v>
      </c>
      <c r="L2786" s="5" t="s">
        <v>217</v>
      </c>
      <c r="M2786" s="95">
        <v>2171.1182617499994</v>
      </c>
    </row>
    <row r="2787" spans="1:13" x14ac:dyDescent="0.3">
      <c r="A2787" s="5">
        <v>2784</v>
      </c>
      <c r="B2787" s="6" t="s">
        <v>6364</v>
      </c>
      <c r="C2787" s="5" t="s">
        <v>148</v>
      </c>
      <c r="D2787" s="47" t="s">
        <v>155</v>
      </c>
      <c r="E2787" s="5" t="s">
        <v>5302</v>
      </c>
      <c r="F2787" s="97">
        <v>1794.91537711</v>
      </c>
      <c r="G2787" s="5" t="s">
        <v>5303</v>
      </c>
      <c r="H2787" s="5" t="s">
        <v>215</v>
      </c>
      <c r="I2787" s="5" t="s">
        <v>5758</v>
      </c>
      <c r="J2787" s="46">
        <v>12.684659136000001</v>
      </c>
      <c r="K2787" s="5" t="s">
        <v>6060</v>
      </c>
      <c r="L2787" s="5" t="s">
        <v>217</v>
      </c>
      <c r="M2787" s="95">
        <v>538.47461313299993</v>
      </c>
    </row>
    <row r="2788" spans="1:13" x14ac:dyDescent="0.3">
      <c r="A2788" s="5">
        <v>2785</v>
      </c>
      <c r="B2788" s="6" t="s">
        <v>6364</v>
      </c>
      <c r="C2788" s="5" t="s">
        <v>148</v>
      </c>
      <c r="D2788" s="47" t="s">
        <v>155</v>
      </c>
      <c r="E2788" s="5" t="s">
        <v>5304</v>
      </c>
      <c r="F2788" s="97">
        <v>2923.1858791999998</v>
      </c>
      <c r="G2788" s="5" t="s">
        <v>5305</v>
      </c>
      <c r="H2788" s="5" t="s">
        <v>215</v>
      </c>
      <c r="I2788" s="5" t="s">
        <v>5758</v>
      </c>
      <c r="J2788" s="46">
        <v>462.78657551999993</v>
      </c>
      <c r="K2788" s="5" t="s">
        <v>6060</v>
      </c>
      <c r="L2788" s="5" t="s">
        <v>217</v>
      </c>
      <c r="M2788" s="95">
        <v>876.95576375999997</v>
      </c>
    </row>
    <row r="2789" spans="1:13" x14ac:dyDescent="0.3">
      <c r="A2789" s="5">
        <v>2786</v>
      </c>
      <c r="B2789" s="6" t="s">
        <v>6364</v>
      </c>
      <c r="C2789" s="5" t="s">
        <v>148</v>
      </c>
      <c r="D2789" s="47" t="s">
        <v>155</v>
      </c>
      <c r="E2789" s="5" t="s">
        <v>5306</v>
      </c>
      <c r="F2789" s="97">
        <v>13016.775650900001</v>
      </c>
      <c r="G2789" s="5" t="s">
        <v>5307</v>
      </c>
      <c r="H2789" s="5" t="s">
        <v>215</v>
      </c>
      <c r="I2789" s="5" t="s">
        <v>5758</v>
      </c>
      <c r="J2789" s="46">
        <v>1319.2581988799998</v>
      </c>
      <c r="K2789" s="5" t="s">
        <v>6060</v>
      </c>
      <c r="L2789" s="5" t="s">
        <v>217</v>
      </c>
      <c r="M2789" s="95">
        <v>3905.0326952700007</v>
      </c>
    </row>
    <row r="2790" spans="1:13" x14ac:dyDescent="0.3">
      <c r="A2790" s="5">
        <v>2787</v>
      </c>
      <c r="B2790" s="6" t="s">
        <v>6364</v>
      </c>
      <c r="C2790" s="5" t="s">
        <v>148</v>
      </c>
      <c r="D2790" s="47" t="s">
        <v>155</v>
      </c>
      <c r="E2790" s="5" t="s">
        <v>5308</v>
      </c>
      <c r="F2790" s="97">
        <v>4230.76545953</v>
      </c>
      <c r="G2790" s="5" t="s">
        <v>4650</v>
      </c>
      <c r="H2790" s="5" t="s">
        <v>215</v>
      </c>
      <c r="I2790" s="5" t="s">
        <v>5758</v>
      </c>
      <c r="J2790" s="46">
        <v>46.078574879999998</v>
      </c>
      <c r="K2790" s="5" t="s">
        <v>6060</v>
      </c>
      <c r="L2790" s="5" t="s">
        <v>217</v>
      </c>
      <c r="M2790" s="95">
        <v>1269.2296378590001</v>
      </c>
    </row>
    <row r="2791" spans="1:13" x14ac:dyDescent="0.3">
      <c r="A2791" s="5">
        <v>2788</v>
      </c>
      <c r="B2791" s="6" t="s">
        <v>6364</v>
      </c>
      <c r="C2791" s="5" t="s">
        <v>148</v>
      </c>
      <c r="D2791" s="47" t="s">
        <v>155</v>
      </c>
      <c r="E2791" s="5" t="s">
        <v>5309</v>
      </c>
      <c r="F2791" s="97">
        <v>4144.0333942500001</v>
      </c>
      <c r="G2791" s="5" t="s">
        <v>5310</v>
      </c>
      <c r="H2791" s="5" t="s">
        <v>215</v>
      </c>
      <c r="I2791" s="5" t="s">
        <v>5758</v>
      </c>
      <c r="J2791" s="46">
        <v>351.75480479999999</v>
      </c>
      <c r="K2791" s="5" t="s">
        <v>6060</v>
      </c>
      <c r="L2791" s="5" t="s">
        <v>217</v>
      </c>
      <c r="M2791" s="95">
        <v>1243.2100182750003</v>
      </c>
    </row>
    <row r="2792" spans="1:13" x14ac:dyDescent="0.3">
      <c r="A2792" s="5">
        <v>2789</v>
      </c>
      <c r="B2792" s="6" t="s">
        <v>6364</v>
      </c>
      <c r="C2792" s="5" t="s">
        <v>148</v>
      </c>
      <c r="D2792" s="47" t="s">
        <v>155</v>
      </c>
      <c r="E2792" s="5" t="s">
        <v>5311</v>
      </c>
      <c r="F2792" s="97">
        <v>5339.6763679799997</v>
      </c>
      <c r="G2792" s="5" t="s">
        <v>5312</v>
      </c>
      <c r="H2792" s="5" t="s">
        <v>215</v>
      </c>
      <c r="I2792" s="5" t="s">
        <v>5758</v>
      </c>
      <c r="J2792" s="46">
        <v>31.512031871999998</v>
      </c>
      <c r="K2792" s="5" t="s">
        <v>6060</v>
      </c>
      <c r="L2792" s="5" t="s">
        <v>217</v>
      </c>
      <c r="M2792" s="95">
        <v>1601.9029103939999</v>
      </c>
    </row>
    <row r="2793" spans="1:13" x14ac:dyDescent="0.3">
      <c r="A2793" s="5">
        <v>2790</v>
      </c>
      <c r="B2793" s="6" t="s">
        <v>6364</v>
      </c>
      <c r="C2793" s="5" t="s">
        <v>148</v>
      </c>
      <c r="D2793" s="47" t="s">
        <v>155</v>
      </c>
      <c r="E2793" s="5" t="s">
        <v>5313</v>
      </c>
      <c r="F2793" s="97">
        <v>11127.3402788</v>
      </c>
      <c r="G2793" s="5" t="s">
        <v>5314</v>
      </c>
      <c r="H2793" s="5" t="s">
        <v>215</v>
      </c>
      <c r="I2793" s="5" t="s">
        <v>5758</v>
      </c>
      <c r="J2793" s="46">
        <v>664.82838201599998</v>
      </c>
      <c r="K2793" s="5" t="s">
        <v>6060</v>
      </c>
      <c r="L2793" s="5" t="s">
        <v>217</v>
      </c>
      <c r="M2793" s="95">
        <v>3338.2020836400002</v>
      </c>
    </row>
    <row r="2794" spans="1:13" x14ac:dyDescent="0.3">
      <c r="A2794" s="5">
        <v>2791</v>
      </c>
      <c r="B2794" s="6" t="s">
        <v>6364</v>
      </c>
      <c r="C2794" s="5" t="s">
        <v>148</v>
      </c>
      <c r="D2794" s="47" t="s">
        <v>155</v>
      </c>
      <c r="E2794" s="5" t="s">
        <v>5315</v>
      </c>
      <c r="F2794" s="97">
        <v>837.16700502100002</v>
      </c>
      <c r="G2794" s="5" t="s">
        <v>5316</v>
      </c>
      <c r="H2794" s="5" t="s">
        <v>215</v>
      </c>
      <c r="I2794" s="5" t="s">
        <v>5758</v>
      </c>
      <c r="J2794" s="46">
        <v>49.975197696000002</v>
      </c>
      <c r="K2794" s="5" t="s">
        <v>6060</v>
      </c>
      <c r="L2794" s="5" t="s">
        <v>217</v>
      </c>
      <c r="M2794" s="95">
        <v>251.15010150630002</v>
      </c>
    </row>
    <row r="2795" spans="1:13" x14ac:dyDescent="0.3">
      <c r="A2795" s="5">
        <v>2792</v>
      </c>
      <c r="B2795" s="6" t="s">
        <v>6364</v>
      </c>
      <c r="C2795" s="5" t="s">
        <v>148</v>
      </c>
      <c r="D2795" s="47" t="s">
        <v>155</v>
      </c>
      <c r="E2795" s="5" t="s">
        <v>5317</v>
      </c>
      <c r="F2795" s="97">
        <v>4885.7961680299995</v>
      </c>
      <c r="G2795" s="5" t="s">
        <v>5318</v>
      </c>
      <c r="H2795" s="5" t="s">
        <v>215</v>
      </c>
      <c r="I2795" s="5" t="s">
        <v>5758</v>
      </c>
      <c r="J2795" s="46">
        <v>474.422350752</v>
      </c>
      <c r="K2795" s="5" t="s">
        <v>6060</v>
      </c>
      <c r="L2795" s="5" t="s">
        <v>217</v>
      </c>
      <c r="M2795" s="95">
        <v>1465.738850409</v>
      </c>
    </row>
    <row r="2796" spans="1:13" x14ac:dyDescent="0.3">
      <c r="A2796" s="5">
        <v>2793</v>
      </c>
      <c r="B2796" s="6" t="s">
        <v>6364</v>
      </c>
      <c r="C2796" s="5" t="s">
        <v>148</v>
      </c>
      <c r="D2796" s="47" t="s">
        <v>155</v>
      </c>
      <c r="E2796" s="5" t="s">
        <v>5319</v>
      </c>
      <c r="F2796" s="97">
        <v>6326.0816598199999</v>
      </c>
      <c r="G2796" s="5" t="s">
        <v>5320</v>
      </c>
      <c r="H2796" s="5" t="s">
        <v>215</v>
      </c>
      <c r="I2796" s="5" t="s">
        <v>5758</v>
      </c>
      <c r="J2796" s="46">
        <v>39.904480992000003</v>
      </c>
      <c r="K2796" s="5" t="s">
        <v>6060</v>
      </c>
      <c r="L2796" s="5" t="s">
        <v>217</v>
      </c>
      <c r="M2796" s="95">
        <v>1897.8244979460001</v>
      </c>
    </row>
    <row r="2797" spans="1:13" x14ac:dyDescent="0.3">
      <c r="A2797" s="5">
        <v>2794</v>
      </c>
      <c r="B2797" s="6" t="s">
        <v>6364</v>
      </c>
      <c r="C2797" s="5" t="s">
        <v>148</v>
      </c>
      <c r="D2797" s="47" t="s">
        <v>155</v>
      </c>
      <c r="E2797" s="5" t="s">
        <v>5321</v>
      </c>
      <c r="F2797" s="97">
        <v>2040.83281657</v>
      </c>
      <c r="G2797" s="5" t="s">
        <v>5316</v>
      </c>
      <c r="H2797" s="5" t="s">
        <v>215</v>
      </c>
      <c r="I2797" s="5" t="s">
        <v>5758</v>
      </c>
      <c r="J2797" s="46">
        <v>28.632557088000002</v>
      </c>
      <c r="K2797" s="5" t="s">
        <v>6060</v>
      </c>
      <c r="L2797" s="5" t="s">
        <v>217</v>
      </c>
      <c r="M2797" s="95">
        <v>612.24984497100002</v>
      </c>
    </row>
    <row r="2798" spans="1:13" x14ac:dyDescent="0.3">
      <c r="A2798" s="5">
        <v>2795</v>
      </c>
      <c r="B2798" s="6" t="s">
        <v>6364</v>
      </c>
      <c r="C2798" s="5" t="s">
        <v>148</v>
      </c>
      <c r="D2798" s="47" t="s">
        <v>151</v>
      </c>
      <c r="E2798" s="5" t="s">
        <v>5322</v>
      </c>
      <c r="F2798" s="97">
        <v>5312.7029214499998</v>
      </c>
      <c r="G2798" s="5" t="s">
        <v>5323</v>
      </c>
      <c r="H2798" s="5" t="s">
        <v>215</v>
      </c>
      <c r="I2798" s="5" t="s">
        <v>5758</v>
      </c>
      <c r="J2798" s="46">
        <v>68.935025471999992</v>
      </c>
      <c r="K2798" s="5" t="s">
        <v>6060</v>
      </c>
      <c r="L2798" s="5" t="s">
        <v>217</v>
      </c>
      <c r="M2798" s="95">
        <v>1593.810876435</v>
      </c>
    </row>
    <row r="2799" spans="1:13" x14ac:dyDescent="0.3">
      <c r="A2799" s="5">
        <v>2796</v>
      </c>
      <c r="B2799" s="6" t="s">
        <v>6364</v>
      </c>
      <c r="C2799" s="5" t="s">
        <v>148</v>
      </c>
      <c r="D2799" s="47" t="s">
        <v>151</v>
      </c>
      <c r="E2799" s="5" t="s">
        <v>5324</v>
      </c>
      <c r="F2799" s="97">
        <v>4999.4578136399996</v>
      </c>
      <c r="G2799" s="5" t="s">
        <v>5325</v>
      </c>
      <c r="H2799" s="5" t="s">
        <v>215</v>
      </c>
      <c r="I2799" s="5" t="s">
        <v>5758</v>
      </c>
      <c r="J2799" s="46">
        <v>46.303037279999998</v>
      </c>
      <c r="K2799" s="5" t="s">
        <v>6060</v>
      </c>
      <c r="L2799" s="5" t="s">
        <v>217</v>
      </c>
      <c r="M2799" s="95">
        <v>1499.8373440919997</v>
      </c>
    </row>
    <row r="2800" spans="1:13" x14ac:dyDescent="0.3">
      <c r="A2800" s="5">
        <v>2797</v>
      </c>
      <c r="B2800" s="6" t="s">
        <v>6364</v>
      </c>
      <c r="C2800" s="5" t="s">
        <v>148</v>
      </c>
      <c r="D2800" s="47" t="s">
        <v>151</v>
      </c>
      <c r="E2800" s="5" t="s">
        <v>5326</v>
      </c>
      <c r="F2800" s="97">
        <v>15157.948101600001</v>
      </c>
      <c r="G2800" s="5" t="s">
        <v>3746</v>
      </c>
      <c r="H2800" s="5" t="s">
        <v>215</v>
      </c>
      <c r="I2800" s="5" t="s">
        <v>5759</v>
      </c>
      <c r="J2800" s="46">
        <v>0</v>
      </c>
      <c r="K2800" s="5" t="s">
        <v>6060</v>
      </c>
      <c r="L2800" s="5" t="s">
        <v>215</v>
      </c>
      <c r="M2800" s="95">
        <v>4547.3844304800004</v>
      </c>
    </row>
    <row r="2801" spans="1:13" x14ac:dyDescent="0.3">
      <c r="A2801" s="5">
        <v>2798</v>
      </c>
      <c r="B2801" s="6" t="s">
        <v>6364</v>
      </c>
      <c r="C2801" s="5" t="s">
        <v>148</v>
      </c>
      <c r="D2801" s="47" t="s">
        <v>151</v>
      </c>
      <c r="E2801" s="5" t="s">
        <v>5327</v>
      </c>
      <c r="F2801" s="97">
        <v>6511.1787597800003</v>
      </c>
      <c r="G2801" s="5" t="s">
        <v>5328</v>
      </c>
      <c r="H2801" s="5" t="s">
        <v>215</v>
      </c>
      <c r="I2801" s="5" t="s">
        <v>5758</v>
      </c>
      <c r="J2801" s="46">
        <v>622.85084630400002</v>
      </c>
      <c r="K2801" s="5" t="s">
        <v>6060</v>
      </c>
      <c r="L2801" s="5" t="s">
        <v>217</v>
      </c>
      <c r="M2801" s="95">
        <v>1953.3536279340001</v>
      </c>
    </row>
    <row r="2802" spans="1:13" x14ac:dyDescent="0.3">
      <c r="A2802" s="5">
        <v>2799</v>
      </c>
      <c r="B2802" s="6" t="s">
        <v>6364</v>
      </c>
      <c r="C2802" s="5" t="s">
        <v>148</v>
      </c>
      <c r="D2802" s="47" t="s">
        <v>151</v>
      </c>
      <c r="E2802" s="5" t="s">
        <v>5329</v>
      </c>
      <c r="F2802" s="97">
        <v>3086.7234306299997</v>
      </c>
      <c r="G2802" s="5" t="s">
        <v>5330</v>
      </c>
      <c r="H2802" s="5" t="s">
        <v>215</v>
      </c>
      <c r="I2802" s="5" t="s">
        <v>5758</v>
      </c>
      <c r="J2802" s="46">
        <v>183.33190982399998</v>
      </c>
      <c r="K2802" s="5" t="s">
        <v>6060</v>
      </c>
      <c r="L2802" s="5" t="s">
        <v>217</v>
      </c>
      <c r="M2802" s="95">
        <v>926.01702918899991</v>
      </c>
    </row>
    <row r="2803" spans="1:13" x14ac:dyDescent="0.3">
      <c r="A2803" s="5">
        <v>2800</v>
      </c>
      <c r="B2803" s="6" t="s">
        <v>6364</v>
      </c>
      <c r="C2803" s="5" t="s">
        <v>148</v>
      </c>
      <c r="D2803" s="47" t="s">
        <v>151</v>
      </c>
      <c r="E2803" s="5" t="s">
        <v>5331</v>
      </c>
      <c r="F2803" s="97">
        <v>19656.782460599999</v>
      </c>
      <c r="G2803" s="5" t="s">
        <v>5332</v>
      </c>
      <c r="H2803" s="5" t="s">
        <v>217</v>
      </c>
      <c r="I2803" s="5" t="s">
        <v>5758</v>
      </c>
      <c r="J2803" s="46">
        <v>1213.920128064</v>
      </c>
      <c r="K2803" s="5" t="s">
        <v>6060</v>
      </c>
      <c r="L2803" s="5" t="s">
        <v>217</v>
      </c>
      <c r="M2803" s="95">
        <v>5897.0347381799993</v>
      </c>
    </row>
    <row r="2804" spans="1:13" x14ac:dyDescent="0.3">
      <c r="A2804" s="5">
        <v>2801</v>
      </c>
      <c r="B2804" s="6" t="s">
        <v>6364</v>
      </c>
      <c r="C2804" s="5" t="s">
        <v>148</v>
      </c>
      <c r="D2804" s="47" t="s">
        <v>151</v>
      </c>
      <c r="E2804" s="5" t="s">
        <v>5333</v>
      </c>
      <c r="F2804" s="97">
        <v>14229.2604847</v>
      </c>
      <c r="G2804" s="5" t="s">
        <v>5334</v>
      </c>
      <c r="H2804" s="5" t="s">
        <v>217</v>
      </c>
      <c r="I2804" s="5" t="s">
        <v>5758</v>
      </c>
      <c r="J2804" s="46">
        <v>4136.4347105279994</v>
      </c>
      <c r="K2804" s="5" t="s">
        <v>6060</v>
      </c>
      <c r="L2804" s="5" t="s">
        <v>217</v>
      </c>
      <c r="M2804" s="95">
        <v>4268.7781454100004</v>
      </c>
    </row>
    <row r="2805" spans="1:13" x14ac:dyDescent="0.3">
      <c r="A2805" s="5">
        <v>2802</v>
      </c>
      <c r="B2805" s="6" t="s">
        <v>6364</v>
      </c>
      <c r="C2805" s="5" t="s">
        <v>148</v>
      </c>
      <c r="D2805" s="47" t="s">
        <v>151</v>
      </c>
      <c r="E2805" s="5" t="s">
        <v>5335</v>
      </c>
      <c r="F2805" s="97">
        <v>17624.785558199997</v>
      </c>
      <c r="G2805" s="5" t="s">
        <v>5336</v>
      </c>
      <c r="H2805" s="5" t="s">
        <v>217</v>
      </c>
      <c r="I2805" s="5" t="s">
        <v>5758</v>
      </c>
      <c r="J2805" s="46">
        <v>52.424504735999996</v>
      </c>
      <c r="K2805" s="5" t="s">
        <v>6060</v>
      </c>
      <c r="L2805" s="5" t="s">
        <v>217</v>
      </c>
      <c r="M2805" s="95">
        <v>5287.4356674599994</v>
      </c>
    </row>
    <row r="2806" spans="1:13" x14ac:dyDescent="0.3">
      <c r="A2806" s="5">
        <v>2803</v>
      </c>
      <c r="B2806" s="6" t="s">
        <v>6364</v>
      </c>
      <c r="C2806" s="5" t="s">
        <v>148</v>
      </c>
      <c r="D2806" s="47" t="s">
        <v>151</v>
      </c>
      <c r="E2806" s="5" t="s">
        <v>5337</v>
      </c>
      <c r="F2806" s="97">
        <v>23688.4364799</v>
      </c>
      <c r="G2806" s="5" t="s">
        <v>5338</v>
      </c>
      <c r="H2806" s="5" t="s">
        <v>217</v>
      </c>
      <c r="I2806" s="5" t="s">
        <v>5758</v>
      </c>
      <c r="J2806" s="46">
        <v>66.015503039999999</v>
      </c>
      <c r="K2806" s="5" t="s">
        <v>6060</v>
      </c>
      <c r="L2806" s="5" t="s">
        <v>217</v>
      </c>
      <c r="M2806" s="95">
        <v>7106.5309439699995</v>
      </c>
    </row>
    <row r="2807" spans="1:13" x14ac:dyDescent="0.3">
      <c r="A2807" s="5">
        <v>2804</v>
      </c>
      <c r="B2807" s="6" t="s">
        <v>6364</v>
      </c>
      <c r="C2807" s="5" t="s">
        <v>148</v>
      </c>
      <c r="D2807" s="47" t="s">
        <v>151</v>
      </c>
      <c r="E2807" s="5" t="s">
        <v>5339</v>
      </c>
      <c r="F2807" s="97">
        <v>24856.696321300002</v>
      </c>
      <c r="G2807" s="5" t="s">
        <v>5994</v>
      </c>
      <c r="H2807" s="5" t="s">
        <v>217</v>
      </c>
      <c r="I2807" s="5" t="s">
        <v>5758</v>
      </c>
      <c r="J2807" s="46">
        <v>81.065906975999994</v>
      </c>
      <c r="K2807" s="5" t="s">
        <v>6060</v>
      </c>
      <c r="L2807" s="5" t="s">
        <v>217</v>
      </c>
      <c r="M2807" s="95">
        <v>7457.0088963900007</v>
      </c>
    </row>
    <row r="2808" spans="1:13" x14ac:dyDescent="0.3">
      <c r="A2808" s="5">
        <v>2805</v>
      </c>
      <c r="B2808" s="6" t="s">
        <v>6364</v>
      </c>
      <c r="C2808" s="5" t="s">
        <v>148</v>
      </c>
      <c r="D2808" s="47" t="s">
        <v>151</v>
      </c>
      <c r="E2808" s="5" t="s">
        <v>5340</v>
      </c>
      <c r="F2808" s="97">
        <v>32427.584211000001</v>
      </c>
      <c r="G2808" s="5" t="s">
        <v>5341</v>
      </c>
      <c r="H2808" s="5" t="s">
        <v>217</v>
      </c>
      <c r="I2808" s="5" t="s">
        <v>5758</v>
      </c>
      <c r="J2808" s="46">
        <v>2850.8668955520002</v>
      </c>
      <c r="K2808" s="5" t="s">
        <v>6060</v>
      </c>
      <c r="L2808" s="5" t="s">
        <v>217</v>
      </c>
      <c r="M2808" s="95">
        <v>9728.2752633</v>
      </c>
    </row>
    <row r="2809" spans="1:13" x14ac:dyDescent="0.3">
      <c r="A2809" s="5">
        <v>2806</v>
      </c>
      <c r="B2809" s="6" t="s">
        <v>6364</v>
      </c>
      <c r="C2809" s="5" t="s">
        <v>148</v>
      </c>
      <c r="D2809" s="47" t="s">
        <v>151</v>
      </c>
      <c r="E2809" s="5" t="s">
        <v>5342</v>
      </c>
      <c r="F2809" s="97">
        <v>9405.1595656699992</v>
      </c>
      <c r="G2809" s="5" t="s">
        <v>5343</v>
      </c>
      <c r="H2809" s="5" t="s">
        <v>217</v>
      </c>
      <c r="I2809" s="5" t="s">
        <v>5758</v>
      </c>
      <c r="J2809" s="46">
        <v>6838.3736927999989</v>
      </c>
      <c r="K2809" s="5" t="s">
        <v>6060</v>
      </c>
      <c r="L2809" s="5" t="s">
        <v>217</v>
      </c>
      <c r="M2809" s="95">
        <v>2821.5478697009999</v>
      </c>
    </row>
    <row r="2810" spans="1:13" x14ac:dyDescent="0.3">
      <c r="A2810" s="5">
        <v>2807</v>
      </c>
      <c r="B2810" s="6" t="s">
        <v>6364</v>
      </c>
      <c r="C2810" s="5" t="s">
        <v>148</v>
      </c>
      <c r="D2810" s="47" t="s">
        <v>151</v>
      </c>
      <c r="E2810" s="5" t="s">
        <v>5344</v>
      </c>
      <c r="F2810" s="97">
        <v>33525.926102100006</v>
      </c>
      <c r="G2810" s="5" t="s">
        <v>5345</v>
      </c>
      <c r="H2810" s="5" t="s">
        <v>5757</v>
      </c>
      <c r="I2810" s="5" t="s">
        <v>5758</v>
      </c>
      <c r="J2810" s="46">
        <v>112.851560736</v>
      </c>
      <c r="K2810" s="5" t="s">
        <v>6060</v>
      </c>
      <c r="L2810" s="5" t="s">
        <v>217</v>
      </c>
      <c r="M2810" s="95">
        <v>10057.777830630002</v>
      </c>
    </row>
    <row r="2811" spans="1:13" x14ac:dyDescent="0.3">
      <c r="A2811" s="5">
        <v>2808</v>
      </c>
      <c r="B2811" s="6" t="s">
        <v>6364</v>
      </c>
      <c r="C2811" s="5" t="s">
        <v>148</v>
      </c>
      <c r="D2811" s="47" t="s">
        <v>151</v>
      </c>
      <c r="E2811" s="5" t="s">
        <v>5346</v>
      </c>
      <c r="F2811" s="97">
        <v>21520.485114700001</v>
      </c>
      <c r="G2811" s="5" t="s">
        <v>5347</v>
      </c>
      <c r="H2811" s="5" t="s">
        <v>217</v>
      </c>
      <c r="I2811" s="5" t="s">
        <v>5758</v>
      </c>
      <c r="J2811" s="46">
        <v>1766.8178230080002</v>
      </c>
      <c r="K2811" s="5" t="s">
        <v>6060</v>
      </c>
      <c r="L2811" s="5" t="s">
        <v>217</v>
      </c>
      <c r="M2811" s="95">
        <v>6456.1455344099995</v>
      </c>
    </row>
    <row r="2812" spans="1:13" x14ac:dyDescent="0.3">
      <c r="A2812" s="5">
        <v>2809</v>
      </c>
      <c r="B2812" s="6" t="s">
        <v>6364</v>
      </c>
      <c r="C2812" s="5" t="s">
        <v>148</v>
      </c>
      <c r="D2812" s="47" t="s">
        <v>151</v>
      </c>
      <c r="E2812" s="5" t="s">
        <v>5348</v>
      </c>
      <c r="F2812" s="97">
        <v>8275.3744176499986</v>
      </c>
      <c r="G2812" s="5" t="s">
        <v>5349</v>
      </c>
      <c r="H2812" s="5" t="s">
        <v>217</v>
      </c>
      <c r="I2812" s="5" t="s">
        <v>5758</v>
      </c>
      <c r="J2812" s="46">
        <v>784.32954134400006</v>
      </c>
      <c r="K2812" s="5" t="s">
        <v>6060</v>
      </c>
      <c r="L2812" s="5" t="s">
        <v>217</v>
      </c>
      <c r="M2812" s="95">
        <v>2482.6123252949992</v>
      </c>
    </row>
    <row r="2813" spans="1:13" x14ac:dyDescent="0.3">
      <c r="A2813" s="5">
        <v>2810</v>
      </c>
      <c r="B2813" s="6" t="s">
        <v>6364</v>
      </c>
      <c r="C2813" s="5" t="s">
        <v>148</v>
      </c>
      <c r="D2813" s="47" t="s">
        <v>151</v>
      </c>
      <c r="E2813" s="5" t="s">
        <v>5350</v>
      </c>
      <c r="F2813" s="97">
        <v>4034.3197403999998</v>
      </c>
      <c r="G2813" s="5" t="s">
        <v>5351</v>
      </c>
      <c r="H2813" s="5" t="s">
        <v>217</v>
      </c>
      <c r="I2813" s="5" t="s">
        <v>5758</v>
      </c>
      <c r="J2813" s="46">
        <v>16.115244671999999</v>
      </c>
      <c r="K2813" s="5" t="s">
        <v>6060</v>
      </c>
      <c r="L2813" s="5" t="s">
        <v>217</v>
      </c>
      <c r="M2813" s="95">
        <v>1210.2959221200001</v>
      </c>
    </row>
    <row r="2814" spans="1:13" x14ac:dyDescent="0.3">
      <c r="A2814" s="5">
        <v>2811</v>
      </c>
      <c r="B2814" s="6" t="s">
        <v>6364</v>
      </c>
      <c r="C2814" s="5" t="s">
        <v>148</v>
      </c>
      <c r="D2814" s="47" t="s">
        <v>151</v>
      </c>
      <c r="E2814" s="5" t="s">
        <v>5352</v>
      </c>
      <c r="F2814" s="97">
        <v>25226.4224727</v>
      </c>
      <c r="G2814" s="5" t="s">
        <v>5353</v>
      </c>
      <c r="H2814" s="5" t="s">
        <v>205</v>
      </c>
      <c r="I2814" s="5" t="s">
        <v>5758</v>
      </c>
      <c r="J2814" s="46">
        <v>19940.749621248</v>
      </c>
      <c r="K2814" s="5" t="s">
        <v>6060</v>
      </c>
      <c r="L2814" s="5" t="s">
        <v>217</v>
      </c>
      <c r="M2814" s="95">
        <v>7567.9267418099998</v>
      </c>
    </row>
    <row r="2815" spans="1:13" x14ac:dyDescent="0.3">
      <c r="A2815" s="5">
        <v>2812</v>
      </c>
      <c r="B2815" s="6" t="s">
        <v>6364</v>
      </c>
      <c r="C2815" s="5" t="s">
        <v>148</v>
      </c>
      <c r="D2815" s="47" t="s">
        <v>151</v>
      </c>
      <c r="E2815" s="5" t="s">
        <v>5354</v>
      </c>
      <c r="F2815" s="97">
        <v>10363.639662600001</v>
      </c>
      <c r="G2815" s="5" t="s">
        <v>5355</v>
      </c>
      <c r="H2815" s="5" t="s">
        <v>205</v>
      </c>
      <c r="I2815" s="5" t="s">
        <v>5758</v>
      </c>
      <c r="J2815" s="46">
        <v>7381.9973569919994</v>
      </c>
      <c r="K2815" s="5" t="s">
        <v>6060</v>
      </c>
      <c r="L2815" s="5" t="s">
        <v>217</v>
      </c>
      <c r="M2815" s="95">
        <v>3109.0918987800001</v>
      </c>
    </row>
    <row r="2816" spans="1:13" x14ac:dyDescent="0.3">
      <c r="A2816" s="5">
        <v>2813</v>
      </c>
      <c r="B2816" s="6" t="s">
        <v>6364</v>
      </c>
      <c r="C2816" s="5" t="s">
        <v>148</v>
      </c>
      <c r="D2816" s="47" t="s">
        <v>151</v>
      </c>
      <c r="E2816" s="5" t="s">
        <v>5356</v>
      </c>
      <c r="F2816" s="97">
        <v>3394.3199825400002</v>
      </c>
      <c r="G2816" s="5" t="s">
        <v>5357</v>
      </c>
      <c r="H2816" s="5" t="s">
        <v>205</v>
      </c>
      <c r="I2816" s="5" t="s">
        <v>5758</v>
      </c>
      <c r="J2816" s="46">
        <v>247.686079968</v>
      </c>
      <c r="K2816" s="5" t="s">
        <v>6060</v>
      </c>
      <c r="L2816" s="5" t="s">
        <v>217</v>
      </c>
      <c r="M2816" s="95">
        <v>1018.2959947620001</v>
      </c>
    </row>
    <row r="2817" spans="1:13" x14ac:dyDescent="0.3">
      <c r="A2817" s="5">
        <v>2814</v>
      </c>
      <c r="B2817" s="6" t="s">
        <v>6364</v>
      </c>
      <c r="C2817" s="5" t="s">
        <v>148</v>
      </c>
      <c r="D2817" s="47" t="s">
        <v>151</v>
      </c>
      <c r="E2817" s="5" t="s">
        <v>5358</v>
      </c>
      <c r="F2817" s="97">
        <v>3765.7650513999997</v>
      </c>
      <c r="G2817" s="5" t="s">
        <v>5359</v>
      </c>
      <c r="H2817" s="5" t="s">
        <v>205</v>
      </c>
      <c r="I2817" s="5" t="s">
        <v>5759</v>
      </c>
      <c r="J2817" s="46">
        <v>0</v>
      </c>
      <c r="K2817" s="5" t="s">
        <v>6060</v>
      </c>
      <c r="L2817" s="5" t="s">
        <v>217</v>
      </c>
      <c r="M2817" s="95">
        <v>1129.7295154199999</v>
      </c>
    </row>
    <row r="2818" spans="1:13" x14ac:dyDescent="0.3">
      <c r="A2818" s="5">
        <v>2815</v>
      </c>
      <c r="B2818" s="6" t="s">
        <v>6364</v>
      </c>
      <c r="C2818" s="5" t="s">
        <v>148</v>
      </c>
      <c r="D2818" s="47" t="s">
        <v>153</v>
      </c>
      <c r="E2818" s="5" t="s">
        <v>5360</v>
      </c>
      <c r="F2818" s="97">
        <v>2303.9387245299999</v>
      </c>
      <c r="G2818" s="5" t="s">
        <v>2262</v>
      </c>
      <c r="H2818" s="5" t="s">
        <v>217</v>
      </c>
      <c r="I2818" s="5" t="s">
        <v>5758</v>
      </c>
      <c r="J2818" s="46">
        <v>25.677787391999999</v>
      </c>
      <c r="K2818" s="5" t="s">
        <v>6060</v>
      </c>
      <c r="L2818" s="5" t="s">
        <v>217</v>
      </c>
      <c r="M2818" s="95">
        <v>691.18161735900003</v>
      </c>
    </row>
    <row r="2819" spans="1:13" x14ac:dyDescent="0.3">
      <c r="A2819" s="5">
        <v>2816</v>
      </c>
      <c r="B2819" s="6" t="s">
        <v>6364</v>
      </c>
      <c r="C2819" s="5" t="s">
        <v>148</v>
      </c>
      <c r="D2819" s="47" t="s">
        <v>153</v>
      </c>
      <c r="E2819" s="5" t="s">
        <v>5361</v>
      </c>
      <c r="F2819" s="97">
        <v>4273.0291072099999</v>
      </c>
      <c r="G2819" s="5" t="s">
        <v>5362</v>
      </c>
      <c r="H2819" s="5" t="s">
        <v>217</v>
      </c>
      <c r="I2819" s="5" t="s">
        <v>5758</v>
      </c>
      <c r="J2819" s="46">
        <v>27.429127488000002</v>
      </c>
      <c r="K2819" s="5" t="s">
        <v>6060</v>
      </c>
      <c r="L2819" s="5" t="s">
        <v>217</v>
      </c>
      <c r="M2819" s="95">
        <v>1281.908732163</v>
      </c>
    </row>
    <row r="2820" spans="1:13" x14ac:dyDescent="0.3">
      <c r="A2820" s="5">
        <v>2817</v>
      </c>
      <c r="B2820" s="6" t="s">
        <v>6364</v>
      </c>
      <c r="C2820" s="5" t="s">
        <v>148</v>
      </c>
      <c r="D2820" s="47" t="s">
        <v>153</v>
      </c>
      <c r="E2820" s="5" t="s">
        <v>5363</v>
      </c>
      <c r="F2820" s="97">
        <v>18329.786432499997</v>
      </c>
      <c r="G2820" s="5" t="s">
        <v>5364</v>
      </c>
      <c r="H2820" s="5" t="s">
        <v>217</v>
      </c>
      <c r="I2820" s="5" t="s">
        <v>5758</v>
      </c>
      <c r="J2820" s="46">
        <v>6950.5191970559999</v>
      </c>
      <c r="K2820" s="5" t="s">
        <v>6060</v>
      </c>
      <c r="L2820" s="5" t="s">
        <v>217</v>
      </c>
      <c r="M2820" s="95">
        <v>5498.9359297499996</v>
      </c>
    </row>
    <row r="2821" spans="1:13" x14ac:dyDescent="0.3">
      <c r="A2821" s="5">
        <v>2818</v>
      </c>
      <c r="B2821" s="6" t="s">
        <v>6364</v>
      </c>
      <c r="C2821" s="5" t="s">
        <v>148</v>
      </c>
      <c r="D2821" s="47" t="s">
        <v>153</v>
      </c>
      <c r="E2821" s="5" t="s">
        <v>5365</v>
      </c>
      <c r="F2821" s="97">
        <v>6970.0244043100001</v>
      </c>
      <c r="G2821" s="5" t="s">
        <v>5366</v>
      </c>
      <c r="H2821" s="5" t="s">
        <v>217</v>
      </c>
      <c r="I2821" s="5" t="s">
        <v>5758</v>
      </c>
      <c r="J2821" s="46">
        <v>216.91184044799999</v>
      </c>
      <c r="K2821" s="5" t="s">
        <v>6060</v>
      </c>
      <c r="L2821" s="5" t="s">
        <v>217</v>
      </c>
      <c r="M2821" s="95">
        <v>2091.0073212930001</v>
      </c>
    </row>
    <row r="2822" spans="1:13" x14ac:dyDescent="0.3">
      <c r="A2822" s="5">
        <v>2819</v>
      </c>
      <c r="B2822" s="6" t="s">
        <v>6364</v>
      </c>
      <c r="C2822" s="5" t="s">
        <v>148</v>
      </c>
      <c r="D2822" s="47" t="s">
        <v>153</v>
      </c>
      <c r="E2822" s="5" t="s">
        <v>5367</v>
      </c>
      <c r="F2822" s="97">
        <v>18659.3232776</v>
      </c>
      <c r="G2822" s="5" t="s">
        <v>5368</v>
      </c>
      <c r="H2822" s="5" t="s">
        <v>215</v>
      </c>
      <c r="I2822" s="5" t="s">
        <v>5758</v>
      </c>
      <c r="J2822" s="46">
        <v>891.50651481600005</v>
      </c>
      <c r="K2822" s="5" t="s">
        <v>6060</v>
      </c>
      <c r="L2822" s="5" t="s">
        <v>217</v>
      </c>
      <c r="M2822" s="95">
        <v>5597.7969832799999</v>
      </c>
    </row>
    <row r="2823" spans="1:13" x14ac:dyDescent="0.3">
      <c r="A2823" s="5">
        <v>2820</v>
      </c>
      <c r="B2823" s="6" t="s">
        <v>6364</v>
      </c>
      <c r="C2823" s="5" t="s">
        <v>148</v>
      </c>
      <c r="D2823" s="47" t="s">
        <v>153</v>
      </c>
      <c r="E2823" s="5" t="s">
        <v>5369</v>
      </c>
      <c r="F2823" s="97">
        <v>6197.4447282000001</v>
      </c>
      <c r="G2823" s="5" t="s">
        <v>5370</v>
      </c>
      <c r="H2823" s="5" t="s">
        <v>217</v>
      </c>
      <c r="I2823" s="5" t="s">
        <v>5758</v>
      </c>
      <c r="J2823" s="46">
        <v>13.130428128</v>
      </c>
      <c r="K2823" s="5" t="s">
        <v>6060</v>
      </c>
      <c r="L2823" s="5" t="s">
        <v>217</v>
      </c>
      <c r="M2823" s="95">
        <v>1859.2334184600002</v>
      </c>
    </row>
    <row r="2824" spans="1:13" x14ac:dyDescent="0.3">
      <c r="A2824" s="5">
        <v>2821</v>
      </c>
      <c r="B2824" s="6" t="s">
        <v>6364</v>
      </c>
      <c r="C2824" s="5" t="s">
        <v>148</v>
      </c>
      <c r="D2824" s="47" t="s">
        <v>153</v>
      </c>
      <c r="E2824" s="5" t="s">
        <v>5371</v>
      </c>
      <c r="F2824" s="97">
        <v>8794.2981755500005</v>
      </c>
      <c r="G2824" s="5" t="s">
        <v>5135</v>
      </c>
      <c r="H2824" s="5" t="s">
        <v>217</v>
      </c>
      <c r="I2824" s="5" t="s">
        <v>5758</v>
      </c>
      <c r="J2824" s="46">
        <v>38.929514112000007</v>
      </c>
      <c r="K2824" s="5" t="s">
        <v>6060</v>
      </c>
      <c r="L2824" s="5" t="s">
        <v>217</v>
      </c>
      <c r="M2824" s="95">
        <v>2638.2894526650002</v>
      </c>
    </row>
    <row r="2825" spans="1:13" x14ac:dyDescent="0.3">
      <c r="A2825" s="5">
        <v>2822</v>
      </c>
      <c r="B2825" s="6" t="s">
        <v>6364</v>
      </c>
      <c r="C2825" s="5" t="s">
        <v>148</v>
      </c>
      <c r="D2825" s="47" t="s">
        <v>153</v>
      </c>
      <c r="E2825" s="5" t="s">
        <v>5372</v>
      </c>
      <c r="F2825" s="97">
        <v>13854.478908199999</v>
      </c>
      <c r="G2825" s="5" t="s">
        <v>5373</v>
      </c>
      <c r="H2825" s="5" t="s">
        <v>217</v>
      </c>
      <c r="I2825" s="5" t="s">
        <v>5758</v>
      </c>
      <c r="J2825" s="46">
        <v>4074.1067469119998</v>
      </c>
      <c r="K2825" s="5" t="s">
        <v>6060</v>
      </c>
      <c r="L2825" s="5" t="s">
        <v>217</v>
      </c>
      <c r="M2825" s="95">
        <v>4156.3436724599997</v>
      </c>
    </row>
    <row r="2826" spans="1:13" x14ac:dyDescent="0.3">
      <c r="A2826" s="5">
        <v>2823</v>
      </c>
      <c r="B2826" s="6" t="s">
        <v>6364</v>
      </c>
      <c r="C2826" s="5" t="s">
        <v>148</v>
      </c>
      <c r="D2826" s="47" t="s">
        <v>151</v>
      </c>
      <c r="E2826" s="5" t="s">
        <v>5374</v>
      </c>
      <c r="F2826" s="97">
        <v>5604.35815654</v>
      </c>
      <c r="G2826" s="5" t="s">
        <v>5375</v>
      </c>
      <c r="H2826" s="5" t="s">
        <v>217</v>
      </c>
      <c r="I2826" s="5" t="s">
        <v>5758</v>
      </c>
      <c r="J2826" s="46">
        <v>18.923247072000002</v>
      </c>
      <c r="K2826" s="5" t="s">
        <v>6060</v>
      </c>
      <c r="L2826" s="5" t="s">
        <v>217</v>
      </c>
      <c r="M2826" s="95">
        <v>1681.3074469620001</v>
      </c>
    </row>
    <row r="2827" spans="1:13" x14ac:dyDescent="0.3">
      <c r="A2827" s="5">
        <v>2824</v>
      </c>
      <c r="B2827" s="6" t="s">
        <v>6364</v>
      </c>
      <c r="C2827" s="5" t="s">
        <v>148</v>
      </c>
      <c r="D2827" s="47" t="s">
        <v>151</v>
      </c>
      <c r="E2827" s="5" t="s">
        <v>5376</v>
      </c>
      <c r="F2827" s="97">
        <v>9095.7143985599996</v>
      </c>
      <c r="G2827" s="5" t="s">
        <v>5377</v>
      </c>
      <c r="H2827" s="5" t="s">
        <v>217</v>
      </c>
      <c r="I2827" s="5" t="s">
        <v>5758</v>
      </c>
      <c r="J2827" s="46">
        <v>31.058973407999996</v>
      </c>
      <c r="K2827" s="5" t="s">
        <v>6060</v>
      </c>
      <c r="L2827" s="5" t="s">
        <v>217</v>
      </c>
      <c r="M2827" s="95">
        <v>2728.7143195679996</v>
      </c>
    </row>
    <row r="2828" spans="1:13" ht="28.8" x14ac:dyDescent="0.3">
      <c r="A2828" s="5">
        <v>2825</v>
      </c>
      <c r="B2828" s="6" t="s">
        <v>6364</v>
      </c>
      <c r="C2828" s="5" t="s">
        <v>148</v>
      </c>
      <c r="D2828" s="47" t="s">
        <v>6064</v>
      </c>
      <c r="E2828" s="5" t="s">
        <v>5378</v>
      </c>
      <c r="F2828" s="97">
        <v>7042.7287783499996</v>
      </c>
      <c r="G2828" s="5" t="s">
        <v>5379</v>
      </c>
      <c r="H2828" s="5" t="s">
        <v>217</v>
      </c>
      <c r="I2828" s="5" t="s">
        <v>5758</v>
      </c>
      <c r="J2828" s="46">
        <v>54.459956448</v>
      </c>
      <c r="K2828" s="5" t="s">
        <v>6060</v>
      </c>
      <c r="L2828" s="5" t="s">
        <v>217</v>
      </c>
      <c r="M2828" s="95">
        <v>2112.818633505</v>
      </c>
    </row>
    <row r="2829" spans="1:13" ht="28.8" x14ac:dyDescent="0.3">
      <c r="A2829" s="5">
        <v>2826</v>
      </c>
      <c r="B2829" s="6" t="s">
        <v>6364</v>
      </c>
      <c r="C2829" s="5" t="s">
        <v>148</v>
      </c>
      <c r="D2829" s="47" t="s">
        <v>6064</v>
      </c>
      <c r="E2829" s="5" t="s">
        <v>5380</v>
      </c>
      <c r="F2829" s="97">
        <v>1231.09304019</v>
      </c>
      <c r="G2829" s="5" t="s">
        <v>5381</v>
      </c>
      <c r="H2829" s="5" t="s">
        <v>217</v>
      </c>
      <c r="I2829" s="5" t="s">
        <v>5758</v>
      </c>
      <c r="J2829" s="46">
        <v>93.87070905600001</v>
      </c>
      <c r="K2829" s="5" t="s">
        <v>6060</v>
      </c>
      <c r="L2829" s="5" t="s">
        <v>217</v>
      </c>
      <c r="M2829" s="95">
        <v>369.32791205699999</v>
      </c>
    </row>
    <row r="2830" spans="1:13" ht="28.8" x14ac:dyDescent="0.3">
      <c r="A2830" s="5">
        <v>2827</v>
      </c>
      <c r="B2830" s="6" t="s">
        <v>6364</v>
      </c>
      <c r="C2830" s="5" t="s">
        <v>148</v>
      </c>
      <c r="D2830" s="47" t="s">
        <v>6064</v>
      </c>
      <c r="E2830" s="5" t="s">
        <v>5382</v>
      </c>
      <c r="F2830" s="97">
        <v>2238.0324267000001</v>
      </c>
      <c r="G2830" s="5" t="s">
        <v>5383</v>
      </c>
      <c r="H2830" s="5" t="s">
        <v>217</v>
      </c>
      <c r="I2830" s="5" t="s">
        <v>5758</v>
      </c>
      <c r="J2830" s="46">
        <v>70.78975161599999</v>
      </c>
      <c r="K2830" s="5" t="s">
        <v>6060</v>
      </c>
      <c r="L2830" s="5" t="s">
        <v>217</v>
      </c>
      <c r="M2830" s="95">
        <v>671.40972801000009</v>
      </c>
    </row>
    <row r="2831" spans="1:13" ht="28.8" x14ac:dyDescent="0.3">
      <c r="A2831" s="5">
        <v>2828</v>
      </c>
      <c r="B2831" s="6" t="s">
        <v>6364</v>
      </c>
      <c r="C2831" s="5" t="s">
        <v>148</v>
      </c>
      <c r="D2831" s="47" t="s">
        <v>6064</v>
      </c>
      <c r="E2831" s="5" t="s">
        <v>5384</v>
      </c>
      <c r="F2831" s="97">
        <v>1477.9940259500002</v>
      </c>
      <c r="G2831" s="5" t="s">
        <v>5385</v>
      </c>
      <c r="H2831" s="5" t="s">
        <v>5757</v>
      </c>
      <c r="I2831" s="5" t="s">
        <v>5758</v>
      </c>
      <c r="J2831" s="46">
        <v>9.9335057280000001</v>
      </c>
      <c r="K2831" s="5" t="s">
        <v>6060</v>
      </c>
      <c r="L2831" s="5" t="s">
        <v>217</v>
      </c>
      <c r="M2831" s="95">
        <v>443.39820778500001</v>
      </c>
    </row>
    <row r="2832" spans="1:13" ht="28.8" x14ac:dyDescent="0.3">
      <c r="A2832" s="5">
        <v>2829</v>
      </c>
      <c r="B2832" s="6" t="s">
        <v>6364</v>
      </c>
      <c r="C2832" s="5" t="s">
        <v>148</v>
      </c>
      <c r="D2832" s="47" t="s">
        <v>6064</v>
      </c>
      <c r="E2832" s="5" t="s">
        <v>5386</v>
      </c>
      <c r="F2832" s="97">
        <v>1323.97899725</v>
      </c>
      <c r="G2832" s="5" t="s">
        <v>5387</v>
      </c>
      <c r="H2832" s="5" t="s">
        <v>5757</v>
      </c>
      <c r="I2832" s="5" t="s">
        <v>5758</v>
      </c>
      <c r="J2832" s="46">
        <v>71.203873631999997</v>
      </c>
      <c r="K2832" s="5" t="s">
        <v>6060</v>
      </c>
      <c r="L2832" s="5" t="s">
        <v>217</v>
      </c>
      <c r="M2832" s="95">
        <v>397.19369917500001</v>
      </c>
    </row>
    <row r="2833" spans="1:13" ht="28.8" x14ac:dyDescent="0.3">
      <c r="A2833" s="5">
        <v>2830</v>
      </c>
      <c r="B2833" s="6" t="s">
        <v>6364</v>
      </c>
      <c r="C2833" s="5" t="s">
        <v>148</v>
      </c>
      <c r="D2833" s="47" t="s">
        <v>6064</v>
      </c>
      <c r="E2833" s="5" t="s">
        <v>5388</v>
      </c>
      <c r="F2833" s="97">
        <v>4500.7687923000003</v>
      </c>
      <c r="G2833" s="5" t="s">
        <v>5389</v>
      </c>
      <c r="H2833" s="5" t="s">
        <v>217</v>
      </c>
      <c r="I2833" s="5" t="s">
        <v>5758</v>
      </c>
      <c r="J2833" s="46">
        <v>13.865420256</v>
      </c>
      <c r="K2833" s="5" t="s">
        <v>6060</v>
      </c>
      <c r="L2833" s="5" t="s">
        <v>217</v>
      </c>
      <c r="M2833" s="95">
        <v>1350.2306376900001</v>
      </c>
    </row>
    <row r="2834" spans="1:13" ht="28.8" x14ac:dyDescent="0.3">
      <c r="A2834" s="5">
        <v>2831</v>
      </c>
      <c r="B2834" s="6" t="s">
        <v>6364</v>
      </c>
      <c r="C2834" s="5" t="s">
        <v>148</v>
      </c>
      <c r="D2834" s="47" t="s">
        <v>6064</v>
      </c>
      <c r="E2834" s="5" t="s">
        <v>5390</v>
      </c>
      <c r="F2834" s="97">
        <v>4113.3768725700002</v>
      </c>
      <c r="G2834" s="5" t="s">
        <v>5391</v>
      </c>
      <c r="H2834" s="5" t="s">
        <v>217</v>
      </c>
      <c r="I2834" s="5" t="s">
        <v>5758</v>
      </c>
      <c r="J2834" s="46">
        <v>23.756967071999998</v>
      </c>
      <c r="K2834" s="5" t="s">
        <v>6060</v>
      </c>
      <c r="L2834" s="5" t="s">
        <v>217</v>
      </c>
      <c r="M2834" s="95">
        <v>1234.0130617710001</v>
      </c>
    </row>
    <row r="2835" spans="1:13" ht="28.8" x14ac:dyDescent="0.3">
      <c r="A2835" s="5">
        <v>2832</v>
      </c>
      <c r="B2835" s="6" t="s">
        <v>6364</v>
      </c>
      <c r="C2835" s="5" t="s">
        <v>148</v>
      </c>
      <c r="D2835" s="47" t="s">
        <v>6064</v>
      </c>
      <c r="E2835" s="5" t="s">
        <v>5392</v>
      </c>
      <c r="F2835" s="97">
        <v>3472.6242569300002</v>
      </c>
      <c r="G2835" s="5" t="s">
        <v>2182</v>
      </c>
      <c r="H2835" s="5" t="s">
        <v>217</v>
      </c>
      <c r="I2835" s="5" t="s">
        <v>5758</v>
      </c>
      <c r="J2835" s="46">
        <v>19.826786016</v>
      </c>
      <c r="K2835" s="5" t="s">
        <v>6060</v>
      </c>
      <c r="L2835" s="5" t="s">
        <v>217</v>
      </c>
      <c r="M2835" s="95">
        <v>1041.787277079</v>
      </c>
    </row>
    <row r="2836" spans="1:13" ht="28.8" x14ac:dyDescent="0.3">
      <c r="A2836" s="5">
        <v>2833</v>
      </c>
      <c r="B2836" s="6" t="s">
        <v>6364</v>
      </c>
      <c r="C2836" s="5" t="s">
        <v>148</v>
      </c>
      <c r="D2836" s="47" t="s">
        <v>6064</v>
      </c>
      <c r="E2836" s="5" t="s">
        <v>5393</v>
      </c>
      <c r="F2836" s="97">
        <v>1974.0780197900001</v>
      </c>
      <c r="G2836" s="5" t="s">
        <v>5394</v>
      </c>
      <c r="H2836" s="5" t="s">
        <v>217</v>
      </c>
      <c r="I2836" s="5" t="s">
        <v>5758</v>
      </c>
      <c r="J2836" s="46">
        <v>23.450853696000003</v>
      </c>
      <c r="K2836" s="5" t="s">
        <v>6060</v>
      </c>
      <c r="L2836" s="5" t="s">
        <v>217</v>
      </c>
      <c r="M2836" s="95">
        <v>592.22340593700005</v>
      </c>
    </row>
    <row r="2837" spans="1:13" ht="28.8" x14ac:dyDescent="0.3">
      <c r="A2837" s="5">
        <v>2834</v>
      </c>
      <c r="B2837" s="6" t="s">
        <v>6364</v>
      </c>
      <c r="C2837" s="5" t="s">
        <v>148</v>
      </c>
      <c r="D2837" s="47" t="s">
        <v>6064</v>
      </c>
      <c r="E2837" s="5" t="s">
        <v>5395</v>
      </c>
      <c r="F2837" s="97">
        <v>1325.5467306399999</v>
      </c>
      <c r="G2837" s="5" t="s">
        <v>5396</v>
      </c>
      <c r="H2837" s="5" t="s">
        <v>217</v>
      </c>
      <c r="I2837" s="5" t="s">
        <v>5758</v>
      </c>
      <c r="J2837" s="46">
        <v>1550.6961346559997</v>
      </c>
      <c r="K2837" s="5" t="s">
        <v>6060</v>
      </c>
      <c r="L2837" s="5" t="s">
        <v>217</v>
      </c>
      <c r="M2837" s="95">
        <v>397.66401919199996</v>
      </c>
    </row>
    <row r="2838" spans="1:13" ht="28.8" x14ac:dyDescent="0.3">
      <c r="A2838" s="5">
        <v>2835</v>
      </c>
      <c r="B2838" s="6" t="s">
        <v>6364</v>
      </c>
      <c r="C2838" s="5" t="s">
        <v>148</v>
      </c>
      <c r="D2838" s="47" t="s">
        <v>6064</v>
      </c>
      <c r="E2838" s="5" t="s">
        <v>5397</v>
      </c>
      <c r="F2838" s="97">
        <v>1558.0550564099999</v>
      </c>
      <c r="G2838" s="5" t="s">
        <v>5398</v>
      </c>
      <c r="H2838" s="5" t="s">
        <v>217</v>
      </c>
      <c r="I2838" s="5" t="s">
        <v>5759</v>
      </c>
      <c r="J2838" s="46">
        <v>0</v>
      </c>
      <c r="K2838" s="5" t="s">
        <v>6060</v>
      </c>
      <c r="L2838" s="5" t="s">
        <v>215</v>
      </c>
      <c r="M2838" s="95">
        <v>467.41651692299996</v>
      </c>
    </row>
    <row r="2839" spans="1:13" ht="28.8" x14ac:dyDescent="0.3">
      <c r="A2839" s="5">
        <v>2836</v>
      </c>
      <c r="B2839" s="6" t="s">
        <v>6364</v>
      </c>
      <c r="C2839" s="5" t="s">
        <v>148</v>
      </c>
      <c r="D2839" s="47" t="s">
        <v>6064</v>
      </c>
      <c r="E2839" s="5" t="s">
        <v>5399</v>
      </c>
      <c r="F2839" s="97">
        <v>2481.2091887200004</v>
      </c>
      <c r="G2839" s="5" t="s">
        <v>5400</v>
      </c>
      <c r="H2839" s="5" t="s">
        <v>217</v>
      </c>
      <c r="I2839" s="5" t="s">
        <v>5758</v>
      </c>
      <c r="J2839" s="46">
        <v>6.0688854719999998</v>
      </c>
      <c r="K2839" s="5" t="s">
        <v>6060</v>
      </c>
      <c r="L2839" s="5" t="s">
        <v>217</v>
      </c>
      <c r="M2839" s="95">
        <v>744.36275661600007</v>
      </c>
    </row>
    <row r="2840" spans="1:13" ht="28.8" x14ac:dyDescent="0.3">
      <c r="A2840" s="5">
        <v>2837</v>
      </c>
      <c r="B2840" s="6" t="s">
        <v>6364</v>
      </c>
      <c r="C2840" s="5" t="s">
        <v>148</v>
      </c>
      <c r="D2840" s="47" t="s">
        <v>6064</v>
      </c>
      <c r="E2840" s="5" t="s">
        <v>5401</v>
      </c>
      <c r="F2840" s="97">
        <v>1909.7231980000001</v>
      </c>
      <c r="G2840" s="5" t="s">
        <v>5402</v>
      </c>
      <c r="H2840" s="5" t="s">
        <v>217</v>
      </c>
      <c r="I2840" s="5" t="s">
        <v>5758</v>
      </c>
      <c r="J2840" s="46">
        <v>1464.5499546240001</v>
      </c>
      <c r="K2840" s="5" t="s">
        <v>6060</v>
      </c>
      <c r="L2840" s="5" t="s">
        <v>217</v>
      </c>
      <c r="M2840" s="95">
        <v>572.9169594</v>
      </c>
    </row>
    <row r="2841" spans="1:13" ht="28.8" x14ac:dyDescent="0.3">
      <c r="A2841" s="5">
        <v>2838</v>
      </c>
      <c r="B2841" s="6" t="s">
        <v>6364</v>
      </c>
      <c r="C2841" s="5" t="s">
        <v>148</v>
      </c>
      <c r="D2841" s="47" t="s">
        <v>6064</v>
      </c>
      <c r="E2841" s="5" t="s">
        <v>5403</v>
      </c>
      <c r="F2841" s="97">
        <v>14994.044906799998</v>
      </c>
      <c r="G2841" s="5" t="s">
        <v>5404</v>
      </c>
      <c r="H2841" s="5" t="s">
        <v>217</v>
      </c>
      <c r="I2841" s="5" t="s">
        <v>5758</v>
      </c>
      <c r="J2841" s="46">
        <v>647.20546118399989</v>
      </c>
      <c r="K2841" s="5" t="s">
        <v>6060</v>
      </c>
      <c r="L2841" s="5" t="s">
        <v>217</v>
      </c>
      <c r="M2841" s="95">
        <v>4498.213472039999</v>
      </c>
    </row>
    <row r="2842" spans="1:13" ht="28.8" x14ac:dyDescent="0.3">
      <c r="A2842" s="5">
        <v>2839</v>
      </c>
      <c r="B2842" s="6" t="s">
        <v>6364</v>
      </c>
      <c r="C2842" s="5" t="s">
        <v>148</v>
      </c>
      <c r="D2842" s="47" t="s">
        <v>6064</v>
      </c>
      <c r="E2842" s="5" t="s">
        <v>5405</v>
      </c>
      <c r="F2842" s="97">
        <v>1598.0891721799999</v>
      </c>
      <c r="G2842" s="5" t="s">
        <v>5406</v>
      </c>
      <c r="H2842" s="5" t="s">
        <v>217</v>
      </c>
      <c r="I2842" s="5" t="s">
        <v>5758</v>
      </c>
      <c r="J2842" s="46">
        <v>44.503204416000003</v>
      </c>
      <c r="K2842" s="5" t="s">
        <v>6060</v>
      </c>
      <c r="L2842" s="5" t="s">
        <v>217</v>
      </c>
      <c r="M2842" s="95">
        <v>479.42675165399999</v>
      </c>
    </row>
    <row r="2843" spans="1:13" ht="28.8" x14ac:dyDescent="0.3">
      <c r="A2843" s="5">
        <v>2840</v>
      </c>
      <c r="B2843" s="6" t="s">
        <v>6364</v>
      </c>
      <c r="C2843" s="5" t="s">
        <v>148</v>
      </c>
      <c r="D2843" s="47" t="s">
        <v>6064</v>
      </c>
      <c r="E2843" s="5" t="s">
        <v>5407</v>
      </c>
      <c r="F2843" s="97">
        <v>11943.5458724</v>
      </c>
      <c r="G2843" s="5" t="s">
        <v>5408</v>
      </c>
      <c r="H2843" s="5" t="s">
        <v>5757</v>
      </c>
      <c r="I2843" s="5" t="s">
        <v>5758</v>
      </c>
      <c r="J2843" s="46">
        <v>40.088006784000001</v>
      </c>
      <c r="K2843" s="5" t="s">
        <v>6060</v>
      </c>
      <c r="L2843" s="5" t="s">
        <v>217</v>
      </c>
      <c r="M2843" s="95">
        <v>3583.06376172</v>
      </c>
    </row>
    <row r="2844" spans="1:13" ht="28.8" x14ac:dyDescent="0.3">
      <c r="A2844" s="5">
        <v>2841</v>
      </c>
      <c r="B2844" s="6" t="s">
        <v>6364</v>
      </c>
      <c r="C2844" s="5" t="s">
        <v>148</v>
      </c>
      <c r="D2844" s="47" t="s">
        <v>6064</v>
      </c>
      <c r="E2844" s="5" t="s">
        <v>5409</v>
      </c>
      <c r="F2844" s="97">
        <v>1242.08900877</v>
      </c>
      <c r="G2844" s="5" t="s">
        <v>5410</v>
      </c>
      <c r="H2844" s="5" t="s">
        <v>217</v>
      </c>
      <c r="I2844" s="5" t="s">
        <v>5758</v>
      </c>
      <c r="J2844" s="46">
        <v>23.702651616000001</v>
      </c>
      <c r="K2844" s="5" t="s">
        <v>6060</v>
      </c>
      <c r="L2844" s="5" t="s">
        <v>217</v>
      </c>
      <c r="M2844" s="95">
        <v>372.62670263099994</v>
      </c>
    </row>
    <row r="2845" spans="1:13" ht="28.8" x14ac:dyDescent="0.3">
      <c r="A2845" s="5">
        <v>2842</v>
      </c>
      <c r="B2845" s="6" t="s">
        <v>6364</v>
      </c>
      <c r="C2845" s="5" t="s">
        <v>148</v>
      </c>
      <c r="D2845" s="47" t="s">
        <v>6064</v>
      </c>
      <c r="E2845" s="5" t="s">
        <v>5411</v>
      </c>
      <c r="F2845" s="97">
        <v>4696.9465735499998</v>
      </c>
      <c r="G2845" s="5" t="s">
        <v>5412</v>
      </c>
      <c r="H2845" s="5" t="s">
        <v>217</v>
      </c>
      <c r="I2845" s="5" t="s">
        <v>5758</v>
      </c>
      <c r="J2845" s="46">
        <v>6005.6607255360004</v>
      </c>
      <c r="K2845" s="5" t="s">
        <v>6060</v>
      </c>
      <c r="L2845" s="5" t="s">
        <v>217</v>
      </c>
      <c r="M2845" s="95">
        <v>1409.0839720649999</v>
      </c>
    </row>
    <row r="2846" spans="1:13" ht="28.8" x14ac:dyDescent="0.3">
      <c r="A2846" s="5">
        <v>2843</v>
      </c>
      <c r="B2846" s="6" t="s">
        <v>6364</v>
      </c>
      <c r="C2846" s="5" t="s">
        <v>148</v>
      </c>
      <c r="D2846" s="47" t="s">
        <v>6064</v>
      </c>
      <c r="E2846" s="5" t="s">
        <v>5413</v>
      </c>
      <c r="F2846" s="97">
        <v>2068.8623668</v>
      </c>
      <c r="G2846" s="5" t="s">
        <v>5414</v>
      </c>
      <c r="H2846" s="5" t="s">
        <v>217</v>
      </c>
      <c r="I2846" s="5" t="s">
        <v>5758</v>
      </c>
      <c r="J2846" s="46">
        <v>6.7520956799999992</v>
      </c>
      <c r="K2846" s="5" t="s">
        <v>6060</v>
      </c>
      <c r="L2846" s="5" t="s">
        <v>217</v>
      </c>
      <c r="M2846" s="95">
        <v>620.65871004000007</v>
      </c>
    </row>
    <row r="2847" spans="1:13" ht="28.8" x14ac:dyDescent="0.3">
      <c r="A2847" s="5">
        <v>2844</v>
      </c>
      <c r="B2847" s="6" t="s">
        <v>6364</v>
      </c>
      <c r="C2847" s="5" t="s">
        <v>148</v>
      </c>
      <c r="D2847" s="47" t="s">
        <v>6064</v>
      </c>
      <c r="E2847" s="5" t="s">
        <v>5415</v>
      </c>
      <c r="F2847" s="97">
        <v>13756.627023500001</v>
      </c>
      <c r="G2847" s="5" t="s">
        <v>5416</v>
      </c>
      <c r="H2847" s="5" t="s">
        <v>217</v>
      </c>
      <c r="I2847" s="5" t="s">
        <v>5758</v>
      </c>
      <c r="J2847" s="46">
        <v>63.731498112000004</v>
      </c>
      <c r="K2847" s="5" t="s">
        <v>6060</v>
      </c>
      <c r="L2847" s="5" t="s">
        <v>217</v>
      </c>
      <c r="M2847" s="95">
        <v>4126.9881070500005</v>
      </c>
    </row>
    <row r="2848" spans="1:13" ht="28.8" x14ac:dyDescent="0.3">
      <c r="A2848" s="5">
        <v>2845</v>
      </c>
      <c r="B2848" s="6" t="s">
        <v>6364</v>
      </c>
      <c r="C2848" s="5" t="s">
        <v>148</v>
      </c>
      <c r="D2848" s="47" t="s">
        <v>6064</v>
      </c>
      <c r="E2848" s="5" t="s">
        <v>5417</v>
      </c>
      <c r="F2848" s="97">
        <v>11934.822660899999</v>
      </c>
      <c r="G2848" s="5" t="s">
        <v>5418</v>
      </c>
      <c r="H2848" s="5" t="s">
        <v>217</v>
      </c>
      <c r="I2848" s="5" t="s">
        <v>5758</v>
      </c>
      <c r="J2848" s="46">
        <v>59.295054335999993</v>
      </c>
      <c r="K2848" s="5" t="s">
        <v>6060</v>
      </c>
      <c r="L2848" s="5" t="s">
        <v>217</v>
      </c>
      <c r="M2848" s="95">
        <v>3580.4467982699998</v>
      </c>
    </row>
    <row r="2849" spans="1:13" ht="28.8" x14ac:dyDescent="0.3">
      <c r="A2849" s="5">
        <v>2846</v>
      </c>
      <c r="B2849" s="6" t="s">
        <v>6364</v>
      </c>
      <c r="C2849" s="5" t="s">
        <v>148</v>
      </c>
      <c r="D2849" s="47" t="s">
        <v>6064</v>
      </c>
      <c r="E2849" s="5" t="s">
        <v>5419</v>
      </c>
      <c r="F2849" s="97">
        <v>3279.7846261999998</v>
      </c>
      <c r="G2849" s="5" t="s">
        <v>5420</v>
      </c>
      <c r="H2849" s="5" t="s">
        <v>215</v>
      </c>
      <c r="I2849" s="5" t="s">
        <v>5758</v>
      </c>
      <c r="J2849" s="46">
        <v>235.84313260799999</v>
      </c>
      <c r="K2849" s="5" t="s">
        <v>6060</v>
      </c>
      <c r="L2849" s="5" t="s">
        <v>217</v>
      </c>
      <c r="M2849" s="95">
        <v>983.93538785999988</v>
      </c>
    </row>
    <row r="2850" spans="1:13" ht="28.8" x14ac:dyDescent="0.3">
      <c r="A2850" s="5">
        <v>2847</v>
      </c>
      <c r="B2850" s="6" t="s">
        <v>6364</v>
      </c>
      <c r="C2850" s="5" t="s">
        <v>148</v>
      </c>
      <c r="D2850" s="47" t="s">
        <v>6064</v>
      </c>
      <c r="E2850" s="5" t="s">
        <v>5421</v>
      </c>
      <c r="F2850" s="97">
        <v>2842.1802717099999</v>
      </c>
      <c r="G2850" s="5" t="s">
        <v>5422</v>
      </c>
      <c r="H2850" s="5" t="s">
        <v>5757</v>
      </c>
      <c r="I2850" s="5" t="s">
        <v>5758</v>
      </c>
      <c r="J2850" s="46">
        <v>10.336293503999999</v>
      </c>
      <c r="K2850" s="5" t="s">
        <v>6060</v>
      </c>
      <c r="L2850" s="5" t="s">
        <v>217</v>
      </c>
      <c r="M2850" s="95">
        <v>852.65408151299994</v>
      </c>
    </row>
    <row r="2851" spans="1:13" ht="28.8" x14ac:dyDescent="0.3">
      <c r="A2851" s="5">
        <v>2848</v>
      </c>
      <c r="B2851" s="6" t="s">
        <v>6364</v>
      </c>
      <c r="C2851" s="5" t="s">
        <v>148</v>
      </c>
      <c r="D2851" s="47" t="s">
        <v>6064</v>
      </c>
      <c r="E2851" s="5" t="s">
        <v>5423</v>
      </c>
      <c r="F2851" s="97">
        <v>5618.9282103100004</v>
      </c>
      <c r="G2851" s="5" t="s">
        <v>5424</v>
      </c>
      <c r="H2851" s="5" t="s">
        <v>215</v>
      </c>
      <c r="I2851" s="5" t="s">
        <v>5758</v>
      </c>
      <c r="J2851" s="46">
        <v>49.151042879999999</v>
      </c>
      <c r="K2851" s="5" t="s">
        <v>6060</v>
      </c>
      <c r="L2851" s="5" t="s">
        <v>217</v>
      </c>
      <c r="M2851" s="95">
        <v>1685.6784630930001</v>
      </c>
    </row>
    <row r="2852" spans="1:13" ht="28.8" x14ac:dyDescent="0.3">
      <c r="A2852" s="5">
        <v>2849</v>
      </c>
      <c r="B2852" s="6" t="s">
        <v>6364</v>
      </c>
      <c r="C2852" s="5" t="s">
        <v>148</v>
      </c>
      <c r="D2852" s="47" t="s">
        <v>6064</v>
      </c>
      <c r="E2852" s="5" t="s">
        <v>5425</v>
      </c>
      <c r="F2852" s="97">
        <v>2833.2790280099998</v>
      </c>
      <c r="G2852" s="5" t="s">
        <v>5426</v>
      </c>
      <c r="H2852" s="5" t="s">
        <v>215</v>
      </c>
      <c r="I2852" s="5" t="s">
        <v>5758</v>
      </c>
      <c r="J2852" s="46">
        <v>41.885172767999997</v>
      </c>
      <c r="K2852" s="5" t="s">
        <v>6060</v>
      </c>
      <c r="L2852" s="5" t="s">
        <v>217</v>
      </c>
      <c r="M2852" s="95">
        <v>849.98370840299992</v>
      </c>
    </row>
    <row r="2853" spans="1:13" ht="28.8" x14ac:dyDescent="0.3">
      <c r="A2853" s="5">
        <v>2850</v>
      </c>
      <c r="B2853" s="6" t="s">
        <v>6364</v>
      </c>
      <c r="C2853" s="5" t="s">
        <v>148</v>
      </c>
      <c r="D2853" s="47" t="s">
        <v>6064</v>
      </c>
      <c r="E2853" s="5" t="s">
        <v>5427</v>
      </c>
      <c r="F2853" s="97">
        <v>2023.50671917</v>
      </c>
      <c r="G2853" s="5" t="s">
        <v>5428</v>
      </c>
      <c r="H2853" s="5" t="s">
        <v>215</v>
      </c>
      <c r="I2853" s="5" t="s">
        <v>5758</v>
      </c>
      <c r="J2853" s="46">
        <v>12.041585472</v>
      </c>
      <c r="K2853" s="5" t="s">
        <v>6060</v>
      </c>
      <c r="L2853" s="5" t="s">
        <v>217</v>
      </c>
      <c r="M2853" s="95">
        <v>607.052015751</v>
      </c>
    </row>
    <row r="2854" spans="1:13" ht="28.8" x14ac:dyDescent="0.3">
      <c r="A2854" s="5">
        <v>2851</v>
      </c>
      <c r="B2854" s="6" t="s">
        <v>6364</v>
      </c>
      <c r="C2854" s="5" t="s">
        <v>148</v>
      </c>
      <c r="D2854" s="47" t="s">
        <v>6064</v>
      </c>
      <c r="E2854" s="5" t="s">
        <v>5429</v>
      </c>
      <c r="F2854" s="97">
        <v>8691.7256656099999</v>
      </c>
      <c r="G2854" s="5" t="s">
        <v>726</v>
      </c>
      <c r="H2854" s="5" t="s">
        <v>215</v>
      </c>
      <c r="I2854" s="5" t="s">
        <v>5759</v>
      </c>
      <c r="J2854" s="46">
        <v>0</v>
      </c>
      <c r="K2854" s="5" t="s">
        <v>6060</v>
      </c>
      <c r="L2854" s="5" t="s">
        <v>215</v>
      </c>
      <c r="M2854" s="95">
        <v>2607.517699683</v>
      </c>
    </row>
    <row r="2855" spans="1:13" ht="28.8" x14ac:dyDescent="0.3">
      <c r="A2855" s="5">
        <v>2852</v>
      </c>
      <c r="B2855" s="6" t="s">
        <v>6364</v>
      </c>
      <c r="C2855" s="5" t="s">
        <v>148</v>
      </c>
      <c r="D2855" s="47" t="s">
        <v>6064</v>
      </c>
      <c r="E2855" s="5" t="s">
        <v>5430</v>
      </c>
      <c r="F2855" s="97">
        <v>2019.7106074400001</v>
      </c>
      <c r="G2855" s="5" t="s">
        <v>5431</v>
      </c>
      <c r="H2855" s="5" t="s">
        <v>217</v>
      </c>
      <c r="I2855" s="5" t="s">
        <v>5758</v>
      </c>
      <c r="J2855" s="46">
        <v>15.612937824000001</v>
      </c>
      <c r="K2855" s="5" t="s">
        <v>6060</v>
      </c>
      <c r="L2855" s="5" t="s">
        <v>217</v>
      </c>
      <c r="M2855" s="95">
        <v>605.91318223200005</v>
      </c>
    </row>
    <row r="2856" spans="1:13" ht="28.8" x14ac:dyDescent="0.3">
      <c r="A2856" s="5">
        <v>2853</v>
      </c>
      <c r="B2856" s="6" t="s">
        <v>6364</v>
      </c>
      <c r="C2856" s="5" t="s">
        <v>148</v>
      </c>
      <c r="D2856" s="47" t="s">
        <v>6064</v>
      </c>
      <c r="E2856" s="5" t="s">
        <v>5432</v>
      </c>
      <c r="F2856" s="97">
        <v>5531.7084305200005</v>
      </c>
      <c r="G2856" s="5" t="s">
        <v>2407</v>
      </c>
      <c r="H2856" s="5" t="s">
        <v>215</v>
      </c>
      <c r="I2856" s="5" t="s">
        <v>5758</v>
      </c>
      <c r="J2856" s="46">
        <v>29.120818368000002</v>
      </c>
      <c r="K2856" s="5" t="s">
        <v>6060</v>
      </c>
      <c r="L2856" s="5" t="s">
        <v>217</v>
      </c>
      <c r="M2856" s="95">
        <v>1659.512529156</v>
      </c>
    </row>
    <row r="2857" spans="1:13" x14ac:dyDescent="0.3">
      <c r="A2857" s="5">
        <v>2854</v>
      </c>
      <c r="B2857" s="6" t="s">
        <v>6364</v>
      </c>
      <c r="C2857" s="5" t="s">
        <v>148</v>
      </c>
      <c r="D2857" s="47" t="s">
        <v>157</v>
      </c>
      <c r="E2857" s="5" t="s">
        <v>5433</v>
      </c>
      <c r="F2857" s="97">
        <v>2561.2608657699998</v>
      </c>
      <c r="G2857" s="5" t="s">
        <v>5434</v>
      </c>
      <c r="H2857" s="5" t="s">
        <v>215</v>
      </c>
      <c r="I2857" s="5" t="s">
        <v>5758</v>
      </c>
      <c r="J2857" s="46">
        <v>34.028455391999998</v>
      </c>
      <c r="K2857" s="5" t="s">
        <v>6060</v>
      </c>
      <c r="L2857" s="5" t="s">
        <v>217</v>
      </c>
      <c r="M2857" s="95">
        <v>768.37825973099996</v>
      </c>
    </row>
    <row r="2858" spans="1:13" x14ac:dyDescent="0.3">
      <c r="A2858" s="5">
        <v>2855</v>
      </c>
      <c r="B2858" s="6" t="s">
        <v>6364</v>
      </c>
      <c r="C2858" s="5" t="s">
        <v>148</v>
      </c>
      <c r="D2858" s="47" t="s">
        <v>151</v>
      </c>
      <c r="E2858" s="5" t="s">
        <v>5435</v>
      </c>
      <c r="F2858" s="97">
        <v>16410.9895387</v>
      </c>
      <c r="G2858" s="5" t="s">
        <v>5436</v>
      </c>
      <c r="H2858" s="5" t="s">
        <v>205</v>
      </c>
      <c r="I2858" s="5" t="s">
        <v>5758</v>
      </c>
      <c r="J2858" s="46">
        <v>33188.603409215997</v>
      </c>
      <c r="K2858" s="5" t="s">
        <v>6060</v>
      </c>
      <c r="L2858" s="5" t="s">
        <v>217</v>
      </c>
      <c r="M2858" s="95">
        <v>4923.2968616099997</v>
      </c>
    </row>
    <row r="2859" spans="1:13" x14ac:dyDescent="0.3">
      <c r="A2859" s="5">
        <v>2856</v>
      </c>
      <c r="B2859" s="6" t="s">
        <v>6364</v>
      </c>
      <c r="C2859" s="5" t="s">
        <v>148</v>
      </c>
      <c r="D2859" s="47" t="s">
        <v>155</v>
      </c>
      <c r="E2859" s="5" t="s">
        <v>5437</v>
      </c>
      <c r="F2859" s="97">
        <v>17000.5912828</v>
      </c>
      <c r="G2859" s="5" t="s">
        <v>5438</v>
      </c>
      <c r="H2859" s="5" t="s">
        <v>215</v>
      </c>
      <c r="I2859" s="5" t="s">
        <v>5758</v>
      </c>
      <c r="J2859" s="46">
        <v>29.354481503999995</v>
      </c>
      <c r="K2859" s="5" t="s">
        <v>6060</v>
      </c>
      <c r="L2859" s="5" t="s">
        <v>217</v>
      </c>
      <c r="M2859" s="95">
        <v>5100.1773848400007</v>
      </c>
    </row>
    <row r="2860" spans="1:13" x14ac:dyDescent="0.3">
      <c r="A2860" s="5">
        <v>2857</v>
      </c>
      <c r="B2860" s="6" t="s">
        <v>6364</v>
      </c>
      <c r="C2860" s="5" t="s">
        <v>148</v>
      </c>
      <c r="D2860" s="47" t="s">
        <v>151</v>
      </c>
      <c r="E2860" s="5" t="s">
        <v>5439</v>
      </c>
      <c r="F2860" s="97">
        <v>10067.075905400001</v>
      </c>
      <c r="G2860" s="5" t="s">
        <v>5995</v>
      </c>
      <c r="H2860" s="5" t="s">
        <v>217</v>
      </c>
      <c r="I2860" s="5" t="s">
        <v>5758</v>
      </c>
      <c r="J2860" s="46">
        <v>103.19727734399999</v>
      </c>
      <c r="K2860" s="5" t="s">
        <v>6060</v>
      </c>
      <c r="L2860" s="5" t="s">
        <v>217</v>
      </c>
      <c r="M2860" s="95">
        <v>3020.1227716200001</v>
      </c>
    </row>
    <row r="2861" spans="1:13" x14ac:dyDescent="0.3">
      <c r="A2861" s="5">
        <v>2858</v>
      </c>
      <c r="B2861" s="6" t="s">
        <v>6364</v>
      </c>
      <c r="C2861" s="5" t="s">
        <v>148</v>
      </c>
      <c r="D2861" s="47" t="s">
        <v>151</v>
      </c>
      <c r="E2861" s="5" t="s">
        <v>5440</v>
      </c>
      <c r="F2861" s="97">
        <v>21026.8761151</v>
      </c>
      <c r="G2861" s="5" t="s">
        <v>5441</v>
      </c>
      <c r="H2861" s="5" t="s">
        <v>217</v>
      </c>
      <c r="I2861" s="5" t="s">
        <v>5758</v>
      </c>
      <c r="J2861" s="46">
        <v>26573.064519552001</v>
      </c>
      <c r="K2861" s="5" t="s">
        <v>6060</v>
      </c>
      <c r="L2861" s="5" t="s">
        <v>217</v>
      </c>
      <c r="M2861" s="95">
        <v>6308.0628345299992</v>
      </c>
    </row>
    <row r="2862" spans="1:13" x14ac:dyDescent="0.3">
      <c r="A2862" s="5">
        <v>2859</v>
      </c>
      <c r="B2862" s="6" t="s">
        <v>6364</v>
      </c>
      <c r="C2862" s="5" t="s">
        <v>148</v>
      </c>
      <c r="D2862" s="47" t="s">
        <v>151</v>
      </c>
      <c r="E2862" s="5" t="s">
        <v>5442</v>
      </c>
      <c r="F2862" s="97">
        <v>9123.117027979999</v>
      </c>
      <c r="G2862" s="5" t="s">
        <v>5443</v>
      </c>
      <c r="H2862" s="5" t="s">
        <v>217</v>
      </c>
      <c r="I2862" s="5" t="s">
        <v>5758</v>
      </c>
      <c r="J2862" s="46">
        <v>3874.1252385599996</v>
      </c>
      <c r="K2862" s="5" t="s">
        <v>6060</v>
      </c>
      <c r="L2862" s="5" t="s">
        <v>217</v>
      </c>
      <c r="M2862" s="95">
        <v>2736.9351083939996</v>
      </c>
    </row>
    <row r="2863" spans="1:13" x14ac:dyDescent="0.3">
      <c r="A2863" s="5">
        <v>2860</v>
      </c>
      <c r="B2863" s="6" t="s">
        <v>6364</v>
      </c>
      <c r="C2863" s="5" t="s">
        <v>148</v>
      </c>
      <c r="D2863" s="47" t="s">
        <v>151</v>
      </c>
      <c r="E2863" s="5" t="s">
        <v>5444</v>
      </c>
      <c r="F2863" s="97">
        <v>11723.8230847</v>
      </c>
      <c r="G2863" s="5" t="s">
        <v>5445</v>
      </c>
      <c r="H2863" s="5" t="s">
        <v>217</v>
      </c>
      <c r="I2863" s="5" t="s">
        <v>5758</v>
      </c>
      <c r="J2863" s="46">
        <v>710.83806249600002</v>
      </c>
      <c r="K2863" s="5" t="s">
        <v>6060</v>
      </c>
      <c r="L2863" s="5" t="s">
        <v>217</v>
      </c>
      <c r="M2863" s="95">
        <v>3517.1469254099998</v>
      </c>
    </row>
    <row r="2864" spans="1:13" x14ac:dyDescent="0.3">
      <c r="A2864" s="5">
        <v>2861</v>
      </c>
      <c r="B2864" s="6" t="s">
        <v>6364</v>
      </c>
      <c r="C2864" s="5" t="s">
        <v>148</v>
      </c>
      <c r="D2864" s="47" t="s">
        <v>151</v>
      </c>
      <c r="E2864" s="5" t="s">
        <v>5446</v>
      </c>
      <c r="F2864" s="97">
        <v>16832.235277900003</v>
      </c>
      <c r="G2864" s="5" t="s">
        <v>5447</v>
      </c>
      <c r="H2864" s="5" t="s">
        <v>217</v>
      </c>
      <c r="I2864" s="5" t="s">
        <v>5758</v>
      </c>
      <c r="J2864" s="46">
        <v>58.055132927999999</v>
      </c>
      <c r="K2864" s="5" t="s">
        <v>6060</v>
      </c>
      <c r="L2864" s="5" t="s">
        <v>217</v>
      </c>
      <c r="M2864" s="95">
        <v>5049.6705833700007</v>
      </c>
    </row>
    <row r="2865" spans="1:13" x14ac:dyDescent="0.3">
      <c r="A2865" s="5">
        <v>2862</v>
      </c>
      <c r="B2865" s="6" t="s">
        <v>6364</v>
      </c>
      <c r="C2865" s="5" t="s">
        <v>148</v>
      </c>
      <c r="D2865" s="47" t="s">
        <v>151</v>
      </c>
      <c r="E2865" s="5" t="s">
        <v>5448</v>
      </c>
      <c r="F2865" s="97">
        <v>1503.66876357</v>
      </c>
      <c r="G2865" s="5" t="s">
        <v>5449</v>
      </c>
      <c r="H2865" s="5" t="s">
        <v>217</v>
      </c>
      <c r="I2865" s="5" t="s">
        <v>5758</v>
      </c>
      <c r="J2865" s="46">
        <v>29.017210080000002</v>
      </c>
      <c r="K2865" s="5" t="s">
        <v>6060</v>
      </c>
      <c r="L2865" s="5" t="s">
        <v>217</v>
      </c>
      <c r="M2865" s="95">
        <v>451.10062907100001</v>
      </c>
    </row>
    <row r="2866" spans="1:13" x14ac:dyDescent="0.3">
      <c r="A2866" s="5">
        <v>2863</v>
      </c>
      <c r="B2866" s="6" t="s">
        <v>6364</v>
      </c>
      <c r="C2866" s="5" t="s">
        <v>148</v>
      </c>
      <c r="D2866" s="47" t="s">
        <v>151</v>
      </c>
      <c r="E2866" s="5" t="s">
        <v>5450</v>
      </c>
      <c r="F2866" s="97">
        <v>14311.422091499999</v>
      </c>
      <c r="G2866" s="5" t="s">
        <v>5451</v>
      </c>
      <c r="H2866" s="5" t="s">
        <v>205</v>
      </c>
      <c r="I2866" s="5" t="s">
        <v>5758</v>
      </c>
      <c r="J2866" s="46">
        <v>1109.5494679679998</v>
      </c>
      <c r="K2866" s="5" t="s">
        <v>6060</v>
      </c>
      <c r="L2866" s="5" t="s">
        <v>217</v>
      </c>
      <c r="M2866" s="95">
        <v>4293.4266274499996</v>
      </c>
    </row>
    <row r="2867" spans="1:13" x14ac:dyDescent="0.3">
      <c r="A2867" s="5">
        <v>2864</v>
      </c>
      <c r="B2867" s="6" t="s">
        <v>6364</v>
      </c>
      <c r="C2867" s="5" t="s">
        <v>148</v>
      </c>
      <c r="D2867" s="47" t="s">
        <v>151</v>
      </c>
      <c r="E2867" s="5" t="s">
        <v>5452</v>
      </c>
      <c r="F2867" s="97">
        <v>15743.072328999999</v>
      </c>
      <c r="G2867" s="5" t="s">
        <v>5453</v>
      </c>
      <c r="H2867" s="5" t="s">
        <v>217</v>
      </c>
      <c r="I2867" s="5" t="s">
        <v>5758</v>
      </c>
      <c r="J2867" s="46">
        <v>640.522437696</v>
      </c>
      <c r="K2867" s="5" t="s">
        <v>6060</v>
      </c>
      <c r="L2867" s="5" t="s">
        <v>217</v>
      </c>
      <c r="M2867" s="95">
        <v>4722.9216987</v>
      </c>
    </row>
    <row r="2868" spans="1:13" x14ac:dyDescent="0.3">
      <c r="A2868" s="5">
        <v>2865</v>
      </c>
      <c r="B2868" s="6" t="s">
        <v>6364</v>
      </c>
      <c r="C2868" s="5" t="s">
        <v>148</v>
      </c>
      <c r="D2868" s="47" t="s">
        <v>151</v>
      </c>
      <c r="E2868" s="5" t="s">
        <v>5454</v>
      </c>
      <c r="F2868" s="97">
        <v>5201.7428106500001</v>
      </c>
      <c r="G2868" s="5" t="s">
        <v>5455</v>
      </c>
      <c r="H2868" s="5" t="s">
        <v>217</v>
      </c>
      <c r="I2868" s="5" t="s">
        <v>5758</v>
      </c>
      <c r="J2868" s="46">
        <v>244.41292924800001</v>
      </c>
      <c r="K2868" s="5" t="s">
        <v>6060</v>
      </c>
      <c r="L2868" s="5" t="s">
        <v>217</v>
      </c>
      <c r="M2868" s="95">
        <v>1560.522843195</v>
      </c>
    </row>
    <row r="2869" spans="1:13" x14ac:dyDescent="0.3">
      <c r="A2869" s="5">
        <v>2866</v>
      </c>
      <c r="B2869" s="6" t="s">
        <v>6364</v>
      </c>
      <c r="C2869" s="5" t="s">
        <v>148</v>
      </c>
      <c r="D2869" s="47" t="s">
        <v>151</v>
      </c>
      <c r="E2869" s="5" t="s">
        <v>5456</v>
      </c>
      <c r="F2869" s="97">
        <v>24124.4849015</v>
      </c>
      <c r="G2869" s="5" t="s">
        <v>2016</v>
      </c>
      <c r="H2869" s="5" t="s">
        <v>217</v>
      </c>
      <c r="I2869" s="5" t="s">
        <v>5758</v>
      </c>
      <c r="J2869" s="46">
        <v>1350.6668447039999</v>
      </c>
      <c r="K2869" s="5" t="s">
        <v>6060</v>
      </c>
      <c r="L2869" s="5" t="s">
        <v>217</v>
      </c>
      <c r="M2869" s="95">
        <v>7237.34547045</v>
      </c>
    </row>
    <row r="2870" spans="1:13" x14ac:dyDescent="0.3">
      <c r="A2870" s="5">
        <v>2867</v>
      </c>
      <c r="B2870" s="6" t="s">
        <v>6364</v>
      </c>
      <c r="C2870" s="5" t="s">
        <v>148</v>
      </c>
      <c r="D2870" s="47" t="s">
        <v>151</v>
      </c>
      <c r="E2870" s="5" t="s">
        <v>5457</v>
      </c>
      <c r="F2870" s="97">
        <v>26321.991916899999</v>
      </c>
      <c r="G2870" s="5" t="s">
        <v>5458</v>
      </c>
      <c r="H2870" s="5" t="s">
        <v>205</v>
      </c>
      <c r="I2870" s="5" t="s">
        <v>5758</v>
      </c>
      <c r="J2870" s="46">
        <v>50701.033491552</v>
      </c>
      <c r="K2870" s="5" t="s">
        <v>6060</v>
      </c>
      <c r="L2870" s="5" t="s">
        <v>217</v>
      </c>
      <c r="M2870" s="95">
        <v>7896.597575069999</v>
      </c>
    </row>
    <row r="2871" spans="1:13" x14ac:dyDescent="0.3">
      <c r="A2871" s="5">
        <v>2868</v>
      </c>
      <c r="B2871" s="6" t="s">
        <v>6364</v>
      </c>
      <c r="C2871" s="5" t="s">
        <v>148</v>
      </c>
      <c r="D2871" s="47" t="s">
        <v>151</v>
      </c>
      <c r="E2871" s="5" t="s">
        <v>5459</v>
      </c>
      <c r="F2871" s="97">
        <v>14940.664999500001</v>
      </c>
      <c r="G2871" s="5" t="s">
        <v>5996</v>
      </c>
      <c r="H2871" s="5" t="s">
        <v>217</v>
      </c>
      <c r="I2871" s="5" t="s">
        <v>5758</v>
      </c>
      <c r="J2871" s="46">
        <v>41.715914783999999</v>
      </c>
      <c r="K2871" s="5" t="s">
        <v>6060</v>
      </c>
      <c r="L2871" s="5" t="s">
        <v>217</v>
      </c>
      <c r="M2871" s="95">
        <v>4482.1994998500004</v>
      </c>
    </row>
    <row r="2872" spans="1:13" x14ac:dyDescent="0.3">
      <c r="A2872" s="5">
        <v>2869</v>
      </c>
      <c r="B2872" s="6" t="s">
        <v>6364</v>
      </c>
      <c r="C2872" s="5" t="s">
        <v>148</v>
      </c>
      <c r="D2872" s="47" t="s">
        <v>151</v>
      </c>
      <c r="E2872" s="5" t="s">
        <v>5460</v>
      </c>
      <c r="F2872" s="97">
        <v>8096.5886832300012</v>
      </c>
      <c r="G2872" s="5" t="s">
        <v>5997</v>
      </c>
      <c r="H2872" s="5" t="s">
        <v>217</v>
      </c>
      <c r="I2872" s="5" t="s">
        <v>5759</v>
      </c>
      <c r="J2872" s="46">
        <v>0</v>
      </c>
      <c r="K2872" s="5" t="s">
        <v>6060</v>
      </c>
      <c r="L2872" s="5" t="s">
        <v>215</v>
      </c>
      <c r="M2872" s="95">
        <v>2428.9766049690006</v>
      </c>
    </row>
    <row r="2873" spans="1:13" x14ac:dyDescent="0.3">
      <c r="A2873" s="5">
        <v>2870</v>
      </c>
      <c r="B2873" s="6" t="s">
        <v>6364</v>
      </c>
      <c r="C2873" s="5" t="s">
        <v>148</v>
      </c>
      <c r="D2873" s="47" t="s">
        <v>153</v>
      </c>
      <c r="E2873" s="5" t="s">
        <v>5461</v>
      </c>
      <c r="F2873" s="97">
        <v>12503.1673465</v>
      </c>
      <c r="G2873" s="5" t="s">
        <v>5998</v>
      </c>
      <c r="H2873" s="5" t="s">
        <v>217</v>
      </c>
      <c r="I2873" s="5" t="s">
        <v>5758</v>
      </c>
      <c r="J2873" s="46">
        <v>24.739934591999997</v>
      </c>
      <c r="K2873" s="5" t="s">
        <v>6060</v>
      </c>
      <c r="L2873" s="5" t="s">
        <v>217</v>
      </c>
      <c r="M2873" s="95">
        <v>3750.9502039499998</v>
      </c>
    </row>
    <row r="2874" spans="1:13" x14ac:dyDescent="0.3">
      <c r="A2874" s="5">
        <v>2871</v>
      </c>
      <c r="B2874" s="6" t="s">
        <v>6364</v>
      </c>
      <c r="C2874" s="5" t="s">
        <v>148</v>
      </c>
      <c r="D2874" s="47" t="s">
        <v>153</v>
      </c>
      <c r="E2874" s="5" t="s">
        <v>5462</v>
      </c>
      <c r="F2874" s="97">
        <v>6319.83675167</v>
      </c>
      <c r="G2874" s="5" t="s">
        <v>5463</v>
      </c>
      <c r="H2874" s="5" t="s">
        <v>217</v>
      </c>
      <c r="I2874" s="5" t="s">
        <v>5758</v>
      </c>
      <c r="J2874" s="46">
        <v>89.720465951999998</v>
      </c>
      <c r="K2874" s="5" t="s">
        <v>6060</v>
      </c>
      <c r="L2874" s="5" t="s">
        <v>217</v>
      </c>
      <c r="M2874" s="95">
        <v>1895.951025501</v>
      </c>
    </row>
    <row r="2875" spans="1:13" x14ac:dyDescent="0.3">
      <c r="A2875" s="5">
        <v>2872</v>
      </c>
      <c r="B2875" s="6" t="s">
        <v>6364</v>
      </c>
      <c r="C2875" s="5" t="s">
        <v>148</v>
      </c>
      <c r="D2875" s="47" t="s">
        <v>153</v>
      </c>
      <c r="E2875" s="5" t="s">
        <v>5464</v>
      </c>
      <c r="F2875" s="97">
        <v>44412.884284</v>
      </c>
      <c r="G2875" s="5" t="s">
        <v>5465</v>
      </c>
      <c r="H2875" s="5" t="s">
        <v>217</v>
      </c>
      <c r="I2875" s="5" t="s">
        <v>5758</v>
      </c>
      <c r="J2875" s="46">
        <v>70.471370592</v>
      </c>
      <c r="K2875" s="5" t="s">
        <v>6060</v>
      </c>
      <c r="L2875" s="5" t="s">
        <v>217</v>
      </c>
      <c r="M2875" s="95">
        <v>13323.8652852</v>
      </c>
    </row>
    <row r="2876" spans="1:13" x14ac:dyDescent="0.3">
      <c r="A2876" s="5">
        <v>2873</v>
      </c>
      <c r="B2876" s="6" t="s">
        <v>6364</v>
      </c>
      <c r="C2876" s="5" t="s">
        <v>148</v>
      </c>
      <c r="D2876" s="47" t="s">
        <v>153</v>
      </c>
      <c r="E2876" s="5" t="s">
        <v>5466</v>
      </c>
      <c r="F2876" s="97">
        <v>9891.5134609799989</v>
      </c>
      <c r="G2876" s="5" t="s">
        <v>5467</v>
      </c>
      <c r="H2876" s="5" t="s">
        <v>215</v>
      </c>
      <c r="I2876" s="5" t="s">
        <v>5758</v>
      </c>
      <c r="J2876" s="46">
        <v>22.007004864000002</v>
      </c>
      <c r="K2876" s="5" t="s">
        <v>6060</v>
      </c>
      <c r="L2876" s="5" t="s">
        <v>217</v>
      </c>
      <c r="M2876" s="95">
        <v>2967.4540382939995</v>
      </c>
    </row>
    <row r="2877" spans="1:13" x14ac:dyDescent="0.3">
      <c r="A2877" s="5">
        <v>2874</v>
      </c>
      <c r="B2877" s="6" t="s">
        <v>6364</v>
      </c>
      <c r="C2877" s="5" t="s">
        <v>148</v>
      </c>
      <c r="D2877" s="47" t="s">
        <v>151</v>
      </c>
      <c r="E2877" s="5" t="s">
        <v>5468</v>
      </c>
      <c r="F2877" s="97">
        <v>26423.672293</v>
      </c>
      <c r="G2877" s="5" t="s">
        <v>5469</v>
      </c>
      <c r="H2877" s="5" t="s">
        <v>217</v>
      </c>
      <c r="I2877" s="5" t="s">
        <v>5758</v>
      </c>
      <c r="J2877" s="46">
        <v>58.058022047999998</v>
      </c>
      <c r="K2877" s="5" t="s">
        <v>6060</v>
      </c>
      <c r="L2877" s="5" t="s">
        <v>217</v>
      </c>
      <c r="M2877" s="95">
        <v>7927.1016878999999</v>
      </c>
    </row>
    <row r="2878" spans="1:13" x14ac:dyDescent="0.3">
      <c r="A2878" s="5">
        <v>2875</v>
      </c>
      <c r="B2878" s="6" t="s">
        <v>6364</v>
      </c>
      <c r="C2878" s="5" t="s">
        <v>148</v>
      </c>
      <c r="D2878" s="47" t="s">
        <v>151</v>
      </c>
      <c r="E2878" s="5" t="s">
        <v>5470</v>
      </c>
      <c r="F2878" s="97">
        <v>3588.2779579499997</v>
      </c>
      <c r="G2878" s="5" t="s">
        <v>5471</v>
      </c>
      <c r="H2878" s="5" t="s">
        <v>217</v>
      </c>
      <c r="I2878" s="5" t="s">
        <v>5758</v>
      </c>
      <c r="J2878" s="46">
        <v>60.569156255999992</v>
      </c>
      <c r="K2878" s="5" t="s">
        <v>6060</v>
      </c>
      <c r="L2878" s="5" t="s">
        <v>217</v>
      </c>
      <c r="M2878" s="95">
        <v>1076.483387385</v>
      </c>
    </row>
    <row r="2879" spans="1:13" x14ac:dyDescent="0.3">
      <c r="A2879" s="5">
        <v>2876</v>
      </c>
      <c r="B2879" s="6" t="s">
        <v>6364</v>
      </c>
      <c r="C2879" s="5" t="s">
        <v>148</v>
      </c>
      <c r="D2879" s="47" t="s">
        <v>151</v>
      </c>
      <c r="E2879" s="5" t="s">
        <v>5472</v>
      </c>
      <c r="F2879" s="97">
        <v>19427.023894600003</v>
      </c>
      <c r="G2879" s="5" t="s">
        <v>5473</v>
      </c>
      <c r="H2879" s="5" t="s">
        <v>217</v>
      </c>
      <c r="I2879" s="5" t="s">
        <v>5758</v>
      </c>
      <c r="J2879" s="46">
        <v>55.109252831999996</v>
      </c>
      <c r="K2879" s="5" t="s">
        <v>6060</v>
      </c>
      <c r="L2879" s="5" t="s">
        <v>217</v>
      </c>
      <c r="M2879" s="95">
        <v>5828.107168380001</v>
      </c>
    </row>
    <row r="2880" spans="1:13" ht="28.8" x14ac:dyDescent="0.3">
      <c r="A2880" s="5">
        <v>2877</v>
      </c>
      <c r="B2880" s="6" t="s">
        <v>6364</v>
      </c>
      <c r="C2880" s="5" t="s">
        <v>148</v>
      </c>
      <c r="D2880" s="47" t="s">
        <v>6064</v>
      </c>
      <c r="E2880" s="5" t="s">
        <v>5474</v>
      </c>
      <c r="F2880" s="97">
        <v>9228.3337379099994</v>
      </c>
      <c r="G2880" s="5" t="s">
        <v>5475</v>
      </c>
      <c r="H2880" s="5" t="s">
        <v>217</v>
      </c>
      <c r="I2880" s="5" t="s">
        <v>5759</v>
      </c>
      <c r="J2880" s="46">
        <v>0</v>
      </c>
      <c r="K2880" s="5" t="s">
        <v>6060</v>
      </c>
      <c r="L2880" s="5" t="s">
        <v>215</v>
      </c>
      <c r="M2880" s="95">
        <v>2768.5001213729997</v>
      </c>
    </row>
    <row r="2881" spans="1:13" ht="28.8" x14ac:dyDescent="0.3">
      <c r="A2881" s="5">
        <v>2878</v>
      </c>
      <c r="B2881" s="6" t="s">
        <v>6364</v>
      </c>
      <c r="C2881" s="5" t="s">
        <v>148</v>
      </c>
      <c r="D2881" s="47" t="s">
        <v>6064</v>
      </c>
      <c r="E2881" s="5" t="s">
        <v>5476</v>
      </c>
      <c r="F2881" s="97">
        <v>12299.0552732</v>
      </c>
      <c r="G2881" s="5" t="s">
        <v>5477</v>
      </c>
      <c r="H2881" s="5" t="s">
        <v>217</v>
      </c>
      <c r="I2881" s="5" t="s">
        <v>5758</v>
      </c>
      <c r="J2881" s="46">
        <v>48.268883423999995</v>
      </c>
      <c r="K2881" s="5" t="s">
        <v>6060</v>
      </c>
      <c r="L2881" s="5" t="s">
        <v>217</v>
      </c>
      <c r="M2881" s="95">
        <v>3689.71658196</v>
      </c>
    </row>
    <row r="2882" spans="1:13" ht="28.8" x14ac:dyDescent="0.3">
      <c r="A2882" s="5">
        <v>2879</v>
      </c>
      <c r="B2882" s="6" t="s">
        <v>6364</v>
      </c>
      <c r="C2882" s="5" t="s">
        <v>148</v>
      </c>
      <c r="D2882" s="47" t="s">
        <v>6064</v>
      </c>
      <c r="E2882" s="5" t="s">
        <v>5478</v>
      </c>
      <c r="F2882" s="97">
        <v>940.45634703999997</v>
      </c>
      <c r="G2882" s="5" t="s">
        <v>5479</v>
      </c>
      <c r="H2882" s="5" t="s">
        <v>217</v>
      </c>
      <c r="I2882" s="5" t="s">
        <v>5758</v>
      </c>
      <c r="J2882" s="46">
        <v>22.793512223999997</v>
      </c>
      <c r="K2882" s="5" t="s">
        <v>6060</v>
      </c>
      <c r="L2882" s="5" t="s">
        <v>217</v>
      </c>
      <c r="M2882" s="95">
        <v>282.13690411200002</v>
      </c>
    </row>
    <row r="2883" spans="1:13" ht="28.8" x14ac:dyDescent="0.3">
      <c r="A2883" s="5">
        <v>2880</v>
      </c>
      <c r="B2883" s="6" t="s">
        <v>6364</v>
      </c>
      <c r="C2883" s="5" t="s">
        <v>148</v>
      </c>
      <c r="D2883" s="47" t="s">
        <v>6064</v>
      </c>
      <c r="E2883" s="5" t="s">
        <v>5480</v>
      </c>
      <c r="F2883" s="97">
        <v>127.82390422900001</v>
      </c>
      <c r="G2883" s="5" t="s">
        <v>5481</v>
      </c>
      <c r="H2883" s="5" t="s">
        <v>217</v>
      </c>
      <c r="I2883" s="5" t="s">
        <v>5758</v>
      </c>
      <c r="J2883" s="46">
        <v>11.85250368</v>
      </c>
      <c r="K2883" s="5" t="s">
        <v>6060</v>
      </c>
      <c r="L2883" s="5" t="s">
        <v>217</v>
      </c>
      <c r="M2883" s="95">
        <v>38.347171268700002</v>
      </c>
    </row>
    <row r="2884" spans="1:13" ht="28.8" x14ac:dyDescent="0.3">
      <c r="A2884" s="5">
        <v>2881</v>
      </c>
      <c r="B2884" s="6" t="s">
        <v>6364</v>
      </c>
      <c r="C2884" s="5" t="s">
        <v>148</v>
      </c>
      <c r="D2884" s="47" t="s">
        <v>6064</v>
      </c>
      <c r="E2884" s="5" t="s">
        <v>5482</v>
      </c>
      <c r="F2884" s="97">
        <v>2396.5648531100001</v>
      </c>
      <c r="G2884" s="5" t="s">
        <v>5483</v>
      </c>
      <c r="H2884" s="5" t="s">
        <v>205</v>
      </c>
      <c r="I2884" s="5" t="s">
        <v>5758</v>
      </c>
      <c r="J2884" s="46">
        <v>1293.9242612159999</v>
      </c>
      <c r="K2884" s="5" t="s">
        <v>6060</v>
      </c>
      <c r="L2884" s="5" t="s">
        <v>217</v>
      </c>
      <c r="M2884" s="95">
        <v>718.96945593299995</v>
      </c>
    </row>
    <row r="2885" spans="1:13" ht="28.8" x14ac:dyDescent="0.3">
      <c r="A2885" s="5">
        <v>2882</v>
      </c>
      <c r="B2885" s="6" t="s">
        <v>6364</v>
      </c>
      <c r="C2885" s="5" t="s">
        <v>148</v>
      </c>
      <c r="D2885" s="47" t="s">
        <v>6064</v>
      </c>
      <c r="E2885" s="5" t="s">
        <v>5484</v>
      </c>
      <c r="F2885" s="97">
        <v>21378.914638999999</v>
      </c>
      <c r="G2885" s="5" t="s">
        <v>5485</v>
      </c>
      <c r="H2885" s="5" t="s">
        <v>5757</v>
      </c>
      <c r="I2885" s="5" t="s">
        <v>5758</v>
      </c>
      <c r="J2885" s="46">
        <v>70.438167935999999</v>
      </c>
      <c r="K2885" s="5" t="s">
        <v>6060</v>
      </c>
      <c r="L2885" s="5" t="s">
        <v>217</v>
      </c>
      <c r="M2885" s="95">
        <v>6413.6743916999994</v>
      </c>
    </row>
    <row r="2886" spans="1:13" ht="28.8" x14ac:dyDescent="0.3">
      <c r="A2886" s="5">
        <v>2883</v>
      </c>
      <c r="B2886" s="6" t="s">
        <v>6364</v>
      </c>
      <c r="C2886" s="5" t="s">
        <v>148</v>
      </c>
      <c r="D2886" s="47" t="s">
        <v>6064</v>
      </c>
      <c r="E2886" s="5" t="s">
        <v>5486</v>
      </c>
      <c r="F2886" s="97">
        <v>5869.3124093300003</v>
      </c>
      <c r="G2886" s="5" t="s">
        <v>5487</v>
      </c>
      <c r="H2886" s="5" t="s">
        <v>217</v>
      </c>
      <c r="I2886" s="5" t="s">
        <v>5758</v>
      </c>
      <c r="J2886" s="46">
        <v>40.533153503999998</v>
      </c>
      <c r="K2886" s="5" t="s">
        <v>6060</v>
      </c>
      <c r="L2886" s="5" t="s">
        <v>217</v>
      </c>
      <c r="M2886" s="95">
        <v>1760.7937227990001</v>
      </c>
    </row>
    <row r="2887" spans="1:13" x14ac:dyDescent="0.3">
      <c r="A2887" s="5">
        <v>2884</v>
      </c>
      <c r="B2887" s="6" t="s">
        <v>6364</v>
      </c>
      <c r="C2887" s="5" t="s">
        <v>148</v>
      </c>
      <c r="D2887" s="47" t="s">
        <v>155</v>
      </c>
      <c r="E2887" s="5" t="s">
        <v>5488</v>
      </c>
      <c r="F2887" s="97">
        <v>18922.559738399999</v>
      </c>
      <c r="G2887" s="5" t="s">
        <v>5489</v>
      </c>
      <c r="H2887" s="5" t="s">
        <v>215</v>
      </c>
      <c r="I2887" s="5" t="s">
        <v>5758</v>
      </c>
      <c r="J2887" s="46">
        <v>548.84181494400002</v>
      </c>
      <c r="K2887" s="5" t="s">
        <v>6060</v>
      </c>
      <c r="L2887" s="5" t="s">
        <v>217</v>
      </c>
      <c r="M2887" s="95">
        <v>5676.7679215199996</v>
      </c>
    </row>
    <row r="2888" spans="1:13" x14ac:dyDescent="0.3">
      <c r="A2888" s="5">
        <v>2885</v>
      </c>
      <c r="B2888" s="6" t="s">
        <v>6364</v>
      </c>
      <c r="C2888" s="5" t="s">
        <v>148</v>
      </c>
      <c r="D2888" s="47" t="s">
        <v>155</v>
      </c>
      <c r="E2888" s="5" t="s">
        <v>5490</v>
      </c>
      <c r="F2888" s="97">
        <v>21320.7090938</v>
      </c>
      <c r="G2888" s="5" t="s">
        <v>5999</v>
      </c>
      <c r="H2888" s="5" t="s">
        <v>215</v>
      </c>
      <c r="I2888" s="5" t="s">
        <v>5758</v>
      </c>
      <c r="J2888" s="46">
        <v>258.58335167999996</v>
      </c>
      <c r="K2888" s="5" t="s">
        <v>6060</v>
      </c>
      <c r="L2888" s="5" t="s">
        <v>217</v>
      </c>
      <c r="M2888" s="95">
        <v>6396.2127281399999</v>
      </c>
    </row>
    <row r="2889" spans="1:13" x14ac:dyDescent="0.3">
      <c r="A2889" s="5">
        <v>2886</v>
      </c>
      <c r="B2889" s="6" t="s">
        <v>6364</v>
      </c>
      <c r="C2889" s="5" t="s">
        <v>148</v>
      </c>
      <c r="D2889" s="47" t="s">
        <v>151</v>
      </c>
      <c r="E2889" s="5" t="s">
        <v>5491</v>
      </c>
      <c r="F2889" s="97">
        <v>1189.0716344499999</v>
      </c>
      <c r="G2889" s="5" t="s">
        <v>6000</v>
      </c>
      <c r="H2889" s="5" t="s">
        <v>217</v>
      </c>
      <c r="I2889" s="5" t="s">
        <v>5758</v>
      </c>
      <c r="J2889" s="46">
        <v>8.7676791359999982</v>
      </c>
      <c r="K2889" s="5" t="s">
        <v>6060</v>
      </c>
      <c r="L2889" s="5" t="s">
        <v>217</v>
      </c>
      <c r="M2889" s="95">
        <v>356.721490335</v>
      </c>
    </row>
    <row r="2890" spans="1:13" x14ac:dyDescent="0.3">
      <c r="A2890" s="5">
        <v>2887</v>
      </c>
      <c r="B2890" s="6" t="s">
        <v>6364</v>
      </c>
      <c r="C2890" s="5" t="s">
        <v>148</v>
      </c>
      <c r="D2890" s="47" t="s">
        <v>151</v>
      </c>
      <c r="E2890" s="5" t="s">
        <v>5492</v>
      </c>
      <c r="F2890" s="97">
        <v>21136.579814299999</v>
      </c>
      <c r="G2890" s="5" t="s">
        <v>5493</v>
      </c>
      <c r="H2890" s="5" t="s">
        <v>205</v>
      </c>
      <c r="I2890" s="5" t="s">
        <v>5758</v>
      </c>
      <c r="J2890" s="46">
        <v>3839.8960115519999</v>
      </c>
      <c r="K2890" s="5" t="s">
        <v>6060</v>
      </c>
      <c r="L2890" s="5" t="s">
        <v>217</v>
      </c>
      <c r="M2890" s="95">
        <v>6340.97394429</v>
      </c>
    </row>
    <row r="2891" spans="1:13" x14ac:dyDescent="0.3">
      <c r="A2891" s="5">
        <v>2888</v>
      </c>
      <c r="B2891" s="6" t="s">
        <v>6364</v>
      </c>
      <c r="C2891" s="5" t="s">
        <v>148</v>
      </c>
      <c r="D2891" s="47" t="s">
        <v>151</v>
      </c>
      <c r="E2891" s="5" t="s">
        <v>5494</v>
      </c>
      <c r="F2891" s="97">
        <v>18724.739704300002</v>
      </c>
      <c r="G2891" s="5" t="s">
        <v>5495</v>
      </c>
      <c r="H2891" s="5" t="s">
        <v>205</v>
      </c>
      <c r="I2891" s="5" t="s">
        <v>5758</v>
      </c>
      <c r="J2891" s="46">
        <v>553.42827071999989</v>
      </c>
      <c r="K2891" s="5" t="s">
        <v>6060</v>
      </c>
      <c r="L2891" s="5" t="s">
        <v>217</v>
      </c>
      <c r="M2891" s="95">
        <v>5617.42191129</v>
      </c>
    </row>
    <row r="2892" spans="1:13" x14ac:dyDescent="0.3">
      <c r="A2892" s="5">
        <v>2889</v>
      </c>
      <c r="B2892" s="6" t="s">
        <v>6364</v>
      </c>
      <c r="C2892" s="5" t="s">
        <v>148</v>
      </c>
      <c r="D2892" s="47" t="s">
        <v>151</v>
      </c>
      <c r="E2892" s="5" t="s">
        <v>5496</v>
      </c>
      <c r="F2892" s="97">
        <v>12956.2345484</v>
      </c>
      <c r="G2892" s="5" t="s">
        <v>5497</v>
      </c>
      <c r="H2892" s="5" t="s">
        <v>217</v>
      </c>
      <c r="I2892" s="5" t="s">
        <v>5758</v>
      </c>
      <c r="J2892" s="46">
        <v>1463.7698033279999</v>
      </c>
      <c r="K2892" s="5" t="s">
        <v>6060</v>
      </c>
      <c r="L2892" s="5" t="s">
        <v>217</v>
      </c>
      <c r="M2892" s="95">
        <v>3886.8703645199998</v>
      </c>
    </row>
    <row r="2893" spans="1:13" x14ac:dyDescent="0.3">
      <c r="A2893" s="5">
        <v>2890</v>
      </c>
      <c r="B2893" s="6" t="s">
        <v>6364</v>
      </c>
      <c r="C2893" s="5" t="s">
        <v>148</v>
      </c>
      <c r="D2893" s="47" t="s">
        <v>151</v>
      </c>
      <c r="E2893" s="5" t="s">
        <v>5498</v>
      </c>
      <c r="F2893" s="97">
        <v>16915.8128989</v>
      </c>
      <c r="G2893" s="5" t="s">
        <v>6001</v>
      </c>
      <c r="H2893" s="5" t="s">
        <v>205</v>
      </c>
      <c r="I2893" s="5" t="s">
        <v>5758</v>
      </c>
      <c r="J2893" s="46">
        <v>784.13770377599997</v>
      </c>
      <c r="K2893" s="5" t="s">
        <v>6060</v>
      </c>
      <c r="L2893" s="5" t="s">
        <v>217</v>
      </c>
      <c r="M2893" s="95">
        <v>5074.7438696700001</v>
      </c>
    </row>
    <row r="2894" spans="1:13" x14ac:dyDescent="0.3">
      <c r="A2894" s="5">
        <v>2891</v>
      </c>
      <c r="B2894" s="6" t="s">
        <v>6364</v>
      </c>
      <c r="C2894" s="5" t="s">
        <v>148</v>
      </c>
      <c r="D2894" s="47" t="s">
        <v>151</v>
      </c>
      <c r="E2894" s="5" t="s">
        <v>5499</v>
      </c>
      <c r="F2894" s="97">
        <v>46480.361808999995</v>
      </c>
      <c r="G2894" s="5" t="s">
        <v>5500</v>
      </c>
      <c r="H2894" s="5" t="s">
        <v>205</v>
      </c>
      <c r="I2894" s="5" t="s">
        <v>5758</v>
      </c>
      <c r="J2894" s="46">
        <v>3805.7967504960002</v>
      </c>
      <c r="K2894" s="5" t="s">
        <v>6060</v>
      </c>
      <c r="L2894" s="5" t="s">
        <v>217</v>
      </c>
      <c r="M2894" s="95">
        <v>13944.108542699998</v>
      </c>
    </row>
    <row r="2895" spans="1:13" x14ac:dyDescent="0.3">
      <c r="A2895" s="5">
        <v>2892</v>
      </c>
      <c r="B2895" s="6" t="s">
        <v>6364</v>
      </c>
      <c r="C2895" s="5" t="s">
        <v>148</v>
      </c>
      <c r="D2895" s="47" t="s">
        <v>151</v>
      </c>
      <c r="E2895" s="5" t="s">
        <v>5501</v>
      </c>
      <c r="F2895" s="97">
        <v>21991.464090599999</v>
      </c>
      <c r="G2895" s="5" t="s">
        <v>5502</v>
      </c>
      <c r="H2895" s="5" t="s">
        <v>205</v>
      </c>
      <c r="I2895" s="5" t="s">
        <v>5758</v>
      </c>
      <c r="J2895" s="46">
        <v>1680.9941576639999</v>
      </c>
      <c r="K2895" s="5" t="s">
        <v>6060</v>
      </c>
      <c r="L2895" s="5" t="s">
        <v>217</v>
      </c>
      <c r="M2895" s="95">
        <v>6597.4392271799998</v>
      </c>
    </row>
    <row r="2896" spans="1:13" x14ac:dyDescent="0.3">
      <c r="A2896" s="5">
        <v>2893</v>
      </c>
      <c r="B2896" s="6" t="s">
        <v>6364</v>
      </c>
      <c r="C2896" s="5" t="s">
        <v>148</v>
      </c>
      <c r="D2896" s="47" t="s">
        <v>151</v>
      </c>
      <c r="E2896" s="5" t="s">
        <v>5503</v>
      </c>
      <c r="F2896" s="97">
        <v>15249.1495662</v>
      </c>
      <c r="G2896" s="5" t="s">
        <v>5504</v>
      </c>
      <c r="H2896" s="5" t="s">
        <v>205</v>
      </c>
      <c r="I2896" s="5" t="s">
        <v>5758</v>
      </c>
      <c r="J2896" s="46">
        <v>1445.0258594879999</v>
      </c>
      <c r="K2896" s="5" t="s">
        <v>6060</v>
      </c>
      <c r="L2896" s="5" t="s">
        <v>217</v>
      </c>
      <c r="M2896" s="95">
        <v>4574.7448698600001</v>
      </c>
    </row>
    <row r="2897" spans="1:13" x14ac:dyDescent="0.3">
      <c r="A2897" s="5">
        <v>2894</v>
      </c>
      <c r="B2897" s="6" t="s">
        <v>6364</v>
      </c>
      <c r="C2897" s="5" t="s">
        <v>148</v>
      </c>
      <c r="D2897" s="47" t="s">
        <v>151</v>
      </c>
      <c r="E2897" s="5" t="s">
        <v>5505</v>
      </c>
      <c r="F2897" s="97">
        <v>23346.520681800001</v>
      </c>
      <c r="G2897" s="5" t="s">
        <v>6002</v>
      </c>
      <c r="H2897" s="5" t="s">
        <v>205</v>
      </c>
      <c r="I2897" s="5" t="s">
        <v>5758</v>
      </c>
      <c r="J2897" s="46">
        <v>3163.9223824319997</v>
      </c>
      <c r="K2897" s="5" t="s">
        <v>6060</v>
      </c>
      <c r="L2897" s="5" t="s">
        <v>217</v>
      </c>
      <c r="M2897" s="95">
        <v>7003.9562045400007</v>
      </c>
    </row>
    <row r="2898" spans="1:13" x14ac:dyDescent="0.3">
      <c r="A2898" s="5">
        <v>2895</v>
      </c>
      <c r="B2898" s="6" t="s">
        <v>6364</v>
      </c>
      <c r="C2898" s="5" t="s">
        <v>148</v>
      </c>
      <c r="D2898" s="47" t="s">
        <v>151</v>
      </c>
      <c r="E2898" s="5" t="s">
        <v>5506</v>
      </c>
      <c r="F2898" s="97">
        <v>27748.292038</v>
      </c>
      <c r="G2898" s="5" t="s">
        <v>5507</v>
      </c>
      <c r="H2898" s="5" t="s">
        <v>217</v>
      </c>
      <c r="I2898" s="5" t="s">
        <v>5758</v>
      </c>
      <c r="J2898" s="46">
        <v>1270.8932633279999</v>
      </c>
      <c r="K2898" s="5" t="s">
        <v>6060</v>
      </c>
      <c r="L2898" s="5" t="s">
        <v>217</v>
      </c>
      <c r="M2898" s="95">
        <v>8324.4876113999999</v>
      </c>
    </row>
    <row r="2899" spans="1:13" x14ac:dyDescent="0.3">
      <c r="A2899" s="5">
        <v>2896</v>
      </c>
      <c r="B2899" s="6" t="s">
        <v>6364</v>
      </c>
      <c r="C2899" s="5" t="s">
        <v>148</v>
      </c>
      <c r="D2899" s="47" t="s">
        <v>151</v>
      </c>
      <c r="E2899" s="5" t="s">
        <v>5508</v>
      </c>
      <c r="F2899" s="97">
        <v>14245.5260248</v>
      </c>
      <c r="G2899" s="5" t="s">
        <v>5509</v>
      </c>
      <c r="H2899" s="5" t="s">
        <v>217</v>
      </c>
      <c r="I2899" s="5" t="s">
        <v>5758</v>
      </c>
      <c r="J2899" s="46">
        <v>83.617755552000006</v>
      </c>
      <c r="K2899" s="5" t="s">
        <v>6060</v>
      </c>
      <c r="L2899" s="5" t="s">
        <v>217</v>
      </c>
      <c r="M2899" s="95">
        <v>4273.6578074399995</v>
      </c>
    </row>
    <row r="2900" spans="1:13" x14ac:dyDescent="0.3">
      <c r="A2900" s="5">
        <v>2897</v>
      </c>
      <c r="B2900" s="6" t="s">
        <v>6364</v>
      </c>
      <c r="C2900" s="5" t="s">
        <v>148</v>
      </c>
      <c r="D2900" s="47" t="s">
        <v>151</v>
      </c>
      <c r="E2900" s="5" t="s">
        <v>5510</v>
      </c>
      <c r="F2900" s="97">
        <v>23994.322982599999</v>
      </c>
      <c r="G2900" s="5" t="s">
        <v>5511</v>
      </c>
      <c r="H2900" s="5" t="s">
        <v>205</v>
      </c>
      <c r="I2900" s="5" t="s">
        <v>5759</v>
      </c>
      <c r="J2900" s="46">
        <v>0</v>
      </c>
      <c r="K2900" s="5" t="s">
        <v>6060</v>
      </c>
      <c r="L2900" s="5" t="s">
        <v>217</v>
      </c>
      <c r="M2900" s="95">
        <v>7198.29689478</v>
      </c>
    </row>
    <row r="2901" spans="1:13" x14ac:dyDescent="0.3">
      <c r="A2901" s="5">
        <v>2898</v>
      </c>
      <c r="B2901" s="6" t="s">
        <v>6364</v>
      </c>
      <c r="C2901" s="5" t="s">
        <v>148</v>
      </c>
      <c r="D2901" s="47" t="s">
        <v>151</v>
      </c>
      <c r="E2901" s="5" t="s">
        <v>5512</v>
      </c>
      <c r="F2901" s="97">
        <v>31111.335587699996</v>
      </c>
      <c r="G2901" s="5" t="s">
        <v>5513</v>
      </c>
      <c r="H2901" s="5" t="s">
        <v>205</v>
      </c>
      <c r="I2901" s="5" t="s">
        <v>5758</v>
      </c>
      <c r="J2901" s="46">
        <v>10465.686610176001</v>
      </c>
      <c r="K2901" s="5" t="s">
        <v>6060</v>
      </c>
      <c r="L2901" s="5" t="s">
        <v>217</v>
      </c>
      <c r="M2901" s="95">
        <v>9333.4006763099987</v>
      </c>
    </row>
    <row r="2902" spans="1:13" x14ac:dyDescent="0.3">
      <c r="A2902" s="5">
        <v>2899</v>
      </c>
      <c r="B2902" s="6" t="s">
        <v>6364</v>
      </c>
      <c r="C2902" s="5" t="s">
        <v>148</v>
      </c>
      <c r="D2902" s="47" t="s">
        <v>151</v>
      </c>
      <c r="E2902" s="5" t="s">
        <v>5514</v>
      </c>
      <c r="F2902" s="97">
        <v>27236.176402200002</v>
      </c>
      <c r="G2902" s="5" t="s">
        <v>5515</v>
      </c>
      <c r="H2902" s="5" t="s">
        <v>205</v>
      </c>
      <c r="I2902" s="5" t="s">
        <v>5758</v>
      </c>
      <c r="J2902" s="46">
        <v>79.109928288000006</v>
      </c>
      <c r="K2902" s="5" t="s">
        <v>6060</v>
      </c>
      <c r="L2902" s="5" t="s">
        <v>217</v>
      </c>
      <c r="M2902" s="95">
        <v>8170.8529206600006</v>
      </c>
    </row>
    <row r="2903" spans="1:13" x14ac:dyDescent="0.3">
      <c r="A2903" s="5">
        <v>2900</v>
      </c>
      <c r="B2903" s="6" t="s">
        <v>6364</v>
      </c>
      <c r="C2903" s="5" t="s">
        <v>148</v>
      </c>
      <c r="D2903" s="47" t="s">
        <v>153</v>
      </c>
      <c r="E2903" s="5" t="s">
        <v>5516</v>
      </c>
      <c r="F2903" s="97">
        <v>9829.6472571199993</v>
      </c>
      <c r="G2903" s="5" t="s">
        <v>6003</v>
      </c>
      <c r="H2903" s="5" t="s">
        <v>205</v>
      </c>
      <c r="I2903" s="5" t="s">
        <v>5758</v>
      </c>
      <c r="J2903" s="46">
        <v>41.565724992</v>
      </c>
      <c r="K2903" s="5" t="s">
        <v>6060</v>
      </c>
      <c r="L2903" s="5" t="s">
        <v>217</v>
      </c>
      <c r="M2903" s="95">
        <v>2948.8941771359996</v>
      </c>
    </row>
    <row r="2904" spans="1:13" x14ac:dyDescent="0.3">
      <c r="A2904" s="5">
        <v>2901</v>
      </c>
      <c r="B2904" s="6" t="s">
        <v>6364</v>
      </c>
      <c r="C2904" s="5" t="s">
        <v>148</v>
      </c>
      <c r="D2904" s="47" t="s">
        <v>153</v>
      </c>
      <c r="E2904" s="5" t="s">
        <v>5517</v>
      </c>
      <c r="F2904" s="97">
        <v>38330.750754000001</v>
      </c>
      <c r="G2904" s="5" t="s">
        <v>5518</v>
      </c>
      <c r="H2904" s="5" t="s">
        <v>205</v>
      </c>
      <c r="I2904" s="5" t="s">
        <v>5758</v>
      </c>
      <c r="J2904" s="46">
        <v>1532.906800512</v>
      </c>
      <c r="K2904" s="5" t="s">
        <v>6060</v>
      </c>
      <c r="L2904" s="5" t="s">
        <v>217</v>
      </c>
      <c r="M2904" s="95">
        <v>11499.2252262</v>
      </c>
    </row>
    <row r="2905" spans="1:13" x14ac:dyDescent="0.3">
      <c r="A2905" s="5">
        <v>2902</v>
      </c>
      <c r="B2905" s="6" t="s">
        <v>6364</v>
      </c>
      <c r="C2905" s="5" t="s">
        <v>148</v>
      </c>
      <c r="D2905" s="47" t="s">
        <v>153</v>
      </c>
      <c r="E2905" s="5" t="s">
        <v>5519</v>
      </c>
      <c r="F2905" s="97">
        <v>31143.628561599999</v>
      </c>
      <c r="G2905" s="5" t="s">
        <v>5520</v>
      </c>
      <c r="H2905" s="5" t="s">
        <v>205</v>
      </c>
      <c r="I2905" s="5" t="s">
        <v>5758</v>
      </c>
      <c r="J2905" s="46">
        <v>477.78070828799997</v>
      </c>
      <c r="K2905" s="5" t="s">
        <v>6060</v>
      </c>
      <c r="L2905" s="5" t="s">
        <v>217</v>
      </c>
      <c r="M2905" s="95">
        <v>9343.0885684799996</v>
      </c>
    </row>
    <row r="2906" spans="1:13" x14ac:dyDescent="0.3">
      <c r="A2906" s="5">
        <v>2903</v>
      </c>
      <c r="B2906" s="6" t="s">
        <v>6364</v>
      </c>
      <c r="C2906" s="5" t="s">
        <v>148</v>
      </c>
      <c r="D2906" s="47" t="s">
        <v>153</v>
      </c>
      <c r="E2906" s="5" t="s">
        <v>5521</v>
      </c>
      <c r="F2906" s="97">
        <v>3308.8376138500003</v>
      </c>
      <c r="G2906" s="5" t="s">
        <v>4036</v>
      </c>
      <c r="H2906" s="5" t="s">
        <v>217</v>
      </c>
      <c r="I2906" s="5" t="s">
        <v>5759</v>
      </c>
      <c r="J2906" s="46">
        <v>0</v>
      </c>
      <c r="K2906" s="5" t="s">
        <v>6060</v>
      </c>
      <c r="L2906" s="5" t="s">
        <v>215</v>
      </c>
      <c r="M2906" s="95">
        <v>992.6512841550001</v>
      </c>
    </row>
    <row r="2907" spans="1:13" x14ac:dyDescent="0.3">
      <c r="A2907" s="5">
        <v>2904</v>
      </c>
      <c r="B2907" s="6" t="s">
        <v>6364</v>
      </c>
      <c r="C2907" s="5" t="s">
        <v>148</v>
      </c>
      <c r="D2907" s="47" t="s">
        <v>153</v>
      </c>
      <c r="E2907" s="5" t="s">
        <v>5522</v>
      </c>
      <c r="F2907" s="97">
        <v>19692.5878424</v>
      </c>
      <c r="G2907" s="5" t="s">
        <v>6004</v>
      </c>
      <c r="H2907" s="5" t="s">
        <v>217</v>
      </c>
      <c r="I2907" s="5" t="s">
        <v>5758</v>
      </c>
      <c r="J2907" s="46">
        <v>64.933283136</v>
      </c>
      <c r="K2907" s="5" t="s">
        <v>6060</v>
      </c>
      <c r="L2907" s="5" t="s">
        <v>217</v>
      </c>
      <c r="M2907" s="95">
        <v>5907.7763527199995</v>
      </c>
    </row>
    <row r="2908" spans="1:13" x14ac:dyDescent="0.3">
      <c r="A2908" s="5">
        <v>2905</v>
      </c>
      <c r="B2908" s="6" t="s">
        <v>6364</v>
      </c>
      <c r="C2908" s="5" t="s">
        <v>148</v>
      </c>
      <c r="D2908" s="47" t="s">
        <v>153</v>
      </c>
      <c r="E2908" s="5" t="s">
        <v>5523</v>
      </c>
      <c r="F2908" s="97">
        <v>51426.335963800004</v>
      </c>
      <c r="G2908" s="5" t="s">
        <v>5524</v>
      </c>
      <c r="H2908" s="5" t="s">
        <v>5757</v>
      </c>
      <c r="I2908" s="5" t="s">
        <v>5758</v>
      </c>
      <c r="J2908" s="46">
        <v>467.32711651199998</v>
      </c>
      <c r="K2908" s="5" t="s">
        <v>6060</v>
      </c>
      <c r="L2908" s="5" t="s">
        <v>217</v>
      </c>
      <c r="M2908" s="95">
        <v>15427.900789140002</v>
      </c>
    </row>
    <row r="2909" spans="1:13" x14ac:dyDescent="0.3">
      <c r="A2909" s="5">
        <v>2906</v>
      </c>
      <c r="B2909" s="6" t="s">
        <v>6364</v>
      </c>
      <c r="C2909" s="5" t="s">
        <v>148</v>
      </c>
      <c r="D2909" s="47" t="s">
        <v>153</v>
      </c>
      <c r="E2909" s="5" t="s">
        <v>5525</v>
      </c>
      <c r="F2909" s="97">
        <v>9077.3486945099994</v>
      </c>
      <c r="G2909" s="5" t="s">
        <v>6005</v>
      </c>
      <c r="H2909" s="5" t="s">
        <v>215</v>
      </c>
      <c r="I2909" s="5" t="s">
        <v>5758</v>
      </c>
      <c r="J2909" s="46">
        <v>43.107137184000003</v>
      </c>
      <c r="K2909" s="5" t="s">
        <v>6060</v>
      </c>
      <c r="L2909" s="5" t="s">
        <v>217</v>
      </c>
      <c r="M2909" s="95">
        <v>2723.2046083529995</v>
      </c>
    </row>
    <row r="2910" spans="1:13" x14ac:dyDescent="0.3">
      <c r="A2910" s="5">
        <v>2907</v>
      </c>
      <c r="B2910" s="6" t="s">
        <v>6364</v>
      </c>
      <c r="C2910" s="5" t="s">
        <v>148</v>
      </c>
      <c r="D2910" s="47" t="s">
        <v>153</v>
      </c>
      <c r="E2910" s="5" t="s">
        <v>5526</v>
      </c>
      <c r="F2910" s="97">
        <v>35680.4534098</v>
      </c>
      <c r="G2910" s="5" t="s">
        <v>6006</v>
      </c>
      <c r="H2910" s="5" t="s">
        <v>5757</v>
      </c>
      <c r="I2910" s="5" t="s">
        <v>5758</v>
      </c>
      <c r="J2910" s="46">
        <v>220.000131936</v>
      </c>
      <c r="K2910" s="5" t="s">
        <v>6060</v>
      </c>
      <c r="L2910" s="5" t="s">
        <v>217</v>
      </c>
      <c r="M2910" s="95">
        <v>10704.13602294</v>
      </c>
    </row>
    <row r="2911" spans="1:13" x14ac:dyDescent="0.3">
      <c r="A2911" s="5">
        <v>2908</v>
      </c>
      <c r="B2911" s="6" t="s">
        <v>6364</v>
      </c>
      <c r="C2911" s="5" t="s">
        <v>148</v>
      </c>
      <c r="D2911" s="47" t="s">
        <v>153</v>
      </c>
      <c r="E2911" s="5" t="s">
        <v>5527</v>
      </c>
      <c r="F2911" s="97">
        <v>3831.1355228500001</v>
      </c>
      <c r="G2911" s="5" t="s">
        <v>6007</v>
      </c>
      <c r="H2911" s="5" t="s">
        <v>217</v>
      </c>
      <c r="I2911" s="5" t="s">
        <v>5758</v>
      </c>
      <c r="J2911" s="46">
        <v>9.5236951679999979</v>
      </c>
      <c r="K2911" s="5" t="s">
        <v>6060</v>
      </c>
      <c r="L2911" s="5" t="s">
        <v>217</v>
      </c>
      <c r="M2911" s="95">
        <v>1149.3406568549999</v>
      </c>
    </row>
    <row r="2912" spans="1:13" x14ac:dyDescent="0.3">
      <c r="A2912" s="5">
        <v>2909</v>
      </c>
      <c r="B2912" s="6" t="s">
        <v>6364</v>
      </c>
      <c r="C2912" s="5" t="s">
        <v>148</v>
      </c>
      <c r="D2912" s="47" t="s">
        <v>153</v>
      </c>
      <c r="E2912" s="5" t="s">
        <v>5528</v>
      </c>
      <c r="F2912" s="97">
        <v>13654.595382400001</v>
      </c>
      <c r="G2912" s="5" t="s">
        <v>5297</v>
      </c>
      <c r="H2912" s="5" t="s">
        <v>217</v>
      </c>
      <c r="I2912" s="5" t="s">
        <v>5758</v>
      </c>
      <c r="J2912" s="46">
        <v>128.482766688</v>
      </c>
      <c r="K2912" s="5" t="s">
        <v>6060</v>
      </c>
      <c r="L2912" s="5" t="s">
        <v>217</v>
      </c>
      <c r="M2912" s="95">
        <v>4096.3786147200008</v>
      </c>
    </row>
    <row r="2913" spans="1:13" x14ac:dyDescent="0.3">
      <c r="A2913" s="5">
        <v>2910</v>
      </c>
      <c r="B2913" s="6" t="s">
        <v>6364</v>
      </c>
      <c r="C2913" s="5" t="s">
        <v>148</v>
      </c>
      <c r="D2913" s="47" t="s">
        <v>153</v>
      </c>
      <c r="E2913" s="5" t="s">
        <v>5529</v>
      </c>
      <c r="F2913" s="97">
        <v>7723.2094740600005</v>
      </c>
      <c r="G2913" s="5" t="s">
        <v>6008</v>
      </c>
      <c r="H2913" s="5" t="s">
        <v>215</v>
      </c>
      <c r="I2913" s="5" t="s">
        <v>5758</v>
      </c>
      <c r="J2913" s="46">
        <v>47.554115136</v>
      </c>
      <c r="K2913" s="5" t="s">
        <v>6060</v>
      </c>
      <c r="L2913" s="5" t="s">
        <v>217</v>
      </c>
      <c r="M2913" s="95">
        <v>2316.9628422179999</v>
      </c>
    </row>
    <row r="2914" spans="1:13" x14ac:dyDescent="0.3">
      <c r="A2914" s="5">
        <v>2911</v>
      </c>
      <c r="B2914" s="6" t="s">
        <v>6364</v>
      </c>
      <c r="C2914" s="5" t="s">
        <v>148</v>
      </c>
      <c r="D2914" s="47" t="s">
        <v>153</v>
      </c>
      <c r="E2914" s="5" t="s">
        <v>5530</v>
      </c>
      <c r="F2914" s="97">
        <v>19396.4115422</v>
      </c>
      <c r="G2914" s="5" t="s">
        <v>6009</v>
      </c>
      <c r="H2914" s="5" t="s">
        <v>205</v>
      </c>
      <c r="I2914" s="5" t="s">
        <v>5758</v>
      </c>
      <c r="J2914" s="46">
        <v>134.85963235200001</v>
      </c>
      <c r="K2914" s="5" t="s">
        <v>6060</v>
      </c>
      <c r="L2914" s="5" t="s">
        <v>217</v>
      </c>
      <c r="M2914" s="95">
        <v>5818.92346266</v>
      </c>
    </row>
    <row r="2915" spans="1:13" x14ac:dyDescent="0.3">
      <c r="A2915" s="5">
        <v>2912</v>
      </c>
      <c r="B2915" s="6" t="s">
        <v>6364</v>
      </c>
      <c r="C2915" s="5" t="s">
        <v>148</v>
      </c>
      <c r="D2915" s="47" t="s">
        <v>153</v>
      </c>
      <c r="E2915" s="5" t="s">
        <v>5531</v>
      </c>
      <c r="F2915" s="97">
        <v>4001.0553354599997</v>
      </c>
      <c r="G2915" s="5" t="s">
        <v>1678</v>
      </c>
      <c r="H2915" s="5" t="s">
        <v>215</v>
      </c>
      <c r="I2915" s="5" t="s">
        <v>5759</v>
      </c>
      <c r="J2915" s="46">
        <v>0</v>
      </c>
      <c r="K2915" s="5" t="s">
        <v>6060</v>
      </c>
      <c r="L2915" s="5" t="s">
        <v>215</v>
      </c>
      <c r="M2915" s="95">
        <v>1200.3166006379997</v>
      </c>
    </row>
    <row r="2916" spans="1:13" x14ac:dyDescent="0.3">
      <c r="A2916" s="5">
        <v>2913</v>
      </c>
      <c r="B2916" s="6" t="s">
        <v>6364</v>
      </c>
      <c r="C2916" s="5" t="s">
        <v>148</v>
      </c>
      <c r="D2916" s="47" t="s">
        <v>153</v>
      </c>
      <c r="E2916" s="5" t="s">
        <v>5532</v>
      </c>
      <c r="F2916" s="97">
        <v>1186.4570226999999</v>
      </c>
      <c r="G2916" s="5" t="s">
        <v>6010</v>
      </c>
      <c r="H2916" s="5" t="s">
        <v>215</v>
      </c>
      <c r="I2916" s="5" t="s">
        <v>5758</v>
      </c>
      <c r="J2916" s="46">
        <v>12.645767136</v>
      </c>
      <c r="K2916" s="5" t="s">
        <v>6060</v>
      </c>
      <c r="L2916" s="5" t="s">
        <v>217</v>
      </c>
      <c r="M2916" s="95">
        <v>355.93710680999999</v>
      </c>
    </row>
    <row r="2917" spans="1:13" x14ac:dyDescent="0.3">
      <c r="A2917" s="5">
        <v>2914</v>
      </c>
      <c r="B2917" s="6" t="s">
        <v>6364</v>
      </c>
      <c r="C2917" s="5" t="s">
        <v>148</v>
      </c>
      <c r="D2917" s="47" t="s">
        <v>153</v>
      </c>
      <c r="E2917" s="5" t="s">
        <v>5533</v>
      </c>
      <c r="F2917" s="97">
        <v>10341.2709459</v>
      </c>
      <c r="G2917" s="5" t="s">
        <v>5534</v>
      </c>
      <c r="H2917" s="5" t="s">
        <v>205</v>
      </c>
      <c r="I2917" s="5" t="s">
        <v>5758</v>
      </c>
      <c r="J2917" s="46">
        <v>354.69423993600003</v>
      </c>
      <c r="K2917" s="5" t="s">
        <v>6060</v>
      </c>
      <c r="L2917" s="5" t="s">
        <v>217</v>
      </c>
      <c r="M2917" s="95">
        <v>3102.3812837700002</v>
      </c>
    </row>
    <row r="2918" spans="1:13" x14ac:dyDescent="0.3">
      <c r="A2918" s="5">
        <v>2915</v>
      </c>
      <c r="B2918" s="6" t="s">
        <v>6364</v>
      </c>
      <c r="C2918" s="5" t="s">
        <v>148</v>
      </c>
      <c r="D2918" s="47" t="s">
        <v>153</v>
      </c>
      <c r="E2918" s="5" t="s">
        <v>5535</v>
      </c>
      <c r="F2918" s="97">
        <v>9242.5439659000003</v>
      </c>
      <c r="G2918" s="5" t="s">
        <v>5536</v>
      </c>
      <c r="H2918" s="5" t="s">
        <v>205</v>
      </c>
      <c r="I2918" s="5" t="s">
        <v>5758</v>
      </c>
      <c r="J2918" s="46">
        <v>356.46140351999992</v>
      </c>
      <c r="K2918" s="5" t="s">
        <v>6060</v>
      </c>
      <c r="L2918" s="5" t="s">
        <v>217</v>
      </c>
      <c r="M2918" s="95">
        <v>2772.7631897700003</v>
      </c>
    </row>
    <row r="2919" spans="1:13" x14ac:dyDescent="0.3">
      <c r="A2919" s="5">
        <v>2916</v>
      </c>
      <c r="B2919" s="6" t="s">
        <v>6364</v>
      </c>
      <c r="C2919" s="5" t="s">
        <v>148</v>
      </c>
      <c r="D2919" s="47" t="s">
        <v>153</v>
      </c>
      <c r="E2919" s="5" t="s">
        <v>5537</v>
      </c>
      <c r="F2919" s="97">
        <v>24651.6406413</v>
      </c>
      <c r="G2919" s="5" t="s">
        <v>6011</v>
      </c>
      <c r="H2919" s="5" t="s">
        <v>205</v>
      </c>
      <c r="I2919" s="5" t="s">
        <v>5758</v>
      </c>
      <c r="J2919" s="46">
        <v>456.36108374399998</v>
      </c>
      <c r="K2919" s="5" t="s">
        <v>6060</v>
      </c>
      <c r="L2919" s="5" t="s">
        <v>217</v>
      </c>
      <c r="M2919" s="95">
        <v>7395.4921923900001</v>
      </c>
    </row>
    <row r="2920" spans="1:13" x14ac:dyDescent="0.3">
      <c r="A2920" s="5">
        <v>2917</v>
      </c>
      <c r="B2920" s="6" t="s">
        <v>6364</v>
      </c>
      <c r="C2920" s="5" t="s">
        <v>148</v>
      </c>
      <c r="D2920" s="47" t="s">
        <v>151</v>
      </c>
      <c r="E2920" s="5" t="s">
        <v>5538</v>
      </c>
      <c r="F2920" s="97">
        <v>13323.5002487</v>
      </c>
      <c r="G2920" s="5" t="s">
        <v>5539</v>
      </c>
      <c r="H2920" s="5" t="s">
        <v>217</v>
      </c>
      <c r="I2920" s="5" t="s">
        <v>5759</v>
      </c>
      <c r="J2920" s="46">
        <v>0</v>
      </c>
      <c r="K2920" s="5" t="s">
        <v>6060</v>
      </c>
      <c r="L2920" s="5" t="s">
        <v>215</v>
      </c>
      <c r="M2920" s="95">
        <v>3997.0500746100001</v>
      </c>
    </row>
    <row r="2921" spans="1:13" ht="28.8" x14ac:dyDescent="0.3">
      <c r="A2921" s="5">
        <v>2918</v>
      </c>
      <c r="B2921" s="6" t="s">
        <v>6364</v>
      </c>
      <c r="C2921" s="5" t="s">
        <v>148</v>
      </c>
      <c r="D2921" s="47" t="s">
        <v>6064</v>
      </c>
      <c r="E2921" s="5" t="s">
        <v>5540</v>
      </c>
      <c r="F2921" s="97">
        <v>14133.919826300002</v>
      </c>
      <c r="G2921" s="5" t="s">
        <v>5541</v>
      </c>
      <c r="H2921" s="5" t="s">
        <v>217</v>
      </c>
      <c r="I2921" s="5" t="s">
        <v>5758</v>
      </c>
      <c r="J2921" s="46">
        <v>974.84935948799989</v>
      </c>
      <c r="K2921" s="5" t="s">
        <v>6060</v>
      </c>
      <c r="L2921" s="5" t="s">
        <v>217</v>
      </c>
      <c r="M2921" s="95">
        <v>4240.1759478900003</v>
      </c>
    </row>
    <row r="2922" spans="1:13" x14ac:dyDescent="0.3">
      <c r="A2922" s="5">
        <v>2919</v>
      </c>
      <c r="B2922" s="6" t="s">
        <v>6364</v>
      </c>
      <c r="C2922" s="5" t="s">
        <v>148</v>
      </c>
      <c r="D2922" s="47" t="s">
        <v>151</v>
      </c>
      <c r="E2922" s="5" t="s">
        <v>5542</v>
      </c>
      <c r="F2922" s="97">
        <v>19905.326955700002</v>
      </c>
      <c r="G2922" s="5" t="s">
        <v>5543</v>
      </c>
      <c r="H2922" s="5" t="s">
        <v>205</v>
      </c>
      <c r="I2922" s="5" t="s">
        <v>5759</v>
      </c>
      <c r="J2922" s="46">
        <v>0</v>
      </c>
      <c r="K2922" s="5" t="s">
        <v>6060</v>
      </c>
      <c r="L2922" s="5" t="s">
        <v>217</v>
      </c>
      <c r="M2922" s="95">
        <v>5971.5980867100006</v>
      </c>
    </row>
    <row r="2923" spans="1:13" ht="28.8" x14ac:dyDescent="0.3">
      <c r="A2923" s="5">
        <v>2920</v>
      </c>
      <c r="B2923" s="6" t="s">
        <v>6364</v>
      </c>
      <c r="C2923" s="5" t="s">
        <v>148</v>
      </c>
      <c r="D2923" s="47" t="s">
        <v>6064</v>
      </c>
      <c r="E2923" s="5" t="s">
        <v>5544</v>
      </c>
      <c r="F2923" s="97">
        <v>23171.4062901</v>
      </c>
      <c r="G2923" s="5" t="s">
        <v>6012</v>
      </c>
      <c r="H2923" s="5" t="s">
        <v>205</v>
      </c>
      <c r="I2923" s="5" t="s">
        <v>5758</v>
      </c>
      <c r="J2923" s="46">
        <v>1020.332420064</v>
      </c>
      <c r="K2923" s="5" t="s">
        <v>6060</v>
      </c>
      <c r="L2923" s="5" t="s">
        <v>217</v>
      </c>
      <c r="M2923" s="95">
        <v>6951.4218870300001</v>
      </c>
    </row>
    <row r="2924" spans="1:13" ht="28.8" x14ac:dyDescent="0.3">
      <c r="A2924" s="5">
        <v>2921</v>
      </c>
      <c r="B2924" s="6" t="s">
        <v>6364</v>
      </c>
      <c r="C2924" s="5" t="s">
        <v>148</v>
      </c>
      <c r="D2924" s="47" t="s">
        <v>6064</v>
      </c>
      <c r="E2924" s="5" t="s">
        <v>5545</v>
      </c>
      <c r="F2924" s="97">
        <v>16713.124908399997</v>
      </c>
      <c r="G2924" s="5" t="s">
        <v>5546</v>
      </c>
      <c r="H2924" s="5" t="s">
        <v>215</v>
      </c>
      <c r="I2924" s="5" t="s">
        <v>5758</v>
      </c>
      <c r="J2924" s="46">
        <v>968.95271001600008</v>
      </c>
      <c r="K2924" s="5" t="s">
        <v>6060</v>
      </c>
      <c r="L2924" s="5" t="s">
        <v>217</v>
      </c>
      <c r="M2924" s="95">
        <v>5013.9374725199996</v>
      </c>
    </row>
    <row r="2925" spans="1:13" ht="28.8" x14ac:dyDescent="0.3">
      <c r="A2925" s="5">
        <v>2922</v>
      </c>
      <c r="B2925" s="6" t="s">
        <v>6364</v>
      </c>
      <c r="C2925" s="5" t="s">
        <v>148</v>
      </c>
      <c r="D2925" s="47" t="s">
        <v>6064</v>
      </c>
      <c r="E2925" s="5" t="s">
        <v>5547</v>
      </c>
      <c r="F2925" s="97">
        <v>10409.064684700001</v>
      </c>
      <c r="G2925" s="5" t="s">
        <v>5548</v>
      </c>
      <c r="H2925" s="5" t="s">
        <v>215</v>
      </c>
      <c r="I2925" s="5" t="s">
        <v>5758</v>
      </c>
      <c r="J2925" s="46">
        <v>51.898062623999998</v>
      </c>
      <c r="K2925" s="5" t="s">
        <v>6060</v>
      </c>
      <c r="L2925" s="5" t="s">
        <v>217</v>
      </c>
      <c r="M2925" s="95">
        <v>3122.71940541</v>
      </c>
    </row>
    <row r="2926" spans="1:13" x14ac:dyDescent="0.3">
      <c r="A2926" s="5">
        <v>2923</v>
      </c>
      <c r="B2926" s="6" t="s">
        <v>6364</v>
      </c>
      <c r="C2926" s="5" t="s">
        <v>148</v>
      </c>
      <c r="D2926" s="47" t="s">
        <v>151</v>
      </c>
      <c r="E2926" s="5" t="s">
        <v>5549</v>
      </c>
      <c r="F2926" s="97">
        <v>2367.2446662799998</v>
      </c>
      <c r="G2926" s="5" t="s">
        <v>5550</v>
      </c>
      <c r="H2926" s="5" t="s">
        <v>217</v>
      </c>
      <c r="I2926" s="5" t="s">
        <v>5758</v>
      </c>
      <c r="J2926" s="46">
        <v>266.91175123199997</v>
      </c>
      <c r="K2926" s="5" t="s">
        <v>6060</v>
      </c>
      <c r="L2926" s="5" t="s">
        <v>217</v>
      </c>
      <c r="M2926" s="95">
        <v>710.17339988399999</v>
      </c>
    </row>
    <row r="2927" spans="1:13" x14ac:dyDescent="0.3">
      <c r="A2927" s="5">
        <v>2924</v>
      </c>
      <c r="B2927" s="6" t="s">
        <v>6364</v>
      </c>
      <c r="C2927" s="5" t="s">
        <v>148</v>
      </c>
      <c r="D2927" s="47" t="s">
        <v>151</v>
      </c>
      <c r="E2927" s="5" t="s">
        <v>5551</v>
      </c>
      <c r="F2927" s="97">
        <v>4958.5852472900006</v>
      </c>
      <c r="G2927" s="5" t="s">
        <v>5552</v>
      </c>
      <c r="H2927" s="5" t="s">
        <v>217</v>
      </c>
      <c r="I2927" s="5" t="s">
        <v>5758</v>
      </c>
      <c r="J2927" s="46">
        <v>12.791734368</v>
      </c>
      <c r="K2927" s="5" t="s">
        <v>6060</v>
      </c>
      <c r="L2927" s="5" t="s">
        <v>217</v>
      </c>
      <c r="M2927" s="95">
        <v>1487.5755741870003</v>
      </c>
    </row>
    <row r="2928" spans="1:13" x14ac:dyDescent="0.3">
      <c r="A2928" s="5">
        <v>2925</v>
      </c>
      <c r="B2928" s="6" t="s">
        <v>6364</v>
      </c>
      <c r="C2928" s="5" t="s">
        <v>148</v>
      </c>
      <c r="D2928" s="47" t="s">
        <v>151</v>
      </c>
      <c r="E2928" s="5" t="s">
        <v>5553</v>
      </c>
      <c r="F2928" s="97">
        <v>6240.8808934899998</v>
      </c>
      <c r="G2928" s="5" t="s">
        <v>6013</v>
      </c>
      <c r="H2928" s="5" t="s">
        <v>217</v>
      </c>
      <c r="I2928" s="5" t="s">
        <v>5758</v>
      </c>
      <c r="J2928" s="46">
        <v>48.602510112000004</v>
      </c>
      <c r="K2928" s="5" t="s">
        <v>6060</v>
      </c>
      <c r="L2928" s="5" t="s">
        <v>217</v>
      </c>
      <c r="M2928" s="95">
        <v>1872.2642680470001</v>
      </c>
    </row>
    <row r="2929" spans="1:13" x14ac:dyDescent="0.3">
      <c r="A2929" s="5">
        <v>2926</v>
      </c>
      <c r="B2929" s="6" t="s">
        <v>6364</v>
      </c>
      <c r="C2929" s="5" t="s">
        <v>148</v>
      </c>
      <c r="D2929" s="47" t="s">
        <v>151</v>
      </c>
      <c r="E2929" s="5" t="s">
        <v>5554</v>
      </c>
      <c r="F2929" s="97">
        <v>207.14088045399998</v>
      </c>
      <c r="G2929" s="5" t="s">
        <v>6014</v>
      </c>
      <c r="H2929" s="5" t="s">
        <v>217</v>
      </c>
      <c r="I2929" s="5" t="s">
        <v>5758</v>
      </c>
      <c r="J2929" s="46">
        <v>3195.6781226880003</v>
      </c>
      <c r="K2929" s="5" t="s">
        <v>6060</v>
      </c>
      <c r="L2929" s="5" t="s">
        <v>217</v>
      </c>
      <c r="M2929" s="95">
        <v>62.142264136199991</v>
      </c>
    </row>
    <row r="2930" spans="1:13" x14ac:dyDescent="0.3">
      <c r="A2930" s="5">
        <v>2927</v>
      </c>
      <c r="B2930" s="6" t="s">
        <v>6364</v>
      </c>
      <c r="C2930" s="5" t="s">
        <v>148</v>
      </c>
      <c r="D2930" s="47" t="s">
        <v>151</v>
      </c>
      <c r="E2930" s="5" t="s">
        <v>5555</v>
      </c>
      <c r="F2930" s="97">
        <v>11940.2247188</v>
      </c>
      <c r="G2930" s="5" t="s">
        <v>5556</v>
      </c>
      <c r="H2930" s="5" t="s">
        <v>217</v>
      </c>
      <c r="I2930" s="5" t="s">
        <v>5758</v>
      </c>
      <c r="J2930" s="46">
        <v>54.887546207999989</v>
      </c>
      <c r="K2930" s="5" t="s">
        <v>6060</v>
      </c>
      <c r="L2930" s="5" t="s">
        <v>217</v>
      </c>
      <c r="M2930" s="95">
        <v>3582.06741564</v>
      </c>
    </row>
    <row r="2931" spans="1:13" x14ac:dyDescent="0.3">
      <c r="A2931" s="5">
        <v>2928</v>
      </c>
      <c r="B2931" s="6" t="s">
        <v>6364</v>
      </c>
      <c r="C2931" s="5" t="s">
        <v>148</v>
      </c>
      <c r="D2931" s="47" t="s">
        <v>6384</v>
      </c>
      <c r="E2931" s="5" t="s">
        <v>5557</v>
      </c>
      <c r="F2931" s="97">
        <v>1399.7560338600001</v>
      </c>
      <c r="G2931" s="5" t="s">
        <v>6015</v>
      </c>
      <c r="H2931" s="5" t="s">
        <v>205</v>
      </c>
      <c r="I2931" s="5" t="s">
        <v>5758</v>
      </c>
      <c r="J2931" s="46">
        <v>5.7393479999999997</v>
      </c>
      <c r="K2931" s="5" t="s">
        <v>6060</v>
      </c>
      <c r="L2931" s="5" t="s">
        <v>217</v>
      </c>
      <c r="M2931" s="95">
        <v>419.92681015800002</v>
      </c>
    </row>
    <row r="2932" spans="1:13" x14ac:dyDescent="0.3">
      <c r="A2932" s="5">
        <v>2929</v>
      </c>
      <c r="B2932" s="6" t="s">
        <v>6364</v>
      </c>
      <c r="C2932" s="5" t="s">
        <v>148</v>
      </c>
      <c r="D2932" s="47" t="s">
        <v>153</v>
      </c>
      <c r="E2932" s="5" t="s">
        <v>5558</v>
      </c>
      <c r="F2932" s="97">
        <v>6344.77754688</v>
      </c>
      <c r="G2932" s="5" t="s">
        <v>6016</v>
      </c>
      <c r="H2932" s="5" t="s">
        <v>5757</v>
      </c>
      <c r="I2932" s="5" t="s">
        <v>5758</v>
      </c>
      <c r="J2932" s="46">
        <v>21.256900416000001</v>
      </c>
      <c r="K2932" s="5" t="s">
        <v>6060</v>
      </c>
      <c r="L2932" s="5" t="s">
        <v>217</v>
      </c>
      <c r="M2932" s="95">
        <v>1903.433264064</v>
      </c>
    </row>
    <row r="2933" spans="1:13" x14ac:dyDescent="0.3">
      <c r="A2933" s="5">
        <v>2930</v>
      </c>
      <c r="B2933" s="6" t="s">
        <v>6364</v>
      </c>
      <c r="C2933" s="5" t="s">
        <v>148</v>
      </c>
      <c r="D2933" s="47" t="s">
        <v>153</v>
      </c>
      <c r="E2933" s="5" t="s">
        <v>5559</v>
      </c>
      <c r="F2933" s="97">
        <v>5671.27877291</v>
      </c>
      <c r="G2933" s="5" t="s">
        <v>3917</v>
      </c>
      <c r="H2933" s="5" t="s">
        <v>215</v>
      </c>
      <c r="I2933" s="5" t="s">
        <v>5758</v>
      </c>
      <c r="J2933" s="46">
        <v>30.422166911999998</v>
      </c>
      <c r="K2933" s="5" t="s">
        <v>6060</v>
      </c>
      <c r="L2933" s="5" t="s">
        <v>217</v>
      </c>
      <c r="M2933" s="95">
        <v>1701.383631873</v>
      </c>
    </row>
    <row r="2934" spans="1:13" x14ac:dyDescent="0.3">
      <c r="A2934" s="5">
        <v>2931</v>
      </c>
      <c r="B2934" s="6" t="s">
        <v>6364</v>
      </c>
      <c r="C2934" s="5" t="s">
        <v>148</v>
      </c>
      <c r="D2934" s="47" t="s">
        <v>153</v>
      </c>
      <c r="E2934" s="5" t="s">
        <v>5560</v>
      </c>
      <c r="F2934" s="97">
        <v>5330.3374150600002</v>
      </c>
      <c r="G2934" s="5" t="s">
        <v>5561</v>
      </c>
      <c r="H2934" s="5" t="s">
        <v>217</v>
      </c>
      <c r="I2934" s="5" t="s">
        <v>5758</v>
      </c>
      <c r="J2934" s="46">
        <v>22.677102911999999</v>
      </c>
      <c r="K2934" s="5" t="s">
        <v>6060</v>
      </c>
      <c r="L2934" s="5" t="s">
        <v>217</v>
      </c>
      <c r="M2934" s="95">
        <v>1599.1012245180002</v>
      </c>
    </row>
    <row r="2935" spans="1:13" x14ac:dyDescent="0.3">
      <c r="A2935" s="5">
        <v>2932</v>
      </c>
      <c r="B2935" s="6" t="s">
        <v>6364</v>
      </c>
      <c r="C2935" s="5" t="s">
        <v>148</v>
      </c>
      <c r="D2935" s="47" t="s">
        <v>153</v>
      </c>
      <c r="E2935" s="5" t="s">
        <v>5562</v>
      </c>
      <c r="F2935" s="97">
        <v>9830.0281427600003</v>
      </c>
      <c r="G2935" s="5" t="s">
        <v>5563</v>
      </c>
      <c r="H2935" s="5" t="s">
        <v>215</v>
      </c>
      <c r="I2935" s="5" t="s">
        <v>5758</v>
      </c>
      <c r="J2935" s="46">
        <v>39.043300992000006</v>
      </c>
      <c r="K2935" s="5" t="s">
        <v>6060</v>
      </c>
      <c r="L2935" s="5" t="s">
        <v>217</v>
      </c>
      <c r="M2935" s="95">
        <v>2949.0084428280002</v>
      </c>
    </row>
    <row r="2936" spans="1:13" x14ac:dyDescent="0.3">
      <c r="A2936" s="5">
        <v>2933</v>
      </c>
      <c r="B2936" s="6" t="s">
        <v>6364</v>
      </c>
      <c r="C2936" s="5" t="s">
        <v>148</v>
      </c>
      <c r="D2936" s="47" t="s">
        <v>155</v>
      </c>
      <c r="E2936" s="5" t="s">
        <v>5564</v>
      </c>
      <c r="F2936" s="97" t="e">
        <v>#N/A</v>
      </c>
      <c r="G2936" s="5" t="s">
        <v>5565</v>
      </c>
      <c r="H2936" s="5" t="s">
        <v>215</v>
      </c>
      <c r="I2936" s="5" t="s">
        <v>5566</v>
      </c>
      <c r="J2936" s="46" t="e">
        <v>#VALUE!</v>
      </c>
      <c r="K2936" s="5" t="s">
        <v>6060</v>
      </c>
      <c r="L2936" s="5" t="s">
        <v>215</v>
      </c>
      <c r="M2936" s="95" t="e">
        <v>#N/A</v>
      </c>
    </row>
    <row r="2937" spans="1:13" x14ac:dyDescent="0.3">
      <c r="A2937" s="5">
        <v>2934</v>
      </c>
      <c r="B2937" s="6" t="s">
        <v>6364</v>
      </c>
      <c r="C2937" s="5" t="s">
        <v>159</v>
      </c>
      <c r="D2937" s="47" t="s">
        <v>6385</v>
      </c>
      <c r="E2937" s="5" t="s">
        <v>5567</v>
      </c>
      <c r="F2937" s="97">
        <v>13673.981630000002</v>
      </c>
      <c r="G2937" s="5" t="s">
        <v>5568</v>
      </c>
      <c r="H2937" s="5" t="s">
        <v>215</v>
      </c>
      <c r="I2937" s="5" t="s">
        <v>5758</v>
      </c>
      <c r="J2937" s="46">
        <v>960.77356684800009</v>
      </c>
      <c r="K2937" s="5" t="s">
        <v>6060</v>
      </c>
      <c r="L2937" s="5" t="s">
        <v>217</v>
      </c>
      <c r="M2937" s="95">
        <v>4102.1944890000004</v>
      </c>
    </row>
    <row r="2938" spans="1:13" x14ac:dyDescent="0.3">
      <c r="A2938" s="5">
        <v>2935</v>
      </c>
      <c r="B2938" s="6" t="s">
        <v>6364</v>
      </c>
      <c r="C2938" s="5" t="s">
        <v>159</v>
      </c>
      <c r="D2938" s="47" t="s">
        <v>6385</v>
      </c>
      <c r="E2938" s="5" t="s">
        <v>5569</v>
      </c>
      <c r="F2938" s="97">
        <v>1226.16628612</v>
      </c>
      <c r="G2938" s="5" t="s">
        <v>5570</v>
      </c>
      <c r="H2938" s="5" t="s">
        <v>215</v>
      </c>
      <c r="I2938" s="5" t="s">
        <v>5758</v>
      </c>
      <c r="J2938" s="46">
        <v>137.28355958399999</v>
      </c>
      <c r="K2938" s="5" t="s">
        <v>6060</v>
      </c>
      <c r="L2938" s="5" t="s">
        <v>217</v>
      </c>
      <c r="M2938" s="95">
        <v>367.849885836</v>
      </c>
    </row>
    <row r="2939" spans="1:13" x14ac:dyDescent="0.3">
      <c r="A2939" s="5">
        <v>2936</v>
      </c>
      <c r="B2939" s="6" t="s">
        <v>6364</v>
      </c>
      <c r="C2939" s="5" t="s">
        <v>159</v>
      </c>
      <c r="D2939" s="47" t="s">
        <v>6385</v>
      </c>
      <c r="E2939" s="5" t="s">
        <v>5571</v>
      </c>
      <c r="F2939" s="97">
        <v>18778.080565200002</v>
      </c>
      <c r="G2939" s="5" t="s">
        <v>5572</v>
      </c>
      <c r="H2939" s="5" t="s">
        <v>5757</v>
      </c>
      <c r="I2939" s="5" t="s">
        <v>5758</v>
      </c>
      <c r="J2939" s="46">
        <v>964.4650176959999</v>
      </c>
      <c r="K2939" s="5" t="s">
        <v>6060</v>
      </c>
      <c r="L2939" s="5" t="s">
        <v>217</v>
      </c>
      <c r="M2939" s="95">
        <v>5633.4241695600003</v>
      </c>
    </row>
    <row r="2940" spans="1:13" x14ac:dyDescent="0.3">
      <c r="A2940" s="5">
        <v>2937</v>
      </c>
      <c r="B2940" s="6" t="s">
        <v>6364</v>
      </c>
      <c r="C2940" s="5" t="s">
        <v>159</v>
      </c>
      <c r="D2940" s="47" t="s">
        <v>6385</v>
      </c>
      <c r="E2940" s="5" t="s">
        <v>5573</v>
      </c>
      <c r="F2940" s="97">
        <v>1247.2412075899999</v>
      </c>
      <c r="G2940" s="5" t="s">
        <v>6017</v>
      </c>
      <c r="H2940" s="5" t="s">
        <v>5757</v>
      </c>
      <c r="I2940" s="5" t="s">
        <v>5758</v>
      </c>
      <c r="J2940" s="46">
        <v>15.556044384</v>
      </c>
      <c r="K2940" s="5" t="s">
        <v>6060</v>
      </c>
      <c r="L2940" s="5" t="s">
        <v>217</v>
      </c>
      <c r="M2940" s="95">
        <v>374.17236227699999</v>
      </c>
    </row>
    <row r="2941" spans="1:13" x14ac:dyDescent="0.3">
      <c r="A2941" s="5">
        <v>2938</v>
      </c>
      <c r="B2941" s="6" t="s">
        <v>6364</v>
      </c>
      <c r="C2941" s="5" t="s">
        <v>159</v>
      </c>
      <c r="D2941" s="47" t="s">
        <v>6385</v>
      </c>
      <c r="E2941" s="5" t="s">
        <v>5574</v>
      </c>
      <c r="F2941" s="97">
        <v>2790.5479300299999</v>
      </c>
      <c r="G2941" s="5" t="s">
        <v>5575</v>
      </c>
      <c r="H2941" s="5" t="s">
        <v>217</v>
      </c>
      <c r="I2941" s="5" t="s">
        <v>5758</v>
      </c>
      <c r="J2941" s="46">
        <v>43.439697119999998</v>
      </c>
      <c r="K2941" s="5" t="s">
        <v>6060</v>
      </c>
      <c r="L2941" s="5" t="s">
        <v>217</v>
      </c>
      <c r="M2941" s="95">
        <v>837.16437900899996</v>
      </c>
    </row>
    <row r="2942" spans="1:13" x14ac:dyDescent="0.3">
      <c r="A2942" s="5">
        <v>2939</v>
      </c>
      <c r="B2942" s="6" t="s">
        <v>6364</v>
      </c>
      <c r="C2942" s="5" t="s">
        <v>159</v>
      </c>
      <c r="D2942" s="47" t="s">
        <v>6385</v>
      </c>
      <c r="E2942" s="5" t="s">
        <v>5576</v>
      </c>
      <c r="F2942" s="97">
        <v>2008.0529738899997</v>
      </c>
      <c r="G2942" s="5" t="s">
        <v>5577</v>
      </c>
      <c r="H2942" s="5" t="s">
        <v>217</v>
      </c>
      <c r="I2942" s="5" t="s">
        <v>5758</v>
      </c>
      <c r="J2942" s="46">
        <v>45.216239232</v>
      </c>
      <c r="K2942" s="5" t="s">
        <v>6060</v>
      </c>
      <c r="L2942" s="5" t="s">
        <v>217</v>
      </c>
      <c r="M2942" s="95">
        <v>602.41589216699981</v>
      </c>
    </row>
    <row r="2943" spans="1:13" x14ac:dyDescent="0.3">
      <c r="A2943" s="5">
        <v>2940</v>
      </c>
      <c r="B2943" s="6" t="s">
        <v>6364</v>
      </c>
      <c r="C2943" s="5" t="s">
        <v>159</v>
      </c>
      <c r="D2943" s="47" t="s">
        <v>6385</v>
      </c>
      <c r="E2943" s="5" t="s">
        <v>5578</v>
      </c>
      <c r="F2943" s="97">
        <v>5589.34785233</v>
      </c>
      <c r="G2943" s="5" t="s">
        <v>5579</v>
      </c>
      <c r="H2943" s="5" t="s">
        <v>217</v>
      </c>
      <c r="I2943" s="5" t="s">
        <v>5758</v>
      </c>
      <c r="J2943" s="46">
        <v>45.711212160000002</v>
      </c>
      <c r="K2943" s="5" t="s">
        <v>6060</v>
      </c>
      <c r="L2943" s="5" t="s">
        <v>217</v>
      </c>
      <c r="M2943" s="95">
        <v>1676.8043556989999</v>
      </c>
    </row>
    <row r="2944" spans="1:13" x14ac:dyDescent="0.3">
      <c r="A2944" s="5">
        <v>2941</v>
      </c>
      <c r="B2944" s="6" t="s">
        <v>6364</v>
      </c>
      <c r="C2944" s="5" t="s">
        <v>159</v>
      </c>
      <c r="D2944" s="47" t="s">
        <v>6385</v>
      </c>
      <c r="E2944" s="5" t="s">
        <v>5580</v>
      </c>
      <c r="F2944" s="97">
        <v>3598.7255488700002</v>
      </c>
      <c r="G2944" s="5" t="s">
        <v>5581</v>
      </c>
      <c r="H2944" s="5" t="s">
        <v>217</v>
      </c>
      <c r="I2944" s="5" t="s">
        <v>5758</v>
      </c>
      <c r="J2944" s="46">
        <v>27.996995135999999</v>
      </c>
      <c r="K2944" s="5" t="s">
        <v>6060</v>
      </c>
      <c r="L2944" s="5" t="s">
        <v>217</v>
      </c>
      <c r="M2944" s="95">
        <v>1079.6176646609999</v>
      </c>
    </row>
    <row r="2945" spans="1:13" x14ac:dyDescent="0.3">
      <c r="A2945" s="5">
        <v>2942</v>
      </c>
      <c r="B2945" s="6" t="s">
        <v>6364</v>
      </c>
      <c r="C2945" s="5" t="s">
        <v>159</v>
      </c>
      <c r="D2945" s="47" t="s">
        <v>6385</v>
      </c>
      <c r="E2945" s="5" t="s">
        <v>5582</v>
      </c>
      <c r="F2945" s="97">
        <v>1889.5815466200002</v>
      </c>
      <c r="G2945" s="5" t="s">
        <v>5583</v>
      </c>
      <c r="H2945" s="5" t="s">
        <v>215</v>
      </c>
      <c r="I2945" s="5" t="s">
        <v>5758</v>
      </c>
      <c r="J2945" s="46">
        <v>20.968655135999999</v>
      </c>
      <c r="K2945" s="5" t="s">
        <v>6060</v>
      </c>
      <c r="L2945" s="5" t="s">
        <v>217</v>
      </c>
      <c r="M2945" s="95">
        <v>566.87446398600002</v>
      </c>
    </row>
    <row r="2946" spans="1:13" x14ac:dyDescent="0.3">
      <c r="A2946" s="5">
        <v>2943</v>
      </c>
      <c r="B2946" s="6" t="s">
        <v>6364</v>
      </c>
      <c r="C2946" s="5" t="s">
        <v>159</v>
      </c>
      <c r="D2946" s="47" t="s">
        <v>6385</v>
      </c>
      <c r="E2946" s="5" t="s">
        <v>5584</v>
      </c>
      <c r="F2946" s="97">
        <v>7100.2829321799991</v>
      </c>
      <c r="G2946" s="5" t="s">
        <v>5585</v>
      </c>
      <c r="H2946" s="5" t="s">
        <v>215</v>
      </c>
      <c r="I2946" s="5" t="s">
        <v>5758</v>
      </c>
      <c r="J2946" s="46">
        <v>599.0669437439999</v>
      </c>
      <c r="K2946" s="5" t="s">
        <v>6060</v>
      </c>
      <c r="L2946" s="5" t="s">
        <v>217</v>
      </c>
      <c r="M2946" s="95">
        <v>2130.0848796539995</v>
      </c>
    </row>
    <row r="2947" spans="1:13" x14ac:dyDescent="0.3">
      <c r="A2947" s="5">
        <v>2944</v>
      </c>
      <c r="B2947" s="6" t="s">
        <v>6364</v>
      </c>
      <c r="C2947" s="5" t="s">
        <v>159</v>
      </c>
      <c r="D2947" s="47" t="s">
        <v>6385</v>
      </c>
      <c r="E2947" s="5" t="s">
        <v>5586</v>
      </c>
      <c r="F2947" s="97">
        <v>2004.03392119</v>
      </c>
      <c r="G2947" s="5" t="s">
        <v>5587</v>
      </c>
      <c r="H2947" s="5" t="s">
        <v>217</v>
      </c>
      <c r="I2947" s="5" t="s">
        <v>5758</v>
      </c>
      <c r="J2947" s="46">
        <v>5.3260704959999989</v>
      </c>
      <c r="K2947" s="5" t="s">
        <v>6060</v>
      </c>
      <c r="L2947" s="5" t="s">
        <v>217</v>
      </c>
      <c r="M2947" s="95">
        <v>601.21017635700002</v>
      </c>
    </row>
    <row r="2948" spans="1:13" x14ac:dyDescent="0.3">
      <c r="A2948" s="5">
        <v>2945</v>
      </c>
      <c r="B2948" s="6" t="s">
        <v>6364</v>
      </c>
      <c r="C2948" s="5" t="s">
        <v>159</v>
      </c>
      <c r="D2948" s="47" t="s">
        <v>6385</v>
      </c>
      <c r="E2948" s="5" t="s">
        <v>5588</v>
      </c>
      <c r="F2948" s="97">
        <v>7844.0428187699999</v>
      </c>
      <c r="G2948" s="5" t="s">
        <v>5589</v>
      </c>
      <c r="H2948" s="5" t="s">
        <v>5757</v>
      </c>
      <c r="I2948" s="5" t="s">
        <v>5758</v>
      </c>
      <c r="J2948" s="46">
        <v>64.957507296000003</v>
      </c>
      <c r="K2948" s="5" t="s">
        <v>6060</v>
      </c>
      <c r="L2948" s="5" t="s">
        <v>217</v>
      </c>
      <c r="M2948" s="95">
        <v>2353.2128456310002</v>
      </c>
    </row>
    <row r="2949" spans="1:13" x14ac:dyDescent="0.3">
      <c r="A2949" s="5">
        <v>2946</v>
      </c>
      <c r="B2949" s="6" t="s">
        <v>6364</v>
      </c>
      <c r="C2949" s="5" t="s">
        <v>159</v>
      </c>
      <c r="D2949" s="47" t="s">
        <v>6385</v>
      </c>
      <c r="E2949" s="5" t="s">
        <v>5590</v>
      </c>
      <c r="F2949" s="97">
        <v>1613.01356455</v>
      </c>
      <c r="G2949" s="5" t="s">
        <v>5591</v>
      </c>
      <c r="H2949" s="5" t="s">
        <v>215</v>
      </c>
      <c r="I2949" s="5" t="s">
        <v>5758</v>
      </c>
      <c r="J2949" s="46">
        <v>1017.2342611199999</v>
      </c>
      <c r="K2949" s="5" t="s">
        <v>6060</v>
      </c>
      <c r="L2949" s="5" t="s">
        <v>217</v>
      </c>
      <c r="M2949" s="95">
        <v>483.904069365</v>
      </c>
    </row>
    <row r="2950" spans="1:13" x14ac:dyDescent="0.3">
      <c r="A2950" s="5">
        <v>2947</v>
      </c>
      <c r="B2950" s="6" t="s">
        <v>6364</v>
      </c>
      <c r="C2950" s="5" t="s">
        <v>159</v>
      </c>
      <c r="D2950" s="47" t="s">
        <v>6385</v>
      </c>
      <c r="E2950" s="5" t="s">
        <v>5592</v>
      </c>
      <c r="F2950" s="97">
        <v>4035.5347799999995</v>
      </c>
      <c r="G2950" s="5" t="s">
        <v>5593</v>
      </c>
      <c r="H2950" s="5" t="s">
        <v>215</v>
      </c>
      <c r="I2950" s="5" t="s">
        <v>5758</v>
      </c>
      <c r="J2950" s="46">
        <v>858.810121536</v>
      </c>
      <c r="K2950" s="5" t="s">
        <v>6060</v>
      </c>
      <c r="L2950" s="5" t="s">
        <v>217</v>
      </c>
      <c r="M2950" s="95">
        <v>1210.6604339999999</v>
      </c>
    </row>
    <row r="2951" spans="1:13" x14ac:dyDescent="0.3">
      <c r="A2951" s="5">
        <v>2948</v>
      </c>
      <c r="B2951" s="6" t="s">
        <v>6364</v>
      </c>
      <c r="C2951" s="5" t="s">
        <v>159</v>
      </c>
      <c r="D2951" s="47" t="s">
        <v>6385</v>
      </c>
      <c r="E2951" s="5" t="s">
        <v>5594</v>
      </c>
      <c r="F2951" s="97">
        <v>9312.2128792300009</v>
      </c>
      <c r="G2951" s="5" t="s">
        <v>5595</v>
      </c>
      <c r="H2951" s="5" t="s">
        <v>215</v>
      </c>
      <c r="I2951" s="5" t="s">
        <v>5758</v>
      </c>
      <c r="J2951" s="46">
        <v>52.461974400000003</v>
      </c>
      <c r="K2951" s="5" t="s">
        <v>6060</v>
      </c>
      <c r="L2951" s="5" t="s">
        <v>217</v>
      </c>
      <c r="M2951" s="95">
        <v>2793.6638637690003</v>
      </c>
    </row>
    <row r="2952" spans="1:13" x14ac:dyDescent="0.3">
      <c r="A2952" s="5">
        <v>2949</v>
      </c>
      <c r="B2952" s="6" t="s">
        <v>6364</v>
      </c>
      <c r="C2952" s="5" t="s">
        <v>159</v>
      </c>
      <c r="D2952" s="47" t="s">
        <v>6385</v>
      </c>
      <c r="E2952" s="5" t="s">
        <v>5596</v>
      </c>
      <c r="F2952" s="97">
        <v>1120.8148598099999</v>
      </c>
      <c r="G2952" s="5" t="s">
        <v>5597</v>
      </c>
      <c r="H2952" s="5" t="s">
        <v>215</v>
      </c>
      <c r="I2952" s="5" t="s">
        <v>5758</v>
      </c>
      <c r="J2952" s="46">
        <v>7.6488785279999991</v>
      </c>
      <c r="K2952" s="5" t="s">
        <v>6060</v>
      </c>
      <c r="L2952" s="5" t="s">
        <v>217</v>
      </c>
      <c r="M2952" s="95">
        <v>336.24445794299993</v>
      </c>
    </row>
    <row r="2953" spans="1:13" x14ac:dyDescent="0.3">
      <c r="A2953" s="5">
        <v>2950</v>
      </c>
      <c r="B2953" s="6" t="s">
        <v>6364</v>
      </c>
      <c r="C2953" s="5" t="s">
        <v>159</v>
      </c>
      <c r="D2953" s="47" t="s">
        <v>6385</v>
      </c>
      <c r="E2953" s="5" t="s">
        <v>5598</v>
      </c>
      <c r="F2953" s="97">
        <v>8030.4032871900008</v>
      </c>
      <c r="G2953" s="5" t="s">
        <v>5599</v>
      </c>
      <c r="H2953" s="5" t="s">
        <v>215</v>
      </c>
      <c r="I2953" s="5" t="s">
        <v>5758</v>
      </c>
      <c r="J2953" s="46">
        <v>578.51267731199994</v>
      </c>
      <c r="K2953" s="5" t="s">
        <v>6060</v>
      </c>
      <c r="L2953" s="5" t="s">
        <v>217</v>
      </c>
      <c r="M2953" s="95">
        <v>2409.1209861570001</v>
      </c>
    </row>
    <row r="2954" spans="1:13" x14ac:dyDescent="0.3">
      <c r="A2954" s="5">
        <v>2951</v>
      </c>
      <c r="B2954" s="6" t="s">
        <v>6364</v>
      </c>
      <c r="C2954" s="5" t="s">
        <v>159</v>
      </c>
      <c r="D2954" s="47" t="s">
        <v>6385</v>
      </c>
      <c r="E2954" s="5" t="s">
        <v>5600</v>
      </c>
      <c r="F2954" s="97">
        <v>2345.4495023899999</v>
      </c>
      <c r="G2954" s="5" t="s">
        <v>5601</v>
      </c>
      <c r="H2954" s="5" t="s">
        <v>215</v>
      </c>
      <c r="I2954" s="5" t="s">
        <v>5758</v>
      </c>
      <c r="J2954" s="46">
        <v>7.8206700480000002</v>
      </c>
      <c r="K2954" s="5" t="s">
        <v>6060</v>
      </c>
      <c r="L2954" s="5" t="s">
        <v>217</v>
      </c>
      <c r="M2954" s="95">
        <v>703.63485071699995</v>
      </c>
    </row>
    <row r="2955" spans="1:13" x14ac:dyDescent="0.3">
      <c r="A2955" s="5">
        <v>2952</v>
      </c>
      <c r="B2955" s="6" t="s">
        <v>6364</v>
      </c>
      <c r="C2955" s="5" t="s">
        <v>159</v>
      </c>
      <c r="D2955" s="47" t="s">
        <v>6385</v>
      </c>
      <c r="E2955" s="5" t="s">
        <v>5602</v>
      </c>
      <c r="F2955" s="97">
        <v>2546.4464267600001</v>
      </c>
      <c r="G2955" s="5" t="s">
        <v>5603</v>
      </c>
      <c r="H2955" s="5" t="s">
        <v>215</v>
      </c>
      <c r="I2955" s="5" t="s">
        <v>5758</v>
      </c>
      <c r="J2955" s="46">
        <v>19.127930111999998</v>
      </c>
      <c r="K2955" s="5" t="s">
        <v>6060</v>
      </c>
      <c r="L2955" s="5" t="s">
        <v>217</v>
      </c>
      <c r="M2955" s="95">
        <v>763.93392802800008</v>
      </c>
    </row>
    <row r="2956" spans="1:13" x14ac:dyDescent="0.3">
      <c r="A2956" s="5">
        <v>2953</v>
      </c>
      <c r="B2956" s="6" t="s">
        <v>6364</v>
      </c>
      <c r="C2956" s="5" t="s">
        <v>159</v>
      </c>
      <c r="D2956" s="47" t="s">
        <v>6385</v>
      </c>
      <c r="E2956" s="5" t="s">
        <v>5604</v>
      </c>
      <c r="F2956" s="97">
        <v>7221.1244279699995</v>
      </c>
      <c r="G2956" s="5" t="s">
        <v>5605</v>
      </c>
      <c r="H2956" s="5" t="s">
        <v>215</v>
      </c>
      <c r="I2956" s="5" t="s">
        <v>5758</v>
      </c>
      <c r="J2956" s="46">
        <v>60.944652959999999</v>
      </c>
      <c r="K2956" s="5" t="s">
        <v>6060</v>
      </c>
      <c r="L2956" s="5" t="s">
        <v>217</v>
      </c>
      <c r="M2956" s="95">
        <v>2166.3373283909996</v>
      </c>
    </row>
    <row r="2957" spans="1:13" x14ac:dyDescent="0.3">
      <c r="A2957" s="5">
        <v>2954</v>
      </c>
      <c r="B2957" s="6" t="s">
        <v>6364</v>
      </c>
      <c r="C2957" s="5" t="s">
        <v>159</v>
      </c>
      <c r="D2957" s="47" t="s">
        <v>6385</v>
      </c>
      <c r="E2957" s="5" t="s">
        <v>5606</v>
      </c>
      <c r="F2957" s="97">
        <v>6828.6696026199998</v>
      </c>
      <c r="G2957" s="5" t="s">
        <v>5607</v>
      </c>
      <c r="H2957" s="5" t="s">
        <v>215</v>
      </c>
      <c r="I2957" s="5" t="s">
        <v>5758</v>
      </c>
      <c r="J2957" s="46">
        <v>144.95541772799999</v>
      </c>
      <c r="K2957" s="5" t="s">
        <v>6060</v>
      </c>
      <c r="L2957" s="5" t="s">
        <v>217</v>
      </c>
      <c r="M2957" s="95">
        <v>2048.6008807859998</v>
      </c>
    </row>
    <row r="2958" spans="1:13" x14ac:dyDescent="0.3">
      <c r="A2958" s="5">
        <v>2955</v>
      </c>
      <c r="B2958" s="6" t="s">
        <v>6364</v>
      </c>
      <c r="C2958" s="5" t="s">
        <v>159</v>
      </c>
      <c r="D2958" s="47" t="s">
        <v>6385</v>
      </c>
      <c r="E2958" s="5" t="s">
        <v>5608</v>
      </c>
      <c r="F2958" s="97">
        <v>3274.9747909499997</v>
      </c>
      <c r="G2958" s="5" t="s">
        <v>5609</v>
      </c>
      <c r="H2958" s="5" t="s">
        <v>215</v>
      </c>
      <c r="I2958" s="5" t="s">
        <v>5758</v>
      </c>
      <c r="J2958" s="46">
        <v>23.768301311999995</v>
      </c>
      <c r="K2958" s="5" t="s">
        <v>6060</v>
      </c>
      <c r="L2958" s="5" t="s">
        <v>217</v>
      </c>
      <c r="M2958" s="95">
        <v>982.49243728499982</v>
      </c>
    </row>
    <row r="2959" spans="1:13" x14ac:dyDescent="0.3">
      <c r="A2959" s="5">
        <v>2956</v>
      </c>
      <c r="B2959" s="6" t="s">
        <v>6364</v>
      </c>
      <c r="C2959" s="5" t="s">
        <v>159</v>
      </c>
      <c r="D2959" s="47" t="s">
        <v>6385</v>
      </c>
      <c r="E2959" s="5" t="s">
        <v>5610</v>
      </c>
      <c r="F2959" s="97">
        <v>2638.59337706</v>
      </c>
      <c r="G2959" s="5" t="s">
        <v>5611</v>
      </c>
      <c r="H2959" s="5" t="s">
        <v>215</v>
      </c>
      <c r="I2959" s="5" t="s">
        <v>5758</v>
      </c>
      <c r="J2959" s="46">
        <v>24.18437904</v>
      </c>
      <c r="K2959" s="5" t="s">
        <v>6060</v>
      </c>
      <c r="L2959" s="5" t="s">
        <v>217</v>
      </c>
      <c r="M2959" s="95">
        <v>791.57801311800006</v>
      </c>
    </row>
    <row r="2960" spans="1:13" x14ac:dyDescent="0.3">
      <c r="A2960" s="5">
        <v>2957</v>
      </c>
      <c r="B2960" s="6" t="s">
        <v>6364</v>
      </c>
      <c r="C2960" s="5" t="s">
        <v>159</v>
      </c>
      <c r="D2960" s="47" t="s">
        <v>6385</v>
      </c>
      <c r="E2960" s="5" t="s">
        <v>5612</v>
      </c>
      <c r="F2960" s="97">
        <v>3336.45533002</v>
      </c>
      <c r="G2960" s="5" t="s">
        <v>5613</v>
      </c>
      <c r="H2960" s="5" t="s">
        <v>215</v>
      </c>
      <c r="I2960" s="5" t="s">
        <v>5758</v>
      </c>
      <c r="J2960" s="46">
        <v>19.416264288000001</v>
      </c>
      <c r="K2960" s="5" t="s">
        <v>6060</v>
      </c>
      <c r="L2960" s="5" t="s">
        <v>217</v>
      </c>
      <c r="M2960" s="95">
        <v>1000.9365990059999</v>
      </c>
    </row>
    <row r="2961" spans="1:13" x14ac:dyDescent="0.3">
      <c r="A2961" s="5">
        <v>2958</v>
      </c>
      <c r="B2961" s="6" t="s">
        <v>6364</v>
      </c>
      <c r="C2961" s="5" t="s">
        <v>159</v>
      </c>
      <c r="D2961" s="47" t="s">
        <v>6385</v>
      </c>
      <c r="E2961" s="5" t="s">
        <v>5614</v>
      </c>
      <c r="F2961" s="97">
        <v>9745.2016497899986</v>
      </c>
      <c r="G2961" s="5" t="s">
        <v>5615</v>
      </c>
      <c r="H2961" s="5" t="s">
        <v>215</v>
      </c>
      <c r="I2961" s="5" t="s">
        <v>5758</v>
      </c>
      <c r="J2961" s="46">
        <v>50.691566112000004</v>
      </c>
      <c r="K2961" s="5" t="s">
        <v>6060</v>
      </c>
      <c r="L2961" s="5" t="s">
        <v>217</v>
      </c>
      <c r="M2961" s="95">
        <v>2923.5604949369995</v>
      </c>
    </row>
    <row r="2962" spans="1:13" x14ac:dyDescent="0.3">
      <c r="A2962" s="5">
        <v>2959</v>
      </c>
      <c r="B2962" s="6" t="s">
        <v>6364</v>
      </c>
      <c r="C2962" s="5" t="s">
        <v>159</v>
      </c>
      <c r="D2962" s="47" t="s">
        <v>6385</v>
      </c>
      <c r="E2962" s="5" t="s">
        <v>5616</v>
      </c>
      <c r="F2962" s="97">
        <v>11463.4922396</v>
      </c>
      <c r="G2962" s="5" t="s">
        <v>5617</v>
      </c>
      <c r="H2962" s="5" t="s">
        <v>215</v>
      </c>
      <c r="I2962" s="5" t="s">
        <v>5758</v>
      </c>
      <c r="J2962" s="46">
        <v>149.11575052800001</v>
      </c>
      <c r="K2962" s="5" t="s">
        <v>6060</v>
      </c>
      <c r="L2962" s="5" t="s">
        <v>217</v>
      </c>
      <c r="M2962" s="95">
        <v>3439.0476718800001</v>
      </c>
    </row>
    <row r="2963" spans="1:13" x14ac:dyDescent="0.3">
      <c r="A2963" s="5">
        <v>2960</v>
      </c>
      <c r="B2963" s="6" t="s">
        <v>6364</v>
      </c>
      <c r="C2963" s="5" t="s">
        <v>159</v>
      </c>
      <c r="D2963" s="47" t="s">
        <v>6385</v>
      </c>
      <c r="E2963" s="5" t="s">
        <v>5618</v>
      </c>
      <c r="F2963" s="97">
        <v>2225.42927349</v>
      </c>
      <c r="G2963" s="5" t="s">
        <v>5619</v>
      </c>
      <c r="H2963" s="5" t="s">
        <v>215</v>
      </c>
      <c r="I2963" s="5" t="s">
        <v>5758</v>
      </c>
      <c r="J2963" s="46">
        <v>12.576961632</v>
      </c>
      <c r="K2963" s="5" t="s">
        <v>6060</v>
      </c>
      <c r="L2963" s="5" t="s">
        <v>217</v>
      </c>
      <c r="M2963" s="95">
        <v>667.62878204699996</v>
      </c>
    </row>
    <row r="2964" spans="1:13" x14ac:dyDescent="0.3">
      <c r="A2964" s="5">
        <v>2961</v>
      </c>
      <c r="B2964" s="6" t="s">
        <v>6364</v>
      </c>
      <c r="C2964" s="5" t="s">
        <v>159</v>
      </c>
      <c r="D2964" s="47" t="s">
        <v>6385</v>
      </c>
      <c r="E2964" s="5" t="s">
        <v>5620</v>
      </c>
      <c r="F2964" s="97">
        <v>3095.4211581700001</v>
      </c>
      <c r="G2964" s="5" t="s">
        <v>5621</v>
      </c>
      <c r="H2964" s="5" t="s">
        <v>215</v>
      </c>
      <c r="I2964" s="5" t="s">
        <v>5758</v>
      </c>
      <c r="J2964" s="46">
        <v>13.465299359999999</v>
      </c>
      <c r="K2964" s="5" t="s">
        <v>6060</v>
      </c>
      <c r="L2964" s="5" t="s">
        <v>217</v>
      </c>
      <c r="M2964" s="95">
        <v>928.62634745100002</v>
      </c>
    </row>
    <row r="2965" spans="1:13" x14ac:dyDescent="0.3">
      <c r="A2965" s="5">
        <v>2962</v>
      </c>
      <c r="B2965" s="6" t="s">
        <v>6364</v>
      </c>
      <c r="C2965" s="5" t="s">
        <v>159</v>
      </c>
      <c r="D2965" s="47" t="s">
        <v>6385</v>
      </c>
      <c r="E2965" s="5" t="s">
        <v>5622</v>
      </c>
      <c r="F2965" s="97">
        <v>3032.1816568599997</v>
      </c>
      <c r="G2965" s="5" t="s">
        <v>5623</v>
      </c>
      <c r="H2965" s="5" t="s">
        <v>215</v>
      </c>
      <c r="I2965" s="5" t="s">
        <v>5758</v>
      </c>
      <c r="J2965" s="46">
        <v>19.290787583999997</v>
      </c>
      <c r="K2965" s="5" t="s">
        <v>6060</v>
      </c>
      <c r="L2965" s="5" t="s">
        <v>217</v>
      </c>
      <c r="M2965" s="95">
        <v>909.65449705799995</v>
      </c>
    </row>
    <row r="2966" spans="1:13" x14ac:dyDescent="0.3">
      <c r="A2966" s="5">
        <v>2963</v>
      </c>
      <c r="B2966" s="6" t="s">
        <v>6364</v>
      </c>
      <c r="C2966" s="5" t="s">
        <v>159</v>
      </c>
      <c r="D2966" s="47" t="s">
        <v>6385</v>
      </c>
      <c r="E2966" s="5" t="s">
        <v>5624</v>
      </c>
      <c r="F2966" s="97">
        <v>4954.6027890400001</v>
      </c>
      <c r="G2966" s="5" t="s">
        <v>5625</v>
      </c>
      <c r="H2966" s="5" t="s">
        <v>215</v>
      </c>
      <c r="I2966" s="5" t="s">
        <v>5758</v>
      </c>
      <c r="J2966" s="46">
        <v>22.293427776000001</v>
      </c>
      <c r="K2966" s="5" t="s">
        <v>6060</v>
      </c>
      <c r="L2966" s="5" t="s">
        <v>217</v>
      </c>
      <c r="M2966" s="95">
        <v>1486.380836712</v>
      </c>
    </row>
    <row r="2967" spans="1:13" x14ac:dyDescent="0.3">
      <c r="A2967" s="5">
        <v>2964</v>
      </c>
      <c r="B2967" s="6" t="s">
        <v>6364</v>
      </c>
      <c r="C2967" s="5" t="s">
        <v>159</v>
      </c>
      <c r="D2967" s="47" t="s">
        <v>6385</v>
      </c>
      <c r="E2967" s="5" t="s">
        <v>5626</v>
      </c>
      <c r="F2967" s="97">
        <v>15295.490662299999</v>
      </c>
      <c r="G2967" s="5" t="s">
        <v>5627</v>
      </c>
      <c r="H2967" s="5" t="s">
        <v>215</v>
      </c>
      <c r="I2967" s="5" t="s">
        <v>5758</v>
      </c>
      <c r="J2967" s="46">
        <v>609.07196630400006</v>
      </c>
      <c r="K2967" s="5" t="s">
        <v>6060</v>
      </c>
      <c r="L2967" s="5" t="s">
        <v>217</v>
      </c>
      <c r="M2967" s="95">
        <v>4588.6471986899996</v>
      </c>
    </row>
    <row r="2968" spans="1:13" x14ac:dyDescent="0.3">
      <c r="A2968" s="5">
        <v>2965</v>
      </c>
      <c r="B2968" s="6" t="s">
        <v>6364</v>
      </c>
      <c r="C2968" s="5" t="s">
        <v>159</v>
      </c>
      <c r="D2968" s="47" t="s">
        <v>6385</v>
      </c>
      <c r="E2968" s="5" t="s">
        <v>5628</v>
      </c>
      <c r="F2968" s="97">
        <v>13407.3008935</v>
      </c>
      <c r="G2968" s="5" t="s">
        <v>5629</v>
      </c>
      <c r="H2968" s="5" t="s">
        <v>217</v>
      </c>
      <c r="I2968" s="5" t="s">
        <v>5758</v>
      </c>
      <c r="J2968" s="46">
        <v>490.249794624</v>
      </c>
      <c r="K2968" s="5" t="s">
        <v>6060</v>
      </c>
      <c r="L2968" s="5" t="s">
        <v>217</v>
      </c>
      <c r="M2968" s="95">
        <v>4022.1902680500002</v>
      </c>
    </row>
    <row r="2969" spans="1:13" x14ac:dyDescent="0.3">
      <c r="A2969" s="5">
        <v>2966</v>
      </c>
      <c r="B2969" s="6" t="s">
        <v>6364</v>
      </c>
      <c r="C2969" s="5" t="s">
        <v>159</v>
      </c>
      <c r="D2969" s="47" t="s">
        <v>6385</v>
      </c>
      <c r="E2969" s="5" t="s">
        <v>5630</v>
      </c>
      <c r="F2969" s="97">
        <v>3976.7960956000002</v>
      </c>
      <c r="G2969" s="5" t="s">
        <v>655</v>
      </c>
      <c r="H2969" s="5" t="s">
        <v>217</v>
      </c>
      <c r="I2969" s="5" t="s">
        <v>5759</v>
      </c>
      <c r="J2969" s="46">
        <v>0</v>
      </c>
      <c r="K2969" s="5" t="s">
        <v>6060</v>
      </c>
      <c r="L2969" s="5" t="s">
        <v>215</v>
      </c>
      <c r="M2969" s="95">
        <v>1193.0388286800001</v>
      </c>
    </row>
    <row r="2970" spans="1:13" x14ac:dyDescent="0.3">
      <c r="A2970" s="5">
        <v>2967</v>
      </c>
      <c r="B2970" s="6" t="s">
        <v>6364</v>
      </c>
      <c r="C2970" s="5" t="s">
        <v>159</v>
      </c>
      <c r="D2970" s="47" t="s">
        <v>6385</v>
      </c>
      <c r="E2970" s="5" t="s">
        <v>5631</v>
      </c>
      <c r="F2970" s="97">
        <v>3205.41742875</v>
      </c>
      <c r="G2970" s="5" t="s">
        <v>6018</v>
      </c>
      <c r="H2970" s="5" t="s">
        <v>217</v>
      </c>
      <c r="I2970" s="5" t="s">
        <v>5758</v>
      </c>
      <c r="J2970" s="46">
        <v>12.463130304</v>
      </c>
      <c r="K2970" s="5" t="s">
        <v>6060</v>
      </c>
      <c r="L2970" s="5" t="s">
        <v>217</v>
      </c>
      <c r="M2970" s="95">
        <v>961.62522862499998</v>
      </c>
    </row>
    <row r="2971" spans="1:13" x14ac:dyDescent="0.3">
      <c r="A2971" s="5">
        <v>2968</v>
      </c>
      <c r="B2971" s="6" t="s">
        <v>6364</v>
      </c>
      <c r="C2971" s="5" t="s">
        <v>159</v>
      </c>
      <c r="D2971" s="47" t="s">
        <v>6385</v>
      </c>
      <c r="E2971" s="5" t="s">
        <v>5632</v>
      </c>
      <c r="F2971" s="97">
        <v>13438.019547400001</v>
      </c>
      <c r="G2971" s="5" t="s">
        <v>5633</v>
      </c>
      <c r="H2971" s="5" t="s">
        <v>5757</v>
      </c>
      <c r="I2971" s="5" t="s">
        <v>5758</v>
      </c>
      <c r="J2971" s="46">
        <v>153.74705433599999</v>
      </c>
      <c r="K2971" s="5" t="s">
        <v>6060</v>
      </c>
      <c r="L2971" s="5" t="s">
        <v>217</v>
      </c>
      <c r="M2971" s="95">
        <v>4031.4058642200002</v>
      </c>
    </row>
    <row r="2972" spans="1:13" x14ac:dyDescent="0.3">
      <c r="A2972" s="5">
        <v>2969</v>
      </c>
      <c r="B2972" s="6" t="s">
        <v>6364</v>
      </c>
      <c r="C2972" s="5" t="s">
        <v>159</v>
      </c>
      <c r="D2972" s="47" t="s">
        <v>6385</v>
      </c>
      <c r="E2972" s="5" t="s">
        <v>5634</v>
      </c>
      <c r="F2972" s="97">
        <v>2061.6329301800001</v>
      </c>
      <c r="G2972" s="5" t="s">
        <v>5635</v>
      </c>
      <c r="H2972" s="5" t="s">
        <v>5757</v>
      </c>
      <c r="I2972" s="5" t="s">
        <v>5758</v>
      </c>
      <c r="J2972" s="46">
        <v>11.527899935999999</v>
      </c>
      <c r="K2972" s="5" t="s">
        <v>6060</v>
      </c>
      <c r="L2972" s="5" t="s">
        <v>217</v>
      </c>
      <c r="M2972" s="95">
        <v>618.48987905399997</v>
      </c>
    </row>
    <row r="2973" spans="1:13" x14ac:dyDescent="0.3">
      <c r="A2973" s="5">
        <v>2970</v>
      </c>
      <c r="B2973" s="6" t="s">
        <v>6364</v>
      </c>
      <c r="C2973" s="5" t="s">
        <v>159</v>
      </c>
      <c r="D2973" s="47" t="s">
        <v>6385</v>
      </c>
      <c r="E2973" s="5" t="s">
        <v>5636</v>
      </c>
      <c r="F2973" s="97">
        <v>23385.480268300002</v>
      </c>
      <c r="G2973" s="5" t="s">
        <v>5637</v>
      </c>
      <c r="H2973" s="5" t="s">
        <v>5757</v>
      </c>
      <c r="I2973" s="5" t="s">
        <v>5758</v>
      </c>
      <c r="J2973" s="46">
        <v>635.14196284800005</v>
      </c>
      <c r="K2973" s="5" t="s">
        <v>6060</v>
      </c>
      <c r="L2973" s="5" t="s">
        <v>217</v>
      </c>
      <c r="M2973" s="95">
        <v>7015.6440804900003</v>
      </c>
    </row>
    <row r="2974" spans="1:13" x14ac:dyDescent="0.3">
      <c r="A2974" s="5">
        <v>2971</v>
      </c>
      <c r="B2974" s="6" t="s">
        <v>6364</v>
      </c>
      <c r="C2974" s="5" t="s">
        <v>159</v>
      </c>
      <c r="D2974" s="47" t="s">
        <v>6385</v>
      </c>
      <c r="E2974" s="5" t="s">
        <v>5638</v>
      </c>
      <c r="F2974" s="97">
        <v>2338.8820557500003</v>
      </c>
      <c r="G2974" s="5" t="s">
        <v>5639</v>
      </c>
      <c r="H2974" s="5" t="s">
        <v>215</v>
      </c>
      <c r="I2974" s="5" t="s">
        <v>5758</v>
      </c>
      <c r="J2974" s="46">
        <v>14.707532063999999</v>
      </c>
      <c r="K2974" s="5" t="s">
        <v>6060</v>
      </c>
      <c r="L2974" s="5" t="s">
        <v>217</v>
      </c>
      <c r="M2974" s="95">
        <v>701.66461672500009</v>
      </c>
    </row>
    <row r="2975" spans="1:13" x14ac:dyDescent="0.3">
      <c r="A2975" s="5">
        <v>2972</v>
      </c>
      <c r="B2975" s="6" t="s">
        <v>6364</v>
      </c>
      <c r="C2975" s="5" t="s">
        <v>159</v>
      </c>
      <c r="D2975" s="47" t="s">
        <v>6385</v>
      </c>
      <c r="E2975" s="5" t="s">
        <v>5640</v>
      </c>
      <c r="F2975" s="97">
        <v>1955.31317324</v>
      </c>
      <c r="G2975" s="5" t="s">
        <v>5641</v>
      </c>
      <c r="H2975" s="5" t="s">
        <v>215</v>
      </c>
      <c r="I2975" s="5" t="s">
        <v>5758</v>
      </c>
      <c r="J2975" s="46">
        <v>11.137824287999999</v>
      </c>
      <c r="K2975" s="5" t="s">
        <v>6060</v>
      </c>
      <c r="L2975" s="5" t="s">
        <v>217</v>
      </c>
      <c r="M2975" s="95">
        <v>586.5939519719999</v>
      </c>
    </row>
    <row r="2976" spans="1:13" x14ac:dyDescent="0.3">
      <c r="A2976" s="5">
        <v>2973</v>
      </c>
      <c r="B2976" s="6" t="s">
        <v>6364</v>
      </c>
      <c r="C2976" s="5" t="s">
        <v>159</v>
      </c>
      <c r="D2976" s="47" t="s">
        <v>6385</v>
      </c>
      <c r="E2976" s="5" t="s">
        <v>5642</v>
      </c>
      <c r="F2976" s="97">
        <v>5627.9132912000005</v>
      </c>
      <c r="G2976" s="5" t="s">
        <v>5643</v>
      </c>
      <c r="H2976" s="5" t="s">
        <v>215</v>
      </c>
      <c r="I2976" s="5" t="s">
        <v>5758</v>
      </c>
      <c r="J2976" s="46">
        <v>23.147940575999996</v>
      </c>
      <c r="K2976" s="5" t="s">
        <v>6060</v>
      </c>
      <c r="L2976" s="5" t="s">
        <v>217</v>
      </c>
      <c r="M2976" s="95">
        <v>1688.3739873600002</v>
      </c>
    </row>
    <row r="2977" spans="1:13" x14ac:dyDescent="0.3">
      <c r="A2977" s="5">
        <v>2974</v>
      </c>
      <c r="B2977" s="6" t="s">
        <v>6364</v>
      </c>
      <c r="C2977" s="5" t="s">
        <v>159</v>
      </c>
      <c r="D2977" s="47" t="s">
        <v>6385</v>
      </c>
      <c r="E2977" s="5" t="s">
        <v>5644</v>
      </c>
      <c r="F2977" s="97">
        <v>4317.4082989200006</v>
      </c>
      <c r="G2977" s="5" t="s">
        <v>5645</v>
      </c>
      <c r="H2977" s="5" t="s">
        <v>215</v>
      </c>
      <c r="I2977" s="5" t="s">
        <v>5758</v>
      </c>
      <c r="J2977" s="46">
        <v>306.51238569600002</v>
      </c>
      <c r="K2977" s="5" t="s">
        <v>6060</v>
      </c>
      <c r="L2977" s="5" t="s">
        <v>217</v>
      </c>
      <c r="M2977" s="95">
        <v>1295.2224896760001</v>
      </c>
    </row>
    <row r="2978" spans="1:13" x14ac:dyDescent="0.3">
      <c r="A2978" s="5">
        <v>2975</v>
      </c>
      <c r="B2978" s="6" t="s">
        <v>6364</v>
      </c>
      <c r="C2978" s="5" t="s">
        <v>159</v>
      </c>
      <c r="D2978" s="47" t="s">
        <v>6385</v>
      </c>
      <c r="E2978" s="5" t="s">
        <v>5646</v>
      </c>
      <c r="F2978" s="97">
        <v>4234.6677523999997</v>
      </c>
      <c r="G2978" s="5" t="s">
        <v>5647</v>
      </c>
      <c r="H2978" s="5" t="s">
        <v>217</v>
      </c>
      <c r="I2978" s="5" t="s">
        <v>5758</v>
      </c>
      <c r="J2978" s="46">
        <v>25.423544832000001</v>
      </c>
      <c r="K2978" s="5" t="s">
        <v>6060</v>
      </c>
      <c r="L2978" s="5" t="s">
        <v>217</v>
      </c>
      <c r="M2978" s="95">
        <v>1270.40032572</v>
      </c>
    </row>
    <row r="2979" spans="1:13" x14ac:dyDescent="0.3">
      <c r="A2979" s="5">
        <v>2976</v>
      </c>
      <c r="B2979" s="6" t="s">
        <v>6364</v>
      </c>
      <c r="C2979" s="5" t="s">
        <v>159</v>
      </c>
      <c r="D2979" s="47" t="s">
        <v>6385</v>
      </c>
      <c r="E2979" s="5" t="s">
        <v>5648</v>
      </c>
      <c r="F2979" s="97">
        <v>2852.0103491500004</v>
      </c>
      <c r="G2979" s="5" t="s">
        <v>5649</v>
      </c>
      <c r="H2979" s="5" t="s">
        <v>217</v>
      </c>
      <c r="I2979" s="5" t="s">
        <v>5758</v>
      </c>
      <c r="J2979" s="46">
        <v>5899.3383537599993</v>
      </c>
      <c r="K2979" s="5" t="s">
        <v>6060</v>
      </c>
      <c r="L2979" s="5" t="s">
        <v>217</v>
      </c>
      <c r="M2979" s="95">
        <v>855.60310474500011</v>
      </c>
    </row>
    <row r="2980" spans="1:13" x14ac:dyDescent="0.3">
      <c r="A2980" s="5">
        <v>2977</v>
      </c>
      <c r="B2980" s="6" t="s">
        <v>6364</v>
      </c>
      <c r="C2980" s="5" t="s">
        <v>159</v>
      </c>
      <c r="D2980" s="47" t="s">
        <v>6385</v>
      </c>
      <c r="E2980" s="5" t="s">
        <v>5650</v>
      </c>
      <c r="F2980" s="97">
        <v>10234.0696152</v>
      </c>
      <c r="G2980" s="5" t="s">
        <v>5651</v>
      </c>
      <c r="H2980" s="5" t="s">
        <v>217</v>
      </c>
      <c r="I2980" s="5" t="s">
        <v>5759</v>
      </c>
      <c r="J2980" s="46">
        <v>0</v>
      </c>
      <c r="K2980" s="5" t="s">
        <v>6060</v>
      </c>
      <c r="L2980" s="5" t="s">
        <v>215</v>
      </c>
      <c r="M2980" s="95">
        <v>3070.2208845600003</v>
      </c>
    </row>
    <row r="2981" spans="1:13" x14ac:dyDescent="0.3">
      <c r="A2981" s="5">
        <v>2978</v>
      </c>
      <c r="B2981" s="6" t="s">
        <v>6364</v>
      </c>
      <c r="C2981" s="5" t="s">
        <v>159</v>
      </c>
      <c r="D2981" s="47" t="s">
        <v>6385</v>
      </c>
      <c r="E2981" s="5" t="s">
        <v>5652</v>
      </c>
      <c r="F2981" s="97">
        <v>6032.9955444799998</v>
      </c>
      <c r="G2981" s="5" t="s">
        <v>5653</v>
      </c>
      <c r="H2981" s="5" t="s">
        <v>217</v>
      </c>
      <c r="I2981" s="5" t="s">
        <v>5758</v>
      </c>
      <c r="J2981" s="46">
        <v>40.258153728000003</v>
      </c>
      <c r="K2981" s="5" t="s">
        <v>6060</v>
      </c>
      <c r="L2981" s="5" t="s">
        <v>217</v>
      </c>
      <c r="M2981" s="95">
        <v>1809.8986633439999</v>
      </c>
    </row>
    <row r="2982" spans="1:13" x14ac:dyDescent="0.3">
      <c r="A2982" s="5">
        <v>2979</v>
      </c>
      <c r="B2982" s="6" t="s">
        <v>6364</v>
      </c>
      <c r="C2982" s="5" t="s">
        <v>159</v>
      </c>
      <c r="D2982" s="47" t="s">
        <v>6385</v>
      </c>
      <c r="E2982" s="5" t="s">
        <v>5654</v>
      </c>
      <c r="F2982" s="97">
        <v>3981.0403713799997</v>
      </c>
      <c r="G2982" s="5" t="s">
        <v>5655</v>
      </c>
      <c r="H2982" s="5" t="s">
        <v>217</v>
      </c>
      <c r="I2982" s="5" t="s">
        <v>5758</v>
      </c>
      <c r="J2982" s="46">
        <v>34.002231072000001</v>
      </c>
      <c r="K2982" s="5" t="s">
        <v>6060</v>
      </c>
      <c r="L2982" s="5" t="s">
        <v>217</v>
      </c>
      <c r="M2982" s="95">
        <v>1194.3121114139999</v>
      </c>
    </row>
    <row r="2983" spans="1:13" x14ac:dyDescent="0.3">
      <c r="A2983" s="5">
        <v>2980</v>
      </c>
      <c r="B2983" s="6" t="s">
        <v>6364</v>
      </c>
      <c r="C2983" s="5" t="s">
        <v>159</v>
      </c>
      <c r="D2983" s="47" t="s">
        <v>6385</v>
      </c>
      <c r="E2983" s="5" t="s">
        <v>5656</v>
      </c>
      <c r="F2983" s="97">
        <v>2161.9940682500001</v>
      </c>
      <c r="G2983" s="5" t="s">
        <v>5657</v>
      </c>
      <c r="H2983" s="5" t="s">
        <v>217</v>
      </c>
      <c r="I2983" s="5" t="s">
        <v>5758</v>
      </c>
      <c r="J2983" s="46">
        <v>13.657270272</v>
      </c>
      <c r="K2983" s="5" t="s">
        <v>6060</v>
      </c>
      <c r="L2983" s="5" t="s">
        <v>217</v>
      </c>
      <c r="M2983" s="95">
        <v>648.59822047499995</v>
      </c>
    </row>
    <row r="2984" spans="1:13" x14ac:dyDescent="0.3">
      <c r="A2984" s="5">
        <v>2981</v>
      </c>
      <c r="B2984" s="6" t="s">
        <v>6364</v>
      </c>
      <c r="C2984" s="5" t="s">
        <v>159</v>
      </c>
      <c r="D2984" s="47" t="s">
        <v>6385</v>
      </c>
      <c r="E2984" s="5" t="s">
        <v>5658</v>
      </c>
      <c r="F2984" s="97">
        <v>11492.876589</v>
      </c>
      <c r="G2984" s="5" t="s">
        <v>5659</v>
      </c>
      <c r="H2984" s="5" t="s">
        <v>5757</v>
      </c>
      <c r="I2984" s="5" t="s">
        <v>5758</v>
      </c>
      <c r="J2984" s="46">
        <v>243.10015756799999</v>
      </c>
      <c r="K2984" s="5" t="s">
        <v>6060</v>
      </c>
      <c r="L2984" s="5" t="s">
        <v>217</v>
      </c>
      <c r="M2984" s="95">
        <v>3447.8629767000002</v>
      </c>
    </row>
    <row r="2985" spans="1:13" x14ac:dyDescent="0.3">
      <c r="A2985" s="5">
        <v>2982</v>
      </c>
      <c r="B2985" s="6" t="s">
        <v>6364</v>
      </c>
      <c r="C2985" s="5" t="s">
        <v>159</v>
      </c>
      <c r="D2985" s="47" t="s">
        <v>6385</v>
      </c>
      <c r="E2985" s="5" t="s">
        <v>5660</v>
      </c>
      <c r="F2985" s="97">
        <v>2934.0530692000002</v>
      </c>
      <c r="G2985" s="5" t="s">
        <v>5661</v>
      </c>
      <c r="H2985" s="5" t="s">
        <v>5757</v>
      </c>
      <c r="I2985" s="5" t="s">
        <v>5758</v>
      </c>
      <c r="J2985" s="46">
        <v>86.136001439999987</v>
      </c>
      <c r="K2985" s="5" t="s">
        <v>6060</v>
      </c>
      <c r="L2985" s="5" t="s">
        <v>217</v>
      </c>
      <c r="M2985" s="95">
        <v>880.21592076000002</v>
      </c>
    </row>
    <row r="2986" spans="1:13" x14ac:dyDescent="0.3">
      <c r="A2986" s="5">
        <v>2983</v>
      </c>
      <c r="B2986" s="6" t="s">
        <v>6364</v>
      </c>
      <c r="C2986" s="5" t="s">
        <v>159</v>
      </c>
      <c r="D2986" s="47" t="s">
        <v>6385</v>
      </c>
      <c r="E2986" s="5" t="s">
        <v>5662</v>
      </c>
      <c r="F2986" s="97">
        <v>2276.3111653800001</v>
      </c>
      <c r="G2986" s="5" t="s">
        <v>5663</v>
      </c>
      <c r="H2986" s="5" t="s">
        <v>5757</v>
      </c>
      <c r="I2986" s="5" t="s">
        <v>5759</v>
      </c>
      <c r="J2986" s="46">
        <v>0</v>
      </c>
      <c r="K2986" s="5" t="s">
        <v>6060</v>
      </c>
      <c r="L2986" s="5" t="s">
        <v>217</v>
      </c>
      <c r="M2986" s="95">
        <v>682.89334961400004</v>
      </c>
    </row>
    <row r="2987" spans="1:13" x14ac:dyDescent="0.3">
      <c r="A2987" s="5">
        <v>2984</v>
      </c>
      <c r="B2987" s="6" t="s">
        <v>6364</v>
      </c>
      <c r="C2987" s="5" t="s">
        <v>159</v>
      </c>
      <c r="D2987" s="47" t="s">
        <v>6385</v>
      </c>
      <c r="E2987" s="5" t="s">
        <v>5664</v>
      </c>
      <c r="F2987" s="97">
        <v>1835.95152601</v>
      </c>
      <c r="G2987" s="5" t="s">
        <v>5665</v>
      </c>
      <c r="H2987" s="5" t="s">
        <v>5757</v>
      </c>
      <c r="I2987" s="5" t="s">
        <v>5759</v>
      </c>
      <c r="J2987" s="46">
        <v>0</v>
      </c>
      <c r="K2987" s="5" t="s">
        <v>6060</v>
      </c>
      <c r="L2987" s="5" t="s">
        <v>217</v>
      </c>
      <c r="M2987" s="95">
        <v>550.78545780299999</v>
      </c>
    </row>
    <row r="2988" spans="1:13" x14ac:dyDescent="0.3">
      <c r="A2988" s="5">
        <v>2985</v>
      </c>
      <c r="B2988" s="6" t="s">
        <v>6364</v>
      </c>
      <c r="C2988" s="5" t="s">
        <v>159</v>
      </c>
      <c r="D2988" s="47" t="s">
        <v>6385</v>
      </c>
      <c r="E2988" s="5" t="s">
        <v>5666</v>
      </c>
      <c r="F2988" s="97">
        <v>2075.0751762</v>
      </c>
      <c r="G2988" s="5" t="s">
        <v>5667</v>
      </c>
      <c r="H2988" s="5" t="s">
        <v>5757</v>
      </c>
      <c r="I2988" s="5" t="s">
        <v>5758</v>
      </c>
      <c r="J2988" s="46">
        <v>15.69592224</v>
      </c>
      <c r="K2988" s="5" t="s">
        <v>6060</v>
      </c>
      <c r="L2988" s="5" t="s">
        <v>217</v>
      </c>
      <c r="M2988" s="95">
        <v>622.52255285999991</v>
      </c>
    </row>
    <row r="2989" spans="1:13" x14ac:dyDescent="0.3">
      <c r="A2989" s="5">
        <v>2986</v>
      </c>
      <c r="B2989" s="6" t="s">
        <v>6364</v>
      </c>
      <c r="C2989" s="5" t="s">
        <v>159</v>
      </c>
      <c r="D2989" s="47" t="s">
        <v>6385</v>
      </c>
      <c r="E2989" s="5" t="s">
        <v>5668</v>
      </c>
      <c r="F2989" s="97">
        <v>5089.2339205999997</v>
      </c>
      <c r="G2989" s="5" t="s">
        <v>5669</v>
      </c>
      <c r="H2989" s="5" t="s">
        <v>5757</v>
      </c>
      <c r="I2989" s="5" t="s">
        <v>5758</v>
      </c>
      <c r="J2989" s="46">
        <v>39.450222432000004</v>
      </c>
      <c r="K2989" s="5" t="s">
        <v>6060</v>
      </c>
      <c r="L2989" s="5" t="s">
        <v>217</v>
      </c>
      <c r="M2989" s="95">
        <v>1526.7701761799999</v>
      </c>
    </row>
    <row r="2990" spans="1:13" x14ac:dyDescent="0.3">
      <c r="A2990" s="5">
        <v>2987</v>
      </c>
      <c r="B2990" s="6" t="s">
        <v>6364</v>
      </c>
      <c r="C2990" s="5" t="s">
        <v>159</v>
      </c>
      <c r="D2990" s="47" t="s">
        <v>6385</v>
      </c>
      <c r="E2990" s="5" t="s">
        <v>5670</v>
      </c>
      <c r="F2990" s="97">
        <v>2672.2218788199998</v>
      </c>
      <c r="G2990" s="5" t="s">
        <v>5671</v>
      </c>
      <c r="H2990" s="5" t="s">
        <v>215</v>
      </c>
      <c r="I2990" s="5" t="s">
        <v>5758</v>
      </c>
      <c r="J2990" s="46">
        <v>85.635028032000008</v>
      </c>
      <c r="K2990" s="5" t="s">
        <v>6060</v>
      </c>
      <c r="L2990" s="5" t="s">
        <v>217</v>
      </c>
      <c r="M2990" s="95">
        <v>801.66656364599999</v>
      </c>
    </row>
    <row r="2991" spans="1:13" x14ac:dyDescent="0.3">
      <c r="A2991" s="5">
        <v>2988</v>
      </c>
      <c r="B2991" s="6" t="s">
        <v>6364</v>
      </c>
      <c r="C2991" s="5" t="s">
        <v>159</v>
      </c>
      <c r="D2991" s="47" t="s">
        <v>6385</v>
      </c>
      <c r="E2991" s="5" t="s">
        <v>5672</v>
      </c>
      <c r="F2991" s="97">
        <v>333.90514348900001</v>
      </c>
      <c r="G2991" s="5" t="s">
        <v>5673</v>
      </c>
      <c r="H2991" s="5" t="s">
        <v>217</v>
      </c>
      <c r="I2991" s="5" t="s">
        <v>5758</v>
      </c>
      <c r="J2991" s="46">
        <v>69.439021344000011</v>
      </c>
      <c r="K2991" s="5" t="s">
        <v>6060</v>
      </c>
      <c r="L2991" s="5" t="s">
        <v>217</v>
      </c>
      <c r="M2991" s="95">
        <v>100.17154304669999</v>
      </c>
    </row>
    <row r="2992" spans="1:13" x14ac:dyDescent="0.3">
      <c r="A2992" s="5">
        <v>2989</v>
      </c>
      <c r="B2992" s="6" t="s">
        <v>6364</v>
      </c>
      <c r="C2992" s="5" t="s">
        <v>159</v>
      </c>
      <c r="D2992" s="47" t="s">
        <v>6385</v>
      </c>
      <c r="E2992" s="5" t="s">
        <v>5674</v>
      </c>
      <c r="F2992" s="97">
        <v>3254.28484643</v>
      </c>
      <c r="G2992" s="5" t="s">
        <v>327</v>
      </c>
      <c r="H2992" s="5" t="s">
        <v>217</v>
      </c>
      <c r="I2992" s="5" t="s">
        <v>5758</v>
      </c>
      <c r="J2992" s="46">
        <v>86.682667391999999</v>
      </c>
      <c r="K2992" s="5" t="s">
        <v>6060</v>
      </c>
      <c r="L2992" s="5" t="s">
        <v>217</v>
      </c>
      <c r="M2992" s="95">
        <v>976.28545392899991</v>
      </c>
    </row>
    <row r="2993" spans="1:13" x14ac:dyDescent="0.3">
      <c r="A2993" s="5">
        <v>2990</v>
      </c>
      <c r="B2993" s="6" t="s">
        <v>6364</v>
      </c>
      <c r="C2993" s="5" t="s">
        <v>159</v>
      </c>
      <c r="D2993" s="47" t="s">
        <v>6385</v>
      </c>
      <c r="E2993" s="5" t="s">
        <v>5675</v>
      </c>
      <c r="F2993" s="97">
        <v>484.916885396</v>
      </c>
      <c r="G2993" s="5" t="s">
        <v>5676</v>
      </c>
      <c r="H2993" s="5" t="s">
        <v>217</v>
      </c>
      <c r="I2993" s="5" t="s">
        <v>5758</v>
      </c>
      <c r="J2993" s="46">
        <v>43.382270303999995</v>
      </c>
      <c r="K2993" s="5" t="s">
        <v>6060</v>
      </c>
      <c r="L2993" s="5" t="s">
        <v>217</v>
      </c>
      <c r="M2993" s="95">
        <v>145.47506561879999</v>
      </c>
    </row>
    <row r="2994" spans="1:13" x14ac:dyDescent="0.3">
      <c r="A2994" s="5">
        <v>2991</v>
      </c>
      <c r="B2994" s="6" t="s">
        <v>6364</v>
      </c>
      <c r="C2994" s="5" t="s">
        <v>159</v>
      </c>
      <c r="D2994" s="47" t="s">
        <v>6385</v>
      </c>
      <c r="E2994" s="5" t="s">
        <v>5677</v>
      </c>
      <c r="F2994" s="97">
        <v>16315.0727718</v>
      </c>
      <c r="G2994" s="5" t="s">
        <v>6019</v>
      </c>
      <c r="H2994" s="5" t="s">
        <v>215</v>
      </c>
      <c r="I2994" s="5" t="s">
        <v>5758</v>
      </c>
      <c r="J2994" s="46">
        <v>624.12379257600003</v>
      </c>
      <c r="K2994" s="5" t="s">
        <v>6060</v>
      </c>
      <c r="L2994" s="5" t="s">
        <v>217</v>
      </c>
      <c r="M2994" s="95">
        <v>4894.5218315399998</v>
      </c>
    </row>
    <row r="2995" spans="1:13" x14ac:dyDescent="0.3">
      <c r="A2995" s="5">
        <v>2992</v>
      </c>
      <c r="B2995" s="6" t="s">
        <v>6364</v>
      </c>
      <c r="C2995" s="5" t="s">
        <v>159</v>
      </c>
      <c r="D2995" s="47" t="s">
        <v>6385</v>
      </c>
      <c r="E2995" s="5" t="s">
        <v>5678</v>
      </c>
      <c r="F2995" s="97">
        <v>21751.2745178</v>
      </c>
      <c r="G2995" s="5" t="s">
        <v>5679</v>
      </c>
      <c r="H2995" s="5" t="s">
        <v>217</v>
      </c>
      <c r="I2995" s="5" t="s">
        <v>5758</v>
      </c>
      <c r="J2995" s="46">
        <v>154.79313801599997</v>
      </c>
      <c r="K2995" s="5" t="s">
        <v>6060</v>
      </c>
      <c r="L2995" s="5" t="s">
        <v>217</v>
      </c>
      <c r="M2995" s="95">
        <v>6525.3823553400007</v>
      </c>
    </row>
    <row r="2996" spans="1:13" x14ac:dyDescent="0.3">
      <c r="A2996" s="5">
        <v>2993</v>
      </c>
      <c r="B2996" s="6" t="s">
        <v>6364</v>
      </c>
      <c r="C2996" s="5" t="s">
        <v>159</v>
      </c>
      <c r="D2996" s="47" t="s">
        <v>6385</v>
      </c>
      <c r="E2996" s="5" t="s">
        <v>5680</v>
      </c>
      <c r="F2996" s="97">
        <v>796.17648594899993</v>
      </c>
      <c r="G2996" s="5" t="s">
        <v>5681</v>
      </c>
      <c r="H2996" s="5" t="s">
        <v>215</v>
      </c>
      <c r="I2996" s="5" t="s">
        <v>5758</v>
      </c>
      <c r="J2996" s="46">
        <v>18.358713024</v>
      </c>
      <c r="K2996" s="5" t="s">
        <v>6060</v>
      </c>
      <c r="L2996" s="5" t="s">
        <v>217</v>
      </c>
      <c r="M2996" s="95">
        <v>238.85294578469998</v>
      </c>
    </row>
    <row r="2997" spans="1:13" x14ac:dyDescent="0.3">
      <c r="A2997" s="5">
        <v>2994</v>
      </c>
      <c r="B2997" s="6" t="s">
        <v>6364</v>
      </c>
      <c r="C2997" s="5" t="s">
        <v>159</v>
      </c>
      <c r="D2997" s="47" t="s">
        <v>6385</v>
      </c>
      <c r="E2997" s="5" t="s">
        <v>5682</v>
      </c>
      <c r="F2997" s="97">
        <v>5283.9226561599999</v>
      </c>
      <c r="G2997" s="5" t="s">
        <v>5683</v>
      </c>
      <c r="H2997" s="5" t="s">
        <v>215</v>
      </c>
      <c r="I2997" s="5" t="s">
        <v>5758</v>
      </c>
      <c r="J2997" s="46">
        <v>36.142802304</v>
      </c>
      <c r="K2997" s="5" t="s">
        <v>6060</v>
      </c>
      <c r="L2997" s="5" t="s">
        <v>217</v>
      </c>
      <c r="M2997" s="95">
        <v>1585.1767968480001</v>
      </c>
    </row>
    <row r="2998" spans="1:13" x14ac:dyDescent="0.3">
      <c r="A2998" s="5">
        <v>2995</v>
      </c>
      <c r="B2998" s="6" t="s">
        <v>6364</v>
      </c>
      <c r="C2998" s="5" t="s">
        <v>159</v>
      </c>
      <c r="D2998" s="47" t="s">
        <v>6385</v>
      </c>
      <c r="E2998" s="5" t="s">
        <v>5684</v>
      </c>
      <c r="F2998" s="97">
        <v>11339.5764284</v>
      </c>
      <c r="G2998" s="5" t="s">
        <v>6020</v>
      </c>
      <c r="H2998" s="5" t="s">
        <v>215</v>
      </c>
      <c r="I2998" s="5" t="s">
        <v>5758</v>
      </c>
      <c r="J2998" s="46">
        <v>42.081988512000002</v>
      </c>
      <c r="K2998" s="5" t="s">
        <v>6060</v>
      </c>
      <c r="L2998" s="5" t="s">
        <v>217</v>
      </c>
      <c r="M2998" s="95">
        <v>3401.8729285200002</v>
      </c>
    </row>
    <row r="2999" spans="1:13" x14ac:dyDescent="0.3">
      <c r="A2999" s="5">
        <v>2996</v>
      </c>
      <c r="B2999" s="6" t="s">
        <v>6364</v>
      </c>
      <c r="C2999" s="5" t="s">
        <v>159</v>
      </c>
      <c r="D2999" s="47" t="s">
        <v>6385</v>
      </c>
      <c r="E2999" s="5" t="s">
        <v>5685</v>
      </c>
      <c r="F2999" s="97">
        <v>28974.827830900002</v>
      </c>
      <c r="G2999" s="5" t="s">
        <v>6021</v>
      </c>
      <c r="H2999" s="5" t="s">
        <v>215</v>
      </c>
      <c r="I2999" s="5" t="s">
        <v>5758</v>
      </c>
      <c r="J2999" s="46">
        <v>139.88510102399999</v>
      </c>
      <c r="K2999" s="5" t="s">
        <v>6060</v>
      </c>
      <c r="L2999" s="5" t="s">
        <v>217</v>
      </c>
      <c r="M2999" s="95">
        <v>8692.4483492700019</v>
      </c>
    </row>
    <row r="3000" spans="1:13" x14ac:dyDescent="0.3">
      <c r="A3000" s="5">
        <v>2997</v>
      </c>
      <c r="B3000" s="6" t="s">
        <v>6364</v>
      </c>
      <c r="C3000" s="5" t="s">
        <v>159</v>
      </c>
      <c r="D3000" s="47" t="s">
        <v>6385</v>
      </c>
      <c r="E3000" s="5" t="s">
        <v>5686</v>
      </c>
      <c r="F3000" s="97">
        <v>4559.55080086</v>
      </c>
      <c r="G3000" s="5" t="s">
        <v>6022</v>
      </c>
      <c r="H3000" s="5" t="s">
        <v>215</v>
      </c>
      <c r="I3000" s="5" t="s">
        <v>5758</v>
      </c>
      <c r="J3000" s="46">
        <v>21.658621439999997</v>
      </c>
      <c r="K3000" s="5" t="s">
        <v>6060</v>
      </c>
      <c r="L3000" s="5" t="s">
        <v>217</v>
      </c>
      <c r="M3000" s="95">
        <v>1367.8652402580001</v>
      </c>
    </row>
    <row r="3001" spans="1:13" x14ac:dyDescent="0.3">
      <c r="A3001" s="5">
        <v>2998</v>
      </c>
      <c r="B3001" s="6" t="s">
        <v>6364</v>
      </c>
      <c r="C3001" s="5" t="s">
        <v>159</v>
      </c>
      <c r="D3001" s="47" t="s">
        <v>6385</v>
      </c>
      <c r="E3001" s="5" t="s">
        <v>5687</v>
      </c>
      <c r="F3001" s="97">
        <v>1545.85684567</v>
      </c>
      <c r="G3001" s="5" t="s">
        <v>5688</v>
      </c>
      <c r="H3001" s="5" t="s">
        <v>215</v>
      </c>
      <c r="I3001" s="5" t="s">
        <v>5758</v>
      </c>
      <c r="J3001" s="46">
        <v>17.424682751999995</v>
      </c>
      <c r="K3001" s="5" t="s">
        <v>6060</v>
      </c>
      <c r="L3001" s="5" t="s">
        <v>217</v>
      </c>
      <c r="M3001" s="95">
        <v>463.75705370100002</v>
      </c>
    </row>
    <row r="3002" spans="1:13" x14ac:dyDescent="0.3">
      <c r="A3002" s="5">
        <v>2999</v>
      </c>
      <c r="B3002" s="6" t="s">
        <v>6364</v>
      </c>
      <c r="C3002" s="5" t="s">
        <v>159</v>
      </c>
      <c r="D3002" s="47" t="s">
        <v>6385</v>
      </c>
      <c r="E3002" s="5" t="s">
        <v>5689</v>
      </c>
      <c r="F3002" s="97">
        <v>8145.1141503299996</v>
      </c>
      <c r="G3002" s="5" t="s">
        <v>5690</v>
      </c>
      <c r="H3002" s="5" t="s">
        <v>215</v>
      </c>
      <c r="I3002" s="5" t="s">
        <v>5758</v>
      </c>
      <c r="J3002" s="46">
        <v>35.322870047999999</v>
      </c>
      <c r="K3002" s="5" t="s">
        <v>6060</v>
      </c>
      <c r="L3002" s="5" t="s">
        <v>217</v>
      </c>
      <c r="M3002" s="95">
        <v>2443.5342450989997</v>
      </c>
    </row>
    <row r="3003" spans="1:13" x14ac:dyDescent="0.3">
      <c r="A3003" s="5">
        <v>3000</v>
      </c>
      <c r="B3003" s="6" t="s">
        <v>6364</v>
      </c>
      <c r="C3003" s="5" t="s">
        <v>159</v>
      </c>
      <c r="D3003" s="47" t="s">
        <v>6385</v>
      </c>
      <c r="E3003" s="5" t="s">
        <v>5691</v>
      </c>
      <c r="F3003" s="97">
        <v>3892.16511184</v>
      </c>
      <c r="G3003" s="5" t="s">
        <v>6023</v>
      </c>
      <c r="H3003" s="5" t="s">
        <v>217</v>
      </c>
      <c r="I3003" s="5" t="s">
        <v>5758</v>
      </c>
      <c r="J3003" s="46">
        <v>23.766078911999998</v>
      </c>
      <c r="K3003" s="5" t="s">
        <v>6060</v>
      </c>
      <c r="L3003" s="5" t="s">
        <v>217</v>
      </c>
      <c r="M3003" s="95">
        <v>1167.6495335520001</v>
      </c>
    </row>
    <row r="3004" spans="1:13" x14ac:dyDescent="0.3">
      <c r="A3004" s="5">
        <v>3001</v>
      </c>
      <c r="B3004" s="6" t="s">
        <v>6364</v>
      </c>
      <c r="C3004" s="5" t="s">
        <v>159</v>
      </c>
      <c r="D3004" s="47" t="s">
        <v>6385</v>
      </c>
      <c r="E3004" s="5" t="s">
        <v>5692</v>
      </c>
      <c r="F3004" s="97">
        <v>6674.6237385700006</v>
      </c>
      <c r="G3004" s="5" t="s">
        <v>5693</v>
      </c>
      <c r="H3004" s="5" t="s">
        <v>217</v>
      </c>
      <c r="I3004" s="5" t="s">
        <v>5758</v>
      </c>
      <c r="J3004" s="46">
        <v>32.709016511999998</v>
      </c>
      <c r="K3004" s="5" t="s">
        <v>6060</v>
      </c>
      <c r="L3004" s="5" t="s">
        <v>217</v>
      </c>
      <c r="M3004" s="95">
        <v>2002.3871215710003</v>
      </c>
    </row>
    <row r="3005" spans="1:13" x14ac:dyDescent="0.3">
      <c r="A3005" s="5">
        <v>3002</v>
      </c>
      <c r="B3005" s="6" t="s">
        <v>6364</v>
      </c>
      <c r="C3005" s="5" t="s">
        <v>159</v>
      </c>
      <c r="D3005" s="47" t="s">
        <v>6385</v>
      </c>
      <c r="E3005" s="5" t="s">
        <v>5694</v>
      </c>
      <c r="F3005" s="97">
        <v>8658.0949430199998</v>
      </c>
      <c r="G3005" s="5" t="s">
        <v>5695</v>
      </c>
      <c r="H3005" s="5" t="s">
        <v>5757</v>
      </c>
      <c r="I3005" s="5" t="s">
        <v>5758</v>
      </c>
      <c r="J3005" s="46">
        <v>50.438745888</v>
      </c>
      <c r="K3005" s="5" t="s">
        <v>6060</v>
      </c>
      <c r="L3005" s="5" t="s">
        <v>217</v>
      </c>
      <c r="M3005" s="95">
        <v>2597.4284829059998</v>
      </c>
    </row>
    <row r="3006" spans="1:13" x14ac:dyDescent="0.3">
      <c r="A3006" s="5">
        <v>3003</v>
      </c>
      <c r="B3006" s="6" t="s">
        <v>6364</v>
      </c>
      <c r="C3006" s="5" t="s">
        <v>159</v>
      </c>
      <c r="D3006" s="47" t="s">
        <v>6385</v>
      </c>
      <c r="E3006" s="5" t="s">
        <v>5696</v>
      </c>
      <c r="F3006" s="97">
        <v>19747.548636300002</v>
      </c>
      <c r="G3006" s="5" t="s">
        <v>5697</v>
      </c>
      <c r="H3006" s="5" t="s">
        <v>217</v>
      </c>
      <c r="I3006" s="5" t="s">
        <v>5758</v>
      </c>
      <c r="J3006" s="46">
        <v>90.741658752000006</v>
      </c>
      <c r="K3006" s="5" t="s">
        <v>6060</v>
      </c>
      <c r="L3006" s="5" t="s">
        <v>217</v>
      </c>
      <c r="M3006" s="95">
        <v>5924.2645908900004</v>
      </c>
    </row>
    <row r="3007" spans="1:13" x14ac:dyDescent="0.3">
      <c r="A3007" s="5">
        <v>3004</v>
      </c>
      <c r="B3007" s="6" t="s">
        <v>6364</v>
      </c>
      <c r="C3007" s="5" t="s">
        <v>159</v>
      </c>
      <c r="D3007" s="47" t="s">
        <v>6385</v>
      </c>
      <c r="E3007" s="5" t="s">
        <v>5698</v>
      </c>
      <c r="F3007" s="97">
        <v>19919.0933362</v>
      </c>
      <c r="G3007" s="5" t="s">
        <v>5699</v>
      </c>
      <c r="H3007" s="5" t="s">
        <v>215</v>
      </c>
      <c r="I3007" s="5" t="s">
        <v>5758</v>
      </c>
      <c r="J3007" s="46">
        <v>1520.5663466880001</v>
      </c>
      <c r="K3007" s="5" t="s">
        <v>6060</v>
      </c>
      <c r="L3007" s="5" t="s">
        <v>217</v>
      </c>
      <c r="M3007" s="95">
        <v>5975.7280008600001</v>
      </c>
    </row>
    <row r="3008" spans="1:13" x14ac:dyDescent="0.3">
      <c r="A3008" s="5">
        <v>3005</v>
      </c>
      <c r="B3008" s="6" t="s">
        <v>6364</v>
      </c>
      <c r="C3008" s="5" t="s">
        <v>159</v>
      </c>
      <c r="D3008" s="47" t="s">
        <v>6385</v>
      </c>
      <c r="E3008" s="5" t="s">
        <v>5700</v>
      </c>
      <c r="F3008" s="97">
        <v>17350.386084199999</v>
      </c>
      <c r="G3008" s="5" t="s">
        <v>6024</v>
      </c>
      <c r="H3008" s="5" t="s">
        <v>217</v>
      </c>
      <c r="I3008" s="5" t="s">
        <v>5758</v>
      </c>
      <c r="J3008" s="46">
        <v>383.28319353600006</v>
      </c>
      <c r="K3008" s="5" t="s">
        <v>6060</v>
      </c>
      <c r="L3008" s="5" t="s">
        <v>217</v>
      </c>
      <c r="M3008" s="95">
        <v>5205.1158252600007</v>
      </c>
    </row>
    <row r="3009" spans="1:13" x14ac:dyDescent="0.3">
      <c r="A3009" s="5">
        <v>3006</v>
      </c>
      <c r="B3009" s="6" t="s">
        <v>6364</v>
      </c>
      <c r="C3009" s="5" t="s">
        <v>159</v>
      </c>
      <c r="D3009" s="47" t="s">
        <v>6385</v>
      </c>
      <c r="E3009" s="5" t="s">
        <v>5701</v>
      </c>
      <c r="F3009" s="97">
        <v>14430.2955107</v>
      </c>
      <c r="G3009" s="5" t="s">
        <v>5702</v>
      </c>
      <c r="H3009" s="5" t="s">
        <v>217</v>
      </c>
      <c r="I3009" s="5" t="s">
        <v>5758</v>
      </c>
      <c r="J3009" s="46">
        <v>278.92266758399995</v>
      </c>
      <c r="K3009" s="5" t="s">
        <v>6060</v>
      </c>
      <c r="L3009" s="5" t="s">
        <v>217</v>
      </c>
      <c r="M3009" s="95">
        <v>4329.0886532100003</v>
      </c>
    </row>
    <row r="3010" spans="1:13" x14ac:dyDescent="0.3">
      <c r="A3010" s="5">
        <v>3007</v>
      </c>
      <c r="B3010" s="6" t="s">
        <v>6364</v>
      </c>
      <c r="C3010" s="5" t="s">
        <v>159</v>
      </c>
      <c r="D3010" s="47" t="s">
        <v>6385</v>
      </c>
      <c r="E3010" s="5" t="s">
        <v>5703</v>
      </c>
      <c r="F3010" s="97">
        <v>62375.343793100001</v>
      </c>
      <c r="G3010" s="5" t="s">
        <v>6025</v>
      </c>
      <c r="H3010" s="5" t="s">
        <v>217</v>
      </c>
      <c r="I3010" s="5" t="s">
        <v>5758</v>
      </c>
      <c r="J3010" s="46">
        <v>208.37089055999996</v>
      </c>
      <c r="K3010" s="5" t="s">
        <v>6060</v>
      </c>
      <c r="L3010" s="5" t="s">
        <v>217</v>
      </c>
      <c r="M3010" s="95">
        <v>18712.603137930004</v>
      </c>
    </row>
    <row r="3011" spans="1:13" x14ac:dyDescent="0.3">
      <c r="A3011" s="5">
        <v>3008</v>
      </c>
      <c r="B3011" s="6" t="s">
        <v>6364</v>
      </c>
      <c r="C3011" s="5" t="s">
        <v>159</v>
      </c>
      <c r="D3011" s="47" t="s">
        <v>6385</v>
      </c>
      <c r="E3011" s="5" t="s">
        <v>5704</v>
      </c>
      <c r="F3011" s="97">
        <v>47740.325878899996</v>
      </c>
      <c r="G3011" s="5" t="s">
        <v>6026</v>
      </c>
      <c r="H3011" s="5" t="s">
        <v>215</v>
      </c>
      <c r="I3011" s="5" t="s">
        <v>5758</v>
      </c>
      <c r="J3011" s="46">
        <v>1257.2202140159998</v>
      </c>
      <c r="K3011" s="5" t="s">
        <v>6060</v>
      </c>
      <c r="L3011" s="5" t="s">
        <v>217</v>
      </c>
      <c r="M3011" s="95">
        <v>14322.097763669999</v>
      </c>
    </row>
    <row r="3012" spans="1:13" x14ac:dyDescent="0.3">
      <c r="A3012" s="5">
        <v>3009</v>
      </c>
      <c r="B3012" s="6" t="s">
        <v>6364</v>
      </c>
      <c r="C3012" s="5" t="s">
        <v>159</v>
      </c>
      <c r="D3012" s="47" t="s">
        <v>6385</v>
      </c>
      <c r="E3012" s="5" t="s">
        <v>5705</v>
      </c>
      <c r="F3012" s="97">
        <v>48319.841860399996</v>
      </c>
      <c r="G3012" s="5" t="s">
        <v>5706</v>
      </c>
      <c r="H3012" s="5" t="s">
        <v>215</v>
      </c>
      <c r="I3012" s="5" t="s">
        <v>5758</v>
      </c>
      <c r="J3012" s="46">
        <v>2286.582556416</v>
      </c>
      <c r="K3012" s="5" t="s">
        <v>6060</v>
      </c>
      <c r="L3012" s="5" t="s">
        <v>217</v>
      </c>
      <c r="M3012" s="95">
        <v>14495.95255812</v>
      </c>
    </row>
    <row r="3013" spans="1:13" x14ac:dyDescent="0.3">
      <c r="A3013" s="5">
        <v>3010</v>
      </c>
      <c r="B3013" s="6" t="s">
        <v>6364</v>
      </c>
      <c r="C3013" s="5" t="s">
        <v>159</v>
      </c>
      <c r="D3013" s="47" t="s">
        <v>6385</v>
      </c>
      <c r="E3013" s="5" t="s">
        <v>5707</v>
      </c>
      <c r="F3013" s="97">
        <v>25264.536553600003</v>
      </c>
      <c r="G3013" s="5" t="s">
        <v>5708</v>
      </c>
      <c r="H3013" s="5" t="s">
        <v>215</v>
      </c>
      <c r="I3013" s="5" t="s">
        <v>5758</v>
      </c>
      <c r="J3013" s="46">
        <v>676.37966159999996</v>
      </c>
      <c r="K3013" s="5" t="s">
        <v>6060</v>
      </c>
      <c r="L3013" s="5" t="s">
        <v>217</v>
      </c>
      <c r="M3013" s="95">
        <v>7579.3609660800003</v>
      </c>
    </row>
    <row r="3014" spans="1:13" x14ac:dyDescent="0.3">
      <c r="A3014" s="5">
        <v>3011</v>
      </c>
      <c r="B3014" s="6" t="s">
        <v>6364</v>
      </c>
      <c r="C3014" s="5" t="s">
        <v>159</v>
      </c>
      <c r="D3014" s="47" t="s">
        <v>6385</v>
      </c>
      <c r="E3014" s="5" t="s">
        <v>5709</v>
      </c>
      <c r="F3014" s="97">
        <v>17252.3278168</v>
      </c>
      <c r="G3014" s="5" t="s">
        <v>6027</v>
      </c>
      <c r="H3014" s="5" t="s">
        <v>215</v>
      </c>
      <c r="I3014" s="5" t="s">
        <v>5758</v>
      </c>
      <c r="J3014" s="46">
        <v>59.236960799999999</v>
      </c>
      <c r="K3014" s="5" t="s">
        <v>6060</v>
      </c>
      <c r="L3014" s="5" t="s">
        <v>217</v>
      </c>
      <c r="M3014" s="95">
        <v>5175.6983450400003</v>
      </c>
    </row>
    <row r="3015" spans="1:13" x14ac:dyDescent="0.3">
      <c r="A3015" s="5">
        <v>3012</v>
      </c>
      <c r="B3015" s="6" t="s">
        <v>6364</v>
      </c>
      <c r="C3015" s="5" t="s">
        <v>159</v>
      </c>
      <c r="D3015" s="47" t="s">
        <v>6385</v>
      </c>
      <c r="E3015" s="5" t="s">
        <v>5710</v>
      </c>
      <c r="F3015" s="97">
        <v>25814.456304699997</v>
      </c>
      <c r="G3015" s="5" t="s">
        <v>6028</v>
      </c>
      <c r="H3015" s="5" t="s">
        <v>217</v>
      </c>
      <c r="I3015" s="5" t="s">
        <v>5758</v>
      </c>
      <c r="J3015" s="46">
        <v>674.62721030400007</v>
      </c>
      <c r="K3015" s="5" t="s">
        <v>6060</v>
      </c>
      <c r="L3015" s="5" t="s">
        <v>217</v>
      </c>
      <c r="M3015" s="95">
        <v>7744.3368914099983</v>
      </c>
    </row>
    <row r="3016" spans="1:13" x14ac:dyDescent="0.3">
      <c r="A3016" s="5">
        <v>3013</v>
      </c>
      <c r="B3016" s="6" t="s">
        <v>6364</v>
      </c>
      <c r="C3016" s="5" t="s">
        <v>174</v>
      </c>
      <c r="D3016" s="47" t="s">
        <v>174</v>
      </c>
      <c r="E3016" s="5" t="s">
        <v>5711</v>
      </c>
      <c r="F3016" s="97">
        <v>18386.226624900002</v>
      </c>
      <c r="G3016" s="5" t="s">
        <v>6029</v>
      </c>
      <c r="H3016" s="5" t="s">
        <v>5757</v>
      </c>
      <c r="I3016" s="5" t="s">
        <v>5758</v>
      </c>
      <c r="J3016" s="46">
        <v>382.47921811199996</v>
      </c>
      <c r="K3016" s="5" t="s">
        <v>6060</v>
      </c>
      <c r="L3016" s="5" t="s">
        <v>217</v>
      </c>
      <c r="M3016" s="95">
        <v>5515.867987470001</v>
      </c>
    </row>
    <row r="3017" spans="1:13" x14ac:dyDescent="0.3">
      <c r="A3017" s="5">
        <v>3014</v>
      </c>
      <c r="B3017" s="6" t="s">
        <v>6364</v>
      </c>
      <c r="C3017" s="5" t="s">
        <v>174</v>
      </c>
      <c r="D3017" s="47" t="s">
        <v>174</v>
      </c>
      <c r="E3017" s="5" t="s">
        <v>5712</v>
      </c>
      <c r="F3017" s="97">
        <v>20470.672389700001</v>
      </c>
      <c r="G3017" s="5" t="s">
        <v>6030</v>
      </c>
      <c r="H3017" s="5" t="s">
        <v>5757</v>
      </c>
      <c r="I3017" s="5" t="s">
        <v>5758</v>
      </c>
      <c r="J3017" s="46">
        <v>100.03195747199999</v>
      </c>
      <c r="K3017" s="5" t="s">
        <v>6060</v>
      </c>
      <c r="L3017" s="5" t="s">
        <v>217</v>
      </c>
      <c r="M3017" s="95">
        <v>6141.20171691</v>
      </c>
    </row>
    <row r="3018" spans="1:13" x14ac:dyDescent="0.3">
      <c r="A3018" s="5">
        <v>3015</v>
      </c>
      <c r="B3018" s="6" t="s">
        <v>6364</v>
      </c>
      <c r="C3018" s="5" t="s">
        <v>174</v>
      </c>
      <c r="D3018" s="47" t="s">
        <v>174</v>
      </c>
      <c r="E3018" s="5" t="s">
        <v>5713</v>
      </c>
      <c r="F3018" s="97">
        <v>5958.9491838499998</v>
      </c>
      <c r="G3018" s="5" t="s">
        <v>5714</v>
      </c>
      <c r="H3018" s="5" t="s">
        <v>217</v>
      </c>
      <c r="I3018" s="5" t="s">
        <v>5758</v>
      </c>
      <c r="J3018" s="46">
        <v>18.114960191999998</v>
      </c>
      <c r="K3018" s="5" t="s">
        <v>6060</v>
      </c>
      <c r="L3018" s="5" t="s">
        <v>217</v>
      </c>
      <c r="M3018" s="95">
        <v>1787.6847551549999</v>
      </c>
    </row>
    <row r="3019" spans="1:13" x14ac:dyDescent="0.3">
      <c r="A3019" s="5">
        <v>3016</v>
      </c>
      <c r="B3019" s="6" t="s">
        <v>6364</v>
      </c>
      <c r="C3019" s="5" t="s">
        <v>174</v>
      </c>
      <c r="D3019" s="47" t="s">
        <v>174</v>
      </c>
      <c r="E3019" s="5" t="s">
        <v>5715</v>
      </c>
      <c r="F3019" s="97">
        <v>3653.7897979199997</v>
      </c>
      <c r="G3019" s="5" t="s">
        <v>5716</v>
      </c>
      <c r="H3019" s="5" t="s">
        <v>217</v>
      </c>
      <c r="I3019" s="5" t="s">
        <v>5758</v>
      </c>
      <c r="J3019" s="46">
        <v>43.701718079999999</v>
      </c>
      <c r="K3019" s="5" t="s">
        <v>6060</v>
      </c>
      <c r="L3019" s="5" t="s">
        <v>217</v>
      </c>
      <c r="M3019" s="95">
        <v>1096.1369393759999</v>
      </c>
    </row>
    <row r="3020" spans="1:13" x14ac:dyDescent="0.3">
      <c r="A3020" s="5">
        <v>3017</v>
      </c>
      <c r="B3020" s="6" t="s">
        <v>6364</v>
      </c>
      <c r="C3020" s="5" t="s">
        <v>174</v>
      </c>
      <c r="D3020" s="47" t="s">
        <v>174</v>
      </c>
      <c r="E3020" s="5" t="s">
        <v>5717</v>
      </c>
      <c r="F3020" s="97">
        <v>16363.637537299999</v>
      </c>
      <c r="G3020" s="5" t="s">
        <v>5718</v>
      </c>
      <c r="H3020" s="5" t="s">
        <v>5757</v>
      </c>
      <c r="I3020" s="5" t="s">
        <v>5758</v>
      </c>
      <c r="J3020" s="46">
        <v>118.96862783999998</v>
      </c>
      <c r="K3020" s="5" t="s">
        <v>6060</v>
      </c>
      <c r="L3020" s="5" t="s">
        <v>217</v>
      </c>
      <c r="M3020" s="95">
        <v>4909.0912611900003</v>
      </c>
    </row>
    <row r="3021" spans="1:13" x14ac:dyDescent="0.3">
      <c r="A3021" s="5">
        <v>3018</v>
      </c>
      <c r="B3021" s="6" t="s">
        <v>6364</v>
      </c>
      <c r="C3021" s="5" t="s">
        <v>174</v>
      </c>
      <c r="D3021" s="47" t="s">
        <v>174</v>
      </c>
      <c r="E3021" s="5" t="s">
        <v>5719</v>
      </c>
      <c r="F3021" s="97">
        <v>12483.130375300001</v>
      </c>
      <c r="G3021" s="5" t="s">
        <v>5720</v>
      </c>
      <c r="H3021" s="5" t="s">
        <v>5757</v>
      </c>
      <c r="I3021" s="5" t="s">
        <v>5758</v>
      </c>
      <c r="J3021" s="46">
        <v>211.21840723199998</v>
      </c>
      <c r="K3021" s="5" t="s">
        <v>6060</v>
      </c>
      <c r="L3021" s="5" t="s">
        <v>217</v>
      </c>
      <c r="M3021" s="95">
        <v>3744.9391125900006</v>
      </c>
    </row>
    <row r="3022" spans="1:13" x14ac:dyDescent="0.3">
      <c r="A3022" s="5">
        <v>3019</v>
      </c>
      <c r="B3022" s="6" t="s">
        <v>6364</v>
      </c>
      <c r="C3022" s="5" t="s">
        <v>174</v>
      </c>
      <c r="D3022" s="47" t="s">
        <v>174</v>
      </c>
      <c r="E3022" s="5" t="s">
        <v>5721</v>
      </c>
      <c r="F3022" s="97">
        <v>5129.0248394099999</v>
      </c>
      <c r="G3022" s="5" t="s">
        <v>5722</v>
      </c>
      <c r="H3022" s="5" t="s">
        <v>5757</v>
      </c>
      <c r="I3022" s="5" t="s">
        <v>5758</v>
      </c>
      <c r="J3022" s="46">
        <v>20.932118880000001</v>
      </c>
      <c r="K3022" s="5" t="s">
        <v>6060</v>
      </c>
      <c r="L3022" s="5" t="s">
        <v>217</v>
      </c>
      <c r="M3022" s="95">
        <v>1538.7074518229999</v>
      </c>
    </row>
    <row r="3023" spans="1:13" x14ac:dyDescent="0.3">
      <c r="A3023" s="5">
        <v>3020</v>
      </c>
      <c r="B3023" s="6" t="s">
        <v>6364</v>
      </c>
      <c r="C3023" s="5" t="s">
        <v>174</v>
      </c>
      <c r="D3023" s="47" t="s">
        <v>174</v>
      </c>
      <c r="E3023" s="5" t="s">
        <v>5723</v>
      </c>
      <c r="F3023" s="97">
        <v>5003.3809158600006</v>
      </c>
      <c r="G3023" s="5" t="s">
        <v>5724</v>
      </c>
      <c r="H3023" s="5" t="s">
        <v>217</v>
      </c>
      <c r="I3023" s="5" t="s">
        <v>5758</v>
      </c>
      <c r="J3023" s="46">
        <v>71.165337215999998</v>
      </c>
      <c r="K3023" s="5" t="s">
        <v>6060</v>
      </c>
      <c r="L3023" s="5" t="s">
        <v>217</v>
      </c>
      <c r="M3023" s="95">
        <v>1501.0142747580001</v>
      </c>
    </row>
    <row r="3024" spans="1:13" x14ac:dyDescent="0.3">
      <c r="A3024" s="5">
        <v>3021</v>
      </c>
      <c r="B3024" s="6" t="s">
        <v>6364</v>
      </c>
      <c r="C3024" s="5" t="s">
        <v>174</v>
      </c>
      <c r="D3024" s="47" t="s">
        <v>174</v>
      </c>
      <c r="E3024" s="5" t="s">
        <v>5725</v>
      </c>
      <c r="F3024" s="97">
        <v>5805.2505823700003</v>
      </c>
      <c r="G3024" s="5" t="s">
        <v>5726</v>
      </c>
      <c r="H3024" s="5" t="s">
        <v>217</v>
      </c>
      <c r="I3024" s="5" t="s">
        <v>5758</v>
      </c>
      <c r="J3024" s="46">
        <v>14.344258559999998</v>
      </c>
      <c r="K3024" s="5" t="s">
        <v>6060</v>
      </c>
      <c r="L3024" s="5" t="s">
        <v>217</v>
      </c>
      <c r="M3024" s="95">
        <v>1741.5751747110003</v>
      </c>
    </row>
    <row r="3025" spans="1:13" x14ac:dyDescent="0.3">
      <c r="A3025" s="5">
        <v>3022</v>
      </c>
      <c r="B3025" s="6" t="s">
        <v>6364</v>
      </c>
      <c r="C3025" s="5" t="s">
        <v>174</v>
      </c>
      <c r="D3025" s="47" t="s">
        <v>174</v>
      </c>
      <c r="E3025" s="5" t="s">
        <v>5727</v>
      </c>
      <c r="F3025" s="97">
        <v>1742.26237238</v>
      </c>
      <c r="G3025" s="5" t="s">
        <v>5728</v>
      </c>
      <c r="H3025" s="5" t="s">
        <v>217</v>
      </c>
      <c r="I3025" s="5" t="s">
        <v>5759</v>
      </c>
      <c r="J3025" s="46">
        <v>0</v>
      </c>
      <c r="K3025" s="5" t="s">
        <v>6060</v>
      </c>
      <c r="L3025" s="5" t="s">
        <v>215</v>
      </c>
      <c r="M3025" s="95">
        <v>522.67871171399997</v>
      </c>
    </row>
    <row r="3026" spans="1:13" x14ac:dyDescent="0.3">
      <c r="A3026" s="5">
        <v>3023</v>
      </c>
      <c r="B3026" s="6" t="s">
        <v>6364</v>
      </c>
      <c r="C3026" s="5" t="s">
        <v>174</v>
      </c>
      <c r="D3026" s="47" t="s">
        <v>174</v>
      </c>
      <c r="E3026" s="5" t="s">
        <v>5729</v>
      </c>
      <c r="F3026" s="97">
        <v>4124.6042907799992</v>
      </c>
      <c r="G3026" s="5" t="s">
        <v>5730</v>
      </c>
      <c r="H3026" s="5" t="s">
        <v>217</v>
      </c>
      <c r="I3026" s="5" t="s">
        <v>5758</v>
      </c>
      <c r="J3026" s="46">
        <v>0</v>
      </c>
      <c r="K3026" s="5" t="s">
        <v>6060</v>
      </c>
      <c r="L3026" s="5" t="s">
        <v>217</v>
      </c>
      <c r="M3026" s="95">
        <v>1237.3812872339997</v>
      </c>
    </row>
    <row r="3027" spans="1:13" x14ac:dyDescent="0.3">
      <c r="A3027" s="5">
        <v>3024</v>
      </c>
      <c r="B3027" s="6" t="s">
        <v>6364</v>
      </c>
      <c r="C3027" s="5" t="s">
        <v>174</v>
      </c>
      <c r="D3027" s="47" t="s">
        <v>174</v>
      </c>
      <c r="E3027" s="5" t="s">
        <v>5731</v>
      </c>
      <c r="F3027" s="97">
        <v>18345.2454621</v>
      </c>
      <c r="G3027" s="5" t="s">
        <v>5732</v>
      </c>
      <c r="H3027" s="5" t="s">
        <v>205</v>
      </c>
      <c r="I3027" s="5" t="s">
        <v>5758</v>
      </c>
      <c r="J3027" s="46">
        <v>0</v>
      </c>
      <c r="K3027" s="5" t="s">
        <v>6060</v>
      </c>
      <c r="L3027" s="5" t="s">
        <v>217</v>
      </c>
      <c r="M3027" s="95">
        <v>5503.5736386299996</v>
      </c>
    </row>
    <row r="3028" spans="1:13" x14ac:dyDescent="0.3">
      <c r="A3028" s="5">
        <v>3025</v>
      </c>
      <c r="B3028" s="6" t="s">
        <v>6364</v>
      </c>
      <c r="C3028" s="5" t="s">
        <v>174</v>
      </c>
      <c r="D3028" s="47" t="s">
        <v>174</v>
      </c>
      <c r="E3028" s="5" t="s">
        <v>5733</v>
      </c>
      <c r="F3028" s="97">
        <v>21877.602115999998</v>
      </c>
      <c r="G3028" s="5" t="s">
        <v>5734</v>
      </c>
      <c r="H3028" s="5" t="s">
        <v>217</v>
      </c>
      <c r="I3028" s="5" t="s">
        <v>5758</v>
      </c>
      <c r="J3028" s="46">
        <v>0</v>
      </c>
      <c r="K3028" s="5" t="s">
        <v>6060</v>
      </c>
      <c r="L3028" s="5" t="s">
        <v>217</v>
      </c>
      <c r="M3028" s="95">
        <v>6563.2806347999995</v>
      </c>
    </row>
    <row r="3029" spans="1:13" x14ac:dyDescent="0.3">
      <c r="A3029" s="5">
        <v>3026</v>
      </c>
      <c r="B3029" s="6" t="s">
        <v>6364</v>
      </c>
      <c r="C3029" s="5" t="s">
        <v>174</v>
      </c>
      <c r="D3029" s="47" t="s">
        <v>174</v>
      </c>
      <c r="E3029" s="5" t="s">
        <v>5735</v>
      </c>
      <c r="F3029" s="97">
        <v>41426.197272500001</v>
      </c>
      <c r="G3029" s="5" t="s">
        <v>5736</v>
      </c>
      <c r="H3029" s="5" t="s">
        <v>217</v>
      </c>
      <c r="I3029" s="5" t="s">
        <v>5758</v>
      </c>
      <c r="J3029" s="46">
        <v>242.39885702399997</v>
      </c>
      <c r="K3029" s="5" t="s">
        <v>6060</v>
      </c>
      <c r="L3029" s="5" t="s">
        <v>217</v>
      </c>
      <c r="M3029" s="95">
        <v>12427.85918175</v>
      </c>
    </row>
    <row r="3030" spans="1:13" x14ac:dyDescent="0.3">
      <c r="A3030" s="5">
        <v>3027</v>
      </c>
      <c r="B3030" s="6" t="s">
        <v>6364</v>
      </c>
      <c r="C3030" s="5" t="s">
        <v>174</v>
      </c>
      <c r="D3030" s="47" t="s">
        <v>174</v>
      </c>
      <c r="E3030" s="5" t="s">
        <v>5737</v>
      </c>
      <c r="F3030" s="97">
        <v>20174.731137400002</v>
      </c>
      <c r="G3030" s="5" t="s">
        <v>5738</v>
      </c>
      <c r="H3030" s="5" t="s">
        <v>217</v>
      </c>
      <c r="I3030" s="5" t="s">
        <v>5758</v>
      </c>
      <c r="J3030" s="46">
        <v>44.125707552000001</v>
      </c>
      <c r="K3030" s="5" t="s">
        <v>6060</v>
      </c>
      <c r="L3030" s="5" t="s">
        <v>217</v>
      </c>
      <c r="M3030" s="95">
        <v>6052.4193412200011</v>
      </c>
    </row>
    <row r="3031" spans="1:13" x14ac:dyDescent="0.3">
      <c r="A3031" s="5">
        <v>3028</v>
      </c>
      <c r="B3031" s="6" t="s">
        <v>6364</v>
      </c>
      <c r="C3031" s="5" t="s">
        <v>174</v>
      </c>
      <c r="D3031" s="47" t="s">
        <v>174</v>
      </c>
      <c r="E3031" s="5" t="s">
        <v>5739</v>
      </c>
      <c r="F3031" s="97">
        <v>11808.9705491</v>
      </c>
      <c r="G3031" s="5" t="s">
        <v>5740</v>
      </c>
      <c r="H3031" s="5" t="s">
        <v>217</v>
      </c>
      <c r="I3031" s="5" t="s">
        <v>5758</v>
      </c>
      <c r="J3031" s="46">
        <v>18.652558751999997</v>
      </c>
      <c r="K3031" s="5" t="s">
        <v>6060</v>
      </c>
      <c r="L3031" s="5" t="s">
        <v>217</v>
      </c>
      <c r="M3031" s="95">
        <v>3542.6911647300003</v>
      </c>
    </row>
    <row r="3032" spans="1:13" x14ac:dyDescent="0.3">
      <c r="A3032" s="5">
        <v>3029</v>
      </c>
      <c r="B3032" s="6" t="s">
        <v>6364</v>
      </c>
      <c r="C3032" s="5" t="s">
        <v>174</v>
      </c>
      <c r="D3032" s="47" t="s">
        <v>174</v>
      </c>
      <c r="E3032" s="5" t="s">
        <v>5741</v>
      </c>
      <c r="F3032" s="97">
        <v>6811.717552860001</v>
      </c>
      <c r="G3032" s="5" t="s">
        <v>6031</v>
      </c>
      <c r="H3032" s="5" t="s">
        <v>5757</v>
      </c>
      <c r="I3032" s="5" t="s">
        <v>5759</v>
      </c>
      <c r="J3032" s="46">
        <v>0</v>
      </c>
      <c r="K3032" s="5" t="s">
        <v>6060</v>
      </c>
      <c r="L3032" s="5" t="s">
        <v>217</v>
      </c>
      <c r="M3032" s="95">
        <v>2043.5152658580005</v>
      </c>
    </row>
    <row r="3033" spans="1:13" x14ac:dyDescent="0.3">
      <c r="A3033" s="5">
        <v>3030</v>
      </c>
      <c r="B3033" s="6" t="s">
        <v>6364</v>
      </c>
      <c r="C3033" s="5" t="s">
        <v>174</v>
      </c>
      <c r="D3033" s="47" t="s">
        <v>174</v>
      </c>
      <c r="E3033" s="5" t="s">
        <v>5742</v>
      </c>
      <c r="F3033" s="97">
        <v>3793.4338047399997</v>
      </c>
      <c r="G3033" s="5" t="s">
        <v>5743</v>
      </c>
      <c r="H3033" s="5" t="s">
        <v>217</v>
      </c>
      <c r="I3033" s="5" t="s">
        <v>5758</v>
      </c>
      <c r="J3033" s="46">
        <v>112.101100704</v>
      </c>
      <c r="K3033" s="5" t="s">
        <v>6060</v>
      </c>
      <c r="L3033" s="5" t="s">
        <v>217</v>
      </c>
      <c r="M3033" s="95">
        <v>1138.030141422</v>
      </c>
    </row>
    <row r="3034" spans="1:13" x14ac:dyDescent="0.3">
      <c r="A3034" s="5">
        <v>3031</v>
      </c>
      <c r="B3034" s="6" t="s">
        <v>6364</v>
      </c>
      <c r="C3034" s="5" t="s">
        <v>174</v>
      </c>
      <c r="D3034" s="47" t="s">
        <v>174</v>
      </c>
      <c r="E3034" s="5" t="s">
        <v>5744</v>
      </c>
      <c r="F3034" s="97">
        <v>1813.2297529800001</v>
      </c>
      <c r="G3034" s="5" t="s">
        <v>5745</v>
      </c>
      <c r="H3034" s="5" t="s">
        <v>5757</v>
      </c>
      <c r="I3034" s="5" t="s">
        <v>5758</v>
      </c>
      <c r="J3034" s="46">
        <v>10.640540064</v>
      </c>
      <c r="K3034" s="5" t="s">
        <v>6060</v>
      </c>
      <c r="L3034" s="5" t="s">
        <v>217</v>
      </c>
      <c r="M3034" s="95">
        <v>543.96892589399999</v>
      </c>
    </row>
    <row r="3035" spans="1:13" x14ac:dyDescent="0.3">
      <c r="A3035" s="5">
        <v>3032</v>
      </c>
      <c r="B3035" s="6" t="s">
        <v>6364</v>
      </c>
      <c r="C3035" s="5" t="s">
        <v>174</v>
      </c>
      <c r="D3035" s="47" t="s">
        <v>174</v>
      </c>
      <c r="E3035" s="5" t="s">
        <v>5746</v>
      </c>
      <c r="F3035" s="97">
        <v>13197.9869476</v>
      </c>
      <c r="G3035" s="5" t="s">
        <v>6032</v>
      </c>
      <c r="H3035" s="5" t="s">
        <v>217</v>
      </c>
      <c r="I3035" s="5" t="s">
        <v>5759</v>
      </c>
      <c r="J3035" s="46">
        <v>0</v>
      </c>
      <c r="K3035" s="5" t="s">
        <v>6060</v>
      </c>
      <c r="L3035" s="5" t="s">
        <v>215</v>
      </c>
      <c r="M3035" s="95">
        <v>3959.3960842800002</v>
      </c>
    </row>
    <row r="3036" spans="1:13" x14ac:dyDescent="0.3">
      <c r="A3036" s="5">
        <v>3033</v>
      </c>
      <c r="B3036" s="6" t="s">
        <v>6364</v>
      </c>
      <c r="C3036" s="5" t="s">
        <v>174</v>
      </c>
      <c r="D3036" s="47" t="s">
        <v>174</v>
      </c>
      <c r="E3036" s="5" t="s">
        <v>5747</v>
      </c>
      <c r="F3036" s="97">
        <v>12056.318859199999</v>
      </c>
      <c r="G3036" s="5" t="s">
        <v>5748</v>
      </c>
      <c r="H3036" s="5" t="s">
        <v>5757</v>
      </c>
      <c r="I3036" s="5" t="s">
        <v>5758</v>
      </c>
      <c r="J3036" s="46">
        <v>31.684445663999998</v>
      </c>
      <c r="K3036" s="5" t="s">
        <v>6060</v>
      </c>
      <c r="L3036" s="5" t="s">
        <v>217</v>
      </c>
      <c r="M3036" s="95">
        <v>3616.8956577599997</v>
      </c>
    </row>
    <row r="3037" spans="1:13" x14ac:dyDescent="0.3">
      <c r="A3037" s="5">
        <v>3034</v>
      </c>
      <c r="B3037" s="6" t="s">
        <v>6364</v>
      </c>
      <c r="C3037" s="5" t="s">
        <v>174</v>
      </c>
      <c r="D3037" s="47" t="s">
        <v>174</v>
      </c>
      <c r="E3037" s="5" t="s">
        <v>5749</v>
      </c>
      <c r="F3037" s="97">
        <v>18970.5414877</v>
      </c>
      <c r="G3037" s="5" t="s">
        <v>5750</v>
      </c>
      <c r="H3037" s="5" t="s">
        <v>5757</v>
      </c>
      <c r="I3037" s="5" t="s">
        <v>5758</v>
      </c>
      <c r="J3037" s="46">
        <v>55.429634015999994</v>
      </c>
      <c r="K3037" s="5" t="s">
        <v>6060</v>
      </c>
      <c r="L3037" s="5" t="s">
        <v>217</v>
      </c>
      <c r="M3037" s="95">
        <v>5691.1624463100006</v>
      </c>
    </row>
    <row r="3038" spans="1:13" x14ac:dyDescent="0.3">
      <c r="A3038" s="5">
        <v>3035</v>
      </c>
      <c r="B3038" s="6" t="s">
        <v>6364</v>
      </c>
      <c r="C3038" s="5" t="s">
        <v>174</v>
      </c>
      <c r="D3038" s="47" t="s">
        <v>174</v>
      </c>
      <c r="E3038" s="5" t="s">
        <v>5751</v>
      </c>
      <c r="F3038" s="97">
        <v>10002.6368198</v>
      </c>
      <c r="G3038" s="5" t="s">
        <v>5752</v>
      </c>
      <c r="H3038" s="5" t="s">
        <v>5757</v>
      </c>
      <c r="I3038" s="5" t="s">
        <v>5759</v>
      </c>
      <c r="J3038" s="46">
        <v>0</v>
      </c>
      <c r="K3038" s="5" t="s">
        <v>6060</v>
      </c>
      <c r="L3038" s="5" t="s">
        <v>217</v>
      </c>
      <c r="M3038" s="95">
        <v>3000.79104594</v>
      </c>
    </row>
    <row r="3039" spans="1:13" x14ac:dyDescent="0.3">
      <c r="A3039" s="5">
        <v>3036</v>
      </c>
      <c r="B3039" s="6" t="s">
        <v>6364</v>
      </c>
      <c r="C3039" s="5" t="s">
        <v>164</v>
      </c>
      <c r="D3039" s="47" t="s">
        <v>164</v>
      </c>
      <c r="E3039" s="5" t="s">
        <v>5753</v>
      </c>
      <c r="F3039" s="97">
        <v>8936.6214985300012</v>
      </c>
      <c r="G3039" s="5" t="s">
        <v>5754</v>
      </c>
      <c r="H3039" s="5" t="s">
        <v>205</v>
      </c>
      <c r="I3039" s="5" t="s">
        <v>5758</v>
      </c>
      <c r="J3039" s="46">
        <v>0</v>
      </c>
      <c r="K3039" s="5" t="s">
        <v>6060</v>
      </c>
      <c r="L3039" s="5" t="s">
        <v>217</v>
      </c>
      <c r="M3039" s="95">
        <v>2680.9864495590004</v>
      </c>
    </row>
    <row r="3040" spans="1:13" x14ac:dyDescent="0.3">
      <c r="A3040" s="5">
        <v>3037</v>
      </c>
      <c r="B3040" s="6" t="s">
        <v>6364</v>
      </c>
      <c r="C3040" s="5" t="s">
        <v>164</v>
      </c>
      <c r="D3040" s="47" t="s">
        <v>164</v>
      </c>
      <c r="E3040" s="5" t="s">
        <v>5755</v>
      </c>
      <c r="F3040" s="97">
        <v>20776.829464999999</v>
      </c>
      <c r="G3040" s="5" t="s">
        <v>5756</v>
      </c>
      <c r="H3040" s="5" t="s">
        <v>5757</v>
      </c>
      <c r="I3040" s="5" t="s">
        <v>5758</v>
      </c>
      <c r="J3040" s="46">
        <v>1158.8558121599999</v>
      </c>
      <c r="K3040" s="5" t="s">
        <v>6060</v>
      </c>
      <c r="L3040" s="5" t="s">
        <v>217</v>
      </c>
      <c r="M3040" s="95">
        <v>6233.0488395000002</v>
      </c>
    </row>
  </sheetData>
  <autoFilter ref="A3:L3040" xr:uid="{6DA80787-A47C-4EF1-BE32-CE0CDFE1C114}"/>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2342E0-50FF-481C-AD3D-E72F2881D43A}">
  <dimension ref="A3:L80"/>
  <sheetViews>
    <sheetView zoomScale="80" zoomScaleNormal="80" workbookViewId="0">
      <selection activeCell="B5" sqref="B5"/>
    </sheetView>
  </sheetViews>
  <sheetFormatPr defaultRowHeight="14.4" x14ac:dyDescent="0.3"/>
  <cols>
    <col min="2" max="2" width="32.33203125" customWidth="1"/>
    <col min="3" max="3" width="28.21875" customWidth="1"/>
    <col min="4" max="4" width="28.21875" style="8" customWidth="1"/>
    <col min="5" max="7" width="28.21875" style="4" customWidth="1"/>
    <col min="8" max="10" width="28.21875" style="8" customWidth="1"/>
    <col min="11" max="11" width="28.21875" style="19" customWidth="1"/>
    <col min="12" max="12" width="28.21875" customWidth="1"/>
  </cols>
  <sheetData>
    <row r="3" spans="1:12" s="75" customFormat="1" ht="30.6" x14ac:dyDescent="0.3">
      <c r="A3" s="100" t="s">
        <v>6035</v>
      </c>
      <c r="B3" s="100" t="s">
        <v>6066</v>
      </c>
      <c r="C3" s="100" t="s">
        <v>2</v>
      </c>
      <c r="D3" s="100" t="s">
        <v>0</v>
      </c>
      <c r="E3" s="100" t="s">
        <v>1</v>
      </c>
      <c r="F3" s="100" t="s">
        <v>189</v>
      </c>
      <c r="G3" s="100" t="s">
        <v>6323</v>
      </c>
      <c r="H3" s="100" t="s">
        <v>6478</v>
      </c>
      <c r="I3" s="100" t="s">
        <v>6479</v>
      </c>
      <c r="J3" s="100" t="s">
        <v>6480</v>
      </c>
      <c r="K3" s="101" t="s">
        <v>6641</v>
      </c>
      <c r="L3" s="100" t="s">
        <v>6033</v>
      </c>
    </row>
    <row r="4" spans="1:12" x14ac:dyDescent="0.3">
      <c r="A4" s="68">
        <v>1</v>
      </c>
      <c r="B4" s="74" t="s">
        <v>114</v>
      </c>
      <c r="C4" s="73" t="s">
        <v>3</v>
      </c>
      <c r="D4" s="71" t="s">
        <v>148</v>
      </c>
      <c r="E4" s="74" t="s">
        <v>6380</v>
      </c>
      <c r="F4" s="74" t="s">
        <v>178</v>
      </c>
      <c r="G4" s="74" t="s">
        <v>6408</v>
      </c>
      <c r="H4" s="71" t="s">
        <v>192</v>
      </c>
      <c r="I4" s="71">
        <v>2021</v>
      </c>
      <c r="J4" s="71">
        <v>2023</v>
      </c>
      <c r="K4" s="99">
        <v>11800</v>
      </c>
      <c r="L4" s="74" t="s">
        <v>115</v>
      </c>
    </row>
    <row r="5" spans="1:12" x14ac:dyDescent="0.3">
      <c r="A5" s="1">
        <v>2</v>
      </c>
      <c r="B5" s="3" t="s">
        <v>114</v>
      </c>
      <c r="C5" s="2" t="s">
        <v>6</v>
      </c>
      <c r="D5" s="5" t="s">
        <v>148</v>
      </c>
      <c r="E5" s="3" t="s">
        <v>6380</v>
      </c>
      <c r="F5" s="3" t="s">
        <v>178</v>
      </c>
      <c r="G5" s="3" t="s">
        <v>6409</v>
      </c>
      <c r="H5" s="5" t="s">
        <v>192</v>
      </c>
      <c r="I5" s="5">
        <v>2021</v>
      </c>
      <c r="J5" s="5">
        <v>2023</v>
      </c>
      <c r="K5" s="48">
        <v>47200</v>
      </c>
      <c r="L5" s="3" t="s">
        <v>115</v>
      </c>
    </row>
    <row r="6" spans="1:12" x14ac:dyDescent="0.3">
      <c r="A6" s="1">
        <v>3</v>
      </c>
      <c r="B6" s="3" t="s">
        <v>114</v>
      </c>
      <c r="C6" s="2" t="s">
        <v>8</v>
      </c>
      <c r="D6" s="5" t="s">
        <v>148</v>
      </c>
      <c r="E6" s="3" t="s">
        <v>6380</v>
      </c>
      <c r="F6" s="3" t="s">
        <v>178</v>
      </c>
      <c r="G6" s="3" t="s">
        <v>6410</v>
      </c>
      <c r="H6" s="5" t="s">
        <v>192</v>
      </c>
      <c r="I6" s="5">
        <v>2021</v>
      </c>
      <c r="J6" s="5">
        <v>2023</v>
      </c>
      <c r="K6" s="48">
        <v>44096</v>
      </c>
      <c r="L6" s="3" t="s">
        <v>115</v>
      </c>
    </row>
    <row r="7" spans="1:12" x14ac:dyDescent="0.3">
      <c r="A7" s="1">
        <v>4</v>
      </c>
      <c r="B7" s="3" t="s">
        <v>114</v>
      </c>
      <c r="C7" s="2" t="s">
        <v>9</v>
      </c>
      <c r="D7" s="5" t="s">
        <v>148</v>
      </c>
      <c r="E7" s="3" t="s">
        <v>6380</v>
      </c>
      <c r="F7" s="3" t="s">
        <v>178</v>
      </c>
      <c r="G7" s="3" t="s">
        <v>6411</v>
      </c>
      <c r="H7" s="5" t="s">
        <v>192</v>
      </c>
      <c r="I7" s="5">
        <v>2021</v>
      </c>
      <c r="J7" s="5">
        <v>2023</v>
      </c>
      <c r="K7" s="48">
        <v>13500</v>
      </c>
      <c r="L7" s="3" t="s">
        <v>115</v>
      </c>
    </row>
    <row r="8" spans="1:12" x14ac:dyDescent="0.3">
      <c r="A8" s="1">
        <v>5</v>
      </c>
      <c r="B8" s="3" t="s">
        <v>114</v>
      </c>
      <c r="C8" s="2" t="s">
        <v>10</v>
      </c>
      <c r="D8" s="5" t="s">
        <v>148</v>
      </c>
      <c r="E8" s="3" t="s">
        <v>6380</v>
      </c>
      <c r="F8" s="3" t="s">
        <v>178</v>
      </c>
      <c r="G8" s="3" t="s">
        <v>6412</v>
      </c>
      <c r="H8" s="5" t="s">
        <v>192</v>
      </c>
      <c r="I8" s="5">
        <v>2021</v>
      </c>
      <c r="J8" s="5">
        <v>2023</v>
      </c>
      <c r="K8" s="48">
        <v>13700</v>
      </c>
      <c r="L8" s="3" t="s">
        <v>115</v>
      </c>
    </row>
    <row r="9" spans="1:12" x14ac:dyDescent="0.3">
      <c r="A9" s="1">
        <v>6</v>
      </c>
      <c r="B9" s="3" t="s">
        <v>114</v>
      </c>
      <c r="C9" s="2" t="s">
        <v>13</v>
      </c>
      <c r="D9" s="5" t="s">
        <v>148</v>
      </c>
      <c r="E9" s="3" t="s">
        <v>6380</v>
      </c>
      <c r="F9" s="3" t="s">
        <v>178</v>
      </c>
      <c r="G9" s="3" t="s">
        <v>6413</v>
      </c>
      <c r="H9" s="5" t="s">
        <v>192</v>
      </c>
      <c r="I9" s="5">
        <v>2021</v>
      </c>
      <c r="J9" s="5">
        <v>2023</v>
      </c>
      <c r="K9" s="48">
        <v>83700</v>
      </c>
      <c r="L9" s="3" t="s">
        <v>115</v>
      </c>
    </row>
    <row r="10" spans="1:12" x14ac:dyDescent="0.3">
      <c r="A10" s="1">
        <v>7</v>
      </c>
      <c r="B10" s="3" t="s">
        <v>114</v>
      </c>
      <c r="C10" s="2" t="s">
        <v>14</v>
      </c>
      <c r="D10" s="5" t="s">
        <v>148</v>
      </c>
      <c r="E10" s="3" t="s">
        <v>6380</v>
      </c>
      <c r="F10" s="3" t="s">
        <v>178</v>
      </c>
      <c r="G10" s="3" t="s">
        <v>6414</v>
      </c>
      <c r="H10" s="5" t="s">
        <v>192</v>
      </c>
      <c r="I10" s="5">
        <v>2021</v>
      </c>
      <c r="J10" s="5">
        <v>2023</v>
      </c>
      <c r="K10" s="48">
        <v>144300</v>
      </c>
      <c r="L10" s="3" t="s">
        <v>115</v>
      </c>
    </row>
    <row r="11" spans="1:12" x14ac:dyDescent="0.3">
      <c r="A11" s="1">
        <v>8</v>
      </c>
      <c r="B11" s="3" t="s">
        <v>114</v>
      </c>
      <c r="C11" s="2" t="s">
        <v>15</v>
      </c>
      <c r="D11" s="5" t="s">
        <v>133</v>
      </c>
      <c r="E11" s="3" t="s">
        <v>6372</v>
      </c>
      <c r="F11" s="3" t="s">
        <v>6400</v>
      </c>
      <c r="G11" s="3" t="s">
        <v>6415</v>
      </c>
      <c r="H11" s="5" t="s">
        <v>192</v>
      </c>
      <c r="I11" s="5">
        <v>2021</v>
      </c>
      <c r="J11" s="5">
        <v>2023</v>
      </c>
      <c r="K11" s="48">
        <v>79161.5</v>
      </c>
      <c r="L11" s="3" t="s">
        <v>115</v>
      </c>
    </row>
    <row r="12" spans="1:12" x14ac:dyDescent="0.3">
      <c r="A12" s="1">
        <v>9</v>
      </c>
      <c r="B12" s="3" t="s">
        <v>114</v>
      </c>
      <c r="C12" s="2" t="s">
        <v>17</v>
      </c>
      <c r="D12" s="5" t="s">
        <v>133</v>
      </c>
      <c r="E12" s="3" t="s">
        <v>6371</v>
      </c>
      <c r="F12" s="3" t="s">
        <v>6401</v>
      </c>
      <c r="G12" s="3" t="s">
        <v>6416</v>
      </c>
      <c r="H12" s="5" t="s">
        <v>192</v>
      </c>
      <c r="I12" s="5">
        <v>2021</v>
      </c>
      <c r="J12" s="5">
        <v>2023</v>
      </c>
      <c r="K12" s="48">
        <v>18000</v>
      </c>
      <c r="L12" s="3" t="s">
        <v>115</v>
      </c>
    </row>
    <row r="13" spans="1:12" x14ac:dyDescent="0.3">
      <c r="A13" s="1">
        <v>10</v>
      </c>
      <c r="B13" s="3" t="s">
        <v>114</v>
      </c>
      <c r="C13" s="2" t="s">
        <v>19</v>
      </c>
      <c r="D13" s="5" t="s">
        <v>148</v>
      </c>
      <c r="E13" s="3" t="s">
        <v>6380</v>
      </c>
      <c r="F13" s="3" t="s">
        <v>6402</v>
      </c>
      <c r="G13" s="3" t="s">
        <v>6417</v>
      </c>
      <c r="H13" s="5" t="s">
        <v>192</v>
      </c>
      <c r="I13" s="5">
        <v>2021</v>
      </c>
      <c r="J13" s="5">
        <v>2023</v>
      </c>
      <c r="K13" s="48">
        <v>32100</v>
      </c>
      <c r="L13" s="3" t="s">
        <v>115</v>
      </c>
    </row>
    <row r="14" spans="1:12" x14ac:dyDescent="0.3">
      <c r="A14" s="1">
        <v>11</v>
      </c>
      <c r="B14" s="3" t="s">
        <v>114</v>
      </c>
      <c r="C14" s="2" t="s">
        <v>21</v>
      </c>
      <c r="D14" s="5" t="s">
        <v>148</v>
      </c>
      <c r="E14" s="3" t="s">
        <v>6380</v>
      </c>
      <c r="F14" s="3" t="s">
        <v>6402</v>
      </c>
      <c r="G14" s="3" t="s">
        <v>6418</v>
      </c>
      <c r="H14" s="5" t="s">
        <v>192</v>
      </c>
      <c r="I14" s="5">
        <v>2021</v>
      </c>
      <c r="J14" s="5">
        <v>2023</v>
      </c>
      <c r="K14" s="48">
        <v>110000</v>
      </c>
      <c r="L14" s="3" t="s">
        <v>115</v>
      </c>
    </row>
    <row r="15" spans="1:12" ht="28.8" x14ac:dyDescent="0.3">
      <c r="A15" s="1">
        <v>12</v>
      </c>
      <c r="B15" s="3" t="s">
        <v>114</v>
      </c>
      <c r="C15" s="2" t="s">
        <v>22</v>
      </c>
      <c r="D15" s="5" t="s">
        <v>184</v>
      </c>
      <c r="E15" s="3" t="s">
        <v>6386</v>
      </c>
      <c r="F15" s="3" t="s">
        <v>6403</v>
      </c>
      <c r="G15" s="3" t="s">
        <v>6419</v>
      </c>
      <c r="H15" s="5" t="s">
        <v>192</v>
      </c>
      <c r="I15" s="5">
        <v>2021</v>
      </c>
      <c r="J15" s="5">
        <v>2023</v>
      </c>
      <c r="K15" s="48">
        <v>16472</v>
      </c>
      <c r="L15" s="3" t="s">
        <v>115</v>
      </c>
    </row>
    <row r="16" spans="1:12" x14ac:dyDescent="0.3">
      <c r="A16" s="1">
        <v>13</v>
      </c>
      <c r="B16" s="3" t="s">
        <v>114</v>
      </c>
      <c r="C16" s="2" t="s">
        <v>23</v>
      </c>
      <c r="D16" s="5" t="s">
        <v>148</v>
      </c>
      <c r="E16" s="3" t="s">
        <v>6382</v>
      </c>
      <c r="F16" s="3" t="s">
        <v>6403</v>
      </c>
      <c r="G16" s="3" t="s">
        <v>6420</v>
      </c>
      <c r="H16" s="5" t="s">
        <v>192</v>
      </c>
      <c r="I16" s="5">
        <v>2021</v>
      </c>
      <c r="J16" s="5">
        <v>2023</v>
      </c>
      <c r="K16" s="48">
        <v>6072</v>
      </c>
      <c r="L16" s="3" t="s">
        <v>115</v>
      </c>
    </row>
    <row r="17" spans="1:12" ht="28.8" x14ac:dyDescent="0.3">
      <c r="A17" s="1">
        <v>14</v>
      </c>
      <c r="B17" s="3" t="s">
        <v>114</v>
      </c>
      <c r="C17" s="2" t="s">
        <v>24</v>
      </c>
      <c r="D17" s="5" t="s">
        <v>184</v>
      </c>
      <c r="E17" s="3" t="s">
        <v>6386</v>
      </c>
      <c r="F17" s="3" t="s">
        <v>6403</v>
      </c>
      <c r="G17" s="3" t="s">
        <v>6421</v>
      </c>
      <c r="H17" s="5" t="s">
        <v>192</v>
      </c>
      <c r="I17" s="5">
        <v>2021</v>
      </c>
      <c r="J17" s="5">
        <v>2023</v>
      </c>
      <c r="K17" s="48">
        <v>4100</v>
      </c>
      <c r="L17" s="3" t="s">
        <v>115</v>
      </c>
    </row>
    <row r="18" spans="1:12" ht="28.8" x14ac:dyDescent="0.3">
      <c r="A18" s="1">
        <v>15</v>
      </c>
      <c r="B18" s="3" t="s">
        <v>114</v>
      </c>
      <c r="C18" s="2" t="s">
        <v>25</v>
      </c>
      <c r="D18" s="5" t="s">
        <v>133</v>
      </c>
      <c r="E18" s="3" t="s">
        <v>6387</v>
      </c>
      <c r="F18" s="3" t="s">
        <v>6403</v>
      </c>
      <c r="G18" s="3" t="s">
        <v>6422</v>
      </c>
      <c r="H18" s="5" t="s">
        <v>192</v>
      </c>
      <c r="I18" s="5">
        <v>2021</v>
      </c>
      <c r="J18" s="5">
        <v>2023</v>
      </c>
      <c r="K18" s="48">
        <v>31500</v>
      </c>
      <c r="L18" s="3" t="s">
        <v>115</v>
      </c>
    </row>
    <row r="19" spans="1:12" x14ac:dyDescent="0.3">
      <c r="A19" s="1">
        <v>16</v>
      </c>
      <c r="B19" s="3" t="s">
        <v>114</v>
      </c>
      <c r="C19" s="2" t="s">
        <v>27</v>
      </c>
      <c r="D19" s="5" t="s">
        <v>148</v>
      </c>
      <c r="E19" s="3" t="s">
        <v>6382</v>
      </c>
      <c r="F19" s="3" t="s">
        <v>6403</v>
      </c>
      <c r="G19" s="3" t="s">
        <v>6423</v>
      </c>
      <c r="H19" s="5" t="s">
        <v>192</v>
      </c>
      <c r="I19" s="5">
        <v>2021</v>
      </c>
      <c r="J19" s="5">
        <v>2023</v>
      </c>
      <c r="K19" s="48">
        <v>20221.400000000001</v>
      </c>
      <c r="L19" s="3" t="s">
        <v>115</v>
      </c>
    </row>
    <row r="20" spans="1:12" ht="28.8" x14ac:dyDescent="0.3">
      <c r="A20" s="1">
        <v>17</v>
      </c>
      <c r="B20" s="3" t="s">
        <v>114</v>
      </c>
      <c r="C20" s="2" t="s">
        <v>29</v>
      </c>
      <c r="D20" s="5" t="s">
        <v>133</v>
      </c>
      <c r="E20" s="3" t="s">
        <v>6388</v>
      </c>
      <c r="F20" s="3" t="s">
        <v>173</v>
      </c>
      <c r="G20" s="3" t="s">
        <v>6424</v>
      </c>
      <c r="H20" s="5" t="s">
        <v>192</v>
      </c>
      <c r="I20" s="5">
        <v>2021</v>
      </c>
      <c r="J20" s="5">
        <v>2023</v>
      </c>
      <c r="K20" s="48">
        <v>3200</v>
      </c>
      <c r="L20" s="3" t="s">
        <v>115</v>
      </c>
    </row>
    <row r="21" spans="1:12" x14ac:dyDescent="0.3">
      <c r="A21" s="1">
        <v>18</v>
      </c>
      <c r="B21" s="3" t="s">
        <v>114</v>
      </c>
      <c r="C21" s="2" t="s">
        <v>30</v>
      </c>
      <c r="D21" s="5" t="s">
        <v>133</v>
      </c>
      <c r="E21" s="3" t="s">
        <v>6369</v>
      </c>
      <c r="F21" s="3" t="s">
        <v>6404</v>
      </c>
      <c r="G21" s="3" t="s">
        <v>6425</v>
      </c>
      <c r="H21" s="5" t="s">
        <v>192</v>
      </c>
      <c r="I21" s="5">
        <v>2021</v>
      </c>
      <c r="J21" s="5">
        <v>2023</v>
      </c>
      <c r="K21" s="48">
        <v>13717</v>
      </c>
      <c r="L21" s="3" t="s">
        <v>115</v>
      </c>
    </row>
    <row r="22" spans="1:12" x14ac:dyDescent="0.3">
      <c r="A22" s="1">
        <v>19</v>
      </c>
      <c r="B22" s="3" t="s">
        <v>114</v>
      </c>
      <c r="C22" s="2" t="s">
        <v>31</v>
      </c>
      <c r="D22" s="5" t="s">
        <v>133</v>
      </c>
      <c r="E22" s="3" t="s">
        <v>6369</v>
      </c>
      <c r="F22" s="3" t="s">
        <v>6404</v>
      </c>
      <c r="G22" s="3" t="s">
        <v>6426</v>
      </c>
      <c r="H22" s="5" t="s">
        <v>192</v>
      </c>
      <c r="I22" s="5">
        <v>2021</v>
      </c>
      <c r="J22" s="5">
        <v>2023</v>
      </c>
      <c r="K22" s="48">
        <v>96228</v>
      </c>
      <c r="L22" s="3" t="s">
        <v>115</v>
      </c>
    </row>
    <row r="23" spans="1:12" x14ac:dyDescent="0.3">
      <c r="A23" s="1">
        <v>20</v>
      </c>
      <c r="B23" s="3" t="s">
        <v>114</v>
      </c>
      <c r="C23" s="2" t="s">
        <v>32</v>
      </c>
      <c r="D23" s="5" t="s">
        <v>133</v>
      </c>
      <c r="E23" s="3" t="s">
        <v>6369</v>
      </c>
      <c r="F23" s="3" t="s">
        <v>6404</v>
      </c>
      <c r="G23" s="3" t="s">
        <v>6427</v>
      </c>
      <c r="H23" s="5" t="s">
        <v>192</v>
      </c>
      <c r="I23" s="5">
        <v>2021</v>
      </c>
      <c r="J23" s="5">
        <v>2023</v>
      </c>
      <c r="K23" s="48">
        <v>3750</v>
      </c>
      <c r="L23" s="3" t="s">
        <v>115</v>
      </c>
    </row>
    <row r="24" spans="1:12" x14ac:dyDescent="0.3">
      <c r="A24" s="1">
        <v>21</v>
      </c>
      <c r="B24" s="3" t="s">
        <v>114</v>
      </c>
      <c r="C24" s="2" t="s">
        <v>33</v>
      </c>
      <c r="D24" s="5" t="s">
        <v>133</v>
      </c>
      <c r="E24" s="3" t="s">
        <v>6371</v>
      </c>
      <c r="F24" s="3" t="s">
        <v>6404</v>
      </c>
      <c r="G24" s="3" t="s">
        <v>6428</v>
      </c>
      <c r="H24" s="5" t="s">
        <v>192</v>
      </c>
      <c r="I24" s="5">
        <v>2021</v>
      </c>
      <c r="J24" s="5">
        <v>2023</v>
      </c>
      <c r="K24" s="48">
        <v>45000</v>
      </c>
      <c r="L24" s="3" t="s">
        <v>115</v>
      </c>
    </row>
    <row r="25" spans="1:12" x14ac:dyDescent="0.3">
      <c r="A25" s="1">
        <v>22</v>
      </c>
      <c r="B25" s="3" t="s">
        <v>114</v>
      </c>
      <c r="C25" s="2" t="s">
        <v>35</v>
      </c>
      <c r="D25" s="5" t="s">
        <v>148</v>
      </c>
      <c r="E25" s="3" t="s">
        <v>6381</v>
      </c>
      <c r="F25" s="3" t="s">
        <v>6405</v>
      </c>
      <c r="G25" s="3" t="s">
        <v>6429</v>
      </c>
      <c r="H25" s="5" t="s">
        <v>192</v>
      </c>
      <c r="I25" s="5">
        <v>2021</v>
      </c>
      <c r="J25" s="5">
        <v>2023</v>
      </c>
      <c r="K25" s="48">
        <v>18000</v>
      </c>
      <c r="L25" s="3" t="s">
        <v>115</v>
      </c>
    </row>
    <row r="26" spans="1:12" x14ac:dyDescent="0.3">
      <c r="A26" s="1">
        <v>23</v>
      </c>
      <c r="B26" s="3" t="s">
        <v>114</v>
      </c>
      <c r="C26" s="2" t="s">
        <v>37</v>
      </c>
      <c r="D26" s="5" t="s">
        <v>133</v>
      </c>
      <c r="E26" s="3" t="s">
        <v>6370</v>
      </c>
      <c r="F26" s="3" t="s">
        <v>165</v>
      </c>
      <c r="G26" s="3" t="s">
        <v>6430</v>
      </c>
      <c r="H26" s="5" t="s">
        <v>192</v>
      </c>
      <c r="I26" s="5">
        <v>2021</v>
      </c>
      <c r="J26" s="5">
        <v>2023</v>
      </c>
      <c r="K26" s="48">
        <v>159400</v>
      </c>
      <c r="L26" s="3" t="s">
        <v>115</v>
      </c>
    </row>
    <row r="27" spans="1:12" x14ac:dyDescent="0.3">
      <c r="A27" s="1">
        <v>24</v>
      </c>
      <c r="B27" s="3" t="s">
        <v>114</v>
      </c>
      <c r="C27" s="2" t="s">
        <v>38</v>
      </c>
      <c r="D27" s="5" t="s">
        <v>133</v>
      </c>
      <c r="E27" s="3" t="s">
        <v>6370</v>
      </c>
      <c r="F27" s="3" t="s">
        <v>165</v>
      </c>
      <c r="G27" s="3" t="s">
        <v>6431</v>
      </c>
      <c r="H27" s="5" t="s">
        <v>192</v>
      </c>
      <c r="I27" s="5">
        <v>2021</v>
      </c>
      <c r="J27" s="5">
        <v>2023</v>
      </c>
      <c r="K27" s="48">
        <v>15400</v>
      </c>
      <c r="L27" s="3" t="s">
        <v>115</v>
      </c>
    </row>
    <row r="28" spans="1:12" ht="28.8" x14ac:dyDescent="0.3">
      <c r="A28" s="1">
        <v>25</v>
      </c>
      <c r="B28" s="3" t="s">
        <v>114</v>
      </c>
      <c r="C28" s="2" t="s">
        <v>41</v>
      </c>
      <c r="D28" s="5" t="s">
        <v>133</v>
      </c>
      <c r="E28" s="3" t="s">
        <v>6389</v>
      </c>
      <c r="F28" s="3" t="s">
        <v>165</v>
      </c>
      <c r="G28" s="3" t="s">
        <v>6432</v>
      </c>
      <c r="H28" s="5" t="s">
        <v>192</v>
      </c>
      <c r="I28" s="5">
        <v>2021</v>
      </c>
      <c r="J28" s="5">
        <v>2023</v>
      </c>
      <c r="K28" s="48">
        <v>69400</v>
      </c>
      <c r="L28" s="3" t="s">
        <v>115</v>
      </c>
    </row>
    <row r="29" spans="1:12" x14ac:dyDescent="0.3">
      <c r="A29" s="1">
        <v>26</v>
      </c>
      <c r="B29" s="3" t="s">
        <v>114</v>
      </c>
      <c r="C29" s="2" t="s">
        <v>43</v>
      </c>
      <c r="D29" s="5" t="s">
        <v>133</v>
      </c>
      <c r="E29" s="23" t="s">
        <v>6370</v>
      </c>
      <c r="F29" s="3" t="s">
        <v>165</v>
      </c>
      <c r="G29" s="3" t="s">
        <v>6433</v>
      </c>
      <c r="H29" s="5" t="s">
        <v>192</v>
      </c>
      <c r="I29" s="5">
        <v>2021</v>
      </c>
      <c r="J29" s="5">
        <v>2023</v>
      </c>
      <c r="K29" s="48">
        <v>124500</v>
      </c>
      <c r="L29" s="3" t="s">
        <v>115</v>
      </c>
    </row>
    <row r="30" spans="1:12" ht="28.8" x14ac:dyDescent="0.3">
      <c r="A30" s="1">
        <v>27</v>
      </c>
      <c r="B30" s="3" t="s">
        <v>114</v>
      </c>
      <c r="C30" s="2" t="s">
        <v>45</v>
      </c>
      <c r="D30" s="5" t="s">
        <v>185</v>
      </c>
      <c r="E30" s="3" t="s">
        <v>6390</v>
      </c>
      <c r="F30" s="3" t="s">
        <v>175</v>
      </c>
      <c r="G30" s="3" t="s">
        <v>6434</v>
      </c>
      <c r="H30" s="5" t="s">
        <v>192</v>
      </c>
      <c r="I30" s="5">
        <v>2021</v>
      </c>
      <c r="J30" s="5">
        <v>2023</v>
      </c>
      <c r="K30" s="48">
        <v>4490</v>
      </c>
      <c r="L30" s="3" t="s">
        <v>115</v>
      </c>
    </row>
    <row r="31" spans="1:12" x14ac:dyDescent="0.3">
      <c r="A31" s="1">
        <v>28</v>
      </c>
      <c r="B31" s="3" t="s">
        <v>114</v>
      </c>
      <c r="C31" s="2" t="s">
        <v>46</v>
      </c>
      <c r="D31" s="5" t="s">
        <v>133</v>
      </c>
      <c r="E31" s="3" t="s">
        <v>6373</v>
      </c>
      <c r="F31" s="3" t="s">
        <v>175</v>
      </c>
      <c r="G31" s="3" t="s">
        <v>6435</v>
      </c>
      <c r="H31" s="5" t="s">
        <v>192</v>
      </c>
      <c r="I31" s="5">
        <v>2021</v>
      </c>
      <c r="J31" s="5">
        <v>2023</v>
      </c>
      <c r="K31" s="48">
        <v>141410</v>
      </c>
      <c r="L31" s="3" t="s">
        <v>115</v>
      </c>
    </row>
    <row r="32" spans="1:12" x14ac:dyDescent="0.3">
      <c r="A32" s="1">
        <v>29</v>
      </c>
      <c r="B32" s="3" t="s">
        <v>114</v>
      </c>
      <c r="C32" s="2" t="s">
        <v>51</v>
      </c>
      <c r="D32" s="5" t="s">
        <v>148</v>
      </c>
      <c r="E32" s="3" t="s">
        <v>6381</v>
      </c>
      <c r="F32" s="3" t="s">
        <v>121</v>
      </c>
      <c r="G32" s="3" t="s">
        <v>6436</v>
      </c>
      <c r="H32" s="5" t="s">
        <v>192</v>
      </c>
      <c r="I32" s="5">
        <v>2021</v>
      </c>
      <c r="J32" s="5">
        <v>2023</v>
      </c>
      <c r="K32" s="48">
        <v>26832</v>
      </c>
      <c r="L32" s="3" t="s">
        <v>115</v>
      </c>
    </row>
    <row r="33" spans="1:12" ht="28.8" x14ac:dyDescent="0.3">
      <c r="A33" s="1">
        <v>30</v>
      </c>
      <c r="B33" s="3" t="s">
        <v>114</v>
      </c>
      <c r="C33" s="2" t="s">
        <v>54</v>
      </c>
      <c r="D33" s="5" t="s">
        <v>184</v>
      </c>
      <c r="E33" s="3" t="s">
        <v>6391</v>
      </c>
      <c r="F33" s="3" t="s">
        <v>121</v>
      </c>
      <c r="G33" s="3" t="s">
        <v>6437</v>
      </c>
      <c r="H33" s="5" t="s">
        <v>192</v>
      </c>
      <c r="I33" s="5">
        <v>2021</v>
      </c>
      <c r="J33" s="5">
        <v>2023</v>
      </c>
      <c r="K33" s="48">
        <v>40000</v>
      </c>
      <c r="L33" s="3" t="s">
        <v>115</v>
      </c>
    </row>
    <row r="34" spans="1:12" x14ac:dyDescent="0.3">
      <c r="A34" s="1">
        <v>31</v>
      </c>
      <c r="B34" s="3" t="s">
        <v>114</v>
      </c>
      <c r="C34" s="2" t="s">
        <v>55</v>
      </c>
      <c r="D34" s="5" t="s">
        <v>148</v>
      </c>
      <c r="E34" s="3" t="s">
        <v>6381</v>
      </c>
      <c r="F34" s="3" t="s">
        <v>121</v>
      </c>
      <c r="G34" s="3" t="s">
        <v>6438</v>
      </c>
      <c r="H34" s="5" t="s">
        <v>192</v>
      </c>
      <c r="I34" s="5">
        <v>2021</v>
      </c>
      <c r="J34" s="5">
        <v>2023</v>
      </c>
      <c r="K34" s="48">
        <v>25674</v>
      </c>
      <c r="L34" s="3" t="s">
        <v>115</v>
      </c>
    </row>
    <row r="35" spans="1:12" ht="28.8" x14ac:dyDescent="0.3">
      <c r="A35" s="1">
        <v>32</v>
      </c>
      <c r="B35" s="3" t="s">
        <v>114</v>
      </c>
      <c r="C35" s="2" t="s">
        <v>56</v>
      </c>
      <c r="D35" s="5" t="s">
        <v>184</v>
      </c>
      <c r="E35" s="3" t="s">
        <v>6391</v>
      </c>
      <c r="F35" s="3" t="s">
        <v>121</v>
      </c>
      <c r="G35" s="3" t="s">
        <v>6439</v>
      </c>
      <c r="H35" s="5" t="s">
        <v>192</v>
      </c>
      <c r="I35" s="5">
        <v>2021</v>
      </c>
      <c r="J35" s="5">
        <v>2023</v>
      </c>
      <c r="K35" s="48">
        <v>59934</v>
      </c>
      <c r="L35" s="3" t="s">
        <v>115</v>
      </c>
    </row>
    <row r="36" spans="1:12" ht="28.8" x14ac:dyDescent="0.3">
      <c r="A36" s="1">
        <v>33</v>
      </c>
      <c r="B36" s="3" t="s">
        <v>114</v>
      </c>
      <c r="C36" s="2" t="s">
        <v>57</v>
      </c>
      <c r="D36" s="5" t="s">
        <v>133</v>
      </c>
      <c r="E36" s="3" t="s">
        <v>6388</v>
      </c>
      <c r="F36" s="3" t="s">
        <v>6406</v>
      </c>
      <c r="G36" s="3" t="s">
        <v>6440</v>
      </c>
      <c r="H36" s="5" t="s">
        <v>192</v>
      </c>
      <c r="I36" s="5">
        <v>2021</v>
      </c>
      <c r="J36" s="5">
        <v>2023</v>
      </c>
      <c r="K36" s="48">
        <v>5348</v>
      </c>
      <c r="L36" s="3" t="s">
        <v>115</v>
      </c>
    </row>
    <row r="37" spans="1:12" x14ac:dyDescent="0.3">
      <c r="A37" s="1">
        <v>34</v>
      </c>
      <c r="B37" s="3" t="s">
        <v>114</v>
      </c>
      <c r="C37" s="2" t="s">
        <v>58</v>
      </c>
      <c r="D37" s="5" t="s">
        <v>133</v>
      </c>
      <c r="E37" s="3" t="s">
        <v>6368</v>
      </c>
      <c r="F37" s="3" t="s">
        <v>6406</v>
      </c>
      <c r="G37" s="3" t="s">
        <v>6441</v>
      </c>
      <c r="H37" s="5" t="s">
        <v>192</v>
      </c>
      <c r="I37" s="5">
        <v>2021</v>
      </c>
      <c r="J37" s="5">
        <v>2023</v>
      </c>
      <c r="K37" s="48">
        <v>35230</v>
      </c>
      <c r="L37" s="3" t="s">
        <v>115</v>
      </c>
    </row>
    <row r="38" spans="1:12" ht="28.8" x14ac:dyDescent="0.3">
      <c r="A38" s="1">
        <v>35</v>
      </c>
      <c r="B38" s="3" t="s">
        <v>114</v>
      </c>
      <c r="C38" s="2" t="s">
        <v>59</v>
      </c>
      <c r="D38" s="5" t="s">
        <v>186</v>
      </c>
      <c r="E38" s="3" t="s">
        <v>6392</v>
      </c>
      <c r="F38" s="3" t="s">
        <v>161</v>
      </c>
      <c r="G38" s="3" t="s">
        <v>6442</v>
      </c>
      <c r="H38" s="5" t="s">
        <v>192</v>
      </c>
      <c r="I38" s="5">
        <v>2021</v>
      </c>
      <c r="J38" s="5">
        <v>2023</v>
      </c>
      <c r="K38" s="48">
        <v>68640</v>
      </c>
      <c r="L38" s="3" t="s">
        <v>115</v>
      </c>
    </row>
    <row r="39" spans="1:12" ht="43.2" x14ac:dyDescent="0.3">
      <c r="A39" s="1">
        <v>36</v>
      </c>
      <c r="B39" s="3" t="s">
        <v>114</v>
      </c>
      <c r="C39" s="2" t="s">
        <v>61</v>
      </c>
      <c r="D39" s="5" t="s">
        <v>186</v>
      </c>
      <c r="E39" s="3" t="s">
        <v>6393</v>
      </c>
      <c r="F39" s="3" t="s">
        <v>161</v>
      </c>
      <c r="G39" s="3" t="s">
        <v>6443</v>
      </c>
      <c r="H39" s="5" t="s">
        <v>192</v>
      </c>
      <c r="I39" s="5">
        <v>2021</v>
      </c>
      <c r="J39" s="5">
        <v>2023</v>
      </c>
      <c r="K39" s="48">
        <v>2700</v>
      </c>
      <c r="L39" s="3" t="s">
        <v>115</v>
      </c>
    </row>
    <row r="40" spans="1:12" ht="28.8" x14ac:dyDescent="0.3">
      <c r="A40" s="1">
        <v>37</v>
      </c>
      <c r="B40" s="3" t="s">
        <v>114</v>
      </c>
      <c r="C40" s="2" t="s">
        <v>62</v>
      </c>
      <c r="D40" s="5" t="s">
        <v>148</v>
      </c>
      <c r="E40" s="3" t="s">
        <v>6394</v>
      </c>
      <c r="F40" s="3" t="s">
        <v>116</v>
      </c>
      <c r="G40" s="3" t="s">
        <v>6444</v>
      </c>
      <c r="H40" s="5" t="s">
        <v>192</v>
      </c>
      <c r="I40" s="5">
        <v>2021</v>
      </c>
      <c r="J40" s="5">
        <v>2023</v>
      </c>
      <c r="K40" s="48">
        <v>124301</v>
      </c>
      <c r="L40" s="3" t="s">
        <v>115</v>
      </c>
    </row>
    <row r="41" spans="1:12" ht="28.8" x14ac:dyDescent="0.3">
      <c r="A41" s="1">
        <v>38</v>
      </c>
      <c r="B41" s="3" t="s">
        <v>114</v>
      </c>
      <c r="C41" s="2" t="s">
        <v>64</v>
      </c>
      <c r="D41" s="5" t="s">
        <v>148</v>
      </c>
      <c r="E41" s="3" t="s">
        <v>6394</v>
      </c>
      <c r="F41" s="3" t="s">
        <v>116</v>
      </c>
      <c r="G41" s="3" t="s">
        <v>6445</v>
      </c>
      <c r="H41" s="5" t="s">
        <v>192</v>
      </c>
      <c r="I41" s="5">
        <v>2021</v>
      </c>
      <c r="J41" s="5">
        <v>2023</v>
      </c>
      <c r="K41" s="48">
        <v>47518</v>
      </c>
      <c r="L41" s="3" t="s">
        <v>115</v>
      </c>
    </row>
    <row r="42" spans="1:12" x14ac:dyDescent="0.3">
      <c r="A42" s="1">
        <v>39</v>
      </c>
      <c r="B42" s="3" t="s">
        <v>114</v>
      </c>
      <c r="C42" s="2" t="s">
        <v>65</v>
      </c>
      <c r="D42" s="5" t="s">
        <v>148</v>
      </c>
      <c r="E42" s="3" t="s">
        <v>6382</v>
      </c>
      <c r="F42" s="3" t="s">
        <v>116</v>
      </c>
      <c r="G42" s="3" t="s">
        <v>6446</v>
      </c>
      <c r="H42" s="5" t="s">
        <v>192</v>
      </c>
      <c r="I42" s="5">
        <v>2021</v>
      </c>
      <c r="J42" s="5">
        <v>2023</v>
      </c>
      <c r="K42" s="48">
        <v>38900</v>
      </c>
      <c r="L42" s="3" t="s">
        <v>115</v>
      </c>
    </row>
    <row r="43" spans="1:12" ht="28.8" x14ac:dyDescent="0.3">
      <c r="A43" s="1">
        <v>40</v>
      </c>
      <c r="B43" s="3" t="s">
        <v>114</v>
      </c>
      <c r="C43" s="2" t="s">
        <v>66</v>
      </c>
      <c r="D43" s="5" t="s">
        <v>148</v>
      </c>
      <c r="E43" s="3" t="s">
        <v>6395</v>
      </c>
      <c r="F43" s="3" t="s">
        <v>116</v>
      </c>
      <c r="G43" s="3" t="s">
        <v>6447</v>
      </c>
      <c r="H43" s="5" t="s">
        <v>192</v>
      </c>
      <c r="I43" s="5">
        <v>2021</v>
      </c>
      <c r="J43" s="5">
        <v>2023</v>
      </c>
      <c r="K43" s="48">
        <v>1862</v>
      </c>
      <c r="L43" s="3" t="s">
        <v>115</v>
      </c>
    </row>
    <row r="44" spans="1:12" ht="28.8" x14ac:dyDescent="0.3">
      <c r="A44" s="1">
        <v>41</v>
      </c>
      <c r="B44" s="3" t="s">
        <v>114</v>
      </c>
      <c r="C44" s="2" t="s">
        <v>67</v>
      </c>
      <c r="D44" s="5" t="s">
        <v>148</v>
      </c>
      <c r="E44" s="3" t="s">
        <v>6395</v>
      </c>
      <c r="F44" s="3" t="s">
        <v>116</v>
      </c>
      <c r="G44" s="3" t="s">
        <v>6448</v>
      </c>
      <c r="H44" s="5" t="s">
        <v>192</v>
      </c>
      <c r="I44" s="5">
        <v>2021</v>
      </c>
      <c r="J44" s="5">
        <v>2023</v>
      </c>
      <c r="K44" s="48">
        <v>7900</v>
      </c>
      <c r="L44" s="3" t="s">
        <v>115</v>
      </c>
    </row>
    <row r="45" spans="1:12" x14ac:dyDescent="0.3">
      <c r="A45" s="1">
        <v>42</v>
      </c>
      <c r="B45" s="3" t="s">
        <v>114</v>
      </c>
      <c r="C45" s="2" t="s">
        <v>68</v>
      </c>
      <c r="D45" s="5" t="s">
        <v>148</v>
      </c>
      <c r="E45" s="3" t="s">
        <v>6382</v>
      </c>
      <c r="F45" s="3" t="s">
        <v>116</v>
      </c>
      <c r="G45" s="3" t="s">
        <v>6449</v>
      </c>
      <c r="H45" s="5" t="s">
        <v>192</v>
      </c>
      <c r="I45" s="5">
        <v>2021</v>
      </c>
      <c r="J45" s="5">
        <v>2023</v>
      </c>
      <c r="K45" s="48">
        <v>33530</v>
      </c>
      <c r="L45" s="3" t="s">
        <v>115</v>
      </c>
    </row>
    <row r="46" spans="1:12" x14ac:dyDescent="0.3">
      <c r="A46" s="1">
        <v>43</v>
      </c>
      <c r="B46" s="3" t="s">
        <v>114</v>
      </c>
      <c r="C46" s="2" t="s">
        <v>69</v>
      </c>
      <c r="D46" s="5" t="s">
        <v>148</v>
      </c>
      <c r="E46" s="3" t="s">
        <v>6382</v>
      </c>
      <c r="F46" s="3" t="s">
        <v>116</v>
      </c>
      <c r="G46" s="3" t="s">
        <v>6449</v>
      </c>
      <c r="H46" s="5" t="s">
        <v>192</v>
      </c>
      <c r="I46" s="5">
        <v>2021</v>
      </c>
      <c r="J46" s="5">
        <v>2023</v>
      </c>
      <c r="K46" s="48">
        <v>5359</v>
      </c>
      <c r="L46" s="3" t="s">
        <v>115</v>
      </c>
    </row>
    <row r="47" spans="1:12" ht="28.8" x14ac:dyDescent="0.3">
      <c r="A47" s="1">
        <v>44</v>
      </c>
      <c r="B47" s="3" t="s">
        <v>114</v>
      </c>
      <c r="C47" s="2" t="s">
        <v>70</v>
      </c>
      <c r="D47" s="5" t="s">
        <v>148</v>
      </c>
      <c r="E47" s="3" t="s">
        <v>6395</v>
      </c>
      <c r="F47" s="3" t="s">
        <v>116</v>
      </c>
      <c r="G47" s="3" t="s">
        <v>6450</v>
      </c>
      <c r="H47" s="5" t="s">
        <v>192</v>
      </c>
      <c r="I47" s="5">
        <v>2021</v>
      </c>
      <c r="J47" s="5">
        <v>2023</v>
      </c>
      <c r="K47" s="48">
        <v>35440</v>
      </c>
      <c r="L47" s="3" t="s">
        <v>115</v>
      </c>
    </row>
    <row r="48" spans="1:12" x14ac:dyDescent="0.3">
      <c r="A48" s="1">
        <v>45</v>
      </c>
      <c r="B48" s="3" t="s">
        <v>114</v>
      </c>
      <c r="C48" s="2" t="s">
        <v>71</v>
      </c>
      <c r="D48" s="5" t="s">
        <v>148</v>
      </c>
      <c r="E48" s="3" t="s">
        <v>6383</v>
      </c>
      <c r="F48" s="3" t="s">
        <v>116</v>
      </c>
      <c r="G48" s="3" t="s">
        <v>6451</v>
      </c>
      <c r="H48" s="5" t="s">
        <v>192</v>
      </c>
      <c r="I48" s="5">
        <v>2021</v>
      </c>
      <c r="J48" s="5">
        <v>2023</v>
      </c>
      <c r="K48" s="48">
        <v>205184</v>
      </c>
      <c r="L48" s="3" t="s">
        <v>115</v>
      </c>
    </row>
    <row r="49" spans="1:12" ht="28.8" x14ac:dyDescent="0.3">
      <c r="A49" s="1">
        <v>46</v>
      </c>
      <c r="B49" s="3" t="s">
        <v>114</v>
      </c>
      <c r="C49" s="2" t="s">
        <v>72</v>
      </c>
      <c r="D49" s="5" t="s">
        <v>148</v>
      </c>
      <c r="E49" s="3" t="s">
        <v>6394</v>
      </c>
      <c r="F49" s="3" t="s">
        <v>116</v>
      </c>
      <c r="G49" s="3" t="s">
        <v>6452</v>
      </c>
      <c r="H49" s="5" t="s">
        <v>192</v>
      </c>
      <c r="I49" s="5">
        <v>2021</v>
      </c>
      <c r="J49" s="5">
        <v>2023</v>
      </c>
      <c r="K49" s="48">
        <v>26900</v>
      </c>
      <c r="L49" s="3" t="s">
        <v>115</v>
      </c>
    </row>
    <row r="50" spans="1:12" ht="28.8" x14ac:dyDescent="0.3">
      <c r="A50" s="1">
        <v>47</v>
      </c>
      <c r="B50" s="3" t="s">
        <v>114</v>
      </c>
      <c r="C50" s="2" t="s">
        <v>73</v>
      </c>
      <c r="D50" s="5" t="s">
        <v>148</v>
      </c>
      <c r="E50" s="3" t="s">
        <v>6394</v>
      </c>
      <c r="F50" s="3" t="s">
        <v>116</v>
      </c>
      <c r="G50" s="3" t="s">
        <v>6453</v>
      </c>
      <c r="H50" s="5" t="s">
        <v>192</v>
      </c>
      <c r="I50" s="5">
        <v>2021</v>
      </c>
      <c r="J50" s="5">
        <v>2023</v>
      </c>
      <c r="K50" s="48">
        <v>7000</v>
      </c>
      <c r="L50" s="3" t="s">
        <v>115</v>
      </c>
    </row>
    <row r="51" spans="1:12" x14ac:dyDescent="0.3">
      <c r="A51" s="1">
        <v>48</v>
      </c>
      <c r="B51" s="3" t="s">
        <v>114</v>
      </c>
      <c r="C51" s="2" t="s">
        <v>74</v>
      </c>
      <c r="D51" s="5" t="s">
        <v>148</v>
      </c>
      <c r="E51" s="3" t="s">
        <v>6383</v>
      </c>
      <c r="F51" s="3" t="s">
        <v>116</v>
      </c>
      <c r="G51" s="3" t="s">
        <v>6454</v>
      </c>
      <c r="H51" s="5" t="s">
        <v>192</v>
      </c>
      <c r="I51" s="5">
        <v>2021</v>
      </c>
      <c r="J51" s="5">
        <v>2023</v>
      </c>
      <c r="K51" s="48">
        <v>28769.63</v>
      </c>
      <c r="L51" s="3" t="s">
        <v>115</v>
      </c>
    </row>
    <row r="52" spans="1:12" ht="43.2" x14ac:dyDescent="0.3">
      <c r="A52" s="1">
        <v>49</v>
      </c>
      <c r="B52" s="3" t="s">
        <v>114</v>
      </c>
      <c r="C52" s="2" t="s">
        <v>75</v>
      </c>
      <c r="D52" s="5" t="s">
        <v>148</v>
      </c>
      <c r="E52" s="3" t="s">
        <v>6396</v>
      </c>
      <c r="F52" s="3" t="s">
        <v>6407</v>
      </c>
      <c r="G52" s="3" t="s">
        <v>6455</v>
      </c>
      <c r="H52" s="5" t="s">
        <v>192</v>
      </c>
      <c r="I52" s="5">
        <v>2021</v>
      </c>
      <c r="J52" s="5">
        <v>2023</v>
      </c>
      <c r="K52" s="48">
        <v>15800</v>
      </c>
      <c r="L52" s="3" t="s">
        <v>115</v>
      </c>
    </row>
    <row r="53" spans="1:12" ht="28.8" x14ac:dyDescent="0.3">
      <c r="A53" s="1">
        <v>50</v>
      </c>
      <c r="B53" s="3" t="s">
        <v>114</v>
      </c>
      <c r="C53" s="2" t="s">
        <v>76</v>
      </c>
      <c r="D53" s="5" t="s">
        <v>148</v>
      </c>
      <c r="E53" s="3" t="s">
        <v>6397</v>
      </c>
      <c r="F53" s="3" t="s">
        <v>6407</v>
      </c>
      <c r="G53" s="3" t="s">
        <v>6456</v>
      </c>
      <c r="H53" s="5" t="s">
        <v>192</v>
      </c>
      <c r="I53" s="5">
        <v>2021</v>
      </c>
      <c r="J53" s="5">
        <v>2023</v>
      </c>
      <c r="K53" s="48">
        <v>600</v>
      </c>
      <c r="L53" s="3" t="s">
        <v>115</v>
      </c>
    </row>
    <row r="54" spans="1:12" x14ac:dyDescent="0.3">
      <c r="A54" s="1">
        <v>51</v>
      </c>
      <c r="B54" s="3" t="s">
        <v>114</v>
      </c>
      <c r="C54" s="2" t="s">
        <v>78</v>
      </c>
      <c r="D54" s="5" t="s">
        <v>148</v>
      </c>
      <c r="E54" s="3" t="s">
        <v>6380</v>
      </c>
      <c r="F54" s="3" t="s">
        <v>178</v>
      </c>
      <c r="G54" s="3" t="s">
        <v>6457</v>
      </c>
      <c r="H54" s="5" t="s">
        <v>192</v>
      </c>
      <c r="I54" s="5">
        <v>2021</v>
      </c>
      <c r="J54" s="5">
        <v>2023</v>
      </c>
      <c r="K54" s="49">
        <v>1200</v>
      </c>
      <c r="L54" s="3" t="s">
        <v>115</v>
      </c>
    </row>
    <row r="55" spans="1:12" x14ac:dyDescent="0.3">
      <c r="A55" s="1">
        <v>52</v>
      </c>
      <c r="B55" s="3" t="s">
        <v>114</v>
      </c>
      <c r="C55" s="2" t="s">
        <v>80</v>
      </c>
      <c r="D55" s="5" t="s">
        <v>148</v>
      </c>
      <c r="E55" s="3" t="s">
        <v>6380</v>
      </c>
      <c r="F55" s="3" t="s">
        <v>178</v>
      </c>
      <c r="G55" s="3" t="s">
        <v>6458</v>
      </c>
      <c r="H55" s="5" t="s">
        <v>192</v>
      </c>
      <c r="I55" s="5">
        <v>2021</v>
      </c>
      <c r="J55" s="5">
        <v>2023</v>
      </c>
      <c r="K55" s="48">
        <v>3600</v>
      </c>
      <c r="L55" s="3" t="s">
        <v>115</v>
      </c>
    </row>
    <row r="56" spans="1:12" x14ac:dyDescent="0.3">
      <c r="A56" s="1">
        <v>53</v>
      </c>
      <c r="B56" s="3" t="s">
        <v>114</v>
      </c>
      <c r="C56" s="2" t="s">
        <v>81</v>
      </c>
      <c r="D56" s="5" t="s">
        <v>148</v>
      </c>
      <c r="E56" s="3" t="s">
        <v>6380</v>
      </c>
      <c r="F56" s="3" t="s">
        <v>178</v>
      </c>
      <c r="G56" s="3" t="s">
        <v>6459</v>
      </c>
      <c r="H56" s="5" t="s">
        <v>192</v>
      </c>
      <c r="I56" s="5">
        <v>2021</v>
      </c>
      <c r="J56" s="5">
        <v>2023</v>
      </c>
      <c r="K56" s="49">
        <v>58251</v>
      </c>
      <c r="L56" s="3" t="s">
        <v>115</v>
      </c>
    </row>
    <row r="57" spans="1:12" x14ac:dyDescent="0.3">
      <c r="A57" s="1">
        <v>54</v>
      </c>
      <c r="B57" s="3" t="s">
        <v>114</v>
      </c>
      <c r="C57" s="2" t="s">
        <v>83</v>
      </c>
      <c r="D57" s="5" t="s">
        <v>148</v>
      </c>
      <c r="E57" s="3" t="s">
        <v>6380</v>
      </c>
      <c r="F57" s="3" t="s">
        <v>178</v>
      </c>
      <c r="G57" s="3" t="s">
        <v>6460</v>
      </c>
      <c r="H57" s="5" t="s">
        <v>192</v>
      </c>
      <c r="I57" s="5">
        <v>2021</v>
      </c>
      <c r="J57" s="5">
        <v>2023</v>
      </c>
      <c r="K57" s="48">
        <v>24100</v>
      </c>
      <c r="L57" s="3" t="s">
        <v>115</v>
      </c>
    </row>
    <row r="58" spans="1:12" ht="28.8" x14ac:dyDescent="0.3">
      <c r="A58" s="1">
        <v>55</v>
      </c>
      <c r="B58" s="3" t="s">
        <v>114</v>
      </c>
      <c r="C58" s="2" t="s">
        <v>85</v>
      </c>
      <c r="D58" s="5" t="s">
        <v>187</v>
      </c>
      <c r="E58" s="3" t="s">
        <v>6398</v>
      </c>
      <c r="F58" s="3" t="s">
        <v>178</v>
      </c>
      <c r="G58" s="3" t="s">
        <v>6461</v>
      </c>
      <c r="H58" s="5" t="s">
        <v>192</v>
      </c>
      <c r="I58" s="5">
        <v>2021</v>
      </c>
      <c r="J58" s="5">
        <v>2023</v>
      </c>
      <c r="K58" s="48">
        <v>20630</v>
      </c>
      <c r="L58" s="3" t="s">
        <v>115</v>
      </c>
    </row>
    <row r="59" spans="1:12" x14ac:dyDescent="0.3">
      <c r="A59" s="1">
        <v>56</v>
      </c>
      <c r="B59" s="3" t="s">
        <v>114</v>
      </c>
      <c r="C59" s="2" t="s">
        <v>87</v>
      </c>
      <c r="D59" s="5" t="s">
        <v>148</v>
      </c>
      <c r="E59" s="3" t="s">
        <v>6380</v>
      </c>
      <c r="F59" s="3" t="s">
        <v>178</v>
      </c>
      <c r="G59" s="3" t="s">
        <v>6462</v>
      </c>
      <c r="H59" s="5" t="s">
        <v>192</v>
      </c>
      <c r="I59" s="5">
        <v>2021</v>
      </c>
      <c r="J59" s="5">
        <v>2023</v>
      </c>
      <c r="K59" s="48">
        <v>13140</v>
      </c>
      <c r="L59" s="3" t="s">
        <v>115</v>
      </c>
    </row>
    <row r="60" spans="1:12" x14ac:dyDescent="0.3">
      <c r="A60" s="1">
        <v>57</v>
      </c>
      <c r="B60" s="3" t="s">
        <v>114</v>
      </c>
      <c r="C60" s="2" t="s">
        <v>88</v>
      </c>
      <c r="D60" s="5" t="s">
        <v>148</v>
      </c>
      <c r="E60" s="3" t="s">
        <v>6380</v>
      </c>
      <c r="F60" s="3" t="s">
        <v>178</v>
      </c>
      <c r="G60" s="3" t="s">
        <v>6463</v>
      </c>
      <c r="H60" s="5" t="s">
        <v>192</v>
      </c>
      <c r="I60" s="5">
        <v>2021</v>
      </c>
      <c r="J60" s="5">
        <v>2023</v>
      </c>
      <c r="K60" s="50">
        <v>3530</v>
      </c>
      <c r="L60" s="3" t="s">
        <v>115</v>
      </c>
    </row>
    <row r="61" spans="1:12" x14ac:dyDescent="0.3">
      <c r="A61" s="1">
        <v>58</v>
      </c>
      <c r="B61" s="3" t="s">
        <v>114</v>
      </c>
      <c r="C61" s="2" t="s">
        <v>89</v>
      </c>
      <c r="D61" s="5" t="s">
        <v>148</v>
      </c>
      <c r="E61" s="3" t="s">
        <v>6380</v>
      </c>
      <c r="F61" s="3" t="s">
        <v>178</v>
      </c>
      <c r="G61" s="3" t="s">
        <v>6464</v>
      </c>
      <c r="H61" s="5" t="s">
        <v>192</v>
      </c>
      <c r="I61" s="5">
        <v>2021</v>
      </c>
      <c r="J61" s="5">
        <v>2023</v>
      </c>
      <c r="K61" s="51">
        <v>106636</v>
      </c>
      <c r="L61" s="3" t="s">
        <v>115</v>
      </c>
    </row>
    <row r="62" spans="1:12" x14ac:dyDescent="0.3">
      <c r="A62" s="1">
        <v>59</v>
      </c>
      <c r="B62" s="3" t="s">
        <v>114</v>
      </c>
      <c r="C62" s="2" t="s">
        <v>91</v>
      </c>
      <c r="D62" s="5" t="s">
        <v>133</v>
      </c>
      <c r="E62" s="3" t="s">
        <v>6371</v>
      </c>
      <c r="F62" s="3" t="s">
        <v>178</v>
      </c>
      <c r="G62" s="3" t="s">
        <v>6465</v>
      </c>
      <c r="H62" s="5" t="s">
        <v>192</v>
      </c>
      <c r="I62" s="5">
        <v>2021</v>
      </c>
      <c r="J62" s="5">
        <v>2023</v>
      </c>
      <c r="K62" s="49">
        <v>27150</v>
      </c>
      <c r="L62" s="3" t="s">
        <v>115</v>
      </c>
    </row>
    <row r="63" spans="1:12" x14ac:dyDescent="0.3">
      <c r="A63" s="1">
        <v>60</v>
      </c>
      <c r="B63" s="3" t="s">
        <v>114</v>
      </c>
      <c r="C63" s="2" t="s">
        <v>92</v>
      </c>
      <c r="D63" s="5" t="s">
        <v>148</v>
      </c>
      <c r="E63" s="3" t="s">
        <v>6380</v>
      </c>
      <c r="F63" s="3" t="s">
        <v>178</v>
      </c>
      <c r="G63" s="65" t="s">
        <v>117</v>
      </c>
      <c r="H63" s="5" t="s">
        <v>192</v>
      </c>
      <c r="I63" s="5">
        <v>2021</v>
      </c>
      <c r="J63" s="5">
        <v>2023</v>
      </c>
      <c r="K63" s="51">
        <v>20530</v>
      </c>
      <c r="L63" s="3" t="s">
        <v>115</v>
      </c>
    </row>
    <row r="64" spans="1:12" x14ac:dyDescent="0.3">
      <c r="A64" s="1">
        <v>61</v>
      </c>
      <c r="B64" s="3" t="s">
        <v>114</v>
      </c>
      <c r="C64" s="2" t="s">
        <v>93</v>
      </c>
      <c r="D64" s="5" t="s">
        <v>148</v>
      </c>
      <c r="E64" s="3" t="s">
        <v>6380</v>
      </c>
      <c r="F64" s="3" t="s">
        <v>178</v>
      </c>
      <c r="G64" s="3" t="s">
        <v>6466</v>
      </c>
      <c r="H64" s="5" t="s">
        <v>192</v>
      </c>
      <c r="I64" s="5">
        <v>2021</v>
      </c>
      <c r="J64" s="5">
        <v>2023</v>
      </c>
      <c r="K64" s="51">
        <v>33795</v>
      </c>
      <c r="L64" s="3" t="s">
        <v>115</v>
      </c>
    </row>
    <row r="65" spans="1:12" x14ac:dyDescent="0.3">
      <c r="A65" s="1">
        <v>62</v>
      </c>
      <c r="B65" s="3" t="s">
        <v>114</v>
      </c>
      <c r="C65" s="2" t="s">
        <v>94</v>
      </c>
      <c r="D65" s="5" t="s">
        <v>148</v>
      </c>
      <c r="E65" s="3" t="s">
        <v>6380</v>
      </c>
      <c r="F65" s="3" t="s">
        <v>178</v>
      </c>
      <c r="G65" s="3" t="s">
        <v>6413</v>
      </c>
      <c r="H65" s="5" t="s">
        <v>192</v>
      </c>
      <c r="I65" s="5">
        <v>2021</v>
      </c>
      <c r="J65" s="5">
        <v>2023</v>
      </c>
      <c r="K65" s="51">
        <v>5810</v>
      </c>
      <c r="L65" s="3" t="s">
        <v>115</v>
      </c>
    </row>
    <row r="66" spans="1:12" x14ac:dyDescent="0.3">
      <c r="A66" s="1">
        <v>63</v>
      </c>
      <c r="B66" s="3" t="s">
        <v>114</v>
      </c>
      <c r="C66" s="2" t="s">
        <v>96</v>
      </c>
      <c r="D66" s="5" t="s">
        <v>148</v>
      </c>
      <c r="E66" s="3" t="s">
        <v>6380</v>
      </c>
      <c r="F66" s="3" t="s">
        <v>178</v>
      </c>
      <c r="G66" s="3" t="s">
        <v>6467</v>
      </c>
      <c r="H66" s="5" t="s">
        <v>192</v>
      </c>
      <c r="I66" s="5">
        <v>2021</v>
      </c>
      <c r="J66" s="5">
        <v>2023</v>
      </c>
      <c r="K66" s="51">
        <v>1920</v>
      </c>
      <c r="L66" s="3" t="s">
        <v>115</v>
      </c>
    </row>
    <row r="67" spans="1:12" x14ac:dyDescent="0.3">
      <c r="A67" s="1">
        <v>64</v>
      </c>
      <c r="B67" s="3" t="s">
        <v>114</v>
      </c>
      <c r="C67" s="2" t="s">
        <v>98</v>
      </c>
      <c r="D67" s="5" t="s">
        <v>148</v>
      </c>
      <c r="E67" s="3" t="s">
        <v>6380</v>
      </c>
      <c r="F67" s="3" t="s">
        <v>178</v>
      </c>
      <c r="G67" s="3" t="s">
        <v>6468</v>
      </c>
      <c r="H67" s="5" t="s">
        <v>192</v>
      </c>
      <c r="I67" s="5">
        <v>2021</v>
      </c>
      <c r="J67" s="5">
        <v>2023</v>
      </c>
      <c r="K67" s="51">
        <v>30450</v>
      </c>
      <c r="L67" s="3" t="s">
        <v>115</v>
      </c>
    </row>
    <row r="68" spans="1:12" ht="28.8" x14ac:dyDescent="0.3">
      <c r="A68" s="1">
        <v>65</v>
      </c>
      <c r="B68" s="3" t="s">
        <v>114</v>
      </c>
      <c r="C68" s="2" t="s">
        <v>99</v>
      </c>
      <c r="D68" s="5" t="s">
        <v>133</v>
      </c>
      <c r="E68" s="3" t="s">
        <v>6389</v>
      </c>
      <c r="F68" s="3" t="s">
        <v>173</v>
      </c>
      <c r="G68" s="3" t="s">
        <v>6469</v>
      </c>
      <c r="H68" s="5" t="s">
        <v>192</v>
      </c>
      <c r="I68" s="5">
        <v>2021</v>
      </c>
      <c r="J68" s="5">
        <v>2023</v>
      </c>
      <c r="K68" s="51">
        <v>1600</v>
      </c>
      <c r="L68" s="3" t="s">
        <v>115</v>
      </c>
    </row>
    <row r="69" spans="1:12" x14ac:dyDescent="0.3">
      <c r="A69" s="1">
        <v>66</v>
      </c>
      <c r="B69" s="3" t="s">
        <v>114</v>
      </c>
      <c r="C69" s="2" t="s">
        <v>100</v>
      </c>
      <c r="D69" s="5" t="s">
        <v>133</v>
      </c>
      <c r="E69" s="3" t="s">
        <v>6368</v>
      </c>
      <c r="F69" s="3" t="s">
        <v>173</v>
      </c>
      <c r="G69" s="3" t="s">
        <v>6470</v>
      </c>
      <c r="H69" s="5" t="s">
        <v>192</v>
      </c>
      <c r="I69" s="5">
        <v>2021</v>
      </c>
      <c r="J69" s="5">
        <v>2023</v>
      </c>
      <c r="K69" s="51">
        <v>5150</v>
      </c>
      <c r="L69" s="3" t="s">
        <v>115</v>
      </c>
    </row>
    <row r="70" spans="1:12" x14ac:dyDescent="0.3">
      <c r="A70" s="1">
        <v>67</v>
      </c>
      <c r="B70" s="3" t="s">
        <v>114</v>
      </c>
      <c r="C70" s="2" t="s">
        <v>102</v>
      </c>
      <c r="D70" s="5" t="s">
        <v>148</v>
      </c>
      <c r="E70" s="3" t="s">
        <v>6381</v>
      </c>
      <c r="F70" s="3" t="s">
        <v>6405</v>
      </c>
      <c r="G70" s="3" t="s">
        <v>6471</v>
      </c>
      <c r="H70" s="5" t="s">
        <v>192</v>
      </c>
      <c r="I70" s="5">
        <v>2021</v>
      </c>
      <c r="J70" s="5">
        <v>2023</v>
      </c>
      <c r="K70" s="52">
        <v>33000</v>
      </c>
      <c r="L70" s="3" t="s">
        <v>115</v>
      </c>
    </row>
    <row r="71" spans="1:12" ht="28.8" x14ac:dyDescent="0.3">
      <c r="A71" s="1">
        <v>68</v>
      </c>
      <c r="B71" s="3" t="s">
        <v>114</v>
      </c>
      <c r="C71" s="2" t="s">
        <v>103</v>
      </c>
      <c r="D71" s="5" t="s">
        <v>148</v>
      </c>
      <c r="E71" s="3" t="s">
        <v>6399</v>
      </c>
      <c r="F71" s="3" t="s">
        <v>6405</v>
      </c>
      <c r="G71" s="3" t="s">
        <v>6472</v>
      </c>
      <c r="H71" s="5" t="s">
        <v>192</v>
      </c>
      <c r="I71" s="5">
        <v>2021</v>
      </c>
      <c r="J71" s="5">
        <v>2023</v>
      </c>
      <c r="K71" s="49">
        <v>24375</v>
      </c>
      <c r="L71" s="3" t="s">
        <v>115</v>
      </c>
    </row>
    <row r="72" spans="1:12" ht="28.8" x14ac:dyDescent="0.3">
      <c r="A72" s="1">
        <v>69</v>
      </c>
      <c r="B72" s="3" t="s">
        <v>114</v>
      </c>
      <c r="C72" s="2" t="s">
        <v>105</v>
      </c>
      <c r="D72" s="5" t="s">
        <v>148</v>
      </c>
      <c r="E72" s="3" t="s">
        <v>6399</v>
      </c>
      <c r="F72" s="3" t="s">
        <v>6405</v>
      </c>
      <c r="G72" s="3" t="s">
        <v>6473</v>
      </c>
      <c r="H72" s="5" t="s">
        <v>192</v>
      </c>
      <c r="I72" s="5">
        <v>2021</v>
      </c>
      <c r="J72" s="5">
        <v>2023</v>
      </c>
      <c r="K72" s="49">
        <v>40879</v>
      </c>
      <c r="L72" s="3" t="s">
        <v>115</v>
      </c>
    </row>
    <row r="73" spans="1:12" ht="28.8" x14ac:dyDescent="0.3">
      <c r="A73" s="1">
        <v>70</v>
      </c>
      <c r="B73" s="3" t="s">
        <v>114</v>
      </c>
      <c r="C73" s="2" t="s">
        <v>108</v>
      </c>
      <c r="D73" s="5" t="s">
        <v>133</v>
      </c>
      <c r="E73" s="3" t="s">
        <v>6389</v>
      </c>
      <c r="F73" s="3" t="s">
        <v>165</v>
      </c>
      <c r="G73" s="3" t="s">
        <v>6474</v>
      </c>
      <c r="H73" s="5" t="s">
        <v>192</v>
      </c>
      <c r="I73" s="5">
        <v>2021</v>
      </c>
      <c r="J73" s="5">
        <v>2023</v>
      </c>
      <c r="K73" s="48">
        <v>25700</v>
      </c>
      <c r="L73" s="3" t="s">
        <v>115</v>
      </c>
    </row>
    <row r="74" spans="1:12" x14ac:dyDescent="0.3">
      <c r="A74" s="1">
        <v>71</v>
      </c>
      <c r="B74" s="3" t="s">
        <v>114</v>
      </c>
      <c r="C74" s="2" t="s">
        <v>109</v>
      </c>
      <c r="D74" s="5" t="s">
        <v>133</v>
      </c>
      <c r="E74" s="3" t="s">
        <v>6370</v>
      </c>
      <c r="F74" s="3" t="s">
        <v>165</v>
      </c>
      <c r="G74" s="3" t="s">
        <v>6475</v>
      </c>
      <c r="H74" s="5" t="s">
        <v>192</v>
      </c>
      <c r="I74" s="5">
        <v>2021</v>
      </c>
      <c r="J74" s="5">
        <v>2023</v>
      </c>
      <c r="K74" s="53">
        <v>64500</v>
      </c>
      <c r="L74" s="3" t="s">
        <v>115</v>
      </c>
    </row>
    <row r="75" spans="1:12" ht="28.8" x14ac:dyDescent="0.3">
      <c r="A75" s="1">
        <v>72</v>
      </c>
      <c r="B75" s="3" t="s">
        <v>114</v>
      </c>
      <c r="C75" s="2" t="s">
        <v>110</v>
      </c>
      <c r="D75" s="5" t="s">
        <v>133</v>
      </c>
      <c r="E75" s="3" t="s">
        <v>6387</v>
      </c>
      <c r="F75" s="3" t="s">
        <v>165</v>
      </c>
      <c r="G75" s="3" t="s">
        <v>6476</v>
      </c>
      <c r="H75" s="5" t="s">
        <v>192</v>
      </c>
      <c r="I75" s="5">
        <v>2021</v>
      </c>
      <c r="J75" s="5">
        <v>2023</v>
      </c>
      <c r="K75" s="48">
        <v>23664</v>
      </c>
      <c r="L75" s="3" t="s">
        <v>115</v>
      </c>
    </row>
    <row r="76" spans="1:12" x14ac:dyDescent="0.3">
      <c r="A76" s="1">
        <v>73</v>
      </c>
      <c r="B76" s="3" t="s">
        <v>114</v>
      </c>
      <c r="C76" s="2" t="s">
        <v>111</v>
      </c>
      <c r="D76" s="5" t="s">
        <v>133</v>
      </c>
      <c r="E76" s="3" t="s">
        <v>6370</v>
      </c>
      <c r="F76" s="3" t="s">
        <v>165</v>
      </c>
      <c r="G76" s="3" t="s">
        <v>6477</v>
      </c>
      <c r="H76" s="5" t="s">
        <v>192</v>
      </c>
      <c r="I76" s="5">
        <v>2021</v>
      </c>
      <c r="J76" s="5">
        <v>2023</v>
      </c>
      <c r="K76" s="48">
        <v>29202</v>
      </c>
      <c r="L76" s="3" t="s">
        <v>115</v>
      </c>
    </row>
    <row r="77" spans="1:12" x14ac:dyDescent="0.3">
      <c r="C77" s="10"/>
      <c r="D77" s="12"/>
      <c r="E77" s="11"/>
      <c r="F77" s="11"/>
      <c r="G77" s="11"/>
      <c r="K77" s="54"/>
    </row>
    <row r="78" spans="1:12" x14ac:dyDescent="0.3">
      <c r="C78" s="10"/>
      <c r="D78" s="12"/>
      <c r="E78" s="11"/>
      <c r="F78" s="11"/>
      <c r="G78" s="11"/>
    </row>
    <row r="79" spans="1:12" x14ac:dyDescent="0.3">
      <c r="C79" s="10"/>
      <c r="D79" s="12"/>
      <c r="E79" s="11"/>
      <c r="F79" s="11"/>
      <c r="G79" s="11"/>
    </row>
    <row r="80" spans="1:12" x14ac:dyDescent="0.3">
      <c r="C80" s="10"/>
      <c r="D80" s="13"/>
      <c r="E80" s="11"/>
      <c r="F80" s="11"/>
      <c r="G80" s="11"/>
    </row>
  </sheetData>
  <autoFilter ref="A3:J76" xr:uid="{D12342E0-50FF-481C-AD3D-E72F2881D43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1D5C60-D73C-4024-8724-AE8A8D4DC17C}">
  <dimension ref="A1:K424"/>
  <sheetViews>
    <sheetView topLeftCell="A5" zoomScale="80" zoomScaleNormal="80" workbookViewId="0">
      <selection activeCell="F28" sqref="F28:F29"/>
    </sheetView>
  </sheetViews>
  <sheetFormatPr defaultRowHeight="14.4" x14ac:dyDescent="0.3"/>
  <cols>
    <col min="1" max="1" width="6" customWidth="1"/>
    <col min="2" max="2" width="43.5546875" customWidth="1"/>
    <col min="3" max="3" width="28.21875" customWidth="1"/>
    <col min="4" max="4" width="28.21875" style="5" customWidth="1"/>
    <col min="5" max="7" width="28.21875" style="4" customWidth="1"/>
    <col min="8" max="12" width="28.21875" customWidth="1"/>
  </cols>
  <sheetData>
    <row r="1" spans="1:11" x14ac:dyDescent="0.3">
      <c r="C1" s="10"/>
      <c r="D1" s="13"/>
      <c r="E1" s="11"/>
    </row>
    <row r="2" spans="1:11" x14ac:dyDescent="0.3">
      <c r="C2" s="10"/>
      <c r="D2" s="13"/>
      <c r="E2" s="11"/>
    </row>
    <row r="3" spans="1:11" s="75" customFormat="1" ht="28.8" x14ac:dyDescent="0.3">
      <c r="A3" s="35" t="s">
        <v>6035</v>
      </c>
      <c r="B3" s="35" t="s">
        <v>6066</v>
      </c>
      <c r="C3" s="35" t="s">
        <v>2</v>
      </c>
      <c r="D3" s="35" t="s">
        <v>0</v>
      </c>
      <c r="E3" s="35" t="s">
        <v>1</v>
      </c>
      <c r="F3" s="35" t="s">
        <v>189</v>
      </c>
      <c r="G3" s="35" t="s">
        <v>6323</v>
      </c>
      <c r="H3" s="35" t="s">
        <v>6478</v>
      </c>
      <c r="I3" s="35" t="s">
        <v>6479</v>
      </c>
      <c r="J3" s="35" t="s">
        <v>6480</v>
      </c>
      <c r="K3" s="35" t="s">
        <v>6033</v>
      </c>
    </row>
    <row r="4" spans="1:11" x14ac:dyDescent="0.3">
      <c r="A4" s="68">
        <v>1</v>
      </c>
      <c r="B4" s="69" t="s">
        <v>112</v>
      </c>
      <c r="C4" s="70" t="s">
        <v>3</v>
      </c>
      <c r="D4" s="71" t="s">
        <v>148</v>
      </c>
      <c r="E4" s="72" t="s">
        <v>6380</v>
      </c>
      <c r="F4" s="72" t="s">
        <v>178</v>
      </c>
      <c r="G4" s="72" t="s">
        <v>6408</v>
      </c>
      <c r="H4" s="73" t="s">
        <v>191</v>
      </c>
      <c r="I4" s="71">
        <v>2021</v>
      </c>
      <c r="J4" s="71">
        <v>2023</v>
      </c>
      <c r="K4" s="74" t="s">
        <v>115</v>
      </c>
    </row>
    <row r="5" spans="1:11" x14ac:dyDescent="0.3">
      <c r="A5" s="1">
        <v>2</v>
      </c>
      <c r="B5" s="3" t="s">
        <v>112</v>
      </c>
      <c r="C5" s="14" t="s">
        <v>5</v>
      </c>
      <c r="D5" s="5" t="s">
        <v>148</v>
      </c>
      <c r="E5" s="15" t="s">
        <v>6380</v>
      </c>
      <c r="F5" s="15" t="s">
        <v>178</v>
      </c>
      <c r="G5" s="15" t="s">
        <v>6485</v>
      </c>
      <c r="H5" s="22" t="s">
        <v>191</v>
      </c>
      <c r="I5" s="5">
        <v>2021</v>
      </c>
      <c r="J5" s="5">
        <v>2023</v>
      </c>
      <c r="K5" s="3" t="s">
        <v>115</v>
      </c>
    </row>
    <row r="6" spans="1:11" x14ac:dyDescent="0.3">
      <c r="A6" s="1">
        <v>3</v>
      </c>
      <c r="B6" s="3" t="s">
        <v>112</v>
      </c>
      <c r="C6" s="14" t="s">
        <v>6</v>
      </c>
      <c r="D6" s="5" t="s">
        <v>148</v>
      </c>
      <c r="E6" s="15" t="s">
        <v>6380</v>
      </c>
      <c r="F6" s="15" t="s">
        <v>178</v>
      </c>
      <c r="G6" s="15" t="s">
        <v>6410</v>
      </c>
      <c r="H6" s="22" t="s">
        <v>191</v>
      </c>
      <c r="I6" s="5">
        <v>2021</v>
      </c>
      <c r="J6" s="5">
        <v>2023</v>
      </c>
      <c r="K6" s="3" t="s">
        <v>115</v>
      </c>
    </row>
    <row r="7" spans="1:11" x14ac:dyDescent="0.3">
      <c r="A7" s="1">
        <v>4</v>
      </c>
      <c r="B7" s="3" t="s">
        <v>112</v>
      </c>
      <c r="C7" s="14" t="s">
        <v>7</v>
      </c>
      <c r="D7" s="5" t="s">
        <v>148</v>
      </c>
      <c r="E7" s="15" t="s">
        <v>6380</v>
      </c>
      <c r="F7" s="15" t="s">
        <v>178</v>
      </c>
      <c r="G7" s="15" t="s">
        <v>6486</v>
      </c>
      <c r="H7" s="22" t="s">
        <v>191</v>
      </c>
      <c r="I7" s="5">
        <v>2021</v>
      </c>
      <c r="J7" s="5">
        <v>2023</v>
      </c>
      <c r="K7" s="3" t="s">
        <v>115</v>
      </c>
    </row>
    <row r="8" spans="1:11" x14ac:dyDescent="0.3">
      <c r="A8" s="1">
        <v>5</v>
      </c>
      <c r="B8" s="3" t="s">
        <v>112</v>
      </c>
      <c r="C8" s="14" t="s">
        <v>8</v>
      </c>
      <c r="D8" s="5" t="s">
        <v>148</v>
      </c>
      <c r="E8" s="15" t="s">
        <v>6380</v>
      </c>
      <c r="F8" s="15" t="s">
        <v>178</v>
      </c>
      <c r="G8" s="15" t="s">
        <v>6412</v>
      </c>
      <c r="H8" s="22" t="s">
        <v>191</v>
      </c>
      <c r="I8" s="5">
        <v>2021</v>
      </c>
      <c r="J8" s="5">
        <v>2023</v>
      </c>
      <c r="K8" s="3" t="s">
        <v>115</v>
      </c>
    </row>
    <row r="9" spans="1:11" ht="28.8" x14ac:dyDescent="0.3">
      <c r="A9" s="1">
        <v>6</v>
      </c>
      <c r="B9" s="3" t="s">
        <v>112</v>
      </c>
      <c r="C9" s="14" t="s">
        <v>6669</v>
      </c>
      <c r="D9" s="5" t="s">
        <v>148</v>
      </c>
      <c r="E9" s="17" t="s">
        <v>6394</v>
      </c>
      <c r="F9" s="15" t="s">
        <v>6400</v>
      </c>
      <c r="G9" s="15" t="s">
        <v>6487</v>
      </c>
      <c r="H9" s="22" t="s">
        <v>191</v>
      </c>
      <c r="I9" s="5">
        <v>2021</v>
      </c>
      <c r="J9" s="5">
        <v>2023</v>
      </c>
      <c r="K9" s="3" t="s">
        <v>115</v>
      </c>
    </row>
    <row r="10" spans="1:11" ht="28.8" x14ac:dyDescent="0.3">
      <c r="A10" s="1">
        <v>7</v>
      </c>
      <c r="B10" s="3" t="s">
        <v>112</v>
      </c>
      <c r="C10" s="14" t="s">
        <v>12</v>
      </c>
      <c r="D10" s="5" t="s">
        <v>184</v>
      </c>
      <c r="E10" s="15" t="s">
        <v>6481</v>
      </c>
      <c r="F10" s="15" t="s">
        <v>6400</v>
      </c>
      <c r="G10" s="15" t="s">
        <v>6488</v>
      </c>
      <c r="H10" s="22" t="s">
        <v>191</v>
      </c>
      <c r="I10" s="5">
        <v>2021</v>
      </c>
      <c r="J10" s="5">
        <v>2023</v>
      </c>
      <c r="K10" s="3" t="s">
        <v>115</v>
      </c>
    </row>
    <row r="11" spans="1:11" x14ac:dyDescent="0.3">
      <c r="A11" s="1">
        <v>8</v>
      </c>
      <c r="B11" s="3" t="s">
        <v>112</v>
      </c>
      <c r="C11" s="14" t="s">
        <v>13</v>
      </c>
      <c r="D11" s="5" t="s">
        <v>133</v>
      </c>
      <c r="E11" s="15" t="s">
        <v>6372</v>
      </c>
      <c r="F11" s="15" t="s">
        <v>6400</v>
      </c>
      <c r="G11" s="15" t="s">
        <v>6489</v>
      </c>
      <c r="H11" s="22" t="s">
        <v>191</v>
      </c>
      <c r="I11" s="5">
        <v>2021</v>
      </c>
      <c r="J11" s="5">
        <v>2023</v>
      </c>
      <c r="K11" s="3" t="s">
        <v>115</v>
      </c>
    </row>
    <row r="12" spans="1:11" x14ac:dyDescent="0.3">
      <c r="A12" s="1">
        <v>9</v>
      </c>
      <c r="B12" s="3" t="s">
        <v>112</v>
      </c>
      <c r="C12" s="14" t="s">
        <v>15</v>
      </c>
      <c r="D12" s="5" t="s">
        <v>133</v>
      </c>
      <c r="E12" s="15" t="s">
        <v>6370</v>
      </c>
      <c r="F12" s="15" t="s">
        <v>6402</v>
      </c>
      <c r="G12" s="15" t="s">
        <v>6490</v>
      </c>
      <c r="H12" s="22" t="s">
        <v>191</v>
      </c>
      <c r="I12" s="5">
        <v>2021</v>
      </c>
      <c r="J12" s="5">
        <v>2023</v>
      </c>
      <c r="K12" s="3" t="s">
        <v>115</v>
      </c>
    </row>
    <row r="13" spans="1:11" x14ac:dyDescent="0.3">
      <c r="A13" s="1">
        <v>10</v>
      </c>
      <c r="B13" s="3" t="s">
        <v>112</v>
      </c>
      <c r="C13" s="14" t="s">
        <v>16</v>
      </c>
      <c r="D13" s="5" t="s">
        <v>148</v>
      </c>
      <c r="E13" s="15" t="s">
        <v>6380</v>
      </c>
      <c r="F13" s="15" t="s">
        <v>6402</v>
      </c>
      <c r="G13" s="15" t="s">
        <v>6491</v>
      </c>
      <c r="H13" s="22" t="s">
        <v>191</v>
      </c>
      <c r="I13" s="5">
        <v>2021</v>
      </c>
      <c r="J13" s="5">
        <v>2023</v>
      </c>
      <c r="K13" s="3" t="s">
        <v>115</v>
      </c>
    </row>
    <row r="14" spans="1:11" x14ac:dyDescent="0.3">
      <c r="A14" s="1">
        <v>11</v>
      </c>
      <c r="B14" s="3" t="s">
        <v>112</v>
      </c>
      <c r="C14" s="14" t="s">
        <v>17</v>
      </c>
      <c r="D14" s="5" t="s">
        <v>148</v>
      </c>
      <c r="E14" s="15" t="s">
        <v>6380</v>
      </c>
      <c r="F14" s="15" t="s">
        <v>6402</v>
      </c>
      <c r="G14" s="15" t="s">
        <v>120</v>
      </c>
      <c r="H14" s="22" t="s">
        <v>191</v>
      </c>
      <c r="I14" s="5">
        <v>2021</v>
      </c>
      <c r="J14" s="5">
        <v>2023</v>
      </c>
      <c r="K14" s="3" t="s">
        <v>115</v>
      </c>
    </row>
    <row r="15" spans="1:11" x14ac:dyDescent="0.3">
      <c r="A15" s="1">
        <v>12</v>
      </c>
      <c r="B15" s="3" t="s">
        <v>112</v>
      </c>
      <c r="C15" s="14" t="s">
        <v>18</v>
      </c>
      <c r="D15" s="5" t="s">
        <v>148</v>
      </c>
      <c r="E15" s="15" t="s">
        <v>6380</v>
      </c>
      <c r="F15" s="15" t="s">
        <v>6402</v>
      </c>
      <c r="G15" s="15" t="s">
        <v>6417</v>
      </c>
      <c r="H15" s="22" t="s">
        <v>191</v>
      </c>
      <c r="I15" s="5">
        <v>2021</v>
      </c>
      <c r="J15" s="5">
        <v>2023</v>
      </c>
      <c r="K15" s="3" t="s">
        <v>115</v>
      </c>
    </row>
    <row r="16" spans="1:11" x14ac:dyDescent="0.3">
      <c r="A16" s="1">
        <v>13</v>
      </c>
      <c r="B16" s="3" t="s">
        <v>112</v>
      </c>
      <c r="C16" s="14" t="s">
        <v>19</v>
      </c>
      <c r="D16" s="5" t="s">
        <v>148</v>
      </c>
      <c r="E16" s="15" t="s">
        <v>6380</v>
      </c>
      <c r="F16" s="15" t="s">
        <v>6402</v>
      </c>
      <c r="G16" s="15" t="s">
        <v>120</v>
      </c>
      <c r="H16" s="22" t="s">
        <v>191</v>
      </c>
      <c r="I16" s="5">
        <v>2021</v>
      </c>
      <c r="J16" s="5">
        <v>2023</v>
      </c>
      <c r="K16" s="3" t="s">
        <v>115</v>
      </c>
    </row>
    <row r="17" spans="1:11" x14ac:dyDescent="0.3">
      <c r="A17" s="1">
        <v>14</v>
      </c>
      <c r="B17" s="3" t="s">
        <v>112</v>
      </c>
      <c r="C17" s="14" t="s">
        <v>20</v>
      </c>
      <c r="D17" s="5" t="s">
        <v>148</v>
      </c>
      <c r="E17" s="15" t="s">
        <v>6380</v>
      </c>
      <c r="F17" s="15" t="s">
        <v>6402</v>
      </c>
      <c r="G17" s="15" t="s">
        <v>120</v>
      </c>
      <c r="H17" s="22" t="s">
        <v>191</v>
      </c>
      <c r="I17" s="5">
        <v>2021</v>
      </c>
      <c r="J17" s="5">
        <v>2023</v>
      </c>
      <c r="K17" s="3" t="s">
        <v>115</v>
      </c>
    </row>
    <row r="18" spans="1:11" ht="28.8" x14ac:dyDescent="0.3">
      <c r="A18" s="1">
        <v>15</v>
      </c>
      <c r="B18" s="3" t="s">
        <v>112</v>
      </c>
      <c r="C18" s="14" t="s">
        <v>22</v>
      </c>
      <c r="D18" s="5" t="s">
        <v>184</v>
      </c>
      <c r="E18" s="15" t="s">
        <v>6386</v>
      </c>
      <c r="F18" s="15" t="s">
        <v>6403</v>
      </c>
      <c r="G18" s="15" t="s">
        <v>6492</v>
      </c>
      <c r="H18" s="22" t="s">
        <v>191</v>
      </c>
      <c r="I18" s="5">
        <v>2021</v>
      </c>
      <c r="J18" s="5">
        <v>2023</v>
      </c>
      <c r="K18" s="3" t="s">
        <v>115</v>
      </c>
    </row>
    <row r="19" spans="1:11" ht="28.8" x14ac:dyDescent="0.3">
      <c r="A19" s="1">
        <v>16</v>
      </c>
      <c r="B19" s="3" t="s">
        <v>112</v>
      </c>
      <c r="C19" s="14" t="s">
        <v>24</v>
      </c>
      <c r="D19" s="5" t="s">
        <v>133</v>
      </c>
      <c r="E19" s="17" t="s">
        <v>6369</v>
      </c>
      <c r="F19" s="15" t="s">
        <v>6404</v>
      </c>
      <c r="G19" s="15" t="s">
        <v>6493</v>
      </c>
      <c r="H19" s="22" t="s">
        <v>191</v>
      </c>
      <c r="I19" s="5">
        <v>2021</v>
      </c>
      <c r="J19" s="5">
        <v>2023</v>
      </c>
      <c r="K19" s="3" t="s">
        <v>115</v>
      </c>
    </row>
    <row r="20" spans="1:11" x14ac:dyDescent="0.3">
      <c r="A20" s="1">
        <v>17</v>
      </c>
      <c r="B20" s="3" t="s">
        <v>112</v>
      </c>
      <c r="C20" s="14" t="s">
        <v>25</v>
      </c>
      <c r="D20" s="5" t="s">
        <v>134</v>
      </c>
      <c r="E20" s="15" t="s">
        <v>6371</v>
      </c>
      <c r="F20" s="15" t="s">
        <v>6404</v>
      </c>
      <c r="G20" s="15" t="s">
        <v>6428</v>
      </c>
      <c r="H20" s="22" t="s">
        <v>191</v>
      </c>
      <c r="I20" s="5">
        <v>2021</v>
      </c>
      <c r="J20" s="5">
        <v>2023</v>
      </c>
      <c r="K20" s="3" t="s">
        <v>115</v>
      </c>
    </row>
    <row r="21" spans="1:11" x14ac:dyDescent="0.3">
      <c r="A21" s="1">
        <v>18</v>
      </c>
      <c r="B21" s="3" t="s">
        <v>112</v>
      </c>
      <c r="C21" s="14" t="s">
        <v>26</v>
      </c>
      <c r="D21" s="5" t="s">
        <v>133</v>
      </c>
      <c r="E21" s="15" t="s">
        <v>6370</v>
      </c>
      <c r="F21" s="15" t="s">
        <v>165</v>
      </c>
      <c r="G21" s="15" t="s">
        <v>6430</v>
      </c>
      <c r="H21" s="22" t="s">
        <v>191</v>
      </c>
      <c r="I21" s="5">
        <v>2021</v>
      </c>
      <c r="J21" s="5">
        <v>2023</v>
      </c>
      <c r="K21" s="3" t="s">
        <v>115</v>
      </c>
    </row>
    <row r="22" spans="1:11" ht="28.8" x14ac:dyDescent="0.3">
      <c r="A22" s="1">
        <v>19</v>
      </c>
      <c r="B22" s="3" t="s">
        <v>112</v>
      </c>
      <c r="C22" s="14" t="s">
        <v>28</v>
      </c>
      <c r="D22" s="5" t="s">
        <v>185</v>
      </c>
      <c r="E22" s="15" t="s">
        <v>6390</v>
      </c>
      <c r="F22" s="15" t="s">
        <v>175</v>
      </c>
      <c r="G22" s="15" t="s">
        <v>6434</v>
      </c>
      <c r="H22" s="22" t="s">
        <v>191</v>
      </c>
      <c r="I22" s="5">
        <v>2021</v>
      </c>
      <c r="J22" s="5">
        <v>2023</v>
      </c>
      <c r="K22" s="3" t="s">
        <v>115</v>
      </c>
    </row>
    <row r="23" spans="1:11" ht="28.8" x14ac:dyDescent="0.3">
      <c r="A23" s="1">
        <v>20</v>
      </c>
      <c r="B23" s="3" t="s">
        <v>112</v>
      </c>
      <c r="C23" s="14" t="s">
        <v>34</v>
      </c>
      <c r="D23" s="5" t="s">
        <v>148</v>
      </c>
      <c r="E23" s="15" t="s">
        <v>6482</v>
      </c>
      <c r="F23" s="15" t="s">
        <v>121</v>
      </c>
      <c r="G23" s="15" t="s">
        <v>6494</v>
      </c>
      <c r="H23" s="22" t="s">
        <v>191</v>
      </c>
      <c r="I23" s="5">
        <v>2021</v>
      </c>
      <c r="J23" s="5">
        <v>2023</v>
      </c>
      <c r="K23" s="3" t="s">
        <v>115</v>
      </c>
    </row>
    <row r="24" spans="1:11" x14ac:dyDescent="0.3">
      <c r="A24" s="1">
        <v>21</v>
      </c>
      <c r="B24" s="3" t="s">
        <v>112</v>
      </c>
      <c r="C24" s="14" t="s">
        <v>36</v>
      </c>
      <c r="D24" s="5" t="s">
        <v>148</v>
      </c>
      <c r="E24" s="15" t="s">
        <v>6381</v>
      </c>
      <c r="F24" s="15" t="s">
        <v>121</v>
      </c>
      <c r="G24" s="15" t="s">
        <v>6438</v>
      </c>
      <c r="H24" s="22" t="s">
        <v>191</v>
      </c>
      <c r="I24" s="5">
        <v>2021</v>
      </c>
      <c r="J24" s="5">
        <v>2023</v>
      </c>
      <c r="K24" s="3" t="s">
        <v>115</v>
      </c>
    </row>
    <row r="25" spans="1:11" x14ac:dyDescent="0.3">
      <c r="A25" s="1">
        <v>22</v>
      </c>
      <c r="B25" s="3" t="s">
        <v>112</v>
      </c>
      <c r="C25" s="14" t="s">
        <v>37</v>
      </c>
      <c r="D25" s="5" t="s">
        <v>148</v>
      </c>
      <c r="E25" s="17" t="s">
        <v>6381</v>
      </c>
      <c r="F25" s="15" t="s">
        <v>121</v>
      </c>
      <c r="G25" s="15" t="s">
        <v>6495</v>
      </c>
      <c r="H25" s="22" t="s">
        <v>191</v>
      </c>
      <c r="I25" s="5">
        <v>2021</v>
      </c>
      <c r="J25" s="5">
        <v>2023</v>
      </c>
      <c r="K25" s="3" t="s">
        <v>115</v>
      </c>
    </row>
    <row r="26" spans="1:11" x14ac:dyDescent="0.3">
      <c r="A26" s="1">
        <v>23</v>
      </c>
      <c r="B26" s="3" t="s">
        <v>112</v>
      </c>
      <c r="C26" s="14" t="s">
        <v>39</v>
      </c>
      <c r="D26" s="5" t="s">
        <v>133</v>
      </c>
      <c r="E26" s="15" t="s">
        <v>6368</v>
      </c>
      <c r="F26" s="15" t="s">
        <v>6406</v>
      </c>
      <c r="G26" s="15" t="s">
        <v>6496</v>
      </c>
      <c r="H26" s="22" t="s">
        <v>191</v>
      </c>
      <c r="I26" s="5">
        <v>2021</v>
      </c>
      <c r="J26" s="5">
        <v>2023</v>
      </c>
      <c r="K26" s="3" t="s">
        <v>115</v>
      </c>
    </row>
    <row r="27" spans="1:11" ht="28.8" x14ac:dyDescent="0.3">
      <c r="A27" s="1">
        <v>24</v>
      </c>
      <c r="B27" s="3" t="s">
        <v>112</v>
      </c>
      <c r="C27" s="14" t="s">
        <v>40</v>
      </c>
      <c r="D27" s="5" t="s">
        <v>148</v>
      </c>
      <c r="E27" s="15" t="s">
        <v>6394</v>
      </c>
      <c r="F27" s="15" t="s">
        <v>116</v>
      </c>
      <c r="G27" s="15" t="s">
        <v>6444</v>
      </c>
      <c r="H27" s="22" t="s">
        <v>191</v>
      </c>
      <c r="I27" s="5">
        <v>2021</v>
      </c>
      <c r="J27" s="5">
        <v>2023</v>
      </c>
      <c r="K27" s="3" t="s">
        <v>115</v>
      </c>
    </row>
    <row r="28" spans="1:11" ht="28.8" x14ac:dyDescent="0.3">
      <c r="A28" s="1">
        <v>25</v>
      </c>
      <c r="B28" s="3" t="s">
        <v>112</v>
      </c>
      <c r="C28" s="14" t="s">
        <v>41</v>
      </c>
      <c r="D28" s="5" t="s">
        <v>148</v>
      </c>
      <c r="E28" s="15" t="s">
        <v>6394</v>
      </c>
      <c r="F28" s="15" t="s">
        <v>116</v>
      </c>
      <c r="G28" s="15" t="s">
        <v>6445</v>
      </c>
      <c r="H28" s="22" t="s">
        <v>191</v>
      </c>
      <c r="I28" s="5">
        <v>2021</v>
      </c>
      <c r="J28" s="5">
        <v>2023</v>
      </c>
      <c r="K28" s="3" t="s">
        <v>115</v>
      </c>
    </row>
    <row r="29" spans="1:11" ht="28.8" x14ac:dyDescent="0.3">
      <c r="A29" s="1">
        <v>26</v>
      </c>
      <c r="B29" s="3" t="s">
        <v>112</v>
      </c>
      <c r="C29" s="14" t="s">
        <v>42</v>
      </c>
      <c r="D29" s="5" t="s">
        <v>148</v>
      </c>
      <c r="E29" s="17" t="s">
        <v>6394</v>
      </c>
      <c r="F29" s="15" t="s">
        <v>116</v>
      </c>
      <c r="G29" s="15" t="s">
        <v>6497</v>
      </c>
      <c r="H29" s="22" t="s">
        <v>191</v>
      </c>
      <c r="I29" s="5">
        <v>2021</v>
      </c>
      <c r="J29" s="5">
        <v>2023</v>
      </c>
      <c r="K29" s="3" t="s">
        <v>115</v>
      </c>
    </row>
    <row r="30" spans="1:11" ht="28.8" x14ac:dyDescent="0.3">
      <c r="A30" s="1">
        <v>27</v>
      </c>
      <c r="B30" s="3" t="s">
        <v>112</v>
      </c>
      <c r="C30" s="14" t="s">
        <v>43</v>
      </c>
      <c r="D30" s="5" t="s">
        <v>148</v>
      </c>
      <c r="E30" s="15" t="s">
        <v>6395</v>
      </c>
      <c r="F30" s="15" t="s">
        <v>116</v>
      </c>
      <c r="G30" s="15" t="s">
        <v>6448</v>
      </c>
      <c r="H30" s="22" t="s">
        <v>191</v>
      </c>
      <c r="I30" s="5">
        <v>2021</v>
      </c>
      <c r="J30" s="5">
        <v>2023</v>
      </c>
      <c r="K30" s="3" t="s">
        <v>115</v>
      </c>
    </row>
    <row r="31" spans="1:11" ht="28.8" x14ac:dyDescent="0.3">
      <c r="A31" s="1">
        <v>28</v>
      </c>
      <c r="B31" s="3" t="s">
        <v>112</v>
      </c>
      <c r="C31" s="14" t="s">
        <v>44</v>
      </c>
      <c r="D31" s="5" t="s">
        <v>148</v>
      </c>
      <c r="E31" s="15" t="s">
        <v>6394</v>
      </c>
      <c r="F31" s="15" t="s">
        <v>116</v>
      </c>
      <c r="G31" s="15" t="s">
        <v>6498</v>
      </c>
      <c r="H31" s="22" t="s">
        <v>191</v>
      </c>
      <c r="I31" s="5">
        <v>2021</v>
      </c>
      <c r="J31" s="5">
        <v>2023</v>
      </c>
      <c r="K31" s="3" t="s">
        <v>115</v>
      </c>
    </row>
    <row r="32" spans="1:11" x14ac:dyDescent="0.3">
      <c r="A32" s="1">
        <v>29</v>
      </c>
      <c r="B32" s="3" t="s">
        <v>112</v>
      </c>
      <c r="C32" s="14" t="s">
        <v>47</v>
      </c>
      <c r="D32" s="5" t="s">
        <v>148</v>
      </c>
      <c r="E32" s="15" t="s">
        <v>6382</v>
      </c>
      <c r="F32" s="15" t="s">
        <v>116</v>
      </c>
      <c r="G32" s="15" t="s">
        <v>6449</v>
      </c>
      <c r="H32" s="22" t="s">
        <v>191</v>
      </c>
      <c r="I32" s="5">
        <v>2021</v>
      </c>
      <c r="J32" s="5">
        <v>2023</v>
      </c>
      <c r="K32" s="3" t="s">
        <v>115</v>
      </c>
    </row>
    <row r="33" spans="1:11" x14ac:dyDescent="0.3">
      <c r="A33" s="1">
        <v>30</v>
      </c>
      <c r="B33" s="3" t="s">
        <v>112</v>
      </c>
      <c r="C33" s="14" t="s">
        <v>48</v>
      </c>
      <c r="D33" s="5" t="s">
        <v>148</v>
      </c>
      <c r="E33" s="17" t="s">
        <v>6382</v>
      </c>
      <c r="F33" s="15" t="s">
        <v>116</v>
      </c>
      <c r="G33" s="15" t="s">
        <v>6499</v>
      </c>
      <c r="H33" s="22" t="s">
        <v>191</v>
      </c>
      <c r="I33" s="5">
        <v>2021</v>
      </c>
      <c r="J33" s="5">
        <v>2023</v>
      </c>
      <c r="K33" s="3" t="s">
        <v>115</v>
      </c>
    </row>
    <row r="34" spans="1:11" x14ac:dyDescent="0.3">
      <c r="A34" s="1">
        <v>31</v>
      </c>
      <c r="B34" s="3" t="s">
        <v>112</v>
      </c>
      <c r="C34" s="14" t="s">
        <v>49</v>
      </c>
      <c r="D34" s="5" t="s">
        <v>148</v>
      </c>
      <c r="E34" s="17" t="s">
        <v>6380</v>
      </c>
      <c r="F34" s="15" t="s">
        <v>116</v>
      </c>
      <c r="G34" s="15" t="s">
        <v>6500</v>
      </c>
      <c r="H34" s="22" t="s">
        <v>191</v>
      </c>
      <c r="I34" s="5">
        <v>2021</v>
      </c>
      <c r="J34" s="5">
        <v>2023</v>
      </c>
      <c r="K34" s="3" t="s">
        <v>115</v>
      </c>
    </row>
    <row r="35" spans="1:11" x14ac:dyDescent="0.3">
      <c r="A35" s="1">
        <v>32</v>
      </c>
      <c r="B35" s="3" t="s">
        <v>112</v>
      </c>
      <c r="C35" s="14" t="s">
        <v>50</v>
      </c>
      <c r="D35" s="5" t="s">
        <v>148</v>
      </c>
      <c r="E35" s="15" t="s">
        <v>6383</v>
      </c>
      <c r="F35" s="15" t="s">
        <v>116</v>
      </c>
      <c r="G35" s="15" t="s">
        <v>6451</v>
      </c>
      <c r="H35" s="22" t="s">
        <v>191</v>
      </c>
      <c r="I35" s="5">
        <v>2021</v>
      </c>
      <c r="J35" s="5">
        <v>2023</v>
      </c>
      <c r="K35" s="3" t="s">
        <v>115</v>
      </c>
    </row>
    <row r="36" spans="1:11" x14ac:dyDescent="0.3">
      <c r="A36" s="1">
        <v>33</v>
      </c>
      <c r="B36" s="3" t="s">
        <v>112</v>
      </c>
      <c r="C36" s="14" t="s">
        <v>52</v>
      </c>
      <c r="D36" s="5" t="s">
        <v>148</v>
      </c>
      <c r="E36" s="15" t="s">
        <v>6382</v>
      </c>
      <c r="F36" s="15" t="s">
        <v>116</v>
      </c>
      <c r="G36" s="66" t="s">
        <v>122</v>
      </c>
      <c r="H36" s="22" t="s">
        <v>191</v>
      </c>
      <c r="I36" s="5">
        <v>2021</v>
      </c>
      <c r="J36" s="5">
        <v>2023</v>
      </c>
      <c r="K36" s="3" t="s">
        <v>115</v>
      </c>
    </row>
    <row r="37" spans="1:11" ht="28.8" x14ac:dyDescent="0.3">
      <c r="A37" s="1">
        <v>34</v>
      </c>
      <c r="B37" s="3" t="s">
        <v>112</v>
      </c>
      <c r="C37" s="14" t="s">
        <v>53</v>
      </c>
      <c r="D37" s="5" t="s">
        <v>148</v>
      </c>
      <c r="E37" s="15" t="s">
        <v>6394</v>
      </c>
      <c r="F37" s="15" t="s">
        <v>116</v>
      </c>
      <c r="G37" s="15" t="s">
        <v>6452</v>
      </c>
      <c r="H37" s="22" t="s">
        <v>191</v>
      </c>
      <c r="I37" s="5">
        <v>2021</v>
      </c>
      <c r="J37" s="5">
        <v>2023</v>
      </c>
      <c r="K37" s="3" t="s">
        <v>115</v>
      </c>
    </row>
    <row r="38" spans="1:11" ht="28.8" x14ac:dyDescent="0.3">
      <c r="A38" s="1">
        <v>35</v>
      </c>
      <c r="B38" s="3" t="s">
        <v>112</v>
      </c>
      <c r="C38" s="14" t="s">
        <v>54</v>
      </c>
      <c r="D38" s="5" t="s">
        <v>148</v>
      </c>
      <c r="E38" s="17" t="s">
        <v>6394</v>
      </c>
      <c r="F38" s="15" t="s">
        <v>116</v>
      </c>
      <c r="G38" s="66" t="s">
        <v>6670</v>
      </c>
      <c r="H38" s="22" t="s">
        <v>191</v>
      </c>
      <c r="I38" s="5">
        <v>2021</v>
      </c>
      <c r="J38" s="5">
        <v>2023</v>
      </c>
      <c r="K38" s="3" t="s">
        <v>115</v>
      </c>
    </row>
    <row r="39" spans="1:11" x14ac:dyDescent="0.3">
      <c r="A39" s="1">
        <v>36</v>
      </c>
      <c r="B39" s="3" t="s">
        <v>112</v>
      </c>
      <c r="C39" s="14" t="s">
        <v>55</v>
      </c>
      <c r="D39" s="5" t="s">
        <v>148</v>
      </c>
      <c r="E39" s="15" t="s">
        <v>6383</v>
      </c>
      <c r="F39" s="15" t="s">
        <v>116</v>
      </c>
      <c r="G39" s="15" t="s">
        <v>6501</v>
      </c>
      <c r="H39" s="22" t="s">
        <v>191</v>
      </c>
      <c r="I39" s="5">
        <v>2021</v>
      </c>
      <c r="J39" s="5">
        <v>2023</v>
      </c>
      <c r="K39" s="3" t="s">
        <v>115</v>
      </c>
    </row>
    <row r="40" spans="1:11" ht="28.8" x14ac:dyDescent="0.3">
      <c r="A40" s="1">
        <v>37</v>
      </c>
      <c r="B40" s="3" t="s">
        <v>112</v>
      </c>
      <c r="C40" s="14" t="s">
        <v>56</v>
      </c>
      <c r="D40" s="5" t="s">
        <v>148</v>
      </c>
      <c r="E40" s="15" t="s">
        <v>6394</v>
      </c>
      <c r="F40" s="15" t="s">
        <v>116</v>
      </c>
      <c r="G40" s="15" t="s">
        <v>6453</v>
      </c>
      <c r="H40" s="22" t="s">
        <v>191</v>
      </c>
      <c r="I40" s="5">
        <v>2021</v>
      </c>
      <c r="J40" s="5">
        <v>2023</v>
      </c>
      <c r="K40" s="3" t="s">
        <v>115</v>
      </c>
    </row>
    <row r="41" spans="1:11" x14ac:dyDescent="0.3">
      <c r="A41" s="1">
        <v>38</v>
      </c>
      <c r="B41" s="3" t="s">
        <v>112</v>
      </c>
      <c r="C41" s="14" t="s">
        <v>57</v>
      </c>
      <c r="D41" s="5" t="s">
        <v>148</v>
      </c>
      <c r="E41" s="15" t="s">
        <v>6383</v>
      </c>
      <c r="F41" s="15" t="s">
        <v>116</v>
      </c>
      <c r="G41" s="15" t="s">
        <v>6454</v>
      </c>
      <c r="H41" s="22" t="s">
        <v>191</v>
      </c>
      <c r="I41" s="5">
        <v>2021</v>
      </c>
      <c r="J41" s="5">
        <v>2023</v>
      </c>
      <c r="K41" s="3" t="s">
        <v>115</v>
      </c>
    </row>
    <row r="42" spans="1:11" x14ac:dyDescent="0.3">
      <c r="A42" s="1">
        <v>39</v>
      </c>
      <c r="B42" s="3" t="s">
        <v>112</v>
      </c>
      <c r="C42" s="14" t="s">
        <v>60</v>
      </c>
      <c r="D42" s="5" t="s">
        <v>148</v>
      </c>
      <c r="E42" s="15" t="s">
        <v>6383</v>
      </c>
      <c r="F42" s="15" t="s">
        <v>6407</v>
      </c>
      <c r="G42" s="15" t="s">
        <v>6501</v>
      </c>
      <c r="H42" s="22" t="s">
        <v>191</v>
      </c>
      <c r="I42" s="5">
        <v>2021</v>
      </c>
      <c r="J42" s="5">
        <v>2023</v>
      </c>
      <c r="K42" s="3" t="s">
        <v>115</v>
      </c>
    </row>
    <row r="43" spans="1:11" x14ac:dyDescent="0.3">
      <c r="A43" s="1">
        <v>40</v>
      </c>
      <c r="B43" s="3" t="s">
        <v>112</v>
      </c>
      <c r="C43" s="14" t="s">
        <v>62</v>
      </c>
      <c r="D43" s="5" t="s">
        <v>148</v>
      </c>
      <c r="E43" s="15" t="s">
        <v>6380</v>
      </c>
      <c r="F43" s="15" t="s">
        <v>6402</v>
      </c>
      <c r="G43" s="15" t="s">
        <v>120</v>
      </c>
      <c r="H43" s="22" t="s">
        <v>191</v>
      </c>
      <c r="I43" s="5">
        <v>2021</v>
      </c>
      <c r="J43" s="5">
        <v>2023</v>
      </c>
      <c r="K43" s="3" t="s">
        <v>115</v>
      </c>
    </row>
    <row r="44" spans="1:11" x14ac:dyDescent="0.3">
      <c r="A44" s="1">
        <v>41</v>
      </c>
      <c r="B44" s="3" t="s">
        <v>112</v>
      </c>
      <c r="C44" s="14" t="s">
        <v>63</v>
      </c>
      <c r="D44" s="5" t="s">
        <v>133</v>
      </c>
      <c r="E44" s="17" t="s">
        <v>6369</v>
      </c>
      <c r="F44" s="15" t="s">
        <v>6404</v>
      </c>
      <c r="G44" s="15" t="s">
        <v>6502</v>
      </c>
      <c r="H44" s="22" t="s">
        <v>191</v>
      </c>
      <c r="I44" s="5">
        <v>2021</v>
      </c>
      <c r="J44" s="5">
        <v>2023</v>
      </c>
      <c r="K44" s="3" t="s">
        <v>115</v>
      </c>
    </row>
    <row r="45" spans="1:11" x14ac:dyDescent="0.3">
      <c r="A45" s="1">
        <v>42</v>
      </c>
      <c r="B45" s="3" t="s">
        <v>112</v>
      </c>
      <c r="C45" s="14" t="s">
        <v>64</v>
      </c>
      <c r="D45" s="5" t="s">
        <v>133</v>
      </c>
      <c r="E45" s="15" t="s">
        <v>6369</v>
      </c>
      <c r="F45" s="15" t="s">
        <v>6404</v>
      </c>
      <c r="G45" s="15" t="s">
        <v>123</v>
      </c>
      <c r="H45" s="22" t="s">
        <v>191</v>
      </c>
      <c r="I45" s="5">
        <v>2021</v>
      </c>
      <c r="J45" s="5">
        <v>2023</v>
      </c>
      <c r="K45" s="3" t="s">
        <v>115</v>
      </c>
    </row>
    <row r="46" spans="1:11" x14ac:dyDescent="0.3">
      <c r="A46" s="1">
        <v>43</v>
      </c>
      <c r="B46" s="3" t="s">
        <v>112</v>
      </c>
      <c r="C46" s="14" t="s">
        <v>65</v>
      </c>
      <c r="D46" s="5" t="s">
        <v>148</v>
      </c>
      <c r="E46" s="15" t="s">
        <v>6380</v>
      </c>
      <c r="F46" s="15" t="s">
        <v>178</v>
      </c>
      <c r="G46" s="15" t="s">
        <v>6503</v>
      </c>
      <c r="H46" s="22" t="s">
        <v>191</v>
      </c>
      <c r="I46" s="5">
        <v>2021</v>
      </c>
      <c r="J46" s="5">
        <v>2023</v>
      </c>
      <c r="K46" s="3" t="s">
        <v>115</v>
      </c>
    </row>
    <row r="47" spans="1:11" x14ac:dyDescent="0.3">
      <c r="A47" s="1">
        <v>44</v>
      </c>
      <c r="B47" s="3" t="s">
        <v>112</v>
      </c>
      <c r="C47" s="14" t="s">
        <v>77</v>
      </c>
      <c r="D47" s="5" t="s">
        <v>148</v>
      </c>
      <c r="E47" s="15" t="s">
        <v>6380</v>
      </c>
      <c r="F47" s="15" t="s">
        <v>178</v>
      </c>
      <c r="G47" s="15" t="s">
        <v>6459</v>
      </c>
      <c r="H47" s="22" t="s">
        <v>191</v>
      </c>
      <c r="I47" s="5">
        <v>2021</v>
      </c>
      <c r="J47" s="5">
        <v>2023</v>
      </c>
      <c r="K47" s="3" t="s">
        <v>115</v>
      </c>
    </row>
    <row r="48" spans="1:11" x14ac:dyDescent="0.3">
      <c r="A48" s="1">
        <v>45</v>
      </c>
      <c r="B48" s="3" t="s">
        <v>112</v>
      </c>
      <c r="C48" s="14" t="s">
        <v>78</v>
      </c>
      <c r="D48" s="5" t="s">
        <v>148</v>
      </c>
      <c r="E48" s="15" t="s">
        <v>6380</v>
      </c>
      <c r="F48" s="15" t="s">
        <v>178</v>
      </c>
      <c r="G48" s="15" t="s">
        <v>6460</v>
      </c>
      <c r="H48" s="22" t="s">
        <v>191</v>
      </c>
      <c r="I48" s="5">
        <v>2021</v>
      </c>
      <c r="J48" s="5">
        <v>2023</v>
      </c>
      <c r="K48" s="3" t="s">
        <v>115</v>
      </c>
    </row>
    <row r="49" spans="1:11" ht="28.8" x14ac:dyDescent="0.3">
      <c r="A49" s="1">
        <v>46</v>
      </c>
      <c r="B49" s="3" t="s">
        <v>112</v>
      </c>
      <c r="C49" s="14" t="s">
        <v>79</v>
      </c>
      <c r="D49" s="5" t="s">
        <v>187</v>
      </c>
      <c r="E49" s="15" t="s">
        <v>6398</v>
      </c>
      <c r="F49" s="15" t="s">
        <v>178</v>
      </c>
      <c r="G49" s="15" t="s">
        <v>6461</v>
      </c>
      <c r="H49" s="22" t="s">
        <v>191</v>
      </c>
      <c r="I49" s="5">
        <v>2021</v>
      </c>
      <c r="J49" s="5">
        <v>2023</v>
      </c>
      <c r="K49" s="3" t="s">
        <v>115</v>
      </c>
    </row>
    <row r="50" spans="1:11" ht="43.2" x14ac:dyDescent="0.3">
      <c r="A50" s="1">
        <v>47</v>
      </c>
      <c r="B50" s="3" t="s">
        <v>113</v>
      </c>
      <c r="C50" s="14" t="s">
        <v>3</v>
      </c>
      <c r="D50" s="5" t="s">
        <v>184</v>
      </c>
      <c r="E50" s="15" t="s">
        <v>6483</v>
      </c>
      <c r="F50" s="15" t="s">
        <v>6400</v>
      </c>
      <c r="G50" s="15" t="s">
        <v>6504</v>
      </c>
      <c r="H50" s="22" t="s">
        <v>191</v>
      </c>
      <c r="I50" s="5">
        <v>2021</v>
      </c>
      <c r="J50" s="5">
        <v>2023</v>
      </c>
      <c r="K50" s="3" t="s">
        <v>115</v>
      </c>
    </row>
    <row r="51" spans="1:11" x14ac:dyDescent="0.3">
      <c r="A51" s="1">
        <v>48</v>
      </c>
      <c r="B51" s="3" t="s">
        <v>113</v>
      </c>
      <c r="C51" s="14" t="s">
        <v>4</v>
      </c>
      <c r="D51" s="5" t="s">
        <v>133</v>
      </c>
      <c r="E51" s="16" t="s">
        <v>6368</v>
      </c>
      <c r="F51" s="15" t="s">
        <v>173</v>
      </c>
      <c r="G51" s="15" t="s">
        <v>6505</v>
      </c>
      <c r="H51" s="22" t="s">
        <v>191</v>
      </c>
      <c r="I51" s="5">
        <v>2021</v>
      </c>
      <c r="J51" s="5">
        <v>2023</v>
      </c>
      <c r="K51" s="3" t="s">
        <v>115</v>
      </c>
    </row>
    <row r="52" spans="1:11" ht="28.8" x14ac:dyDescent="0.3">
      <c r="A52" s="1">
        <v>49</v>
      </c>
      <c r="B52" s="3" t="s">
        <v>113</v>
      </c>
      <c r="C52" s="14" t="s">
        <v>9</v>
      </c>
      <c r="D52" s="5" t="s">
        <v>184</v>
      </c>
      <c r="E52" s="15" t="s">
        <v>6386</v>
      </c>
      <c r="F52" s="15" t="s">
        <v>121</v>
      </c>
      <c r="G52" s="15" t="s">
        <v>6506</v>
      </c>
      <c r="H52" s="22" t="s">
        <v>191</v>
      </c>
      <c r="I52" s="5">
        <v>2021</v>
      </c>
      <c r="J52" s="5">
        <v>2023</v>
      </c>
      <c r="K52" s="3" t="s">
        <v>115</v>
      </c>
    </row>
    <row r="53" spans="1:11" x14ac:dyDescent="0.3">
      <c r="A53" s="1">
        <v>50</v>
      </c>
      <c r="B53" s="3" t="s">
        <v>113</v>
      </c>
      <c r="C53" s="14" t="s">
        <v>10</v>
      </c>
      <c r="D53" s="5" t="s">
        <v>133</v>
      </c>
      <c r="E53" s="17" t="s">
        <v>6368</v>
      </c>
      <c r="F53" s="15" t="s">
        <v>6406</v>
      </c>
      <c r="G53" s="15" t="s">
        <v>6441</v>
      </c>
      <c r="H53" s="22" t="s">
        <v>191</v>
      </c>
      <c r="I53" s="5">
        <v>2021</v>
      </c>
      <c r="J53" s="5">
        <v>2023</v>
      </c>
      <c r="K53" s="3" t="s">
        <v>115</v>
      </c>
    </row>
    <row r="54" spans="1:11" ht="28.8" x14ac:dyDescent="0.3">
      <c r="A54" s="1">
        <v>51</v>
      </c>
      <c r="B54" s="3" t="s">
        <v>113</v>
      </c>
      <c r="C54" s="14" t="s">
        <v>11</v>
      </c>
      <c r="D54" s="5" t="s">
        <v>148</v>
      </c>
      <c r="E54" s="15" t="s">
        <v>6394</v>
      </c>
      <c r="F54" s="15" t="s">
        <v>116</v>
      </c>
      <c r="G54" s="15" t="s">
        <v>6444</v>
      </c>
      <c r="H54" s="22" t="s">
        <v>191</v>
      </c>
      <c r="I54" s="5">
        <v>2021</v>
      </c>
      <c r="J54" s="5">
        <v>2023</v>
      </c>
      <c r="K54" s="3" t="s">
        <v>115</v>
      </c>
    </row>
    <row r="55" spans="1:11" x14ac:dyDescent="0.3">
      <c r="A55" s="1">
        <v>52</v>
      </c>
      <c r="B55" s="3" t="s">
        <v>113</v>
      </c>
      <c r="C55" s="14" t="s">
        <v>12</v>
      </c>
      <c r="D55" s="5" t="s">
        <v>148</v>
      </c>
      <c r="E55" s="15" t="s">
        <v>6383</v>
      </c>
      <c r="F55" s="15" t="s">
        <v>116</v>
      </c>
      <c r="G55" s="15" t="s">
        <v>6451</v>
      </c>
      <c r="H55" s="22" t="s">
        <v>191</v>
      </c>
      <c r="I55" s="5">
        <v>2021</v>
      </c>
      <c r="J55" s="5">
        <v>2023</v>
      </c>
      <c r="K55" s="3" t="s">
        <v>115</v>
      </c>
    </row>
    <row r="56" spans="1:11" ht="28.8" x14ac:dyDescent="0.3">
      <c r="A56" s="1">
        <v>53</v>
      </c>
      <c r="B56" s="3" t="s">
        <v>113</v>
      </c>
      <c r="C56" s="14" t="s">
        <v>13</v>
      </c>
      <c r="D56" s="5" t="s">
        <v>148</v>
      </c>
      <c r="E56" s="15" t="s">
        <v>6397</v>
      </c>
      <c r="F56" s="15" t="s">
        <v>6407</v>
      </c>
      <c r="G56" s="15" t="s">
        <v>6507</v>
      </c>
      <c r="H56" s="22" t="s">
        <v>191</v>
      </c>
      <c r="I56" s="5">
        <v>2021</v>
      </c>
      <c r="J56" s="5">
        <v>2023</v>
      </c>
      <c r="K56" s="3" t="s">
        <v>115</v>
      </c>
    </row>
    <row r="57" spans="1:11" x14ac:dyDescent="0.3">
      <c r="A57" s="1">
        <v>54</v>
      </c>
      <c r="B57" s="3" t="s">
        <v>113</v>
      </c>
      <c r="C57" s="14" t="s">
        <v>77</v>
      </c>
      <c r="D57" s="5" t="s">
        <v>148</v>
      </c>
      <c r="E57" s="15" t="s">
        <v>6380</v>
      </c>
      <c r="F57" s="15" t="s">
        <v>178</v>
      </c>
      <c r="G57" s="15" t="s">
        <v>6457</v>
      </c>
      <c r="H57" s="22" t="s">
        <v>191</v>
      </c>
      <c r="I57" s="5">
        <v>2021</v>
      </c>
      <c r="J57" s="5">
        <v>2023</v>
      </c>
      <c r="K57" s="3" t="s">
        <v>115</v>
      </c>
    </row>
    <row r="58" spans="1:11" x14ac:dyDescent="0.3">
      <c r="A58" s="1">
        <v>55</v>
      </c>
      <c r="B58" s="3" t="s">
        <v>113</v>
      </c>
      <c r="C58" s="14" t="s">
        <v>80</v>
      </c>
      <c r="D58" s="5" t="s">
        <v>148</v>
      </c>
      <c r="E58" s="15" t="s">
        <v>6380</v>
      </c>
      <c r="F58" s="15" t="s">
        <v>178</v>
      </c>
      <c r="G58" s="15" t="s">
        <v>6459</v>
      </c>
      <c r="H58" s="22" t="s">
        <v>191</v>
      </c>
      <c r="I58" s="5">
        <v>2021</v>
      </c>
      <c r="J58" s="5">
        <v>2023</v>
      </c>
      <c r="K58" s="3" t="s">
        <v>115</v>
      </c>
    </row>
    <row r="59" spans="1:11" x14ac:dyDescent="0.3">
      <c r="A59" s="1">
        <v>56</v>
      </c>
      <c r="B59" s="3" t="s">
        <v>113</v>
      </c>
      <c r="C59" s="14" t="s">
        <v>82</v>
      </c>
      <c r="D59" s="5" t="s">
        <v>148</v>
      </c>
      <c r="E59" s="15" t="s">
        <v>6380</v>
      </c>
      <c r="F59" s="15" t="s">
        <v>178</v>
      </c>
      <c r="G59" s="15" t="s">
        <v>6460</v>
      </c>
      <c r="H59" s="22" t="s">
        <v>191</v>
      </c>
      <c r="I59" s="5">
        <v>2021</v>
      </c>
      <c r="J59" s="5">
        <v>2023</v>
      </c>
      <c r="K59" s="3" t="s">
        <v>115</v>
      </c>
    </row>
    <row r="60" spans="1:11" ht="28.8" x14ac:dyDescent="0.3">
      <c r="A60" s="1">
        <v>57</v>
      </c>
      <c r="B60" s="3" t="s">
        <v>113</v>
      </c>
      <c r="C60" s="14" t="s">
        <v>84</v>
      </c>
      <c r="D60" s="5" t="s">
        <v>187</v>
      </c>
      <c r="E60" s="15" t="s">
        <v>6398</v>
      </c>
      <c r="F60" s="15" t="s">
        <v>178</v>
      </c>
      <c r="G60" s="15" t="s">
        <v>6461</v>
      </c>
      <c r="H60" s="22" t="s">
        <v>191</v>
      </c>
      <c r="I60" s="5">
        <v>2021</v>
      </c>
      <c r="J60" s="5">
        <v>2023</v>
      </c>
      <c r="K60" s="3" t="s">
        <v>115</v>
      </c>
    </row>
    <row r="61" spans="1:11" x14ac:dyDescent="0.3">
      <c r="A61" s="1">
        <v>58</v>
      </c>
      <c r="B61" s="3" t="s">
        <v>113</v>
      </c>
      <c r="C61" s="14" t="s">
        <v>85</v>
      </c>
      <c r="D61" s="5" t="s">
        <v>148</v>
      </c>
      <c r="E61" s="15" t="s">
        <v>6380</v>
      </c>
      <c r="F61" s="15" t="s">
        <v>178</v>
      </c>
      <c r="G61" s="15" t="s">
        <v>6462</v>
      </c>
      <c r="H61" s="22" t="s">
        <v>191</v>
      </c>
      <c r="I61" s="5">
        <v>2021</v>
      </c>
      <c r="J61" s="5">
        <v>2023</v>
      </c>
      <c r="K61" s="3" t="s">
        <v>115</v>
      </c>
    </row>
    <row r="62" spans="1:11" x14ac:dyDescent="0.3">
      <c r="A62" s="1">
        <v>59</v>
      </c>
      <c r="B62" s="3" t="s">
        <v>113</v>
      </c>
      <c r="C62" s="14" t="s">
        <v>86</v>
      </c>
      <c r="D62" s="5" t="s">
        <v>148</v>
      </c>
      <c r="E62" s="15" t="s">
        <v>6380</v>
      </c>
      <c r="F62" s="15" t="s">
        <v>178</v>
      </c>
      <c r="G62" s="66" t="s">
        <v>117</v>
      </c>
      <c r="H62" s="22" t="s">
        <v>191</v>
      </c>
      <c r="I62" s="5">
        <v>2021</v>
      </c>
      <c r="J62" s="5">
        <v>2023</v>
      </c>
      <c r="K62" s="3" t="s">
        <v>115</v>
      </c>
    </row>
    <row r="63" spans="1:11" x14ac:dyDescent="0.3">
      <c r="A63" s="1">
        <v>60</v>
      </c>
      <c r="B63" s="3" t="s">
        <v>113</v>
      </c>
      <c r="C63" s="14" t="s">
        <v>87</v>
      </c>
      <c r="D63" s="5" t="s">
        <v>148</v>
      </c>
      <c r="E63" s="15" t="s">
        <v>6380</v>
      </c>
      <c r="F63" s="15" t="s">
        <v>178</v>
      </c>
      <c r="G63" s="15" t="s">
        <v>6466</v>
      </c>
      <c r="H63" s="22" t="s">
        <v>191</v>
      </c>
      <c r="I63" s="5">
        <v>2021</v>
      </c>
      <c r="J63" s="5">
        <v>2023</v>
      </c>
      <c r="K63" s="3" t="s">
        <v>115</v>
      </c>
    </row>
    <row r="64" spans="1:11" x14ac:dyDescent="0.3">
      <c r="A64" s="1">
        <v>61</v>
      </c>
      <c r="B64" s="3" t="s">
        <v>113</v>
      </c>
      <c r="C64" s="14" t="s">
        <v>88</v>
      </c>
      <c r="D64" s="5" t="s">
        <v>148</v>
      </c>
      <c r="E64" s="15" t="s">
        <v>6380</v>
      </c>
      <c r="F64" s="15" t="s">
        <v>178</v>
      </c>
      <c r="G64" s="15" t="s">
        <v>6413</v>
      </c>
      <c r="H64" s="22" t="s">
        <v>191</v>
      </c>
      <c r="I64" s="5">
        <v>2021</v>
      </c>
      <c r="J64" s="5">
        <v>2023</v>
      </c>
      <c r="K64" s="3" t="s">
        <v>115</v>
      </c>
    </row>
    <row r="65" spans="1:11" x14ac:dyDescent="0.3">
      <c r="A65" s="1">
        <v>62</v>
      </c>
      <c r="B65" s="3" t="s">
        <v>113</v>
      </c>
      <c r="C65" s="14" t="s">
        <v>89</v>
      </c>
      <c r="D65" s="5" t="s">
        <v>148</v>
      </c>
      <c r="E65" s="15" t="s">
        <v>6380</v>
      </c>
      <c r="F65" s="15" t="s">
        <v>178</v>
      </c>
      <c r="G65" s="15" t="s">
        <v>6467</v>
      </c>
      <c r="H65" s="22" t="s">
        <v>191</v>
      </c>
      <c r="I65" s="5">
        <v>2021</v>
      </c>
      <c r="J65" s="5">
        <v>2023</v>
      </c>
      <c r="K65" s="3" t="s">
        <v>115</v>
      </c>
    </row>
    <row r="66" spans="1:11" x14ac:dyDescent="0.3">
      <c r="A66" s="1">
        <v>63</v>
      </c>
      <c r="B66" s="3" t="s">
        <v>113</v>
      </c>
      <c r="C66" s="14" t="s">
        <v>90</v>
      </c>
      <c r="D66" s="5" t="s">
        <v>148</v>
      </c>
      <c r="E66" s="15" t="s">
        <v>6380</v>
      </c>
      <c r="F66" s="15" t="s">
        <v>173</v>
      </c>
      <c r="G66" s="15" t="s">
        <v>6468</v>
      </c>
      <c r="H66" s="22" t="s">
        <v>191</v>
      </c>
      <c r="I66" s="5">
        <v>2021</v>
      </c>
      <c r="J66" s="5">
        <v>2023</v>
      </c>
      <c r="K66" s="3" t="s">
        <v>115</v>
      </c>
    </row>
    <row r="67" spans="1:11" x14ac:dyDescent="0.3">
      <c r="A67" s="1">
        <v>64</v>
      </c>
      <c r="B67" s="3" t="s">
        <v>113</v>
      </c>
      <c r="C67" s="14" t="s">
        <v>91</v>
      </c>
      <c r="D67" s="5" t="s">
        <v>133</v>
      </c>
      <c r="E67" s="15" t="s">
        <v>6368</v>
      </c>
      <c r="F67" s="15" t="s">
        <v>173</v>
      </c>
      <c r="G67" s="15" t="s">
        <v>6508</v>
      </c>
      <c r="H67" s="22" t="s">
        <v>191</v>
      </c>
      <c r="I67" s="5">
        <v>2021</v>
      </c>
      <c r="J67" s="5">
        <v>2023</v>
      </c>
      <c r="K67" s="3" t="s">
        <v>115</v>
      </c>
    </row>
    <row r="68" spans="1:11" ht="28.8" x14ac:dyDescent="0.3">
      <c r="A68" s="1">
        <v>65</v>
      </c>
      <c r="B68" s="3" t="s">
        <v>113</v>
      </c>
      <c r="C68" s="14" t="s">
        <v>93</v>
      </c>
      <c r="D68" s="5" t="s">
        <v>133</v>
      </c>
      <c r="E68" s="15" t="s">
        <v>6389</v>
      </c>
      <c r="F68" s="15" t="s">
        <v>173</v>
      </c>
      <c r="G68" s="15" t="s">
        <v>6469</v>
      </c>
      <c r="H68" s="22" t="s">
        <v>191</v>
      </c>
      <c r="I68" s="5">
        <v>2021</v>
      </c>
      <c r="J68" s="5">
        <v>2023</v>
      </c>
      <c r="K68" s="3" t="s">
        <v>115</v>
      </c>
    </row>
    <row r="69" spans="1:11" x14ac:dyDescent="0.3">
      <c r="A69" s="1">
        <v>66</v>
      </c>
      <c r="B69" s="3" t="s">
        <v>113</v>
      </c>
      <c r="C69" s="14" t="s">
        <v>95</v>
      </c>
      <c r="D69" s="5" t="s">
        <v>133</v>
      </c>
      <c r="E69" s="15" t="s">
        <v>6368</v>
      </c>
      <c r="F69" s="15" t="s">
        <v>173</v>
      </c>
      <c r="G69" s="15" t="s">
        <v>6470</v>
      </c>
      <c r="H69" s="22" t="s">
        <v>191</v>
      </c>
      <c r="I69" s="5">
        <v>2021</v>
      </c>
      <c r="J69" s="5">
        <v>2023</v>
      </c>
      <c r="K69" s="3" t="s">
        <v>115</v>
      </c>
    </row>
    <row r="70" spans="1:11" x14ac:dyDescent="0.3">
      <c r="A70" s="1">
        <v>67</v>
      </c>
      <c r="B70" s="3" t="s">
        <v>113</v>
      </c>
      <c r="C70" s="14" t="s">
        <v>97</v>
      </c>
      <c r="D70" s="5" t="s">
        <v>133</v>
      </c>
      <c r="E70" s="15" t="s">
        <v>6368</v>
      </c>
      <c r="F70" s="15" t="s">
        <v>173</v>
      </c>
      <c r="G70" s="15" t="s">
        <v>6509</v>
      </c>
      <c r="H70" s="22" t="s">
        <v>191</v>
      </c>
      <c r="I70" s="5">
        <v>2021</v>
      </c>
      <c r="J70" s="5">
        <v>2023</v>
      </c>
      <c r="K70" s="3" t="s">
        <v>115</v>
      </c>
    </row>
    <row r="71" spans="1:11" x14ac:dyDescent="0.3">
      <c r="A71" s="1">
        <v>68</v>
      </c>
      <c r="B71" s="3" t="s">
        <v>113</v>
      </c>
      <c r="C71" s="14" t="s">
        <v>98</v>
      </c>
      <c r="D71" s="5" t="s">
        <v>133</v>
      </c>
      <c r="E71" s="15" t="s">
        <v>6368</v>
      </c>
      <c r="F71" s="15" t="s">
        <v>173</v>
      </c>
      <c r="G71" s="15" t="s">
        <v>6510</v>
      </c>
      <c r="H71" s="22" t="s">
        <v>191</v>
      </c>
      <c r="I71" s="5">
        <v>2021</v>
      </c>
      <c r="J71" s="5">
        <v>2023</v>
      </c>
      <c r="K71" s="3" t="s">
        <v>115</v>
      </c>
    </row>
    <row r="72" spans="1:11" x14ac:dyDescent="0.3">
      <c r="A72" s="1">
        <v>69</v>
      </c>
      <c r="B72" s="3" t="s">
        <v>113</v>
      </c>
      <c r="C72" s="14" t="s">
        <v>100</v>
      </c>
      <c r="D72" s="5" t="s">
        <v>133</v>
      </c>
      <c r="E72" s="15" t="s">
        <v>6368</v>
      </c>
      <c r="F72" s="15" t="s">
        <v>173</v>
      </c>
      <c r="G72" s="15" t="s">
        <v>6511</v>
      </c>
      <c r="H72" s="22" t="s">
        <v>191</v>
      </c>
      <c r="I72" s="5">
        <v>2021</v>
      </c>
      <c r="J72" s="5">
        <v>2023</v>
      </c>
      <c r="K72" s="3" t="s">
        <v>115</v>
      </c>
    </row>
    <row r="73" spans="1:11" ht="28.8" x14ac:dyDescent="0.3">
      <c r="A73" s="1">
        <v>70</v>
      </c>
      <c r="B73" s="3" t="s">
        <v>113</v>
      </c>
      <c r="C73" s="14" t="s">
        <v>101</v>
      </c>
      <c r="D73" s="5" t="s">
        <v>133</v>
      </c>
      <c r="E73" s="15" t="s">
        <v>6389</v>
      </c>
      <c r="F73" s="15" t="s">
        <v>6405</v>
      </c>
      <c r="G73" s="15" t="s">
        <v>6512</v>
      </c>
      <c r="H73" s="22" t="s">
        <v>191</v>
      </c>
      <c r="I73" s="5">
        <v>2021</v>
      </c>
      <c r="J73" s="5">
        <v>2023</v>
      </c>
      <c r="K73" s="3" t="s">
        <v>115</v>
      </c>
    </row>
    <row r="74" spans="1:11" ht="28.8" x14ac:dyDescent="0.3">
      <c r="A74" s="1">
        <v>71</v>
      </c>
      <c r="B74" s="3" t="s">
        <v>113</v>
      </c>
      <c r="C74" s="14" t="s">
        <v>104</v>
      </c>
      <c r="D74" s="5" t="s">
        <v>188</v>
      </c>
      <c r="E74" s="15" t="s">
        <v>6484</v>
      </c>
      <c r="F74" s="15" t="s">
        <v>165</v>
      </c>
      <c r="G74" s="15" t="s">
        <v>6513</v>
      </c>
      <c r="H74" s="22" t="s">
        <v>191</v>
      </c>
      <c r="I74" s="5">
        <v>2021</v>
      </c>
      <c r="J74" s="5">
        <v>2023</v>
      </c>
      <c r="K74" s="3" t="s">
        <v>115</v>
      </c>
    </row>
    <row r="75" spans="1:11" ht="28.8" x14ac:dyDescent="0.3">
      <c r="A75" s="1">
        <v>72</v>
      </c>
      <c r="B75" s="3" t="s">
        <v>113</v>
      </c>
      <c r="C75" s="14" t="s">
        <v>106</v>
      </c>
      <c r="D75" s="5" t="s">
        <v>133</v>
      </c>
      <c r="E75" s="15" t="s">
        <v>6389</v>
      </c>
      <c r="F75" s="15" t="s">
        <v>165</v>
      </c>
      <c r="G75" s="15" t="s">
        <v>6474</v>
      </c>
      <c r="H75" s="22" t="s">
        <v>191</v>
      </c>
      <c r="I75" s="5">
        <v>2021</v>
      </c>
      <c r="J75" s="5">
        <v>2023</v>
      </c>
      <c r="K75" s="3" t="s">
        <v>115</v>
      </c>
    </row>
    <row r="76" spans="1:11" x14ac:dyDescent="0.3">
      <c r="A76" s="1">
        <v>73</v>
      </c>
      <c r="B76" s="3" t="s">
        <v>113</v>
      </c>
      <c r="C76" s="14" t="s">
        <v>107</v>
      </c>
      <c r="D76" s="5" t="s">
        <v>133</v>
      </c>
      <c r="E76" s="15" t="s">
        <v>6370</v>
      </c>
      <c r="F76" s="15" t="s">
        <v>165</v>
      </c>
      <c r="G76" s="15" t="s">
        <v>6430</v>
      </c>
      <c r="H76" s="22" t="s">
        <v>191</v>
      </c>
      <c r="I76" s="5">
        <v>2021</v>
      </c>
      <c r="J76" s="5">
        <v>2023</v>
      </c>
      <c r="K76" s="3" t="s">
        <v>115</v>
      </c>
    </row>
    <row r="77" spans="1:11" x14ac:dyDescent="0.3">
      <c r="A77" s="1">
        <v>74</v>
      </c>
      <c r="B77" s="3" t="s">
        <v>113</v>
      </c>
      <c r="C77" s="14" t="s">
        <v>108</v>
      </c>
      <c r="D77" s="5" t="s">
        <v>133</v>
      </c>
      <c r="E77" s="15" t="s">
        <v>6370</v>
      </c>
      <c r="F77" s="15" t="s">
        <v>165</v>
      </c>
      <c r="G77" s="15" t="s">
        <v>6514</v>
      </c>
      <c r="H77" s="22" t="s">
        <v>191</v>
      </c>
      <c r="I77" s="5">
        <v>2021</v>
      </c>
      <c r="J77" s="5">
        <v>2023</v>
      </c>
      <c r="K77" s="3" t="s">
        <v>115</v>
      </c>
    </row>
    <row r="78" spans="1:11" x14ac:dyDescent="0.3">
      <c r="A78" s="1">
        <v>75</v>
      </c>
      <c r="B78" s="3" t="s">
        <v>113</v>
      </c>
      <c r="C78" s="14" t="s">
        <v>109</v>
      </c>
      <c r="D78" s="5" t="s">
        <v>133</v>
      </c>
      <c r="E78" s="15" t="s">
        <v>6370</v>
      </c>
      <c r="F78" s="15" t="s">
        <v>165</v>
      </c>
      <c r="G78" s="15" t="s">
        <v>6475</v>
      </c>
      <c r="H78" s="22" t="s">
        <v>191</v>
      </c>
      <c r="I78" s="5">
        <v>2021</v>
      </c>
      <c r="J78" s="5">
        <v>2023</v>
      </c>
      <c r="K78" s="3" t="s">
        <v>115</v>
      </c>
    </row>
    <row r="79" spans="1:11" ht="28.8" x14ac:dyDescent="0.3">
      <c r="A79" s="1">
        <v>76</v>
      </c>
      <c r="B79" s="3" t="s">
        <v>113</v>
      </c>
      <c r="C79" s="14" t="s">
        <v>110</v>
      </c>
      <c r="D79" s="5" t="s">
        <v>133</v>
      </c>
      <c r="E79" s="15" t="s">
        <v>6387</v>
      </c>
      <c r="F79" s="15" t="s">
        <v>165</v>
      </c>
      <c r="G79" s="15" t="s">
        <v>6476</v>
      </c>
      <c r="H79" s="22" t="s">
        <v>191</v>
      </c>
      <c r="I79" s="5">
        <v>2021</v>
      </c>
      <c r="J79" s="5">
        <v>2023</v>
      </c>
      <c r="K79" s="3" t="s">
        <v>115</v>
      </c>
    </row>
    <row r="80" spans="1:11" x14ac:dyDescent="0.3">
      <c r="A80" s="1">
        <v>77</v>
      </c>
      <c r="B80" s="3" t="s">
        <v>113</v>
      </c>
      <c r="C80" s="14" t="s">
        <v>118</v>
      </c>
      <c r="D80" s="5" t="s">
        <v>133</v>
      </c>
      <c r="E80" s="15" t="s">
        <v>6370</v>
      </c>
      <c r="F80" s="15" t="s">
        <v>165</v>
      </c>
      <c r="G80" s="15" t="s">
        <v>6477</v>
      </c>
      <c r="H80" s="22" t="s">
        <v>191</v>
      </c>
      <c r="I80" s="5">
        <v>2021</v>
      </c>
      <c r="J80" s="5">
        <v>2023</v>
      </c>
      <c r="K80" s="3" t="s">
        <v>115</v>
      </c>
    </row>
    <row r="81" spans="1:11" x14ac:dyDescent="0.3">
      <c r="A81" s="1">
        <v>78</v>
      </c>
      <c r="B81" s="3" t="s">
        <v>113</v>
      </c>
      <c r="C81" s="14" t="s">
        <v>119</v>
      </c>
      <c r="D81" s="5" t="s">
        <v>133</v>
      </c>
      <c r="E81" s="15" t="s">
        <v>6368</v>
      </c>
      <c r="F81" s="15" t="s">
        <v>121</v>
      </c>
      <c r="G81" s="15" t="s">
        <v>6515</v>
      </c>
      <c r="H81" s="22" t="s">
        <v>191</v>
      </c>
      <c r="I81" s="5">
        <v>2021</v>
      </c>
      <c r="J81" s="5">
        <v>2023</v>
      </c>
      <c r="K81" s="3" t="s">
        <v>115</v>
      </c>
    </row>
    <row r="82" spans="1:11" x14ac:dyDescent="0.3">
      <c r="D82" s="13"/>
    </row>
    <row r="83" spans="1:11" x14ac:dyDescent="0.3">
      <c r="D83" s="13"/>
    </row>
    <row r="84" spans="1:11" x14ac:dyDescent="0.3">
      <c r="D84" s="13"/>
    </row>
    <row r="85" spans="1:11" x14ac:dyDescent="0.3">
      <c r="D85" s="13"/>
    </row>
    <row r="86" spans="1:11" x14ac:dyDescent="0.3">
      <c r="D86" s="13"/>
    </row>
    <row r="87" spans="1:11" x14ac:dyDescent="0.3">
      <c r="D87" s="13"/>
    </row>
    <row r="88" spans="1:11" x14ac:dyDescent="0.3">
      <c r="D88" s="13"/>
    </row>
    <row r="89" spans="1:11" x14ac:dyDescent="0.3">
      <c r="D89" s="13"/>
    </row>
    <row r="90" spans="1:11" x14ac:dyDescent="0.3">
      <c r="D90" s="13"/>
    </row>
    <row r="91" spans="1:11" x14ac:dyDescent="0.3">
      <c r="D91" s="13"/>
    </row>
    <row r="92" spans="1:11" x14ac:dyDescent="0.3">
      <c r="D92" s="13"/>
    </row>
    <row r="93" spans="1:11" x14ac:dyDescent="0.3">
      <c r="D93" s="13"/>
    </row>
    <row r="94" spans="1:11" x14ac:dyDescent="0.3">
      <c r="D94" s="13"/>
    </row>
    <row r="95" spans="1:11" x14ac:dyDescent="0.3">
      <c r="D95" s="13"/>
    </row>
    <row r="96" spans="1:11" x14ac:dyDescent="0.3">
      <c r="D96" s="13"/>
    </row>
    <row r="97" spans="4:4" x14ac:dyDescent="0.3">
      <c r="D97" s="13"/>
    </row>
    <row r="98" spans="4:4" x14ac:dyDescent="0.3">
      <c r="D98" s="13"/>
    </row>
    <row r="99" spans="4:4" x14ac:dyDescent="0.3">
      <c r="D99" s="13"/>
    </row>
    <row r="100" spans="4:4" x14ac:dyDescent="0.3">
      <c r="D100" s="13"/>
    </row>
    <row r="101" spans="4:4" x14ac:dyDescent="0.3">
      <c r="D101" s="13"/>
    </row>
    <row r="102" spans="4:4" x14ac:dyDescent="0.3">
      <c r="D102" s="13"/>
    </row>
    <row r="103" spans="4:4" x14ac:dyDescent="0.3">
      <c r="D103" s="13"/>
    </row>
    <row r="104" spans="4:4" x14ac:dyDescent="0.3">
      <c r="D104" s="13"/>
    </row>
    <row r="105" spans="4:4" x14ac:dyDescent="0.3">
      <c r="D105" s="13"/>
    </row>
    <row r="106" spans="4:4" x14ac:dyDescent="0.3">
      <c r="D106" s="13"/>
    </row>
    <row r="107" spans="4:4" x14ac:dyDescent="0.3">
      <c r="D107" s="13"/>
    </row>
    <row r="108" spans="4:4" x14ac:dyDescent="0.3">
      <c r="D108" s="13"/>
    </row>
    <row r="109" spans="4:4" x14ac:dyDescent="0.3">
      <c r="D109" s="13"/>
    </row>
    <row r="110" spans="4:4" x14ac:dyDescent="0.3">
      <c r="D110" s="13"/>
    </row>
    <row r="111" spans="4:4" x14ac:dyDescent="0.3">
      <c r="D111" s="13"/>
    </row>
    <row r="112" spans="4:4" x14ac:dyDescent="0.3">
      <c r="D112" s="13"/>
    </row>
    <row r="113" spans="4:4" x14ac:dyDescent="0.3">
      <c r="D113" s="13"/>
    </row>
    <row r="114" spans="4:4" x14ac:dyDescent="0.3">
      <c r="D114" s="13"/>
    </row>
    <row r="115" spans="4:4" x14ac:dyDescent="0.3">
      <c r="D115" s="13"/>
    </row>
    <row r="116" spans="4:4" x14ac:dyDescent="0.3">
      <c r="D116" s="13"/>
    </row>
    <row r="117" spans="4:4" x14ac:dyDescent="0.3">
      <c r="D117" s="13"/>
    </row>
    <row r="118" spans="4:4" x14ac:dyDescent="0.3">
      <c r="D118" s="13"/>
    </row>
    <row r="119" spans="4:4" x14ac:dyDescent="0.3">
      <c r="D119" s="13"/>
    </row>
    <row r="120" spans="4:4" x14ac:dyDescent="0.3">
      <c r="D120" s="13"/>
    </row>
    <row r="121" spans="4:4" x14ac:dyDescent="0.3">
      <c r="D121" s="13"/>
    </row>
    <row r="122" spans="4:4" x14ac:dyDescent="0.3">
      <c r="D122" s="13"/>
    </row>
    <row r="123" spans="4:4" x14ac:dyDescent="0.3">
      <c r="D123" s="13"/>
    </row>
    <row r="124" spans="4:4" x14ac:dyDescent="0.3">
      <c r="D124" s="13"/>
    </row>
    <row r="125" spans="4:4" x14ac:dyDescent="0.3">
      <c r="D125" s="13"/>
    </row>
    <row r="126" spans="4:4" x14ac:dyDescent="0.3">
      <c r="D126" s="13"/>
    </row>
    <row r="127" spans="4:4" x14ac:dyDescent="0.3">
      <c r="D127" s="13"/>
    </row>
    <row r="128" spans="4:4" x14ac:dyDescent="0.3">
      <c r="D128" s="13"/>
    </row>
    <row r="129" spans="4:4" x14ac:dyDescent="0.3">
      <c r="D129" s="13"/>
    </row>
    <row r="130" spans="4:4" x14ac:dyDescent="0.3">
      <c r="D130" s="13"/>
    </row>
    <row r="131" spans="4:4" x14ac:dyDescent="0.3">
      <c r="D131" s="13"/>
    </row>
    <row r="132" spans="4:4" x14ac:dyDescent="0.3">
      <c r="D132" s="13"/>
    </row>
    <row r="133" spans="4:4" x14ac:dyDescent="0.3">
      <c r="D133" s="13"/>
    </row>
    <row r="134" spans="4:4" x14ac:dyDescent="0.3">
      <c r="D134" s="13"/>
    </row>
    <row r="135" spans="4:4" x14ac:dyDescent="0.3">
      <c r="D135" s="13"/>
    </row>
    <row r="136" spans="4:4" x14ac:dyDescent="0.3">
      <c r="D136" s="13"/>
    </row>
    <row r="137" spans="4:4" x14ac:dyDescent="0.3">
      <c r="D137" s="13"/>
    </row>
    <row r="138" spans="4:4" x14ac:dyDescent="0.3">
      <c r="D138" s="13"/>
    </row>
    <row r="139" spans="4:4" x14ac:dyDescent="0.3">
      <c r="D139" s="13"/>
    </row>
    <row r="140" spans="4:4" x14ac:dyDescent="0.3">
      <c r="D140" s="13"/>
    </row>
    <row r="141" spans="4:4" x14ac:dyDescent="0.3">
      <c r="D141" s="13"/>
    </row>
    <row r="142" spans="4:4" x14ac:dyDescent="0.3">
      <c r="D142" s="13"/>
    </row>
    <row r="143" spans="4:4" x14ac:dyDescent="0.3">
      <c r="D143" s="13"/>
    </row>
    <row r="144" spans="4:4" x14ac:dyDescent="0.3">
      <c r="D144" s="13"/>
    </row>
    <row r="145" spans="4:4" x14ac:dyDescent="0.3">
      <c r="D145" s="13"/>
    </row>
    <row r="146" spans="4:4" x14ac:dyDescent="0.3">
      <c r="D146" s="13"/>
    </row>
    <row r="147" spans="4:4" x14ac:dyDescent="0.3">
      <c r="D147" s="13"/>
    </row>
    <row r="148" spans="4:4" x14ac:dyDescent="0.3">
      <c r="D148" s="13"/>
    </row>
    <row r="149" spans="4:4" x14ac:dyDescent="0.3">
      <c r="D149" s="13"/>
    </row>
    <row r="150" spans="4:4" x14ac:dyDescent="0.3">
      <c r="D150" s="13"/>
    </row>
    <row r="151" spans="4:4" x14ac:dyDescent="0.3">
      <c r="D151" s="13"/>
    </row>
    <row r="152" spans="4:4" x14ac:dyDescent="0.3">
      <c r="D152" s="13"/>
    </row>
    <row r="153" spans="4:4" x14ac:dyDescent="0.3">
      <c r="D153" s="13"/>
    </row>
    <row r="154" spans="4:4" x14ac:dyDescent="0.3">
      <c r="D154" s="13"/>
    </row>
    <row r="155" spans="4:4" x14ac:dyDescent="0.3">
      <c r="D155" s="13"/>
    </row>
    <row r="156" spans="4:4" x14ac:dyDescent="0.3">
      <c r="D156" s="13"/>
    </row>
    <row r="157" spans="4:4" x14ac:dyDescent="0.3">
      <c r="D157" s="13"/>
    </row>
    <row r="158" spans="4:4" x14ac:dyDescent="0.3">
      <c r="D158" s="13"/>
    </row>
    <row r="159" spans="4:4" x14ac:dyDescent="0.3">
      <c r="D159" s="13"/>
    </row>
    <row r="160" spans="4:4" x14ac:dyDescent="0.3">
      <c r="D160" s="13"/>
    </row>
    <row r="161" spans="4:4" x14ac:dyDescent="0.3">
      <c r="D161" s="13"/>
    </row>
    <row r="162" spans="4:4" x14ac:dyDescent="0.3">
      <c r="D162" s="13"/>
    </row>
    <row r="163" spans="4:4" x14ac:dyDescent="0.3">
      <c r="D163" s="13"/>
    </row>
    <row r="164" spans="4:4" x14ac:dyDescent="0.3">
      <c r="D164" s="13"/>
    </row>
    <row r="165" spans="4:4" x14ac:dyDescent="0.3">
      <c r="D165" s="13"/>
    </row>
    <row r="166" spans="4:4" x14ac:dyDescent="0.3">
      <c r="D166" s="13"/>
    </row>
    <row r="167" spans="4:4" x14ac:dyDescent="0.3">
      <c r="D167" s="13"/>
    </row>
    <row r="168" spans="4:4" x14ac:dyDescent="0.3">
      <c r="D168" s="13"/>
    </row>
    <row r="169" spans="4:4" x14ac:dyDescent="0.3">
      <c r="D169" s="13"/>
    </row>
    <row r="170" spans="4:4" x14ac:dyDescent="0.3">
      <c r="D170" s="13"/>
    </row>
    <row r="171" spans="4:4" x14ac:dyDescent="0.3">
      <c r="D171" s="13"/>
    </row>
    <row r="172" spans="4:4" x14ac:dyDescent="0.3">
      <c r="D172" s="13"/>
    </row>
    <row r="173" spans="4:4" x14ac:dyDescent="0.3">
      <c r="D173" s="13"/>
    </row>
    <row r="174" spans="4:4" x14ac:dyDescent="0.3">
      <c r="D174" s="13"/>
    </row>
    <row r="175" spans="4:4" x14ac:dyDescent="0.3">
      <c r="D175" s="13"/>
    </row>
    <row r="176" spans="4:4" x14ac:dyDescent="0.3">
      <c r="D176" s="13"/>
    </row>
    <row r="177" spans="4:4" x14ac:dyDescent="0.3">
      <c r="D177" s="13"/>
    </row>
    <row r="178" spans="4:4" x14ac:dyDescent="0.3">
      <c r="D178" s="13"/>
    </row>
    <row r="179" spans="4:4" x14ac:dyDescent="0.3">
      <c r="D179" s="13"/>
    </row>
    <row r="180" spans="4:4" x14ac:dyDescent="0.3">
      <c r="D180" s="13"/>
    </row>
    <row r="181" spans="4:4" x14ac:dyDescent="0.3">
      <c r="D181" s="13"/>
    </row>
    <row r="182" spans="4:4" x14ac:dyDescent="0.3">
      <c r="D182" s="13"/>
    </row>
    <row r="183" spans="4:4" x14ac:dyDescent="0.3">
      <c r="D183" s="13"/>
    </row>
    <row r="184" spans="4:4" x14ac:dyDescent="0.3">
      <c r="D184" s="13"/>
    </row>
    <row r="185" spans="4:4" x14ac:dyDescent="0.3">
      <c r="D185" s="13"/>
    </row>
    <row r="186" spans="4:4" x14ac:dyDescent="0.3">
      <c r="D186" s="13"/>
    </row>
    <row r="187" spans="4:4" x14ac:dyDescent="0.3">
      <c r="D187" s="13"/>
    </row>
    <row r="188" spans="4:4" x14ac:dyDescent="0.3">
      <c r="D188" s="13"/>
    </row>
    <row r="189" spans="4:4" x14ac:dyDescent="0.3">
      <c r="D189" s="13"/>
    </row>
    <row r="190" spans="4:4" x14ac:dyDescent="0.3">
      <c r="D190" s="13"/>
    </row>
    <row r="191" spans="4:4" x14ac:dyDescent="0.3">
      <c r="D191" s="13"/>
    </row>
    <row r="192" spans="4:4" x14ac:dyDescent="0.3">
      <c r="D192" s="13"/>
    </row>
    <row r="193" spans="4:4" x14ac:dyDescent="0.3">
      <c r="D193" s="13"/>
    </row>
    <row r="194" spans="4:4" x14ac:dyDescent="0.3">
      <c r="D194" s="13"/>
    </row>
    <row r="195" spans="4:4" x14ac:dyDescent="0.3">
      <c r="D195" s="13"/>
    </row>
    <row r="196" spans="4:4" x14ac:dyDescent="0.3">
      <c r="D196" s="13"/>
    </row>
    <row r="197" spans="4:4" x14ac:dyDescent="0.3">
      <c r="D197" s="13"/>
    </row>
    <row r="198" spans="4:4" x14ac:dyDescent="0.3">
      <c r="D198" s="13"/>
    </row>
    <row r="199" spans="4:4" x14ac:dyDescent="0.3">
      <c r="D199" s="13"/>
    </row>
    <row r="200" spans="4:4" x14ac:dyDescent="0.3">
      <c r="D200" s="13"/>
    </row>
    <row r="201" spans="4:4" x14ac:dyDescent="0.3">
      <c r="D201" s="13"/>
    </row>
    <row r="202" spans="4:4" x14ac:dyDescent="0.3">
      <c r="D202" s="13"/>
    </row>
    <row r="203" spans="4:4" x14ac:dyDescent="0.3">
      <c r="D203" s="13"/>
    </row>
    <row r="204" spans="4:4" x14ac:dyDescent="0.3">
      <c r="D204" s="13"/>
    </row>
    <row r="205" spans="4:4" x14ac:dyDescent="0.3">
      <c r="D205" s="13"/>
    </row>
    <row r="206" spans="4:4" x14ac:dyDescent="0.3">
      <c r="D206" s="13"/>
    </row>
    <row r="207" spans="4:4" x14ac:dyDescent="0.3">
      <c r="D207" s="13"/>
    </row>
    <row r="208" spans="4:4" x14ac:dyDescent="0.3">
      <c r="D208" s="13"/>
    </row>
    <row r="209" spans="4:4" x14ac:dyDescent="0.3">
      <c r="D209" s="13"/>
    </row>
    <row r="210" spans="4:4" x14ac:dyDescent="0.3">
      <c r="D210" s="13"/>
    </row>
    <row r="211" spans="4:4" x14ac:dyDescent="0.3">
      <c r="D211" s="13"/>
    </row>
    <row r="212" spans="4:4" x14ac:dyDescent="0.3">
      <c r="D212" s="13"/>
    </row>
    <row r="213" spans="4:4" x14ac:dyDescent="0.3">
      <c r="D213" s="13"/>
    </row>
    <row r="214" spans="4:4" x14ac:dyDescent="0.3">
      <c r="D214" s="13"/>
    </row>
    <row r="215" spans="4:4" x14ac:dyDescent="0.3">
      <c r="D215" s="13"/>
    </row>
    <row r="216" spans="4:4" x14ac:dyDescent="0.3">
      <c r="D216" s="13"/>
    </row>
    <row r="217" spans="4:4" x14ac:dyDescent="0.3">
      <c r="D217" s="13"/>
    </row>
    <row r="218" spans="4:4" x14ac:dyDescent="0.3">
      <c r="D218" s="13"/>
    </row>
    <row r="219" spans="4:4" x14ac:dyDescent="0.3">
      <c r="D219" s="13"/>
    </row>
    <row r="220" spans="4:4" x14ac:dyDescent="0.3">
      <c r="D220" s="13"/>
    </row>
    <row r="221" spans="4:4" x14ac:dyDescent="0.3">
      <c r="D221" s="13"/>
    </row>
    <row r="222" spans="4:4" x14ac:dyDescent="0.3">
      <c r="D222" s="13"/>
    </row>
    <row r="223" spans="4:4" x14ac:dyDescent="0.3">
      <c r="D223" s="13"/>
    </row>
    <row r="224" spans="4:4" x14ac:dyDescent="0.3">
      <c r="D224" s="13"/>
    </row>
    <row r="225" spans="4:4" x14ac:dyDescent="0.3">
      <c r="D225" s="13"/>
    </row>
    <row r="226" spans="4:4" x14ac:dyDescent="0.3">
      <c r="D226" s="13"/>
    </row>
    <row r="227" spans="4:4" x14ac:dyDescent="0.3">
      <c r="D227" s="13"/>
    </row>
    <row r="228" spans="4:4" x14ac:dyDescent="0.3">
      <c r="D228" s="13"/>
    </row>
    <row r="229" spans="4:4" x14ac:dyDescent="0.3">
      <c r="D229" s="13"/>
    </row>
    <row r="230" spans="4:4" x14ac:dyDescent="0.3">
      <c r="D230" s="13"/>
    </row>
    <row r="231" spans="4:4" x14ac:dyDescent="0.3">
      <c r="D231" s="13"/>
    </row>
    <row r="232" spans="4:4" x14ac:dyDescent="0.3">
      <c r="D232" s="13"/>
    </row>
    <row r="233" spans="4:4" x14ac:dyDescent="0.3">
      <c r="D233" s="13"/>
    </row>
    <row r="234" spans="4:4" x14ac:dyDescent="0.3">
      <c r="D234" s="13"/>
    </row>
    <row r="235" spans="4:4" x14ac:dyDescent="0.3">
      <c r="D235" s="13"/>
    </row>
    <row r="236" spans="4:4" x14ac:dyDescent="0.3">
      <c r="D236" s="13"/>
    </row>
    <row r="237" spans="4:4" x14ac:dyDescent="0.3">
      <c r="D237" s="13"/>
    </row>
    <row r="238" spans="4:4" x14ac:dyDescent="0.3">
      <c r="D238" s="13"/>
    </row>
    <row r="239" spans="4:4" x14ac:dyDescent="0.3">
      <c r="D239" s="13"/>
    </row>
    <row r="240" spans="4:4" x14ac:dyDescent="0.3">
      <c r="D240" s="13"/>
    </row>
    <row r="241" spans="4:4" x14ac:dyDescent="0.3">
      <c r="D241" s="13"/>
    </row>
    <row r="242" spans="4:4" x14ac:dyDescent="0.3">
      <c r="D242" s="13"/>
    </row>
    <row r="243" spans="4:4" x14ac:dyDescent="0.3">
      <c r="D243" s="13"/>
    </row>
    <row r="244" spans="4:4" x14ac:dyDescent="0.3">
      <c r="D244" s="13"/>
    </row>
    <row r="245" spans="4:4" x14ac:dyDescent="0.3">
      <c r="D245" s="13"/>
    </row>
    <row r="246" spans="4:4" x14ac:dyDescent="0.3">
      <c r="D246" s="13"/>
    </row>
    <row r="247" spans="4:4" x14ac:dyDescent="0.3">
      <c r="D247" s="13"/>
    </row>
    <row r="248" spans="4:4" x14ac:dyDescent="0.3">
      <c r="D248" s="13"/>
    </row>
    <row r="249" spans="4:4" x14ac:dyDescent="0.3">
      <c r="D249" s="13"/>
    </row>
    <row r="250" spans="4:4" x14ac:dyDescent="0.3">
      <c r="D250" s="13"/>
    </row>
    <row r="251" spans="4:4" x14ac:dyDescent="0.3">
      <c r="D251" s="13"/>
    </row>
    <row r="252" spans="4:4" x14ac:dyDescent="0.3">
      <c r="D252" s="13"/>
    </row>
    <row r="253" spans="4:4" x14ac:dyDescent="0.3">
      <c r="D253" s="13"/>
    </row>
    <row r="254" spans="4:4" x14ac:dyDescent="0.3">
      <c r="D254" s="13"/>
    </row>
    <row r="255" spans="4:4" x14ac:dyDescent="0.3">
      <c r="D255" s="13"/>
    </row>
    <row r="256" spans="4:4" x14ac:dyDescent="0.3">
      <c r="D256" s="13"/>
    </row>
    <row r="257" spans="4:4" x14ac:dyDescent="0.3">
      <c r="D257" s="13"/>
    </row>
    <row r="258" spans="4:4" x14ac:dyDescent="0.3">
      <c r="D258" s="13"/>
    </row>
    <row r="259" spans="4:4" x14ac:dyDescent="0.3">
      <c r="D259" s="13"/>
    </row>
    <row r="260" spans="4:4" x14ac:dyDescent="0.3">
      <c r="D260" s="13"/>
    </row>
    <row r="261" spans="4:4" x14ac:dyDescent="0.3">
      <c r="D261" s="13"/>
    </row>
    <row r="262" spans="4:4" x14ac:dyDescent="0.3">
      <c r="D262" s="13"/>
    </row>
    <row r="263" spans="4:4" x14ac:dyDescent="0.3">
      <c r="D263" s="13"/>
    </row>
    <row r="264" spans="4:4" x14ac:dyDescent="0.3">
      <c r="D264" s="13"/>
    </row>
    <row r="265" spans="4:4" x14ac:dyDescent="0.3">
      <c r="D265" s="13"/>
    </row>
    <row r="266" spans="4:4" x14ac:dyDescent="0.3">
      <c r="D266" s="13"/>
    </row>
    <row r="267" spans="4:4" x14ac:dyDescent="0.3">
      <c r="D267" s="13"/>
    </row>
    <row r="268" spans="4:4" x14ac:dyDescent="0.3">
      <c r="D268" s="13"/>
    </row>
    <row r="269" spans="4:4" x14ac:dyDescent="0.3">
      <c r="D269" s="13"/>
    </row>
    <row r="270" spans="4:4" x14ac:dyDescent="0.3">
      <c r="D270" s="13"/>
    </row>
    <row r="271" spans="4:4" x14ac:dyDescent="0.3">
      <c r="D271" s="13"/>
    </row>
    <row r="272" spans="4:4" x14ac:dyDescent="0.3">
      <c r="D272" s="13"/>
    </row>
    <row r="273" spans="4:4" x14ac:dyDescent="0.3">
      <c r="D273" s="13"/>
    </row>
    <row r="274" spans="4:4" x14ac:dyDescent="0.3">
      <c r="D274" s="13"/>
    </row>
    <row r="275" spans="4:4" x14ac:dyDescent="0.3">
      <c r="D275" s="13"/>
    </row>
    <row r="276" spans="4:4" x14ac:dyDescent="0.3">
      <c r="D276" s="13"/>
    </row>
    <row r="277" spans="4:4" x14ac:dyDescent="0.3">
      <c r="D277" s="13"/>
    </row>
    <row r="278" spans="4:4" x14ac:dyDescent="0.3">
      <c r="D278" s="13"/>
    </row>
    <row r="279" spans="4:4" x14ac:dyDescent="0.3">
      <c r="D279" s="13"/>
    </row>
    <row r="280" spans="4:4" x14ac:dyDescent="0.3">
      <c r="D280" s="13"/>
    </row>
    <row r="281" spans="4:4" x14ac:dyDescent="0.3">
      <c r="D281" s="13"/>
    </row>
    <row r="282" spans="4:4" x14ac:dyDescent="0.3">
      <c r="D282" s="13"/>
    </row>
    <row r="283" spans="4:4" x14ac:dyDescent="0.3">
      <c r="D283" s="13"/>
    </row>
    <row r="284" spans="4:4" x14ac:dyDescent="0.3">
      <c r="D284" s="13"/>
    </row>
    <row r="285" spans="4:4" x14ac:dyDescent="0.3">
      <c r="D285" s="13"/>
    </row>
    <row r="286" spans="4:4" x14ac:dyDescent="0.3">
      <c r="D286" s="13"/>
    </row>
    <row r="287" spans="4:4" x14ac:dyDescent="0.3">
      <c r="D287" s="13"/>
    </row>
    <row r="288" spans="4:4" x14ac:dyDescent="0.3">
      <c r="D288" s="13"/>
    </row>
    <row r="289" spans="4:4" x14ac:dyDescent="0.3">
      <c r="D289" s="13"/>
    </row>
    <row r="290" spans="4:4" x14ac:dyDescent="0.3">
      <c r="D290" s="13"/>
    </row>
    <row r="291" spans="4:4" x14ac:dyDescent="0.3">
      <c r="D291" s="13"/>
    </row>
    <row r="292" spans="4:4" x14ac:dyDescent="0.3">
      <c r="D292" s="13"/>
    </row>
    <row r="293" spans="4:4" x14ac:dyDescent="0.3">
      <c r="D293" s="13"/>
    </row>
    <row r="294" spans="4:4" x14ac:dyDescent="0.3">
      <c r="D294" s="13"/>
    </row>
    <row r="295" spans="4:4" x14ac:dyDescent="0.3">
      <c r="D295" s="13"/>
    </row>
    <row r="296" spans="4:4" x14ac:dyDescent="0.3">
      <c r="D296" s="13"/>
    </row>
    <row r="297" spans="4:4" x14ac:dyDescent="0.3">
      <c r="D297" s="13"/>
    </row>
    <row r="298" spans="4:4" x14ac:dyDescent="0.3">
      <c r="D298" s="13"/>
    </row>
    <row r="299" spans="4:4" x14ac:dyDescent="0.3">
      <c r="D299" s="13"/>
    </row>
    <row r="300" spans="4:4" x14ac:dyDescent="0.3">
      <c r="D300" s="13"/>
    </row>
    <row r="301" spans="4:4" x14ac:dyDescent="0.3">
      <c r="D301" s="13"/>
    </row>
    <row r="302" spans="4:4" x14ac:dyDescent="0.3">
      <c r="D302" s="13"/>
    </row>
    <row r="303" spans="4:4" x14ac:dyDescent="0.3">
      <c r="D303" s="13"/>
    </row>
    <row r="304" spans="4:4" x14ac:dyDescent="0.3">
      <c r="D304" s="13"/>
    </row>
    <row r="305" spans="4:4" x14ac:dyDescent="0.3">
      <c r="D305" s="13"/>
    </row>
    <row r="306" spans="4:4" x14ac:dyDescent="0.3">
      <c r="D306" s="13"/>
    </row>
    <row r="307" spans="4:4" x14ac:dyDescent="0.3">
      <c r="D307" s="13"/>
    </row>
    <row r="308" spans="4:4" x14ac:dyDescent="0.3">
      <c r="D308" s="13"/>
    </row>
    <row r="309" spans="4:4" x14ac:dyDescent="0.3">
      <c r="D309" s="13"/>
    </row>
    <row r="310" spans="4:4" x14ac:dyDescent="0.3">
      <c r="D310" s="13"/>
    </row>
    <row r="311" spans="4:4" x14ac:dyDescent="0.3">
      <c r="D311" s="13"/>
    </row>
    <row r="312" spans="4:4" x14ac:dyDescent="0.3">
      <c r="D312" s="13"/>
    </row>
    <row r="313" spans="4:4" x14ac:dyDescent="0.3">
      <c r="D313" s="13"/>
    </row>
    <row r="314" spans="4:4" x14ac:dyDescent="0.3">
      <c r="D314" s="13"/>
    </row>
    <row r="315" spans="4:4" x14ac:dyDescent="0.3">
      <c r="D315" s="13"/>
    </row>
    <row r="316" spans="4:4" x14ac:dyDescent="0.3">
      <c r="D316" s="13"/>
    </row>
    <row r="317" spans="4:4" x14ac:dyDescent="0.3">
      <c r="D317" s="13"/>
    </row>
    <row r="318" spans="4:4" x14ac:dyDescent="0.3">
      <c r="D318" s="13"/>
    </row>
    <row r="319" spans="4:4" x14ac:dyDescent="0.3">
      <c r="D319" s="13"/>
    </row>
    <row r="320" spans="4:4" x14ac:dyDescent="0.3">
      <c r="D320" s="13"/>
    </row>
    <row r="321" spans="4:4" x14ac:dyDescent="0.3">
      <c r="D321" s="13"/>
    </row>
    <row r="322" spans="4:4" x14ac:dyDescent="0.3">
      <c r="D322" s="13"/>
    </row>
    <row r="323" spans="4:4" x14ac:dyDescent="0.3">
      <c r="D323" s="13"/>
    </row>
    <row r="324" spans="4:4" x14ac:dyDescent="0.3">
      <c r="D324" s="13"/>
    </row>
    <row r="325" spans="4:4" x14ac:dyDescent="0.3">
      <c r="D325" s="13"/>
    </row>
    <row r="326" spans="4:4" x14ac:dyDescent="0.3">
      <c r="D326" s="13"/>
    </row>
    <row r="327" spans="4:4" x14ac:dyDescent="0.3">
      <c r="D327" s="13"/>
    </row>
    <row r="328" spans="4:4" x14ac:dyDescent="0.3">
      <c r="D328" s="13"/>
    </row>
    <row r="329" spans="4:4" x14ac:dyDescent="0.3">
      <c r="D329" s="13"/>
    </row>
    <row r="330" spans="4:4" x14ac:dyDescent="0.3">
      <c r="D330" s="13"/>
    </row>
    <row r="331" spans="4:4" x14ac:dyDescent="0.3">
      <c r="D331" s="13"/>
    </row>
    <row r="332" spans="4:4" x14ac:dyDescent="0.3">
      <c r="D332" s="13"/>
    </row>
    <row r="333" spans="4:4" x14ac:dyDescent="0.3">
      <c r="D333" s="13"/>
    </row>
    <row r="334" spans="4:4" x14ac:dyDescent="0.3">
      <c r="D334" s="13"/>
    </row>
    <row r="335" spans="4:4" x14ac:dyDescent="0.3">
      <c r="D335" s="13"/>
    </row>
    <row r="336" spans="4:4" x14ac:dyDescent="0.3">
      <c r="D336" s="13"/>
    </row>
    <row r="337" spans="4:4" x14ac:dyDescent="0.3">
      <c r="D337" s="13"/>
    </row>
    <row r="338" spans="4:4" x14ac:dyDescent="0.3">
      <c r="D338" s="13"/>
    </row>
    <row r="339" spans="4:4" x14ac:dyDescent="0.3">
      <c r="D339" s="13"/>
    </row>
    <row r="340" spans="4:4" x14ac:dyDescent="0.3">
      <c r="D340" s="13"/>
    </row>
    <row r="341" spans="4:4" x14ac:dyDescent="0.3">
      <c r="D341" s="13"/>
    </row>
    <row r="342" spans="4:4" x14ac:dyDescent="0.3">
      <c r="D342" s="13"/>
    </row>
    <row r="343" spans="4:4" x14ac:dyDescent="0.3">
      <c r="D343" s="13"/>
    </row>
    <row r="344" spans="4:4" x14ac:dyDescent="0.3">
      <c r="D344" s="13"/>
    </row>
    <row r="345" spans="4:4" x14ac:dyDescent="0.3">
      <c r="D345" s="13"/>
    </row>
    <row r="346" spans="4:4" x14ac:dyDescent="0.3">
      <c r="D346" s="13"/>
    </row>
    <row r="347" spans="4:4" x14ac:dyDescent="0.3">
      <c r="D347" s="13"/>
    </row>
    <row r="348" spans="4:4" x14ac:dyDescent="0.3">
      <c r="D348" s="13"/>
    </row>
    <row r="349" spans="4:4" x14ac:dyDescent="0.3">
      <c r="D349" s="13"/>
    </row>
    <row r="350" spans="4:4" x14ac:dyDescent="0.3">
      <c r="D350" s="13"/>
    </row>
    <row r="351" spans="4:4" x14ac:dyDescent="0.3">
      <c r="D351" s="13"/>
    </row>
    <row r="352" spans="4:4" x14ac:dyDescent="0.3">
      <c r="D352" s="13"/>
    </row>
    <row r="353" spans="4:4" x14ac:dyDescent="0.3">
      <c r="D353" s="13"/>
    </row>
    <row r="354" spans="4:4" x14ac:dyDescent="0.3">
      <c r="D354" s="13"/>
    </row>
    <row r="355" spans="4:4" x14ac:dyDescent="0.3">
      <c r="D355" s="13"/>
    </row>
    <row r="356" spans="4:4" x14ac:dyDescent="0.3">
      <c r="D356" s="13"/>
    </row>
    <row r="357" spans="4:4" x14ac:dyDescent="0.3">
      <c r="D357" s="13"/>
    </row>
    <row r="358" spans="4:4" x14ac:dyDescent="0.3">
      <c r="D358" s="13"/>
    </row>
    <row r="359" spans="4:4" x14ac:dyDescent="0.3">
      <c r="D359" s="13"/>
    </row>
    <row r="360" spans="4:4" x14ac:dyDescent="0.3">
      <c r="D360" s="13"/>
    </row>
    <row r="361" spans="4:4" x14ac:dyDescent="0.3">
      <c r="D361" s="13"/>
    </row>
    <row r="362" spans="4:4" x14ac:dyDescent="0.3">
      <c r="D362" s="13"/>
    </row>
    <row r="363" spans="4:4" x14ac:dyDescent="0.3">
      <c r="D363" s="13"/>
    </row>
    <row r="364" spans="4:4" x14ac:dyDescent="0.3">
      <c r="D364" s="13"/>
    </row>
    <row r="365" spans="4:4" x14ac:dyDescent="0.3">
      <c r="D365" s="13"/>
    </row>
    <row r="366" spans="4:4" x14ac:dyDescent="0.3">
      <c r="D366" s="13"/>
    </row>
    <row r="367" spans="4:4" x14ac:dyDescent="0.3">
      <c r="D367" s="13"/>
    </row>
    <row r="368" spans="4:4" x14ac:dyDescent="0.3">
      <c r="D368" s="13"/>
    </row>
    <row r="369" spans="4:4" x14ac:dyDescent="0.3">
      <c r="D369" s="13"/>
    </row>
    <row r="370" spans="4:4" x14ac:dyDescent="0.3">
      <c r="D370" s="13"/>
    </row>
    <row r="371" spans="4:4" x14ac:dyDescent="0.3">
      <c r="D371" s="13"/>
    </row>
    <row r="372" spans="4:4" x14ac:dyDescent="0.3">
      <c r="D372" s="13"/>
    </row>
    <row r="373" spans="4:4" x14ac:dyDescent="0.3">
      <c r="D373" s="13"/>
    </row>
    <row r="374" spans="4:4" x14ac:dyDescent="0.3">
      <c r="D374" s="13"/>
    </row>
    <row r="375" spans="4:4" x14ac:dyDescent="0.3">
      <c r="D375" s="13"/>
    </row>
    <row r="376" spans="4:4" x14ac:dyDescent="0.3">
      <c r="D376" s="13"/>
    </row>
    <row r="377" spans="4:4" x14ac:dyDescent="0.3">
      <c r="D377" s="13"/>
    </row>
    <row r="378" spans="4:4" x14ac:dyDescent="0.3">
      <c r="D378" s="13"/>
    </row>
    <row r="379" spans="4:4" x14ac:dyDescent="0.3">
      <c r="D379" s="13"/>
    </row>
    <row r="380" spans="4:4" x14ac:dyDescent="0.3">
      <c r="D380" s="13"/>
    </row>
    <row r="381" spans="4:4" x14ac:dyDescent="0.3">
      <c r="D381" s="13"/>
    </row>
    <row r="382" spans="4:4" x14ac:dyDescent="0.3">
      <c r="D382" s="13"/>
    </row>
    <row r="383" spans="4:4" x14ac:dyDescent="0.3">
      <c r="D383" s="13"/>
    </row>
    <row r="384" spans="4:4" x14ac:dyDescent="0.3">
      <c r="D384" s="13"/>
    </row>
    <row r="385" spans="4:4" x14ac:dyDescent="0.3">
      <c r="D385" s="13"/>
    </row>
    <row r="386" spans="4:4" x14ac:dyDescent="0.3">
      <c r="D386" s="13"/>
    </row>
    <row r="387" spans="4:4" x14ac:dyDescent="0.3">
      <c r="D387" s="13"/>
    </row>
    <row r="388" spans="4:4" x14ac:dyDescent="0.3">
      <c r="D388" s="13"/>
    </row>
    <row r="389" spans="4:4" x14ac:dyDescent="0.3">
      <c r="D389" s="13"/>
    </row>
    <row r="390" spans="4:4" x14ac:dyDescent="0.3">
      <c r="D390" s="13"/>
    </row>
    <row r="391" spans="4:4" x14ac:dyDescent="0.3">
      <c r="D391" s="13"/>
    </row>
    <row r="392" spans="4:4" x14ac:dyDescent="0.3">
      <c r="D392" s="13"/>
    </row>
    <row r="393" spans="4:4" x14ac:dyDescent="0.3">
      <c r="D393" s="13"/>
    </row>
    <row r="394" spans="4:4" x14ac:dyDescent="0.3">
      <c r="D394" s="13"/>
    </row>
    <row r="395" spans="4:4" x14ac:dyDescent="0.3">
      <c r="D395" s="13"/>
    </row>
    <row r="396" spans="4:4" x14ac:dyDescent="0.3">
      <c r="D396" s="13"/>
    </row>
    <row r="397" spans="4:4" x14ac:dyDescent="0.3">
      <c r="D397" s="13"/>
    </row>
    <row r="398" spans="4:4" x14ac:dyDescent="0.3">
      <c r="D398" s="13"/>
    </row>
    <row r="399" spans="4:4" x14ac:dyDescent="0.3">
      <c r="D399" s="13"/>
    </row>
    <row r="400" spans="4:4" x14ac:dyDescent="0.3">
      <c r="D400" s="13"/>
    </row>
    <row r="401" spans="4:4" x14ac:dyDescent="0.3">
      <c r="D401" s="13"/>
    </row>
    <row r="402" spans="4:4" x14ac:dyDescent="0.3">
      <c r="D402" s="13"/>
    </row>
    <row r="403" spans="4:4" x14ac:dyDescent="0.3">
      <c r="D403" s="13"/>
    </row>
    <row r="404" spans="4:4" x14ac:dyDescent="0.3">
      <c r="D404" s="13"/>
    </row>
    <row r="405" spans="4:4" x14ac:dyDescent="0.3">
      <c r="D405" s="13"/>
    </row>
    <row r="406" spans="4:4" x14ac:dyDescent="0.3">
      <c r="D406" s="13"/>
    </row>
    <row r="407" spans="4:4" x14ac:dyDescent="0.3">
      <c r="D407" s="13"/>
    </row>
    <row r="408" spans="4:4" x14ac:dyDescent="0.3">
      <c r="D408" s="13"/>
    </row>
    <row r="409" spans="4:4" x14ac:dyDescent="0.3">
      <c r="D409" s="13"/>
    </row>
    <row r="410" spans="4:4" x14ac:dyDescent="0.3">
      <c r="D410" s="13"/>
    </row>
    <row r="411" spans="4:4" x14ac:dyDescent="0.3">
      <c r="D411" s="13"/>
    </row>
    <row r="412" spans="4:4" x14ac:dyDescent="0.3">
      <c r="D412" s="13"/>
    </row>
    <row r="413" spans="4:4" x14ac:dyDescent="0.3">
      <c r="D413" s="13"/>
    </row>
    <row r="414" spans="4:4" x14ac:dyDescent="0.3">
      <c r="D414" s="13"/>
    </row>
    <row r="415" spans="4:4" x14ac:dyDescent="0.3">
      <c r="D415" s="13"/>
    </row>
    <row r="416" spans="4:4" x14ac:dyDescent="0.3">
      <c r="D416" s="13"/>
    </row>
    <row r="417" spans="4:4" x14ac:dyDescent="0.3">
      <c r="D417" s="13"/>
    </row>
    <row r="418" spans="4:4" x14ac:dyDescent="0.3">
      <c r="D418" s="13"/>
    </row>
    <row r="419" spans="4:4" x14ac:dyDescent="0.3">
      <c r="D419" s="13"/>
    </row>
    <row r="420" spans="4:4" x14ac:dyDescent="0.3">
      <c r="D420" s="13"/>
    </row>
    <row r="421" spans="4:4" x14ac:dyDescent="0.3">
      <c r="D421" s="13"/>
    </row>
    <row r="422" spans="4:4" x14ac:dyDescent="0.3">
      <c r="D422" s="13"/>
    </row>
    <row r="423" spans="4:4" x14ac:dyDescent="0.3">
      <c r="D423" s="13"/>
    </row>
    <row r="424" spans="4:4" x14ac:dyDescent="0.3">
      <c r="D424" s="13"/>
    </row>
  </sheetData>
  <autoFilter ref="A3:J81" xr:uid="{2A1D5C60-D73C-4024-8724-AE8A8D4DC17C}"/>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FD5FF4-E4AA-46B9-ABD4-35C17C3C5AE4}">
  <dimension ref="A3:F27"/>
  <sheetViews>
    <sheetView workbookViewId="0">
      <selection activeCell="E24" sqref="E24"/>
    </sheetView>
  </sheetViews>
  <sheetFormatPr defaultColWidth="8.77734375" defaultRowHeight="14.4" x14ac:dyDescent="0.3"/>
  <cols>
    <col min="1" max="1" width="6.44140625" style="32" customWidth="1"/>
    <col min="2" max="4" width="28.21875" style="32" customWidth="1"/>
    <col min="5" max="5" width="28.21875" style="24" customWidth="1"/>
    <col min="6" max="6" width="24.77734375" style="32" customWidth="1"/>
    <col min="7" max="16384" width="8.77734375" style="24"/>
  </cols>
  <sheetData>
    <row r="3" spans="1:6" s="27" customFormat="1" ht="28.8" x14ac:dyDescent="0.3">
      <c r="A3" s="35" t="s">
        <v>183</v>
      </c>
      <c r="B3" s="35" t="s">
        <v>6067</v>
      </c>
      <c r="C3" s="35" t="s">
        <v>0</v>
      </c>
      <c r="D3" s="35" t="s">
        <v>1</v>
      </c>
      <c r="E3" s="35" t="s">
        <v>6518</v>
      </c>
      <c r="F3" s="35" t="s">
        <v>6033</v>
      </c>
    </row>
    <row r="4" spans="1:6" x14ac:dyDescent="0.3">
      <c r="A4" s="31">
        <v>1</v>
      </c>
      <c r="B4" s="89" t="s">
        <v>6673</v>
      </c>
      <c r="C4" s="31" t="s">
        <v>133</v>
      </c>
      <c r="D4" s="33" t="s">
        <v>134</v>
      </c>
      <c r="E4" s="25">
        <v>14433.53</v>
      </c>
      <c r="F4" s="31" t="s">
        <v>115</v>
      </c>
    </row>
    <row r="5" spans="1:6" x14ac:dyDescent="0.3">
      <c r="A5" s="31">
        <v>2</v>
      </c>
      <c r="B5" s="89" t="s">
        <v>6673</v>
      </c>
      <c r="C5" s="31" t="s">
        <v>133</v>
      </c>
      <c r="D5" s="33" t="s">
        <v>136</v>
      </c>
      <c r="E5" s="25">
        <v>53075.26</v>
      </c>
      <c r="F5" s="31" t="s">
        <v>115</v>
      </c>
    </row>
    <row r="6" spans="1:6" x14ac:dyDescent="0.3">
      <c r="A6" s="31">
        <v>3</v>
      </c>
      <c r="B6" s="89" t="s">
        <v>6673</v>
      </c>
      <c r="C6" s="31" t="s">
        <v>133</v>
      </c>
      <c r="D6" s="33" t="s">
        <v>138</v>
      </c>
      <c r="E6" s="25">
        <v>41486.589999999997</v>
      </c>
      <c r="F6" s="31" t="s">
        <v>115</v>
      </c>
    </row>
    <row r="7" spans="1:6" x14ac:dyDescent="0.3">
      <c r="A7" s="31">
        <v>4</v>
      </c>
      <c r="B7" s="89" t="s">
        <v>6673</v>
      </c>
      <c r="C7" s="31" t="s">
        <v>6068</v>
      </c>
      <c r="D7" s="33" t="s">
        <v>140</v>
      </c>
      <c r="E7" s="25">
        <v>30274.38</v>
      </c>
      <c r="F7" s="31" t="s">
        <v>115</v>
      </c>
    </row>
    <row r="8" spans="1:6" x14ac:dyDescent="0.3">
      <c r="A8" s="31">
        <v>5</v>
      </c>
      <c r="B8" s="89" t="s">
        <v>6673</v>
      </c>
      <c r="C8" s="31" t="s">
        <v>133</v>
      </c>
      <c r="D8" s="33" t="s">
        <v>6062</v>
      </c>
      <c r="E8" s="25">
        <v>21692.98</v>
      </c>
      <c r="F8" s="31" t="s">
        <v>115</v>
      </c>
    </row>
    <row r="9" spans="1:6" x14ac:dyDescent="0.3">
      <c r="A9" s="31">
        <v>6</v>
      </c>
      <c r="B9" s="89" t="s">
        <v>6673</v>
      </c>
      <c r="C9" s="31" t="s">
        <v>133</v>
      </c>
      <c r="D9" s="33" t="s">
        <v>6061</v>
      </c>
      <c r="E9" s="25">
        <v>52037.67</v>
      </c>
      <c r="F9" s="31" t="s">
        <v>115</v>
      </c>
    </row>
    <row r="10" spans="1:6" x14ac:dyDescent="0.3">
      <c r="A10" s="31">
        <v>7</v>
      </c>
      <c r="B10" s="89" t="s">
        <v>6673</v>
      </c>
      <c r="C10" s="31" t="s">
        <v>133</v>
      </c>
      <c r="D10" s="33" t="s">
        <v>146</v>
      </c>
      <c r="E10" s="25">
        <v>59454.61</v>
      </c>
      <c r="F10" s="31" t="s">
        <v>115</v>
      </c>
    </row>
    <row r="11" spans="1:6" ht="28.8" x14ac:dyDescent="0.3">
      <c r="A11" s="31">
        <v>8</v>
      </c>
      <c r="B11" s="89" t="s">
        <v>6673</v>
      </c>
      <c r="C11" s="31" t="s">
        <v>148</v>
      </c>
      <c r="D11" s="33" t="s">
        <v>6064</v>
      </c>
      <c r="E11" s="25">
        <v>14880.7</v>
      </c>
      <c r="F11" s="31" t="s">
        <v>115</v>
      </c>
    </row>
    <row r="12" spans="1:6" x14ac:dyDescent="0.3">
      <c r="A12" s="31">
        <v>9</v>
      </c>
      <c r="B12" s="89" t="s">
        <v>6673</v>
      </c>
      <c r="C12" s="31" t="s">
        <v>148</v>
      </c>
      <c r="D12" s="33" t="s">
        <v>151</v>
      </c>
      <c r="E12" s="25">
        <v>35394.230000000003</v>
      </c>
      <c r="F12" s="31" t="s">
        <v>115</v>
      </c>
    </row>
    <row r="13" spans="1:6" x14ac:dyDescent="0.3">
      <c r="A13" s="31">
        <v>10</v>
      </c>
      <c r="B13" s="89" t="s">
        <v>6673</v>
      </c>
      <c r="C13" s="31" t="s">
        <v>148</v>
      </c>
      <c r="D13" s="33" t="s">
        <v>153</v>
      </c>
      <c r="E13" s="25">
        <v>18464.07</v>
      </c>
      <c r="F13" s="31" t="s">
        <v>115</v>
      </c>
    </row>
    <row r="14" spans="1:6" x14ac:dyDescent="0.3">
      <c r="A14" s="31">
        <v>11</v>
      </c>
      <c r="B14" s="89" t="s">
        <v>6673</v>
      </c>
      <c r="C14" s="31" t="s">
        <v>148</v>
      </c>
      <c r="D14" s="33" t="s">
        <v>155</v>
      </c>
      <c r="E14" s="25">
        <v>56459.34</v>
      </c>
      <c r="F14" s="31" t="s">
        <v>115</v>
      </c>
    </row>
    <row r="15" spans="1:6" x14ac:dyDescent="0.3">
      <c r="A15" s="31">
        <v>12</v>
      </c>
      <c r="B15" s="89" t="s">
        <v>6673</v>
      </c>
      <c r="C15" s="31" t="s">
        <v>148</v>
      </c>
      <c r="D15" s="33" t="s">
        <v>157</v>
      </c>
      <c r="E15" s="25">
        <v>43648.01</v>
      </c>
      <c r="F15" s="31" t="s">
        <v>115</v>
      </c>
    </row>
    <row r="16" spans="1:6" x14ac:dyDescent="0.3">
      <c r="A16" s="31">
        <v>13</v>
      </c>
      <c r="B16" s="89" t="s">
        <v>6673</v>
      </c>
      <c r="C16" s="31" t="s">
        <v>159</v>
      </c>
      <c r="D16" s="33" t="s">
        <v>160</v>
      </c>
      <c r="E16" s="25">
        <v>3030.98</v>
      </c>
      <c r="F16" s="31" t="s">
        <v>115</v>
      </c>
    </row>
    <row r="17" spans="1:6" x14ac:dyDescent="0.3">
      <c r="A17" s="31">
        <v>14</v>
      </c>
      <c r="B17" s="89" t="s">
        <v>6673</v>
      </c>
      <c r="C17" s="31" t="s">
        <v>162</v>
      </c>
      <c r="D17" s="33" t="s">
        <v>162</v>
      </c>
      <c r="E17" s="25">
        <v>100.82</v>
      </c>
      <c r="F17" s="31" t="s">
        <v>115</v>
      </c>
    </row>
    <row r="18" spans="1:6" x14ac:dyDescent="0.3">
      <c r="A18" s="31">
        <v>15</v>
      </c>
      <c r="B18" s="89" t="s">
        <v>6673</v>
      </c>
      <c r="C18" s="31" t="s">
        <v>163</v>
      </c>
      <c r="D18" s="33" t="s">
        <v>163</v>
      </c>
      <c r="E18" s="25">
        <v>122.99</v>
      </c>
      <c r="F18" s="31" t="s">
        <v>115</v>
      </c>
    </row>
    <row r="19" spans="1:6" x14ac:dyDescent="0.3">
      <c r="A19" s="31">
        <v>16</v>
      </c>
      <c r="B19" s="89" t="s">
        <v>6673</v>
      </c>
      <c r="C19" s="67" t="s">
        <v>164</v>
      </c>
      <c r="D19" s="33" t="s">
        <v>164</v>
      </c>
      <c r="E19" s="25">
        <v>391.7</v>
      </c>
      <c r="F19" s="31" t="s">
        <v>115</v>
      </c>
    </row>
    <row r="20" spans="1:6" x14ac:dyDescent="0.3">
      <c r="A20" s="31">
        <v>17</v>
      </c>
      <c r="B20" s="89" t="s">
        <v>6673</v>
      </c>
      <c r="C20" s="31" t="s">
        <v>166</v>
      </c>
      <c r="D20" s="33" t="s">
        <v>167</v>
      </c>
      <c r="E20" s="25">
        <v>0</v>
      </c>
      <c r="F20" s="31" t="s">
        <v>115</v>
      </c>
    </row>
    <row r="21" spans="1:6" x14ac:dyDescent="0.3">
      <c r="A21" s="31">
        <v>18</v>
      </c>
      <c r="B21" s="89" t="s">
        <v>6673</v>
      </c>
      <c r="C21" s="31" t="s">
        <v>6070</v>
      </c>
      <c r="D21" s="33" t="s">
        <v>171</v>
      </c>
      <c r="E21" s="25">
        <v>84.83</v>
      </c>
      <c r="F21" s="31" t="s">
        <v>115</v>
      </c>
    </row>
    <row r="22" spans="1:6" x14ac:dyDescent="0.3">
      <c r="A22" s="31">
        <v>19</v>
      </c>
      <c r="B22" s="89" t="s">
        <v>6673</v>
      </c>
      <c r="C22" s="31" t="s">
        <v>166</v>
      </c>
      <c r="D22" s="33" t="s">
        <v>172</v>
      </c>
      <c r="E22" s="25">
        <v>297.89</v>
      </c>
      <c r="F22" s="31" t="s">
        <v>115</v>
      </c>
    </row>
    <row r="23" spans="1:6" x14ac:dyDescent="0.3">
      <c r="A23" s="31">
        <v>20</v>
      </c>
      <c r="B23" s="89" t="s">
        <v>6673</v>
      </c>
      <c r="C23" s="31" t="s">
        <v>174</v>
      </c>
      <c r="D23" s="33" t="s">
        <v>174</v>
      </c>
      <c r="E23" s="25">
        <v>1307.17</v>
      </c>
      <c r="F23" s="31" t="s">
        <v>115</v>
      </c>
    </row>
    <row r="24" spans="1:6" x14ac:dyDescent="0.3">
      <c r="A24" s="31">
        <v>21</v>
      </c>
      <c r="B24" s="89" t="s">
        <v>6673</v>
      </c>
      <c r="C24" s="31" t="s">
        <v>176</v>
      </c>
      <c r="D24" s="33" t="s">
        <v>177</v>
      </c>
      <c r="E24" s="25">
        <v>32.36</v>
      </c>
      <c r="F24" s="31" t="s">
        <v>115</v>
      </c>
    </row>
    <row r="25" spans="1:6" x14ac:dyDescent="0.3">
      <c r="A25" s="31">
        <v>22</v>
      </c>
      <c r="B25" s="89" t="s">
        <v>6673</v>
      </c>
      <c r="C25" s="31" t="s">
        <v>176</v>
      </c>
      <c r="D25" s="33" t="s">
        <v>179</v>
      </c>
      <c r="E25" s="25">
        <v>0</v>
      </c>
      <c r="F25" s="31" t="s">
        <v>115</v>
      </c>
    </row>
    <row r="26" spans="1:6" x14ac:dyDescent="0.3">
      <c r="A26" s="31">
        <v>23</v>
      </c>
      <c r="B26" s="89" t="s">
        <v>6673</v>
      </c>
      <c r="C26" s="31" t="s">
        <v>176</v>
      </c>
      <c r="D26" s="33" t="s">
        <v>180</v>
      </c>
      <c r="E26" s="25">
        <v>3673.12</v>
      </c>
      <c r="F26" s="31" t="s">
        <v>115</v>
      </c>
    </row>
    <row r="27" spans="1:6" x14ac:dyDescent="0.3">
      <c r="A27" s="31">
        <v>24</v>
      </c>
      <c r="B27" s="32" t="s">
        <v>6673</v>
      </c>
      <c r="C27" s="31" t="s">
        <v>6071</v>
      </c>
      <c r="D27" s="33" t="s">
        <v>181</v>
      </c>
      <c r="E27" s="25">
        <v>92.62</v>
      </c>
      <c r="F27" s="31" t="s">
        <v>115</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973707-548F-4149-9F9B-83768DEF4A4F}">
  <dimension ref="A3:G25"/>
  <sheetViews>
    <sheetView workbookViewId="0">
      <selection activeCell="G3" sqref="G3"/>
    </sheetView>
  </sheetViews>
  <sheetFormatPr defaultColWidth="8.88671875" defaultRowHeight="14.4" x14ac:dyDescent="0.3"/>
  <cols>
    <col min="1" max="1" width="5.5546875" style="8" customWidth="1"/>
    <col min="2" max="2" width="31.6640625" style="8" customWidth="1"/>
    <col min="3" max="4" width="28.21875" style="8" customWidth="1"/>
    <col min="5" max="5" width="28.21875" style="19" customWidth="1"/>
    <col min="6" max="6" width="28.21875" style="8" customWidth="1"/>
    <col min="7" max="7" width="34.5546875" style="102" customWidth="1"/>
    <col min="8" max="16384" width="8.88671875" style="8"/>
  </cols>
  <sheetData>
    <row r="3" spans="1:7" s="37" customFormat="1" ht="73.8" x14ac:dyDescent="0.3">
      <c r="A3" s="35" t="s">
        <v>6035</v>
      </c>
      <c r="B3" s="35" t="s">
        <v>6066</v>
      </c>
      <c r="C3" s="35" t="s">
        <v>0</v>
      </c>
      <c r="D3" s="35" t="s">
        <v>1</v>
      </c>
      <c r="E3" s="35" t="s">
        <v>6642</v>
      </c>
      <c r="F3" s="35" t="s">
        <v>6033</v>
      </c>
      <c r="G3" s="90" t="s">
        <v>6681</v>
      </c>
    </row>
    <row r="4" spans="1:7" x14ac:dyDescent="0.3">
      <c r="A4" s="5" t="s">
        <v>6036</v>
      </c>
      <c r="B4" s="5" t="s">
        <v>6516</v>
      </c>
      <c r="C4" s="5" t="s">
        <v>166</v>
      </c>
      <c r="D4" s="5" t="s">
        <v>172</v>
      </c>
      <c r="E4" s="26">
        <v>122.23761019999999</v>
      </c>
      <c r="F4" s="5" t="s">
        <v>6034</v>
      </c>
      <c r="G4" s="46">
        <v>2444.7522039999999</v>
      </c>
    </row>
    <row r="5" spans="1:7" x14ac:dyDescent="0.3">
      <c r="A5" s="5" t="s">
        <v>6037</v>
      </c>
      <c r="B5" s="5" t="s">
        <v>6516</v>
      </c>
      <c r="C5" s="5" t="s">
        <v>166</v>
      </c>
      <c r="D5" s="5" t="s">
        <v>171</v>
      </c>
      <c r="E5" s="26">
        <v>8.9075034000000031</v>
      </c>
      <c r="F5" s="5" t="s">
        <v>6034</v>
      </c>
      <c r="G5" s="46">
        <v>178.15006800000006</v>
      </c>
    </row>
    <row r="6" spans="1:7" x14ac:dyDescent="0.3">
      <c r="A6" s="5" t="s">
        <v>6038</v>
      </c>
      <c r="B6" s="5" t="s">
        <v>6516</v>
      </c>
      <c r="C6" s="5" t="s">
        <v>133</v>
      </c>
      <c r="D6" s="5" t="s">
        <v>134</v>
      </c>
      <c r="E6" s="26">
        <v>3865.7242714999993</v>
      </c>
      <c r="F6" s="5" t="s">
        <v>6034</v>
      </c>
      <c r="G6" s="46">
        <v>77314.485429999986</v>
      </c>
    </row>
    <row r="7" spans="1:7" x14ac:dyDescent="0.3">
      <c r="A7" s="5" t="s">
        <v>6039</v>
      </c>
      <c r="B7" s="5" t="s">
        <v>6516</v>
      </c>
      <c r="C7" s="5" t="s">
        <v>133</v>
      </c>
      <c r="D7" s="5" t="s">
        <v>136</v>
      </c>
      <c r="E7" s="26">
        <v>1449.5294288999985</v>
      </c>
      <c r="F7" s="5" t="s">
        <v>6034</v>
      </c>
      <c r="G7" s="46">
        <v>28990.58857799997</v>
      </c>
    </row>
    <row r="8" spans="1:7" x14ac:dyDescent="0.3">
      <c r="A8" s="5" t="s">
        <v>6040</v>
      </c>
      <c r="B8" s="5" t="s">
        <v>6516</v>
      </c>
      <c r="C8" s="5" t="s">
        <v>133</v>
      </c>
      <c r="D8" s="5" t="s">
        <v>6061</v>
      </c>
      <c r="E8" s="26">
        <v>1606.0739446999953</v>
      </c>
      <c r="F8" s="5" t="s">
        <v>6034</v>
      </c>
      <c r="G8" s="46">
        <v>32121.478893999905</v>
      </c>
    </row>
    <row r="9" spans="1:7" x14ac:dyDescent="0.3">
      <c r="A9" s="5" t="s">
        <v>6041</v>
      </c>
      <c r="B9" s="5" t="s">
        <v>6516</v>
      </c>
      <c r="C9" s="5" t="s">
        <v>133</v>
      </c>
      <c r="D9" s="5" t="s">
        <v>6062</v>
      </c>
      <c r="E9" s="26">
        <v>1406.7893542999998</v>
      </c>
      <c r="F9" s="5" t="s">
        <v>6034</v>
      </c>
      <c r="G9" s="46">
        <v>28135.787085999997</v>
      </c>
    </row>
    <row r="10" spans="1:7" x14ac:dyDescent="0.3">
      <c r="A10" s="5" t="s">
        <v>6042</v>
      </c>
      <c r="B10" s="5" t="s">
        <v>6516</v>
      </c>
      <c r="C10" s="5" t="s">
        <v>133</v>
      </c>
      <c r="D10" s="5" t="s">
        <v>146</v>
      </c>
      <c r="E10" s="26">
        <v>344.25211689999992</v>
      </c>
      <c r="F10" s="5" t="s">
        <v>6034</v>
      </c>
      <c r="G10" s="46">
        <v>6885.0423379999984</v>
      </c>
    </row>
    <row r="11" spans="1:7" x14ac:dyDescent="0.3">
      <c r="A11" s="5" t="s">
        <v>6043</v>
      </c>
      <c r="B11" s="5" t="s">
        <v>6516</v>
      </c>
      <c r="C11" s="5" t="s">
        <v>133</v>
      </c>
      <c r="D11" s="5" t="s">
        <v>140</v>
      </c>
      <c r="E11" s="26">
        <v>771.2077817000004</v>
      </c>
      <c r="F11" s="5" t="s">
        <v>6034</v>
      </c>
      <c r="G11" s="46">
        <v>15424.15563400001</v>
      </c>
    </row>
    <row r="12" spans="1:7" x14ac:dyDescent="0.3">
      <c r="A12" s="5" t="s">
        <v>6044</v>
      </c>
      <c r="B12" s="5" t="s">
        <v>6516</v>
      </c>
      <c r="C12" s="5" t="s">
        <v>133</v>
      </c>
      <c r="D12" s="5" t="s">
        <v>138</v>
      </c>
      <c r="E12" s="26">
        <v>4955.7676138000033</v>
      </c>
      <c r="F12" s="5" t="s">
        <v>6034</v>
      </c>
      <c r="G12" s="46">
        <v>99115.352276000063</v>
      </c>
    </row>
    <row r="13" spans="1:7" x14ac:dyDescent="0.3">
      <c r="A13" s="5" t="s">
        <v>6045</v>
      </c>
      <c r="B13" s="5" t="s">
        <v>6516</v>
      </c>
      <c r="C13" s="5" t="s">
        <v>163</v>
      </c>
      <c r="D13" s="5" t="s">
        <v>163</v>
      </c>
      <c r="E13" s="26">
        <v>6.8000000000000001E-6</v>
      </c>
      <c r="F13" s="5" t="s">
        <v>6034</v>
      </c>
      <c r="G13" s="46">
        <v>1.36E-4</v>
      </c>
    </row>
    <row r="14" spans="1:7" x14ac:dyDescent="0.3">
      <c r="A14" s="5" t="s">
        <v>6046</v>
      </c>
      <c r="B14" s="5" t="s">
        <v>6516</v>
      </c>
      <c r="C14" s="5" t="s">
        <v>162</v>
      </c>
      <c r="D14" s="5" t="s">
        <v>162</v>
      </c>
      <c r="E14" s="26">
        <v>0</v>
      </c>
      <c r="F14" s="5" t="s">
        <v>6034</v>
      </c>
      <c r="G14" s="46">
        <v>0</v>
      </c>
    </row>
    <row r="15" spans="1:7" x14ac:dyDescent="0.3">
      <c r="A15" s="5" t="s">
        <v>6047</v>
      </c>
      <c r="B15" s="5" t="s">
        <v>6516</v>
      </c>
      <c r="C15" s="5" t="s">
        <v>176</v>
      </c>
      <c r="D15" s="5" t="s">
        <v>6063</v>
      </c>
      <c r="E15" s="26">
        <v>0</v>
      </c>
      <c r="F15" s="5" t="s">
        <v>6034</v>
      </c>
      <c r="G15" s="46">
        <v>0</v>
      </c>
    </row>
    <row r="16" spans="1:7" x14ac:dyDescent="0.3">
      <c r="A16" s="5" t="s">
        <v>6048</v>
      </c>
      <c r="B16" s="5" t="s">
        <v>6516</v>
      </c>
      <c r="C16" s="5" t="s">
        <v>176</v>
      </c>
      <c r="D16" s="5" t="s">
        <v>177</v>
      </c>
      <c r="E16" s="26">
        <v>33.567643900000007</v>
      </c>
      <c r="F16" s="5" t="s">
        <v>6034</v>
      </c>
      <c r="G16" s="46">
        <v>671.35287800000015</v>
      </c>
    </row>
    <row r="17" spans="1:7" x14ac:dyDescent="0.3">
      <c r="A17" s="5" t="s">
        <v>6049</v>
      </c>
      <c r="B17" s="5" t="s">
        <v>6516</v>
      </c>
      <c r="C17" s="5" t="s">
        <v>176</v>
      </c>
      <c r="D17" s="5" t="s">
        <v>179</v>
      </c>
      <c r="E17" s="26">
        <v>1.1000000000000001E-6</v>
      </c>
      <c r="F17" s="5" t="s">
        <v>6034</v>
      </c>
      <c r="G17" s="46">
        <v>2.2000000000000003E-5</v>
      </c>
    </row>
    <row r="18" spans="1:7" x14ac:dyDescent="0.3">
      <c r="A18" s="5" t="s">
        <v>6050</v>
      </c>
      <c r="B18" s="5" t="s">
        <v>6516</v>
      </c>
      <c r="C18" s="5" t="s">
        <v>148</v>
      </c>
      <c r="D18" s="5" t="s">
        <v>157</v>
      </c>
      <c r="E18" s="26">
        <v>1263.4091115000044</v>
      </c>
      <c r="F18" s="5" t="s">
        <v>6034</v>
      </c>
      <c r="G18" s="46">
        <v>25268.182230000089</v>
      </c>
    </row>
    <row r="19" spans="1:7" x14ac:dyDescent="0.3">
      <c r="A19" s="5" t="s">
        <v>6051</v>
      </c>
      <c r="B19" s="5" t="s">
        <v>6516</v>
      </c>
      <c r="C19" s="5" t="s">
        <v>148</v>
      </c>
      <c r="D19" s="5" t="s">
        <v>153</v>
      </c>
      <c r="E19" s="26">
        <v>2043.2635073999998</v>
      </c>
      <c r="F19" s="5" t="s">
        <v>6034</v>
      </c>
      <c r="G19" s="46">
        <v>40865.270147999996</v>
      </c>
    </row>
    <row r="20" spans="1:7" x14ac:dyDescent="0.3">
      <c r="A20" s="5" t="s">
        <v>6052</v>
      </c>
      <c r="B20" s="5" t="s">
        <v>6516</v>
      </c>
      <c r="C20" s="5" t="s">
        <v>148</v>
      </c>
      <c r="D20" s="5" t="s">
        <v>6064</v>
      </c>
      <c r="E20" s="26">
        <v>1390.922527800001</v>
      </c>
      <c r="F20" s="5" t="s">
        <v>6034</v>
      </c>
      <c r="G20" s="46">
        <v>27818.450556000025</v>
      </c>
    </row>
    <row r="21" spans="1:7" x14ac:dyDescent="0.3">
      <c r="A21" s="5" t="s">
        <v>6053</v>
      </c>
      <c r="B21" s="5" t="s">
        <v>6516</v>
      </c>
      <c r="C21" s="5" t="s">
        <v>148</v>
      </c>
      <c r="D21" s="5" t="s">
        <v>155</v>
      </c>
      <c r="E21" s="26">
        <v>4673.6411274000075</v>
      </c>
      <c r="F21" s="5" t="s">
        <v>6034</v>
      </c>
      <c r="G21" s="46">
        <v>93472.822548000142</v>
      </c>
    </row>
    <row r="22" spans="1:7" x14ac:dyDescent="0.3">
      <c r="A22" s="5" t="s">
        <v>6054</v>
      </c>
      <c r="B22" s="5" t="s">
        <v>6516</v>
      </c>
      <c r="C22" s="5" t="s">
        <v>148</v>
      </c>
      <c r="D22" s="5" t="s">
        <v>151</v>
      </c>
      <c r="E22" s="26">
        <v>5892.360224099999</v>
      </c>
      <c r="F22" s="5" t="s">
        <v>6034</v>
      </c>
      <c r="G22" s="46">
        <v>117847.20448199999</v>
      </c>
    </row>
    <row r="23" spans="1:7" x14ac:dyDescent="0.3">
      <c r="A23" s="5" t="s">
        <v>6055</v>
      </c>
      <c r="B23" s="5" t="s">
        <v>6516</v>
      </c>
      <c r="C23" s="5" t="s">
        <v>159</v>
      </c>
      <c r="D23" s="5" t="s">
        <v>160</v>
      </c>
      <c r="E23" s="26">
        <v>153.38653240000002</v>
      </c>
      <c r="F23" s="5" t="s">
        <v>6034</v>
      </c>
      <c r="G23" s="46">
        <v>3067.7306480000011</v>
      </c>
    </row>
    <row r="24" spans="1:7" x14ac:dyDescent="0.3">
      <c r="A24" s="5" t="s">
        <v>6056</v>
      </c>
      <c r="B24" s="5" t="s">
        <v>6516</v>
      </c>
      <c r="C24" s="5" t="s">
        <v>174</v>
      </c>
      <c r="D24" s="5" t="s">
        <v>174</v>
      </c>
      <c r="E24" s="26">
        <v>8.9999999999999996E-7</v>
      </c>
      <c r="F24" s="5" t="s">
        <v>6034</v>
      </c>
      <c r="G24" s="46">
        <v>1.7999999999999997E-5</v>
      </c>
    </row>
    <row r="25" spans="1:7" x14ac:dyDescent="0.3">
      <c r="A25" s="5" t="s">
        <v>6057</v>
      </c>
      <c r="B25" s="5" t="s">
        <v>6516</v>
      </c>
      <c r="C25" s="5" t="s">
        <v>164</v>
      </c>
      <c r="D25" s="5" t="s">
        <v>164</v>
      </c>
      <c r="E25" s="26">
        <v>85.122660399999972</v>
      </c>
      <c r="F25" s="5" t="s">
        <v>6034</v>
      </c>
      <c r="G25" s="46">
        <v>1702.4532079999997</v>
      </c>
    </row>
  </sheetData>
  <phoneticPr fontId="10"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389D7F-DF8B-4BDD-BA2F-74112CCC90A3}">
  <dimension ref="A3:S27"/>
  <sheetViews>
    <sheetView topLeftCell="H1" zoomScale="60" zoomScaleNormal="60" workbookViewId="0">
      <selection activeCell="S28" sqref="S28"/>
    </sheetView>
  </sheetViews>
  <sheetFormatPr defaultColWidth="8.88671875" defaultRowHeight="14.4" x14ac:dyDescent="0.3"/>
  <cols>
    <col min="1" max="1" width="6.6640625" style="8" customWidth="1"/>
    <col min="2" max="2" width="33.77734375" style="8" customWidth="1"/>
    <col min="3" max="4" width="28.21875" style="8" customWidth="1"/>
    <col min="5" max="5" width="41.109375" style="8" customWidth="1"/>
    <col min="6" max="18" width="28.21875" style="8" customWidth="1"/>
    <col min="19" max="19" width="20.33203125" style="94" customWidth="1"/>
    <col min="20" max="16384" width="8.88671875" style="8"/>
  </cols>
  <sheetData>
    <row r="3" spans="1:19" s="37" customFormat="1" ht="114" customHeight="1" x14ac:dyDescent="0.3">
      <c r="A3" s="35" t="s">
        <v>183</v>
      </c>
      <c r="B3" s="35" t="s">
        <v>6066</v>
      </c>
      <c r="C3" s="35" t="s">
        <v>0</v>
      </c>
      <c r="D3" s="35" t="s">
        <v>1</v>
      </c>
      <c r="E3" s="35" t="s">
        <v>189</v>
      </c>
      <c r="F3" s="35" t="s">
        <v>124</v>
      </c>
      <c r="G3" s="35" t="s">
        <v>190</v>
      </c>
      <c r="H3" s="35" t="s">
        <v>125</v>
      </c>
      <c r="I3" s="35" t="s">
        <v>182</v>
      </c>
      <c r="J3" s="35" t="s">
        <v>126</v>
      </c>
      <c r="K3" s="35" t="s">
        <v>6678</v>
      </c>
      <c r="L3" s="35" t="s">
        <v>127</v>
      </c>
      <c r="M3" s="35" t="s">
        <v>128</v>
      </c>
      <c r="N3" s="35" t="s">
        <v>129</v>
      </c>
      <c r="O3" s="35" t="s">
        <v>130</v>
      </c>
      <c r="P3" s="35" t="s">
        <v>131</v>
      </c>
      <c r="Q3" s="35" t="s">
        <v>132</v>
      </c>
      <c r="R3" s="35" t="s">
        <v>6033</v>
      </c>
      <c r="S3" s="90" t="s">
        <v>6677</v>
      </c>
    </row>
    <row r="4" spans="1:19" ht="28.8" x14ac:dyDescent="0.3">
      <c r="A4" s="5">
        <v>1</v>
      </c>
      <c r="B4" s="5" t="s">
        <v>6517</v>
      </c>
      <c r="C4" s="21" t="s">
        <v>133</v>
      </c>
      <c r="D4" s="7" t="s">
        <v>134</v>
      </c>
      <c r="E4" s="7" t="s">
        <v>135</v>
      </c>
      <c r="F4" s="9">
        <v>48.145487401547953</v>
      </c>
      <c r="G4" s="9">
        <v>8.6875132496846117</v>
      </c>
      <c r="H4" s="9">
        <v>20.014320297316647</v>
      </c>
      <c r="I4" s="9">
        <v>6.6468758197889937</v>
      </c>
      <c r="J4" s="9">
        <v>15.334389069473605</v>
      </c>
      <c r="K4" s="9">
        <f>J4*1000/100</f>
        <v>153.34389069473605</v>
      </c>
      <c r="L4" s="9">
        <v>215.59008539329673</v>
      </c>
      <c r="M4" s="9">
        <v>164.78967921300256</v>
      </c>
      <c r="N4" s="9">
        <v>380.37976460629932</v>
      </c>
      <c r="O4" s="9">
        <v>154.4348092161342</v>
      </c>
      <c r="P4" s="9">
        <v>117.87219418306245</v>
      </c>
      <c r="Q4" s="9">
        <v>272.30700339919667</v>
      </c>
      <c r="R4" s="6" t="s">
        <v>6645</v>
      </c>
      <c r="S4" s="95">
        <f>K4*114/1000</f>
        <v>17.48120353919991</v>
      </c>
    </row>
    <row r="5" spans="1:19" ht="28.8" x14ac:dyDescent="0.3">
      <c r="A5" s="5">
        <v>2</v>
      </c>
      <c r="B5" s="5" t="s">
        <v>6517</v>
      </c>
      <c r="C5" s="21" t="s">
        <v>133</v>
      </c>
      <c r="D5" s="7" t="s">
        <v>136</v>
      </c>
      <c r="E5" s="7" t="s">
        <v>137</v>
      </c>
      <c r="F5" s="9">
        <v>45.537496435700028</v>
      </c>
      <c r="G5" s="9">
        <v>23.577736561163384</v>
      </c>
      <c r="H5" s="9">
        <v>5.7741659538066727</v>
      </c>
      <c r="I5" s="9">
        <v>17.989933391012308</v>
      </c>
      <c r="J5" s="9">
        <v>41.567669952175692</v>
      </c>
      <c r="K5" s="9">
        <f t="shared" ref="K5:K25" si="0">J5*1000/100</f>
        <v>415.67669952175692</v>
      </c>
      <c r="L5" s="9">
        <v>580.77523746792133</v>
      </c>
      <c r="M5" s="9">
        <v>444.04690904906403</v>
      </c>
      <c r="N5" s="9">
        <v>1024.8221465169854</v>
      </c>
      <c r="O5" s="9">
        <v>413.85745175363559</v>
      </c>
      <c r="P5" s="9">
        <v>317.75589016672916</v>
      </c>
      <c r="Q5" s="9">
        <v>731.61334192036475</v>
      </c>
      <c r="R5" s="6" t="s">
        <v>6645</v>
      </c>
      <c r="S5" s="95">
        <f t="shared" ref="S5:S27" si="1">K5*114/1000</f>
        <v>47.387143745480287</v>
      </c>
    </row>
    <row r="6" spans="1:19" ht="28.8" x14ac:dyDescent="0.3">
      <c r="A6" s="5">
        <v>3</v>
      </c>
      <c r="B6" s="5" t="s">
        <v>6517</v>
      </c>
      <c r="C6" s="21" t="s">
        <v>133</v>
      </c>
      <c r="D6" s="7" t="s">
        <v>138</v>
      </c>
      <c r="E6" s="7" t="s">
        <v>139</v>
      </c>
      <c r="F6" s="9">
        <v>44.992274968782411</v>
      </c>
      <c r="G6" s="9">
        <v>26.456810302863556</v>
      </c>
      <c r="H6" s="9">
        <v>8.87849478295837</v>
      </c>
      <c r="I6" s="9">
        <v>15.950134648352348</v>
      </c>
      <c r="J6" s="9">
        <v>42.406944951215905</v>
      </c>
      <c r="K6" s="9">
        <f t="shared" si="0"/>
        <v>424.06944951215905</v>
      </c>
      <c r="L6" s="9">
        <v>651.58199902643446</v>
      </c>
      <c r="M6" s="9">
        <v>394.18093927913816</v>
      </c>
      <c r="N6" s="9">
        <v>1045.7629383055726</v>
      </c>
      <c r="O6" s="9">
        <v>464.7904130881077</v>
      </c>
      <c r="P6" s="9">
        <v>282.31151135473772</v>
      </c>
      <c r="Q6" s="9">
        <v>747.10192444284542</v>
      </c>
      <c r="R6" s="6" t="s">
        <v>6645</v>
      </c>
      <c r="S6" s="95">
        <f t="shared" si="1"/>
        <v>48.343917244386134</v>
      </c>
    </row>
    <row r="7" spans="1:19" ht="28.8" x14ac:dyDescent="0.3">
      <c r="A7" s="5">
        <v>4</v>
      </c>
      <c r="B7" s="5" t="s">
        <v>6517</v>
      </c>
      <c r="C7" s="21" t="s">
        <v>133</v>
      </c>
      <c r="D7" s="7" t="s">
        <v>140</v>
      </c>
      <c r="E7" s="7" t="s">
        <v>141</v>
      </c>
      <c r="F7" s="9">
        <v>33.763449205506312</v>
      </c>
      <c r="G7" s="9">
        <v>11.256836731636778</v>
      </c>
      <c r="H7" s="9">
        <v>7.4996936399656882</v>
      </c>
      <c r="I7" s="9">
        <v>16.054245639475511</v>
      </c>
      <c r="J7" s="9">
        <v>27.311082371112288</v>
      </c>
      <c r="K7" s="9">
        <f t="shared" si="0"/>
        <v>273.11082371112286</v>
      </c>
      <c r="L7" s="9">
        <v>272.89510796813857</v>
      </c>
      <c r="M7" s="9">
        <v>399.21329185899265</v>
      </c>
      <c r="N7" s="9">
        <v>672.10839982713128</v>
      </c>
      <c r="O7" s="9">
        <v>197.88227785744044</v>
      </c>
      <c r="P7" s="9">
        <v>284.90100255708506</v>
      </c>
      <c r="Q7" s="9">
        <v>482.78328041452551</v>
      </c>
      <c r="R7" s="6" t="s">
        <v>6645</v>
      </c>
      <c r="S7" s="95">
        <f t="shared" si="1"/>
        <v>31.134633903068007</v>
      </c>
    </row>
    <row r="8" spans="1:19" ht="28.8" x14ac:dyDescent="0.3">
      <c r="A8" s="5">
        <v>5</v>
      </c>
      <c r="B8" s="5" t="s">
        <v>6517</v>
      </c>
      <c r="C8" s="21" t="s">
        <v>133</v>
      </c>
      <c r="D8" s="7" t="s">
        <v>142</v>
      </c>
      <c r="E8" s="7" t="s">
        <v>143</v>
      </c>
      <c r="F8" s="9">
        <v>29.891255905160886</v>
      </c>
      <c r="G8" s="9">
        <v>2.3458849162135662</v>
      </c>
      <c r="H8" s="9">
        <v>7.1173901417238605</v>
      </c>
      <c r="I8" s="9">
        <v>2.2480593069792318</v>
      </c>
      <c r="J8" s="9">
        <v>4.593944223192798</v>
      </c>
      <c r="K8" s="9">
        <f t="shared" si="0"/>
        <v>45.939442231927977</v>
      </c>
      <c r="L8" s="9">
        <v>57.563746777787678</v>
      </c>
      <c r="M8" s="9">
        <v>55.433873411177473</v>
      </c>
      <c r="N8" s="9">
        <v>112.99762018896516</v>
      </c>
      <c r="O8" s="9">
        <v>41.275561984134065</v>
      </c>
      <c r="P8" s="9">
        <v>39.781963820304846</v>
      </c>
      <c r="Q8" s="9">
        <v>81.05752580443891</v>
      </c>
      <c r="R8" s="6" t="s">
        <v>6645</v>
      </c>
      <c r="S8" s="95">
        <f t="shared" si="1"/>
        <v>5.2370964144397893</v>
      </c>
    </row>
    <row r="9" spans="1:19" ht="28.8" x14ac:dyDescent="0.3">
      <c r="A9" s="5">
        <v>6</v>
      </c>
      <c r="B9" s="5" t="s">
        <v>6517</v>
      </c>
      <c r="C9" s="21" t="s">
        <v>133</v>
      </c>
      <c r="D9" s="7" t="s">
        <v>144</v>
      </c>
      <c r="E9" s="7" t="s">
        <v>145</v>
      </c>
      <c r="F9" s="9">
        <v>37.062126749264642</v>
      </c>
      <c r="G9" s="9">
        <v>5.4759169712095552</v>
      </c>
      <c r="H9" s="9">
        <v>8.1825474641233615</v>
      </c>
      <c r="I9" s="9">
        <v>5.466605579819948</v>
      </c>
      <c r="J9" s="9">
        <v>10.942522551029503</v>
      </c>
      <c r="K9" s="9">
        <f t="shared" si="0"/>
        <v>109.42522551029504</v>
      </c>
      <c r="L9" s="9">
        <v>133.08200730902934</v>
      </c>
      <c r="M9" s="9">
        <v>134.68327836705589</v>
      </c>
      <c r="N9" s="9">
        <v>267.76528567608523</v>
      </c>
      <c r="O9" s="9">
        <v>95.449991977894641</v>
      </c>
      <c r="P9" s="9">
        <v>96.451444870309302</v>
      </c>
      <c r="Q9" s="9">
        <v>191.90143684820396</v>
      </c>
      <c r="R9" s="6" t="s">
        <v>6645</v>
      </c>
      <c r="S9" s="95">
        <f t="shared" si="1"/>
        <v>12.474475708173633</v>
      </c>
    </row>
    <row r="10" spans="1:19" ht="28.8" x14ac:dyDescent="0.3">
      <c r="A10" s="5">
        <v>7</v>
      </c>
      <c r="B10" s="5" t="s">
        <v>6517</v>
      </c>
      <c r="C10" s="21" t="s">
        <v>133</v>
      </c>
      <c r="D10" s="7" t="s">
        <v>146</v>
      </c>
      <c r="E10" s="7" t="s">
        <v>147</v>
      </c>
      <c r="F10" s="9">
        <v>23.642820903094876</v>
      </c>
      <c r="G10" s="9">
        <v>13.998919330289192</v>
      </c>
      <c r="H10" s="9">
        <v>8.5996955859969546</v>
      </c>
      <c r="I10" s="9">
        <v>9.8477701674277007</v>
      </c>
      <c r="J10" s="9">
        <v>23.846689497716895</v>
      </c>
      <c r="K10" s="9">
        <f t="shared" si="0"/>
        <v>238.46689497716895</v>
      </c>
      <c r="L10" s="9">
        <v>294.74566210045663</v>
      </c>
      <c r="M10" s="9">
        <v>282.54474885844746</v>
      </c>
      <c r="N10" s="9">
        <v>577.29041095890409</v>
      </c>
      <c r="O10" s="9">
        <v>549.80304414003035</v>
      </c>
      <c r="P10" s="9">
        <v>526.72298325722977</v>
      </c>
      <c r="Q10" s="9">
        <v>1076.5260273972601</v>
      </c>
      <c r="R10" s="6" t="s">
        <v>6645</v>
      </c>
      <c r="S10" s="95">
        <f t="shared" si="1"/>
        <v>27.18522602739726</v>
      </c>
    </row>
    <row r="11" spans="1:19" ht="28.8" x14ac:dyDescent="0.3">
      <c r="A11" s="5">
        <v>8</v>
      </c>
      <c r="B11" s="5" t="s">
        <v>6517</v>
      </c>
      <c r="C11" s="21" t="s">
        <v>148</v>
      </c>
      <c r="D11" s="7" t="s">
        <v>149</v>
      </c>
      <c r="E11" s="7" t="s">
        <v>150</v>
      </c>
      <c r="F11" s="9">
        <v>39.740461977679729</v>
      </c>
      <c r="G11" s="9">
        <v>4.2434269530236177</v>
      </c>
      <c r="H11" s="9">
        <v>10.308850246561121</v>
      </c>
      <c r="I11" s="9">
        <v>2.5354324636646766</v>
      </c>
      <c r="J11" s="9">
        <v>6.7788594166882943</v>
      </c>
      <c r="K11" s="9">
        <f t="shared" si="0"/>
        <v>67.788594166882945</v>
      </c>
      <c r="L11" s="9">
        <v>104.54279392681028</v>
      </c>
      <c r="M11" s="9">
        <v>62.614068354528932</v>
      </c>
      <c r="N11" s="9">
        <v>167.15686228133922</v>
      </c>
      <c r="O11" s="9">
        <v>74.347875681287306</v>
      </c>
      <c r="P11" s="9">
        <v>44.64816500389307</v>
      </c>
      <c r="Q11" s="9">
        <v>118.99604068518038</v>
      </c>
      <c r="R11" s="6" t="s">
        <v>6645</v>
      </c>
      <c r="S11" s="95">
        <f t="shared" si="1"/>
        <v>7.7278997350246552</v>
      </c>
    </row>
    <row r="12" spans="1:19" ht="28.8" x14ac:dyDescent="0.3">
      <c r="A12" s="5">
        <v>9</v>
      </c>
      <c r="B12" s="5" t="s">
        <v>6517</v>
      </c>
      <c r="C12" s="21" t="s">
        <v>148</v>
      </c>
      <c r="D12" s="7" t="s">
        <v>151</v>
      </c>
      <c r="E12" s="7" t="s">
        <v>152</v>
      </c>
      <c r="F12" s="9">
        <v>49.64893874586393</v>
      </c>
      <c r="G12" s="9">
        <v>20.138351989347107</v>
      </c>
      <c r="H12" s="9">
        <v>8.9043122696580852</v>
      </c>
      <c r="I12" s="9">
        <v>11.997174158663547</v>
      </c>
      <c r="J12" s="9">
        <v>32.135526148010655</v>
      </c>
      <c r="K12" s="9">
        <f t="shared" si="0"/>
        <v>321.35526148010655</v>
      </c>
      <c r="L12" s="9">
        <v>489.9908264062625</v>
      </c>
      <c r="M12" s="9">
        <v>297.22366233556613</v>
      </c>
      <c r="N12" s="9">
        <v>787.21448874182863</v>
      </c>
      <c r="O12" s="9">
        <v>349.09764425792912</v>
      </c>
      <c r="P12" s="9">
        <v>212.22220563312081</v>
      </c>
      <c r="Q12" s="9">
        <v>561.3198498910499</v>
      </c>
      <c r="R12" s="6" t="s">
        <v>6645</v>
      </c>
      <c r="S12" s="95">
        <f t="shared" si="1"/>
        <v>36.634499808732144</v>
      </c>
    </row>
    <row r="13" spans="1:19" ht="28.8" x14ac:dyDescent="0.3">
      <c r="A13" s="5">
        <v>10</v>
      </c>
      <c r="B13" s="5" t="s">
        <v>6517</v>
      </c>
      <c r="C13" s="21" t="s">
        <v>148</v>
      </c>
      <c r="D13" s="7" t="s">
        <v>153</v>
      </c>
      <c r="E13" s="7" t="s">
        <v>154</v>
      </c>
      <c r="F13" s="9">
        <v>39.258060788165956</v>
      </c>
      <c r="G13" s="9">
        <v>7.8087447763781341</v>
      </c>
      <c r="H13" s="9">
        <v>8.3208135906621994</v>
      </c>
      <c r="I13" s="9">
        <v>16.053374985554143</v>
      </c>
      <c r="J13" s="9">
        <v>23.862119761932277</v>
      </c>
      <c r="K13" s="9">
        <f t="shared" si="0"/>
        <v>238.62119761932277</v>
      </c>
      <c r="L13" s="9">
        <v>191.67476620825147</v>
      </c>
      <c r="M13" s="9">
        <v>272.86558640933782</v>
      </c>
      <c r="N13" s="9">
        <v>464.54035261758929</v>
      </c>
      <c r="O13" s="9">
        <v>136.82009245348434</v>
      </c>
      <c r="P13" s="9">
        <v>672.05728605108061</v>
      </c>
      <c r="Q13" s="9">
        <v>808.87737850456494</v>
      </c>
      <c r="R13" s="6" t="s">
        <v>6645</v>
      </c>
      <c r="S13" s="95">
        <f t="shared" si="1"/>
        <v>27.202816528602796</v>
      </c>
    </row>
    <row r="14" spans="1:19" ht="28.8" x14ac:dyDescent="0.3">
      <c r="A14" s="5">
        <v>11</v>
      </c>
      <c r="B14" s="5" t="s">
        <v>6517</v>
      </c>
      <c r="C14" s="21" t="s">
        <v>148</v>
      </c>
      <c r="D14" s="7" t="s">
        <v>155</v>
      </c>
      <c r="E14" s="7" t="s">
        <v>156</v>
      </c>
      <c r="F14" s="9">
        <v>46.823724890959255</v>
      </c>
      <c r="G14" s="9">
        <v>15.211075927958934</v>
      </c>
      <c r="H14" s="9">
        <v>6.4089250215114371</v>
      </c>
      <c r="I14" s="9">
        <v>10.643852757914726</v>
      </c>
      <c r="J14" s="9">
        <v>25.854928685873659</v>
      </c>
      <c r="K14" s="9">
        <f t="shared" si="0"/>
        <v>258.54928685873659</v>
      </c>
      <c r="L14" s="9">
        <v>341.6974830133816</v>
      </c>
      <c r="M14" s="9">
        <v>263.28660178619111</v>
      </c>
      <c r="N14" s="9">
        <v>604.98408479957266</v>
      </c>
      <c r="O14" s="9">
        <v>243.77677358098686</v>
      </c>
      <c r="P14" s="9">
        <v>187.85791531911104</v>
      </c>
      <c r="Q14" s="9">
        <v>431.6346889000979</v>
      </c>
      <c r="R14" s="6" t="s">
        <v>6645</v>
      </c>
      <c r="S14" s="95">
        <f t="shared" si="1"/>
        <v>29.47461870189597</v>
      </c>
    </row>
    <row r="15" spans="1:19" ht="28.8" x14ac:dyDescent="0.3">
      <c r="A15" s="5">
        <v>12</v>
      </c>
      <c r="B15" s="5" t="s">
        <v>6517</v>
      </c>
      <c r="C15" s="21" t="s">
        <v>148</v>
      </c>
      <c r="D15" s="7" t="s">
        <v>157</v>
      </c>
      <c r="E15" s="7" t="s">
        <v>158</v>
      </c>
      <c r="F15" s="9">
        <v>43.53315649867374</v>
      </c>
      <c r="G15" s="9">
        <v>11.09438053050398</v>
      </c>
      <c r="H15" s="9">
        <v>5.2307692307692308</v>
      </c>
      <c r="I15" s="9">
        <v>6.4840286472148545</v>
      </c>
      <c r="J15" s="9">
        <v>17.578409177718832</v>
      </c>
      <c r="K15" s="9">
        <f t="shared" si="0"/>
        <v>175.78409177718834</v>
      </c>
      <c r="L15" s="9">
        <v>255.53685517241382</v>
      </c>
      <c r="M15" s="9">
        <v>161.29809867374004</v>
      </c>
      <c r="N15" s="9">
        <v>416.83495384615389</v>
      </c>
      <c r="O15" s="9">
        <v>181.37639257294433</v>
      </c>
      <c r="P15" s="9">
        <v>114.63022175066313</v>
      </c>
      <c r="Q15" s="9">
        <v>296.00661432360744</v>
      </c>
      <c r="R15" s="6" t="s">
        <v>6645</v>
      </c>
      <c r="S15" s="95">
        <f t="shared" si="1"/>
        <v>20.039386462599474</v>
      </c>
    </row>
    <row r="16" spans="1:19" ht="28.8" x14ac:dyDescent="0.3">
      <c r="A16" s="5">
        <v>13</v>
      </c>
      <c r="B16" s="5" t="s">
        <v>6517</v>
      </c>
      <c r="C16" s="7" t="s">
        <v>159</v>
      </c>
      <c r="D16" s="7" t="s">
        <v>160</v>
      </c>
      <c r="E16" s="7" t="s">
        <v>161</v>
      </c>
      <c r="F16" s="9">
        <v>50.786391374290382</v>
      </c>
      <c r="G16" s="9">
        <v>1.4878930500000001</v>
      </c>
      <c r="H16" s="9">
        <v>5.6636132789130125</v>
      </c>
      <c r="I16" s="9">
        <v>0.2851225</v>
      </c>
      <c r="J16" s="9">
        <v>1.77301555</v>
      </c>
      <c r="K16" s="9">
        <f t="shared" si="0"/>
        <v>17.730155500000002</v>
      </c>
      <c r="L16" s="9">
        <v>36.055821000000002</v>
      </c>
      <c r="M16" s="9">
        <v>7.0534919999999994</v>
      </c>
      <c r="N16" s="9">
        <v>43.109313</v>
      </c>
      <c r="O16" s="9">
        <v>25.821636000000002</v>
      </c>
      <c r="P16" s="9">
        <v>5.053248</v>
      </c>
      <c r="Q16" s="9">
        <v>30.874884000000002</v>
      </c>
      <c r="R16" s="6" t="s">
        <v>6645</v>
      </c>
      <c r="S16" s="95">
        <f t="shared" si="1"/>
        <v>2.0212377270000004</v>
      </c>
    </row>
    <row r="17" spans="1:19" ht="28.8" x14ac:dyDescent="0.3">
      <c r="A17" s="5">
        <v>14</v>
      </c>
      <c r="B17" s="5" t="s">
        <v>6517</v>
      </c>
      <c r="C17" s="7" t="s">
        <v>162</v>
      </c>
      <c r="D17" s="7" t="s">
        <v>162</v>
      </c>
      <c r="E17" s="7" t="s">
        <v>161</v>
      </c>
      <c r="F17" s="9">
        <v>59.702918278645456</v>
      </c>
      <c r="G17" s="9">
        <v>0.45359999999999995</v>
      </c>
      <c r="H17" s="9">
        <v>0.33433634236041454</v>
      </c>
      <c r="I17" s="9">
        <v>4.6117499999999995E-3</v>
      </c>
      <c r="J17" s="9">
        <v>0.45821174999999997</v>
      </c>
      <c r="K17" s="9">
        <f>J17*1000/100</f>
        <v>4.5821174999999998</v>
      </c>
      <c r="L17" s="9">
        <v>10.992000000000001</v>
      </c>
      <c r="M17" s="9">
        <v>0.11408759999999998</v>
      </c>
      <c r="N17" s="9">
        <v>11.1060876</v>
      </c>
      <c r="O17" s="9">
        <v>7.8719999999999999</v>
      </c>
      <c r="P17" s="9">
        <v>8.1734399999999985E-2</v>
      </c>
      <c r="Q17" s="9">
        <v>7.9537344000000001</v>
      </c>
      <c r="R17" s="6" t="s">
        <v>6645</v>
      </c>
      <c r="S17" s="95">
        <f t="shared" si="1"/>
        <v>0.52236139500000001</v>
      </c>
    </row>
    <row r="18" spans="1:19" ht="28.8" x14ac:dyDescent="0.3">
      <c r="A18" s="5">
        <v>15</v>
      </c>
      <c r="B18" s="5" t="s">
        <v>6517</v>
      </c>
      <c r="C18" s="7" t="s">
        <v>163</v>
      </c>
      <c r="D18" s="7" t="s">
        <v>163</v>
      </c>
      <c r="E18" s="7" t="s">
        <v>161</v>
      </c>
      <c r="F18" s="9">
        <v>35.935563816604706</v>
      </c>
      <c r="G18" s="9">
        <v>2.4729704999999998E-2</v>
      </c>
      <c r="H18" s="9">
        <v>5.5762081784386615</v>
      </c>
      <c r="I18" s="9">
        <v>5.9845499999999999E-3</v>
      </c>
      <c r="J18" s="9">
        <v>3.0714254999999996E-2</v>
      </c>
      <c r="K18" s="9">
        <f t="shared" si="0"/>
        <v>0.30714254999999996</v>
      </c>
      <c r="L18" s="9">
        <v>0</v>
      </c>
      <c r="M18" s="9">
        <v>0.14804856</v>
      </c>
      <c r="N18" s="9">
        <v>0.14804856</v>
      </c>
      <c r="O18" s="9">
        <v>0.42917160000000004</v>
      </c>
      <c r="P18" s="9">
        <v>0.10606464</v>
      </c>
      <c r="Q18" s="9">
        <v>0.53523624000000003</v>
      </c>
      <c r="R18" s="6" t="s">
        <v>6645</v>
      </c>
      <c r="S18" s="95">
        <f t="shared" si="1"/>
        <v>3.5014250699999999E-2</v>
      </c>
    </row>
    <row r="19" spans="1:19" ht="28.8" x14ac:dyDescent="0.3">
      <c r="A19" s="5">
        <v>16</v>
      </c>
      <c r="B19" s="5" t="s">
        <v>6517</v>
      </c>
      <c r="C19" s="7" t="s">
        <v>164</v>
      </c>
      <c r="D19" s="7" t="s">
        <v>164</v>
      </c>
      <c r="E19" s="7" t="s">
        <v>165</v>
      </c>
      <c r="F19" s="9">
        <v>6.866952789699571</v>
      </c>
      <c r="G19" s="9">
        <v>1.8308549999999997E-3</v>
      </c>
      <c r="H19" s="9">
        <v>21.459227467811161</v>
      </c>
      <c r="I19" s="9">
        <v>1.645982E-2</v>
      </c>
      <c r="J19" s="9">
        <v>1.8290674999999999E-2</v>
      </c>
      <c r="K19" s="9">
        <f t="shared" si="0"/>
        <v>0.18290675000000001</v>
      </c>
      <c r="L19" s="9">
        <v>0</v>
      </c>
      <c r="M19" s="9">
        <v>0.13670020000000002</v>
      </c>
      <c r="N19" s="9">
        <v>0.13670020000000002</v>
      </c>
      <c r="O19" s="9">
        <v>3.1258500000000002E-2</v>
      </c>
      <c r="P19" s="9">
        <v>0.54680080000000009</v>
      </c>
      <c r="Q19" s="9">
        <v>0.57805930000000005</v>
      </c>
      <c r="R19" s="6" t="s">
        <v>6645</v>
      </c>
      <c r="S19" s="95">
        <f t="shared" si="1"/>
        <v>2.0851369500000001E-2</v>
      </c>
    </row>
    <row r="20" spans="1:19" ht="37.799999999999997" customHeight="1" x14ac:dyDescent="0.3">
      <c r="A20" s="5">
        <v>17</v>
      </c>
      <c r="B20" s="5" t="s">
        <v>6517</v>
      </c>
      <c r="C20" s="21" t="s">
        <v>166</v>
      </c>
      <c r="D20" s="7" t="s">
        <v>167</v>
      </c>
      <c r="E20" s="7" t="s">
        <v>121</v>
      </c>
      <c r="F20" s="9">
        <v>0</v>
      </c>
      <c r="G20" s="9" t="s">
        <v>168</v>
      </c>
      <c r="H20" s="9">
        <v>0</v>
      </c>
      <c r="I20" s="9" t="s">
        <v>169</v>
      </c>
      <c r="J20" s="9" t="s">
        <v>170</v>
      </c>
      <c r="K20" s="9">
        <v>0</v>
      </c>
      <c r="L20" s="9" t="s">
        <v>170</v>
      </c>
      <c r="M20" s="9" t="s">
        <v>169</v>
      </c>
      <c r="N20" s="9">
        <v>0</v>
      </c>
      <c r="O20" s="9" t="s">
        <v>170</v>
      </c>
      <c r="P20" s="9" t="s">
        <v>169</v>
      </c>
      <c r="Q20" s="9" t="s">
        <v>170</v>
      </c>
      <c r="R20" s="6" t="s">
        <v>6645</v>
      </c>
      <c r="S20" s="95">
        <f t="shared" si="1"/>
        <v>0</v>
      </c>
    </row>
    <row r="21" spans="1:19" ht="28.8" x14ac:dyDescent="0.3">
      <c r="A21" s="5">
        <v>18</v>
      </c>
      <c r="B21" s="5" t="s">
        <v>6517</v>
      </c>
      <c r="C21" s="21" t="s">
        <v>166</v>
      </c>
      <c r="D21" s="7" t="s">
        <v>171</v>
      </c>
      <c r="E21" s="7" t="s">
        <v>121</v>
      </c>
      <c r="F21" s="9">
        <v>32.926829268292678</v>
      </c>
      <c r="G21" s="9">
        <v>6.0377154999999995E-2</v>
      </c>
      <c r="H21" s="9">
        <v>0.48780487804878042</v>
      </c>
      <c r="I21" s="9">
        <v>8.0065999999999991E-4</v>
      </c>
      <c r="J21" s="9">
        <v>6.1177814999999997E-2</v>
      </c>
      <c r="K21" s="9">
        <f t="shared" si="0"/>
        <v>0.61177814999999991</v>
      </c>
      <c r="L21" s="9">
        <v>1.5016079999999998</v>
      </c>
      <c r="M21" s="9">
        <v>1.9923399999999997E-2</v>
      </c>
      <c r="N21" s="9">
        <v>1.5215313999999998</v>
      </c>
      <c r="O21" s="9">
        <v>1.063639</v>
      </c>
      <c r="P21" s="9">
        <v>1.4151199999999999E-2</v>
      </c>
      <c r="Q21" s="9">
        <v>1.0777901999999999</v>
      </c>
      <c r="R21" s="6" t="s">
        <v>6645</v>
      </c>
      <c r="S21" s="95">
        <f t="shared" si="1"/>
        <v>6.974270909999998E-2</v>
      </c>
    </row>
    <row r="22" spans="1:19" ht="28.8" x14ac:dyDescent="0.3">
      <c r="A22" s="5">
        <v>19</v>
      </c>
      <c r="B22" s="5" t="s">
        <v>6517</v>
      </c>
      <c r="C22" s="21" t="s">
        <v>166</v>
      </c>
      <c r="D22" s="7" t="s">
        <v>172</v>
      </c>
      <c r="E22" s="7" t="s">
        <v>173</v>
      </c>
      <c r="F22" s="9">
        <v>39.115929941618013</v>
      </c>
      <c r="G22" s="9">
        <v>0.56062500000000004</v>
      </c>
      <c r="H22" s="9">
        <v>0.63942174033917143</v>
      </c>
      <c r="I22" s="9">
        <v>7.2128000000000018E-3</v>
      </c>
      <c r="J22" s="9">
        <v>0.56783780000000006</v>
      </c>
      <c r="K22" s="9">
        <f t="shared" si="0"/>
        <v>5.6783780000000004</v>
      </c>
      <c r="L22" s="9">
        <v>13.455</v>
      </c>
      <c r="M22" s="9">
        <v>0.17516800000000002</v>
      </c>
      <c r="N22" s="9">
        <v>13.630167999999999</v>
      </c>
      <c r="O22" s="9">
        <v>24.129300000000001</v>
      </c>
      <c r="P22" s="9">
        <v>0.12659200000000001</v>
      </c>
      <c r="Q22" s="9">
        <v>24.255891999999999</v>
      </c>
      <c r="R22" s="6" t="s">
        <v>6645</v>
      </c>
      <c r="S22" s="95">
        <f t="shared" si="1"/>
        <v>0.64733509200000006</v>
      </c>
    </row>
    <row r="23" spans="1:19" ht="28.8" x14ac:dyDescent="0.3">
      <c r="A23" s="5">
        <v>20</v>
      </c>
      <c r="B23" s="5" t="s">
        <v>6517</v>
      </c>
      <c r="C23" s="7" t="s">
        <v>174</v>
      </c>
      <c r="D23" s="7" t="s">
        <v>174</v>
      </c>
      <c r="E23" s="7" t="s">
        <v>175</v>
      </c>
      <c r="F23" s="9">
        <v>33.1562877679537</v>
      </c>
      <c r="G23" s="9">
        <v>0.42179519999999998</v>
      </c>
      <c r="H23" s="9">
        <v>5.0092233318491193</v>
      </c>
      <c r="I23" s="9">
        <v>8.5670999999999997E-2</v>
      </c>
      <c r="J23" s="9">
        <v>0.50746619999999998</v>
      </c>
      <c r="K23" s="9">
        <f t="shared" si="0"/>
        <v>5.074662</v>
      </c>
      <c r="L23" s="9">
        <v>10.226543999999999</v>
      </c>
      <c r="M23" s="9">
        <v>1.5450839999999999</v>
      </c>
      <c r="N23" s="9">
        <v>11.771627999999998</v>
      </c>
      <c r="O23" s="9">
        <v>7.4411039999999993</v>
      </c>
      <c r="P23" s="9">
        <v>3.6793439999999999</v>
      </c>
      <c r="Q23" s="9">
        <v>11.120448</v>
      </c>
      <c r="R23" s="6" t="s">
        <v>6645</v>
      </c>
      <c r="S23" s="95">
        <f t="shared" si="1"/>
        <v>0.57851146800000008</v>
      </c>
    </row>
    <row r="24" spans="1:19" ht="28.8" x14ac:dyDescent="0.3">
      <c r="A24" s="5">
        <v>21</v>
      </c>
      <c r="B24" s="5" t="s">
        <v>6517</v>
      </c>
      <c r="C24" s="21" t="s">
        <v>176</v>
      </c>
      <c r="D24" s="7" t="s">
        <v>177</v>
      </c>
      <c r="E24" s="7" t="s">
        <v>178</v>
      </c>
      <c r="F24" s="9">
        <v>15.090543259557347</v>
      </c>
      <c r="G24" s="9">
        <v>6.4312499999999995E-3</v>
      </c>
      <c r="H24" s="9">
        <v>14.084507042253522</v>
      </c>
      <c r="I24" s="9">
        <v>6.1393091692986412E-4</v>
      </c>
      <c r="J24" s="9">
        <v>7.0451809169298635E-3</v>
      </c>
      <c r="K24" s="9">
        <f t="shared" si="0"/>
        <v>7.0451809169298635E-2</v>
      </c>
      <c r="L24" s="9">
        <v>0.15949499999999997</v>
      </c>
      <c r="M24" s="9">
        <v>0.22845540682809437</v>
      </c>
      <c r="N24" s="9">
        <v>0.38795040682809434</v>
      </c>
      <c r="O24" s="9">
        <v>0.113925</v>
      </c>
      <c r="P24" s="9">
        <v>0</v>
      </c>
      <c r="Q24" s="9">
        <v>0.113925</v>
      </c>
      <c r="R24" s="6" t="s">
        <v>6645</v>
      </c>
      <c r="S24" s="95">
        <f t="shared" si="1"/>
        <v>8.0315062453000432E-3</v>
      </c>
    </row>
    <row r="25" spans="1:19" ht="28.8" x14ac:dyDescent="0.3">
      <c r="A25" s="5">
        <v>22</v>
      </c>
      <c r="B25" s="5" t="s">
        <v>6517</v>
      </c>
      <c r="C25" s="21" t="s">
        <v>176</v>
      </c>
      <c r="D25" s="7" t="s">
        <v>179</v>
      </c>
      <c r="E25" s="7" t="s">
        <v>178</v>
      </c>
      <c r="F25" s="9">
        <v>5.5096418732782375</v>
      </c>
      <c r="G25" s="9">
        <v>1.73565E-3</v>
      </c>
      <c r="H25" s="9">
        <v>17.906336088154269</v>
      </c>
      <c r="I25" s="9">
        <v>6.0327116859678143E-3</v>
      </c>
      <c r="J25" s="9">
        <v>7.7683616859678143E-3</v>
      </c>
      <c r="K25" s="9">
        <f t="shared" si="0"/>
        <v>7.7683616859678145E-2</v>
      </c>
      <c r="L25" s="9">
        <v>4.3044120000000005E-2</v>
      </c>
      <c r="M25" s="9">
        <v>5.1645999999999997E-2</v>
      </c>
      <c r="N25" s="9">
        <v>9.4690120000000003E-2</v>
      </c>
      <c r="O25" s="9">
        <v>3.0745799999999997E-2</v>
      </c>
      <c r="P25" s="9">
        <v>0.10924200000000001</v>
      </c>
      <c r="Q25" s="9">
        <v>0.1399878</v>
      </c>
      <c r="R25" s="6" t="s">
        <v>6645</v>
      </c>
      <c r="S25" s="95">
        <f t="shared" si="1"/>
        <v>8.8559323220033081E-3</v>
      </c>
    </row>
    <row r="26" spans="1:19" ht="28.8" x14ac:dyDescent="0.3">
      <c r="A26" s="5">
        <v>23</v>
      </c>
      <c r="B26" s="5" t="s">
        <v>6517</v>
      </c>
      <c r="C26" s="21" t="s">
        <v>176</v>
      </c>
      <c r="D26" s="7" t="s">
        <v>180</v>
      </c>
      <c r="E26" s="7" t="s">
        <v>178</v>
      </c>
      <c r="F26" s="9">
        <v>0</v>
      </c>
      <c r="G26" s="9" t="s">
        <v>168</v>
      </c>
      <c r="H26" s="9">
        <v>5.862068965517242</v>
      </c>
      <c r="I26" s="9">
        <v>8.3065874567604149E-4</v>
      </c>
      <c r="J26" s="9" t="s">
        <v>170</v>
      </c>
      <c r="K26" s="9">
        <v>0</v>
      </c>
      <c r="L26" s="9" t="s">
        <v>170</v>
      </c>
      <c r="M26" s="9">
        <v>1.9853680000000002E-2</v>
      </c>
      <c r="N26" s="9">
        <v>1.9853680000000002E-2</v>
      </c>
      <c r="O26" s="9" t="s">
        <v>170</v>
      </c>
      <c r="P26" s="9">
        <v>1.4110879999999999E-2</v>
      </c>
      <c r="Q26" s="9" t="s">
        <v>170</v>
      </c>
      <c r="R26" s="6" t="s">
        <v>6645</v>
      </c>
      <c r="S26" s="95">
        <f t="shared" si="1"/>
        <v>0</v>
      </c>
    </row>
    <row r="27" spans="1:19" ht="28.8" x14ac:dyDescent="0.3">
      <c r="A27" s="5">
        <v>24</v>
      </c>
      <c r="B27" s="5" t="s">
        <v>6517</v>
      </c>
      <c r="C27" s="21" t="s">
        <v>176</v>
      </c>
      <c r="D27" s="7" t="s">
        <v>181</v>
      </c>
      <c r="E27" s="7" t="s">
        <v>178</v>
      </c>
      <c r="F27" s="9">
        <v>0</v>
      </c>
      <c r="G27" s="9" t="s">
        <v>168</v>
      </c>
      <c r="H27" s="9">
        <v>0</v>
      </c>
      <c r="I27" s="9" t="s">
        <v>169</v>
      </c>
      <c r="J27" s="9" t="s">
        <v>170</v>
      </c>
      <c r="K27" s="9">
        <v>0</v>
      </c>
      <c r="L27" s="9" t="s">
        <v>170</v>
      </c>
      <c r="M27" s="9" t="s">
        <v>169</v>
      </c>
      <c r="N27" s="9">
        <v>0</v>
      </c>
      <c r="O27" s="9" t="s">
        <v>170</v>
      </c>
      <c r="P27" s="9" t="s">
        <v>169</v>
      </c>
      <c r="Q27" s="9" t="s">
        <v>170</v>
      </c>
      <c r="R27" s="6" t="s">
        <v>6645</v>
      </c>
      <c r="S27" s="95">
        <f t="shared" si="1"/>
        <v>0</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7EE4A-44D2-4123-A42A-14DAC05D9CD0}">
  <dimension ref="A3:O33"/>
  <sheetViews>
    <sheetView zoomScale="60" zoomScaleNormal="60" workbookViewId="0">
      <selection activeCell="O35" sqref="O35"/>
    </sheetView>
  </sheetViews>
  <sheetFormatPr defaultColWidth="37.88671875" defaultRowHeight="14.4" x14ac:dyDescent="0.3"/>
  <cols>
    <col min="1" max="1" width="6.6640625" style="28" customWidth="1"/>
    <col min="2" max="2" width="28.21875" style="38" customWidth="1"/>
    <col min="3" max="7" width="28.21875" style="28" customWidth="1"/>
    <col min="8" max="8" width="28.21875" style="38" customWidth="1"/>
    <col min="9" max="9" width="28.21875" style="40" customWidth="1"/>
    <col min="10" max="10" width="43.88671875" style="38" customWidth="1"/>
    <col min="11" max="13" width="28.21875" style="28" customWidth="1"/>
    <col min="14" max="14" width="81.88671875" style="28" customWidth="1"/>
    <col min="15" max="16384" width="37.88671875" style="28"/>
  </cols>
  <sheetData>
    <row r="3" spans="1:15" ht="30.6" x14ac:dyDescent="0.3">
      <c r="A3" s="29" t="s">
        <v>6035</v>
      </c>
      <c r="B3" s="29" t="s">
        <v>6066</v>
      </c>
      <c r="C3" s="29" t="s">
        <v>0</v>
      </c>
      <c r="D3" s="29" t="s">
        <v>1</v>
      </c>
      <c r="E3" s="29" t="s">
        <v>6321</v>
      </c>
      <c r="F3" s="29" t="s">
        <v>6322</v>
      </c>
      <c r="G3" s="29" t="s">
        <v>189</v>
      </c>
      <c r="H3" s="29" t="s">
        <v>6323</v>
      </c>
      <c r="I3" s="39" t="s">
        <v>6324</v>
      </c>
      <c r="J3" s="29" t="s">
        <v>6325</v>
      </c>
      <c r="K3" s="29" t="s">
        <v>6682</v>
      </c>
      <c r="L3" s="29" t="s">
        <v>6593</v>
      </c>
      <c r="M3" s="29" t="s">
        <v>6560</v>
      </c>
      <c r="N3" s="29" t="s">
        <v>6597</v>
      </c>
      <c r="O3" s="90" t="s">
        <v>6677</v>
      </c>
    </row>
    <row r="4" spans="1:15" ht="129.6" x14ac:dyDescent="0.3">
      <c r="A4" s="44">
        <v>1</v>
      </c>
      <c r="B4" s="21" t="s">
        <v>6328</v>
      </c>
      <c r="C4" s="44" t="s">
        <v>133</v>
      </c>
      <c r="D4" s="44" t="s">
        <v>146</v>
      </c>
      <c r="E4" s="44" t="s">
        <v>6326</v>
      </c>
      <c r="F4" s="44" t="s">
        <v>6327</v>
      </c>
      <c r="G4" s="44" t="s">
        <v>6519</v>
      </c>
      <c r="H4" s="21" t="s">
        <v>6559</v>
      </c>
      <c r="I4" s="56" t="s">
        <v>6561</v>
      </c>
      <c r="J4" s="21" t="s">
        <v>6329</v>
      </c>
      <c r="K4" s="44">
        <v>250</v>
      </c>
      <c r="L4" s="44">
        <v>2027</v>
      </c>
      <c r="M4" s="57">
        <v>20000</v>
      </c>
      <c r="N4" s="21" t="s">
        <v>6591</v>
      </c>
      <c r="O4" s="91">
        <f>K4*114/1000</f>
        <v>28.5</v>
      </c>
    </row>
    <row r="5" spans="1:15" ht="129.6" x14ac:dyDescent="0.3">
      <c r="A5" s="44">
        <v>2</v>
      </c>
      <c r="B5" s="21" t="s">
        <v>6328</v>
      </c>
      <c r="C5" s="44" t="s">
        <v>133</v>
      </c>
      <c r="D5" s="44" t="s">
        <v>6061</v>
      </c>
      <c r="E5" s="44" t="s">
        <v>6330</v>
      </c>
      <c r="F5" s="44" t="s">
        <v>232</v>
      </c>
      <c r="G5" s="44" t="s">
        <v>6533</v>
      </c>
      <c r="H5" s="21" t="s">
        <v>6534</v>
      </c>
      <c r="I5" s="56" t="s">
        <v>6562</v>
      </c>
      <c r="J5" s="21" t="s">
        <v>6329</v>
      </c>
      <c r="K5" s="44">
        <v>124</v>
      </c>
      <c r="L5" s="44">
        <v>2027</v>
      </c>
      <c r="M5" s="57">
        <v>9920</v>
      </c>
      <c r="N5" s="21" t="s">
        <v>6592</v>
      </c>
      <c r="O5" s="91">
        <f t="shared" ref="O5:O33" si="0">K5*114/1000</f>
        <v>14.135999999999999</v>
      </c>
    </row>
    <row r="6" spans="1:15" ht="129.6" x14ac:dyDescent="0.3">
      <c r="A6" s="44">
        <v>3</v>
      </c>
      <c r="B6" s="21" t="s">
        <v>6328</v>
      </c>
      <c r="C6" s="44" t="s">
        <v>133</v>
      </c>
      <c r="D6" s="44" t="s">
        <v>138</v>
      </c>
      <c r="E6" s="44" t="s">
        <v>6331</v>
      </c>
      <c r="F6" s="44" t="s">
        <v>6332</v>
      </c>
      <c r="G6" s="44" t="s">
        <v>6533</v>
      </c>
      <c r="H6" s="21" t="s">
        <v>6535</v>
      </c>
      <c r="I6" s="56" t="s">
        <v>6563</v>
      </c>
      <c r="J6" s="21" t="s">
        <v>6329</v>
      </c>
      <c r="K6" s="44">
        <v>1609</v>
      </c>
      <c r="L6" s="44">
        <v>2027</v>
      </c>
      <c r="M6" s="57">
        <v>128720</v>
      </c>
      <c r="N6" s="21" t="s">
        <v>6594</v>
      </c>
      <c r="O6" s="91">
        <f t="shared" si="0"/>
        <v>183.42599999999999</v>
      </c>
    </row>
    <row r="7" spans="1:15" ht="129.6" x14ac:dyDescent="0.3">
      <c r="A7" s="44">
        <v>4</v>
      </c>
      <c r="B7" s="21" t="s">
        <v>6328</v>
      </c>
      <c r="C7" s="44" t="s">
        <v>133</v>
      </c>
      <c r="D7" s="44" t="s">
        <v>146</v>
      </c>
      <c r="E7" s="44" t="s">
        <v>6333</v>
      </c>
      <c r="F7" s="44" t="s">
        <v>243</v>
      </c>
      <c r="G7" s="44" t="s">
        <v>6519</v>
      </c>
      <c r="H7" s="21" t="s">
        <v>6536</v>
      </c>
      <c r="I7" s="56" t="s">
        <v>6564</v>
      </c>
      <c r="J7" s="21" t="s">
        <v>6329</v>
      </c>
      <c r="K7" s="44">
        <v>106</v>
      </c>
      <c r="L7" s="44">
        <v>2027</v>
      </c>
      <c r="M7" s="57">
        <v>8480</v>
      </c>
      <c r="N7" s="21" t="s">
        <v>6595</v>
      </c>
      <c r="O7" s="91">
        <f t="shared" si="0"/>
        <v>12.084</v>
      </c>
    </row>
    <row r="8" spans="1:15" ht="129.6" x14ac:dyDescent="0.3">
      <c r="A8" s="44">
        <v>5</v>
      </c>
      <c r="B8" s="21" t="s">
        <v>6328</v>
      </c>
      <c r="C8" s="44" t="s">
        <v>133</v>
      </c>
      <c r="D8" s="44" t="s">
        <v>146</v>
      </c>
      <c r="E8" s="44" t="s">
        <v>6334</v>
      </c>
      <c r="F8" s="44" t="s">
        <v>247</v>
      </c>
      <c r="G8" s="44" t="s">
        <v>6519</v>
      </c>
      <c r="H8" s="21" t="s">
        <v>6537</v>
      </c>
      <c r="I8" s="56" t="s">
        <v>6565</v>
      </c>
      <c r="J8" s="21" t="s">
        <v>6329</v>
      </c>
      <c r="K8" s="44">
        <v>7.3959999999999999</v>
      </c>
      <c r="L8" s="44">
        <v>2027</v>
      </c>
      <c r="M8" s="57">
        <v>591.67999999999995</v>
      </c>
      <c r="N8" s="21" t="s">
        <v>6596</v>
      </c>
      <c r="O8" s="91">
        <f t="shared" si="0"/>
        <v>0.843144</v>
      </c>
    </row>
    <row r="9" spans="1:15" ht="129.6" x14ac:dyDescent="0.3">
      <c r="A9" s="44">
        <v>6</v>
      </c>
      <c r="B9" s="21" t="s">
        <v>6328</v>
      </c>
      <c r="C9" s="44" t="s">
        <v>133</v>
      </c>
      <c r="D9" s="44" t="s">
        <v>146</v>
      </c>
      <c r="E9" s="44" t="s">
        <v>6335</v>
      </c>
      <c r="F9" s="44" t="s">
        <v>251</v>
      </c>
      <c r="G9" s="44" t="s">
        <v>6519</v>
      </c>
      <c r="H9" s="21" t="s">
        <v>6538</v>
      </c>
      <c r="I9" s="56" t="s">
        <v>6566</v>
      </c>
      <c r="J9" s="21" t="s">
        <v>6329</v>
      </c>
      <c r="K9" s="44">
        <v>817</v>
      </c>
      <c r="L9" s="44">
        <v>2027</v>
      </c>
      <c r="M9" s="57">
        <v>65360</v>
      </c>
      <c r="N9" s="21" t="s">
        <v>6529</v>
      </c>
      <c r="O9" s="91">
        <f t="shared" si="0"/>
        <v>93.138000000000005</v>
      </c>
    </row>
    <row r="10" spans="1:15" ht="129.6" x14ac:dyDescent="0.3">
      <c r="A10" s="44">
        <v>7</v>
      </c>
      <c r="B10" s="21" t="s">
        <v>6328</v>
      </c>
      <c r="C10" s="44" t="s">
        <v>133</v>
      </c>
      <c r="D10" s="44" t="s">
        <v>6061</v>
      </c>
      <c r="E10" s="44" t="s">
        <v>6336</v>
      </c>
      <c r="F10" s="44" t="s">
        <v>257</v>
      </c>
      <c r="G10" s="44" t="s">
        <v>6520</v>
      </c>
      <c r="H10" s="21" t="s">
        <v>6539</v>
      </c>
      <c r="I10" s="56" t="s">
        <v>6567</v>
      </c>
      <c r="J10" s="21" t="s">
        <v>6329</v>
      </c>
      <c r="K10" s="44">
        <v>710</v>
      </c>
      <c r="L10" s="44">
        <v>2027</v>
      </c>
      <c r="M10" s="57">
        <v>56800</v>
      </c>
      <c r="N10" s="21" t="s">
        <v>6598</v>
      </c>
      <c r="O10" s="91">
        <f t="shared" si="0"/>
        <v>80.94</v>
      </c>
    </row>
    <row r="11" spans="1:15" ht="129.6" x14ac:dyDescent="0.3">
      <c r="A11" s="44">
        <v>8</v>
      </c>
      <c r="B11" s="21" t="s">
        <v>6328</v>
      </c>
      <c r="C11" s="44" t="s">
        <v>133</v>
      </c>
      <c r="D11" s="44" t="s">
        <v>6061</v>
      </c>
      <c r="E11" s="44" t="s">
        <v>6337</v>
      </c>
      <c r="F11" s="44" t="s">
        <v>6338</v>
      </c>
      <c r="G11" s="44" t="s">
        <v>6519</v>
      </c>
      <c r="H11" s="21" t="s">
        <v>6536</v>
      </c>
      <c r="I11" s="56" t="s">
        <v>6568</v>
      </c>
      <c r="J11" s="21" t="s">
        <v>6329</v>
      </c>
      <c r="K11" s="44">
        <v>1120</v>
      </c>
      <c r="L11" s="44">
        <v>2027</v>
      </c>
      <c r="M11" s="57">
        <v>89600</v>
      </c>
      <c r="N11" s="21" t="s">
        <v>6599</v>
      </c>
      <c r="O11" s="91">
        <f t="shared" si="0"/>
        <v>127.68</v>
      </c>
    </row>
    <row r="12" spans="1:15" ht="129.6" x14ac:dyDescent="0.3">
      <c r="A12" s="44">
        <v>9</v>
      </c>
      <c r="B12" s="21" t="s">
        <v>6328</v>
      </c>
      <c r="C12" s="44" t="s">
        <v>133</v>
      </c>
      <c r="D12" s="44" t="s">
        <v>6061</v>
      </c>
      <c r="E12" s="44" t="s">
        <v>6339</v>
      </c>
      <c r="F12" s="44" t="s">
        <v>267</v>
      </c>
      <c r="G12" s="44" t="s">
        <v>6520</v>
      </c>
      <c r="H12" s="21" t="s">
        <v>6540</v>
      </c>
      <c r="I12" s="56" t="s">
        <v>6569</v>
      </c>
      <c r="J12" s="21" t="s">
        <v>6329</v>
      </c>
      <c r="K12" s="44">
        <v>219</v>
      </c>
      <c r="L12" s="44">
        <v>2027</v>
      </c>
      <c r="M12" s="57">
        <v>17520</v>
      </c>
      <c r="N12" s="21" t="s">
        <v>6600</v>
      </c>
      <c r="O12" s="91">
        <f t="shared" si="0"/>
        <v>24.966000000000001</v>
      </c>
    </row>
    <row r="13" spans="1:15" ht="129.6" x14ac:dyDescent="0.3">
      <c r="A13" s="44">
        <v>10</v>
      </c>
      <c r="B13" s="21" t="s">
        <v>6328</v>
      </c>
      <c r="C13" s="44" t="s">
        <v>133</v>
      </c>
      <c r="D13" s="44" t="s">
        <v>6061</v>
      </c>
      <c r="E13" s="44" t="s">
        <v>6340</v>
      </c>
      <c r="F13" s="44" t="s">
        <v>299</v>
      </c>
      <c r="G13" s="44" t="s">
        <v>6521</v>
      </c>
      <c r="H13" s="21" t="s">
        <v>6541</v>
      </c>
      <c r="I13" s="56" t="s">
        <v>6570</v>
      </c>
      <c r="J13" s="21" t="s">
        <v>6329</v>
      </c>
      <c r="K13" s="44">
        <v>7</v>
      </c>
      <c r="L13" s="44">
        <v>2027</v>
      </c>
      <c r="M13" s="57">
        <v>560</v>
      </c>
      <c r="N13" s="21" t="s">
        <v>6601</v>
      </c>
      <c r="O13" s="91">
        <f t="shared" si="0"/>
        <v>0.79800000000000004</v>
      </c>
    </row>
    <row r="14" spans="1:15" ht="129.6" x14ac:dyDescent="0.3">
      <c r="A14" s="44">
        <v>11</v>
      </c>
      <c r="B14" s="21" t="s">
        <v>6328</v>
      </c>
      <c r="C14" s="44" t="s">
        <v>133</v>
      </c>
      <c r="D14" s="44" t="s">
        <v>6061</v>
      </c>
      <c r="E14" s="44" t="s">
        <v>6341</v>
      </c>
      <c r="F14" s="44" t="s">
        <v>333</v>
      </c>
      <c r="G14" s="44" t="s">
        <v>6521</v>
      </c>
      <c r="H14" s="21" t="s">
        <v>6542</v>
      </c>
      <c r="I14" s="56" t="s">
        <v>6571</v>
      </c>
      <c r="J14" s="21" t="s">
        <v>6329</v>
      </c>
      <c r="K14" s="44">
        <v>95</v>
      </c>
      <c r="L14" s="44">
        <v>2027</v>
      </c>
      <c r="M14" s="57">
        <v>7600</v>
      </c>
      <c r="N14" s="21" t="s">
        <v>6530</v>
      </c>
      <c r="O14" s="91">
        <f t="shared" si="0"/>
        <v>10.83</v>
      </c>
    </row>
    <row r="15" spans="1:15" ht="129.6" x14ac:dyDescent="0.3">
      <c r="A15" s="44">
        <v>12</v>
      </c>
      <c r="B15" s="21" t="s">
        <v>6328</v>
      </c>
      <c r="C15" s="44" t="s">
        <v>133</v>
      </c>
      <c r="D15" s="44" t="s">
        <v>6061</v>
      </c>
      <c r="E15" s="44" t="s">
        <v>6342</v>
      </c>
      <c r="F15" s="44" t="s">
        <v>925</v>
      </c>
      <c r="G15" s="44" t="s">
        <v>6521</v>
      </c>
      <c r="H15" s="21" t="s">
        <v>6543</v>
      </c>
      <c r="I15" s="56" t="s">
        <v>6572</v>
      </c>
      <c r="J15" s="21" t="s">
        <v>6329</v>
      </c>
      <c r="K15" s="44">
        <v>12.9</v>
      </c>
      <c r="L15" s="44">
        <v>2027</v>
      </c>
      <c r="M15" s="57">
        <v>1032</v>
      </c>
      <c r="N15" s="21" t="s">
        <v>6602</v>
      </c>
      <c r="O15" s="91">
        <f t="shared" si="0"/>
        <v>1.4706000000000001</v>
      </c>
    </row>
    <row r="16" spans="1:15" ht="129.6" x14ac:dyDescent="0.3">
      <c r="A16" s="44">
        <v>13</v>
      </c>
      <c r="B16" s="21" t="s">
        <v>6328</v>
      </c>
      <c r="C16" s="44" t="s">
        <v>133</v>
      </c>
      <c r="D16" s="44" t="s">
        <v>138</v>
      </c>
      <c r="E16" s="44" t="s">
        <v>6343</v>
      </c>
      <c r="F16" s="44" t="s">
        <v>1562</v>
      </c>
      <c r="G16" s="44" t="s">
        <v>6522</v>
      </c>
      <c r="H16" s="21" t="s">
        <v>6544</v>
      </c>
      <c r="I16" s="56" t="s">
        <v>6573</v>
      </c>
      <c r="J16" s="21" t="s">
        <v>6329</v>
      </c>
      <c r="K16" s="44">
        <v>8.9440000000000008</v>
      </c>
      <c r="L16" s="44">
        <v>2027</v>
      </c>
      <c r="M16" s="57">
        <v>715.5200000000001</v>
      </c>
      <c r="N16" s="21" t="s">
        <v>6603</v>
      </c>
      <c r="O16" s="91">
        <f t="shared" si="0"/>
        <v>1.0196160000000001</v>
      </c>
    </row>
    <row r="17" spans="1:15" ht="129.6" x14ac:dyDescent="0.3">
      <c r="A17" s="44">
        <v>14</v>
      </c>
      <c r="B17" s="21" t="s">
        <v>6328</v>
      </c>
      <c r="C17" s="44" t="s">
        <v>133</v>
      </c>
      <c r="D17" s="44" t="s">
        <v>140</v>
      </c>
      <c r="E17" s="44" t="s">
        <v>6344</v>
      </c>
      <c r="F17" s="44" t="s">
        <v>1670</v>
      </c>
      <c r="G17" s="44" t="s">
        <v>6523</v>
      </c>
      <c r="H17" s="21" t="s">
        <v>6545</v>
      </c>
      <c r="I17" s="56" t="s">
        <v>6574</v>
      </c>
      <c r="J17" s="21" t="s">
        <v>6329</v>
      </c>
      <c r="K17" s="44">
        <v>13.932</v>
      </c>
      <c r="L17" s="44">
        <v>2027</v>
      </c>
      <c r="M17" s="57">
        <v>1114.56</v>
      </c>
      <c r="N17" s="21" t="s">
        <v>6604</v>
      </c>
      <c r="O17" s="91">
        <f t="shared" si="0"/>
        <v>1.5882480000000001</v>
      </c>
    </row>
    <row r="18" spans="1:15" ht="129.6" x14ac:dyDescent="0.3">
      <c r="A18" s="44">
        <v>15</v>
      </c>
      <c r="B18" s="21" t="s">
        <v>6328</v>
      </c>
      <c r="C18" s="44" t="s">
        <v>133</v>
      </c>
      <c r="D18" s="44" t="s">
        <v>140</v>
      </c>
      <c r="E18" s="44" t="s">
        <v>6345</v>
      </c>
      <c r="F18" s="44" t="s">
        <v>1685</v>
      </c>
      <c r="G18" s="44" t="s">
        <v>6523</v>
      </c>
      <c r="H18" s="21" t="s">
        <v>6546</v>
      </c>
      <c r="I18" s="56" t="s">
        <v>6575</v>
      </c>
      <c r="J18" s="21" t="s">
        <v>6329</v>
      </c>
      <c r="K18" s="44">
        <v>14.276</v>
      </c>
      <c r="L18" s="44">
        <v>2027</v>
      </c>
      <c r="M18" s="57">
        <v>1142.08</v>
      </c>
      <c r="N18" s="21" t="s">
        <v>6531</v>
      </c>
      <c r="O18" s="91">
        <f t="shared" si="0"/>
        <v>1.627464</v>
      </c>
    </row>
    <row r="19" spans="1:15" ht="129.6" x14ac:dyDescent="0.3">
      <c r="A19" s="44">
        <v>16</v>
      </c>
      <c r="B19" s="21" t="s">
        <v>6328</v>
      </c>
      <c r="C19" s="44" t="s">
        <v>133</v>
      </c>
      <c r="D19" s="44" t="s">
        <v>138</v>
      </c>
      <c r="E19" s="44" t="s">
        <v>6346</v>
      </c>
      <c r="F19" s="44" t="s">
        <v>2162</v>
      </c>
      <c r="G19" s="44" t="s">
        <v>6524</v>
      </c>
      <c r="H19" s="21" t="s">
        <v>6547</v>
      </c>
      <c r="I19" s="56" t="s">
        <v>6576</v>
      </c>
      <c r="J19" s="21" t="s">
        <v>6329</v>
      </c>
      <c r="K19" s="44">
        <v>16.856000000000002</v>
      </c>
      <c r="L19" s="44">
        <v>2027</v>
      </c>
      <c r="M19" s="57">
        <v>1348.4800000000002</v>
      </c>
      <c r="N19" s="21" t="s">
        <v>6605</v>
      </c>
      <c r="O19" s="91">
        <f t="shared" si="0"/>
        <v>1.9215840000000002</v>
      </c>
    </row>
    <row r="20" spans="1:15" ht="129.6" x14ac:dyDescent="0.3">
      <c r="A20" s="44">
        <v>17</v>
      </c>
      <c r="B20" s="21" t="s">
        <v>6328</v>
      </c>
      <c r="C20" s="44" t="s">
        <v>133</v>
      </c>
      <c r="D20" s="44" t="s">
        <v>136</v>
      </c>
      <c r="E20" s="44" t="s">
        <v>6347</v>
      </c>
      <c r="F20" s="44" t="s">
        <v>6348</v>
      </c>
      <c r="G20" s="44" t="s">
        <v>6525</v>
      </c>
      <c r="H20" s="21" t="s">
        <v>6548</v>
      </c>
      <c r="I20" s="56" t="s">
        <v>6577</v>
      </c>
      <c r="J20" s="21" t="s">
        <v>6329</v>
      </c>
      <c r="K20" s="44">
        <v>12.384</v>
      </c>
      <c r="L20" s="44">
        <v>2027</v>
      </c>
      <c r="M20" s="57">
        <v>990.72</v>
      </c>
      <c r="N20" s="21" t="s">
        <v>6606</v>
      </c>
      <c r="O20" s="91">
        <f t="shared" si="0"/>
        <v>1.4117760000000001</v>
      </c>
    </row>
    <row r="21" spans="1:15" ht="129.6" x14ac:dyDescent="0.3">
      <c r="A21" s="44">
        <v>18</v>
      </c>
      <c r="B21" s="21" t="s">
        <v>6328</v>
      </c>
      <c r="C21" s="44" t="s">
        <v>133</v>
      </c>
      <c r="D21" s="44" t="s">
        <v>136</v>
      </c>
      <c r="E21" s="44" t="s">
        <v>6349</v>
      </c>
      <c r="F21" s="44" t="s">
        <v>3286</v>
      </c>
      <c r="G21" s="44" t="s">
        <v>6525</v>
      </c>
      <c r="H21" s="21" t="s">
        <v>6549</v>
      </c>
      <c r="I21" s="56" t="s">
        <v>6578</v>
      </c>
      <c r="J21" s="21" t="s">
        <v>6329</v>
      </c>
      <c r="K21" s="44">
        <v>10.492000000000001</v>
      </c>
      <c r="L21" s="44">
        <v>2027</v>
      </c>
      <c r="M21" s="57">
        <v>839.36000000000013</v>
      </c>
      <c r="N21" s="21" t="s">
        <v>6607</v>
      </c>
      <c r="O21" s="91">
        <f t="shared" si="0"/>
        <v>1.1960880000000003</v>
      </c>
    </row>
    <row r="22" spans="1:15" ht="129.6" x14ac:dyDescent="0.3">
      <c r="A22" s="44">
        <v>19</v>
      </c>
      <c r="B22" s="21" t="s">
        <v>6328</v>
      </c>
      <c r="C22" s="44" t="s">
        <v>148</v>
      </c>
      <c r="D22" s="44" t="s">
        <v>155</v>
      </c>
      <c r="E22" s="44" t="s">
        <v>6350</v>
      </c>
      <c r="F22" s="44" t="s">
        <v>6351</v>
      </c>
      <c r="G22" s="44" t="s">
        <v>6526</v>
      </c>
      <c r="H22" s="21" t="s">
        <v>6550</v>
      </c>
      <c r="I22" s="56" t="s">
        <v>6579</v>
      </c>
      <c r="J22" s="21" t="s">
        <v>6329</v>
      </c>
      <c r="K22" s="44">
        <v>1.032</v>
      </c>
      <c r="L22" s="44">
        <v>2027</v>
      </c>
      <c r="M22" s="57">
        <v>82.56</v>
      </c>
      <c r="N22" s="21" t="s">
        <v>6608</v>
      </c>
      <c r="O22" s="91">
        <f t="shared" si="0"/>
        <v>0.117648</v>
      </c>
    </row>
    <row r="23" spans="1:15" ht="129.6" x14ac:dyDescent="0.3">
      <c r="A23" s="44">
        <v>20</v>
      </c>
      <c r="B23" s="21" t="s">
        <v>6328</v>
      </c>
      <c r="C23" s="44" t="s">
        <v>148</v>
      </c>
      <c r="D23" s="44" t="s">
        <v>157</v>
      </c>
      <c r="E23" s="44" t="s">
        <v>6352</v>
      </c>
      <c r="F23" s="44" t="s">
        <v>6353</v>
      </c>
      <c r="G23" s="44" t="s">
        <v>6519</v>
      </c>
      <c r="H23" s="21" t="s">
        <v>6551</v>
      </c>
      <c r="I23" s="56" t="s">
        <v>6580</v>
      </c>
      <c r="J23" s="21" t="s">
        <v>6329</v>
      </c>
      <c r="K23" s="44">
        <v>5.5039999999999996</v>
      </c>
      <c r="L23" s="44">
        <v>2027</v>
      </c>
      <c r="M23" s="57">
        <v>440.31999999999994</v>
      </c>
      <c r="N23" s="21" t="s">
        <v>6609</v>
      </c>
      <c r="O23" s="91">
        <f t="shared" si="0"/>
        <v>0.6274559999999999</v>
      </c>
    </row>
    <row r="24" spans="1:15" ht="129.6" x14ac:dyDescent="0.3">
      <c r="A24" s="44">
        <v>21</v>
      </c>
      <c r="B24" s="21" t="s">
        <v>6328</v>
      </c>
      <c r="C24" s="44" t="s">
        <v>148</v>
      </c>
      <c r="D24" s="44" t="s">
        <v>155</v>
      </c>
      <c r="E24" s="44" t="s">
        <v>6354</v>
      </c>
      <c r="F24" s="44" t="s">
        <v>3492</v>
      </c>
      <c r="G24" s="44" t="s">
        <v>6527</v>
      </c>
      <c r="H24" s="21" t="s">
        <v>6552</v>
      </c>
      <c r="I24" s="56" t="s">
        <v>6581</v>
      </c>
      <c r="J24" s="21" t="s">
        <v>6329</v>
      </c>
      <c r="K24" s="44">
        <v>13.244</v>
      </c>
      <c r="L24" s="44">
        <v>2027</v>
      </c>
      <c r="M24" s="57">
        <v>1059.52</v>
      </c>
      <c r="N24" s="21" t="s">
        <v>6610</v>
      </c>
      <c r="O24" s="91">
        <f t="shared" si="0"/>
        <v>1.509816</v>
      </c>
    </row>
    <row r="25" spans="1:15" ht="129.6" x14ac:dyDescent="0.3">
      <c r="A25" s="44">
        <v>22</v>
      </c>
      <c r="B25" s="21" t="s">
        <v>6328</v>
      </c>
      <c r="C25" s="44" t="s">
        <v>148</v>
      </c>
      <c r="D25" s="44" t="s">
        <v>6064</v>
      </c>
      <c r="E25" s="44" t="s">
        <v>6355</v>
      </c>
      <c r="F25" s="44" t="s">
        <v>3915</v>
      </c>
      <c r="G25" s="44" t="s">
        <v>6528</v>
      </c>
      <c r="H25" s="21" t="s">
        <v>6553</v>
      </c>
      <c r="I25" s="56" t="s">
        <v>6582</v>
      </c>
      <c r="J25" s="21" t="s">
        <v>6329</v>
      </c>
      <c r="K25" s="44">
        <v>9.1159999999999997</v>
      </c>
      <c r="L25" s="44">
        <v>2027</v>
      </c>
      <c r="M25" s="57">
        <v>729.28</v>
      </c>
      <c r="N25" s="21" t="s">
        <v>6611</v>
      </c>
      <c r="O25" s="91">
        <f t="shared" si="0"/>
        <v>1.0392239999999999</v>
      </c>
    </row>
    <row r="26" spans="1:15" ht="129.6" x14ac:dyDescent="0.3">
      <c r="A26" s="44">
        <v>23</v>
      </c>
      <c r="B26" s="21" t="s">
        <v>6328</v>
      </c>
      <c r="C26" s="44" t="s">
        <v>148</v>
      </c>
      <c r="D26" s="44" t="s">
        <v>6064</v>
      </c>
      <c r="E26" s="44" t="s">
        <v>6356</v>
      </c>
      <c r="F26" s="44" t="s">
        <v>4841</v>
      </c>
      <c r="G26" s="44" t="s">
        <v>6528</v>
      </c>
      <c r="H26" s="21" t="s">
        <v>6554</v>
      </c>
      <c r="I26" s="56" t="s">
        <v>6583</v>
      </c>
      <c r="J26" s="21" t="s">
        <v>6329</v>
      </c>
      <c r="K26" s="44">
        <v>9.9760000000000009</v>
      </c>
      <c r="L26" s="44">
        <v>2027</v>
      </c>
      <c r="M26" s="57">
        <v>798.08000000000015</v>
      </c>
      <c r="N26" s="21" t="s">
        <v>6612</v>
      </c>
      <c r="O26" s="91">
        <f t="shared" si="0"/>
        <v>1.1372640000000001</v>
      </c>
    </row>
    <row r="27" spans="1:15" ht="129.6" x14ac:dyDescent="0.3">
      <c r="A27" s="44">
        <v>24</v>
      </c>
      <c r="B27" s="21" t="s">
        <v>6328</v>
      </c>
      <c r="C27" s="44" t="s">
        <v>148</v>
      </c>
      <c r="D27" s="44" t="s">
        <v>6064</v>
      </c>
      <c r="E27" s="44" t="s">
        <v>6357</v>
      </c>
      <c r="F27" s="44" t="s">
        <v>4843</v>
      </c>
      <c r="G27" s="44" t="s">
        <v>6528</v>
      </c>
      <c r="H27" s="21" t="s">
        <v>6554</v>
      </c>
      <c r="I27" s="56" t="s">
        <v>6584</v>
      </c>
      <c r="J27" s="21" t="s">
        <v>6329</v>
      </c>
      <c r="K27" s="44">
        <v>13.932</v>
      </c>
      <c r="L27" s="44">
        <v>2027</v>
      </c>
      <c r="M27" s="57">
        <v>1114.56</v>
      </c>
      <c r="N27" s="21" t="s">
        <v>6613</v>
      </c>
      <c r="O27" s="91">
        <f t="shared" si="0"/>
        <v>1.5882480000000001</v>
      </c>
    </row>
    <row r="28" spans="1:15" ht="129.6" x14ac:dyDescent="0.3">
      <c r="A28" s="44">
        <v>25</v>
      </c>
      <c r="B28" s="21" t="s">
        <v>6328</v>
      </c>
      <c r="C28" s="44" t="s">
        <v>148</v>
      </c>
      <c r="D28" s="44" t="s">
        <v>6064</v>
      </c>
      <c r="E28" s="44" t="s">
        <v>6358</v>
      </c>
      <c r="F28" s="44" t="s">
        <v>4855</v>
      </c>
      <c r="G28" s="44" t="s">
        <v>6528</v>
      </c>
      <c r="H28" s="21" t="s">
        <v>6555</v>
      </c>
      <c r="I28" s="56" t="s">
        <v>6585</v>
      </c>
      <c r="J28" s="21" t="s">
        <v>6329</v>
      </c>
      <c r="K28" s="44">
        <v>10.148</v>
      </c>
      <c r="L28" s="44">
        <v>2027</v>
      </c>
      <c r="M28" s="57">
        <v>811.84</v>
      </c>
      <c r="N28" s="21" t="s">
        <v>6614</v>
      </c>
      <c r="O28" s="91">
        <f t="shared" si="0"/>
        <v>1.1568720000000001</v>
      </c>
    </row>
    <row r="29" spans="1:15" ht="129.6" x14ac:dyDescent="0.3">
      <c r="A29" s="44">
        <v>26</v>
      </c>
      <c r="B29" s="21" t="s">
        <v>6328</v>
      </c>
      <c r="C29" s="44" t="s">
        <v>148</v>
      </c>
      <c r="D29" s="44" t="s">
        <v>6064</v>
      </c>
      <c r="E29" s="44" t="s">
        <v>6359</v>
      </c>
      <c r="F29" s="44" t="s">
        <v>4870</v>
      </c>
      <c r="G29" s="44" t="s">
        <v>6528</v>
      </c>
      <c r="H29" s="21" t="s">
        <v>6556</v>
      </c>
      <c r="I29" s="56" t="s">
        <v>6586</v>
      </c>
      <c r="J29" s="21" t="s">
        <v>6329</v>
      </c>
      <c r="K29" s="44">
        <v>6.88</v>
      </c>
      <c r="L29" s="44">
        <v>2027</v>
      </c>
      <c r="M29" s="57">
        <v>550.4</v>
      </c>
      <c r="N29" s="21" t="s">
        <v>6615</v>
      </c>
      <c r="O29" s="91">
        <f t="shared" si="0"/>
        <v>0.78431999999999991</v>
      </c>
    </row>
    <row r="30" spans="1:15" ht="129.6" x14ac:dyDescent="0.3">
      <c r="A30" s="44">
        <v>27</v>
      </c>
      <c r="B30" s="21" t="s">
        <v>6328</v>
      </c>
      <c r="C30" s="44" t="s">
        <v>148</v>
      </c>
      <c r="D30" s="44" t="s">
        <v>6064</v>
      </c>
      <c r="E30" s="44" t="s">
        <v>6360</v>
      </c>
      <c r="F30" s="44" t="s">
        <v>4876</v>
      </c>
      <c r="G30" s="44" t="s">
        <v>6528</v>
      </c>
      <c r="H30" s="21" t="s">
        <v>6556</v>
      </c>
      <c r="I30" s="56" t="s">
        <v>6587</v>
      </c>
      <c r="J30" s="21" t="s">
        <v>6329</v>
      </c>
      <c r="K30" s="44">
        <v>13.587999999999999</v>
      </c>
      <c r="L30" s="44">
        <v>2027</v>
      </c>
      <c r="M30" s="57">
        <v>1087.04</v>
      </c>
      <c r="N30" s="21" t="s">
        <v>6616</v>
      </c>
      <c r="O30" s="91">
        <f t="shared" si="0"/>
        <v>1.549032</v>
      </c>
    </row>
    <row r="31" spans="1:15" ht="129.6" x14ac:dyDescent="0.3">
      <c r="A31" s="44">
        <v>28</v>
      </c>
      <c r="B31" s="21" t="s">
        <v>6328</v>
      </c>
      <c r="C31" s="44" t="s">
        <v>148</v>
      </c>
      <c r="D31" s="44" t="s">
        <v>6064</v>
      </c>
      <c r="E31" s="44" t="s">
        <v>6361</v>
      </c>
      <c r="F31" s="44" t="s">
        <v>4886</v>
      </c>
      <c r="G31" s="44" t="s">
        <v>6528</v>
      </c>
      <c r="H31" s="21" t="s">
        <v>6557</v>
      </c>
      <c r="I31" s="56" t="s">
        <v>6588</v>
      </c>
      <c r="J31" s="21" t="s">
        <v>6329</v>
      </c>
      <c r="K31" s="44">
        <v>5.16</v>
      </c>
      <c r="L31" s="44">
        <v>2027</v>
      </c>
      <c r="M31" s="57">
        <v>412.8</v>
      </c>
      <c r="N31" s="21" t="s">
        <v>6532</v>
      </c>
      <c r="O31" s="91">
        <f t="shared" si="0"/>
        <v>0.58823999999999999</v>
      </c>
    </row>
    <row r="32" spans="1:15" ht="129.6" x14ac:dyDescent="0.3">
      <c r="A32" s="44">
        <v>29</v>
      </c>
      <c r="B32" s="21" t="s">
        <v>6328</v>
      </c>
      <c r="C32" s="44" t="s">
        <v>148</v>
      </c>
      <c r="D32" s="44" t="s">
        <v>6064</v>
      </c>
      <c r="E32" s="44" t="s">
        <v>6362</v>
      </c>
      <c r="F32" s="44" t="s">
        <v>4892</v>
      </c>
      <c r="G32" s="44" t="s">
        <v>6528</v>
      </c>
      <c r="H32" s="21" t="s">
        <v>6558</v>
      </c>
      <c r="I32" s="56" t="s">
        <v>6589</v>
      </c>
      <c r="J32" s="21" t="s">
        <v>6329</v>
      </c>
      <c r="K32" s="44">
        <v>15.308</v>
      </c>
      <c r="L32" s="44">
        <v>2027</v>
      </c>
      <c r="M32" s="57">
        <v>1224.6400000000001</v>
      </c>
      <c r="N32" s="21" t="s">
        <v>6617</v>
      </c>
      <c r="O32" s="91">
        <f t="shared" si="0"/>
        <v>1.745112</v>
      </c>
    </row>
    <row r="33" spans="1:15" ht="129.6" x14ac:dyDescent="0.3">
      <c r="A33" s="44">
        <v>30</v>
      </c>
      <c r="B33" s="21" t="s">
        <v>6328</v>
      </c>
      <c r="C33" s="44" t="s">
        <v>148</v>
      </c>
      <c r="D33" s="44" t="s">
        <v>6064</v>
      </c>
      <c r="E33" s="44" t="s">
        <v>6363</v>
      </c>
      <c r="F33" s="44" t="s">
        <v>4894</v>
      </c>
      <c r="G33" s="44" t="s">
        <v>6528</v>
      </c>
      <c r="H33" s="21" t="s">
        <v>6558</v>
      </c>
      <c r="I33" s="56" t="s">
        <v>6590</v>
      </c>
      <c r="J33" s="21" t="s">
        <v>6329</v>
      </c>
      <c r="K33" s="44">
        <v>4.1280000000000001</v>
      </c>
      <c r="L33" s="44">
        <v>2027</v>
      </c>
      <c r="M33" s="57">
        <v>330.24</v>
      </c>
      <c r="N33" s="21" t="s">
        <v>6618</v>
      </c>
      <c r="O33" s="91">
        <f t="shared" si="0"/>
        <v>0.47059200000000001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EDF6AE-E412-461D-B8F0-0683F9DE8693}">
  <dimension ref="A3:I5"/>
  <sheetViews>
    <sheetView workbookViewId="0">
      <selection activeCell="G4" sqref="G4"/>
    </sheetView>
  </sheetViews>
  <sheetFormatPr defaultColWidth="8.88671875" defaultRowHeight="14.4" x14ac:dyDescent="0.3"/>
  <cols>
    <col min="1" max="1" width="8.88671875" style="28"/>
    <col min="2" max="6" width="28.21875" style="28" customWidth="1"/>
    <col min="7" max="7" width="52.5546875" style="28" customWidth="1"/>
    <col min="8" max="8" width="23.77734375" style="28" customWidth="1"/>
    <col min="9" max="9" width="16.5546875" style="28" customWidth="1"/>
    <col min="10" max="16384" width="8.88671875" style="28"/>
  </cols>
  <sheetData>
    <row r="3" spans="1:9" s="41" customFormat="1" ht="57.6" x14ac:dyDescent="0.3">
      <c r="A3" s="35" t="s">
        <v>183</v>
      </c>
      <c r="B3" s="35" t="s">
        <v>6066</v>
      </c>
      <c r="C3" s="35" t="s">
        <v>0</v>
      </c>
      <c r="D3" s="35" t="s">
        <v>1</v>
      </c>
      <c r="E3" s="35" t="s">
        <v>189</v>
      </c>
      <c r="F3" s="35" t="s">
        <v>6623</v>
      </c>
      <c r="G3" s="35" t="s">
        <v>6073</v>
      </c>
      <c r="H3" s="35" t="s">
        <v>6626</v>
      </c>
      <c r="I3" s="35" t="s">
        <v>6597</v>
      </c>
    </row>
    <row r="4" spans="1:9" ht="230.4" x14ac:dyDescent="0.3">
      <c r="A4" s="44">
        <v>1</v>
      </c>
      <c r="B4" s="21" t="s">
        <v>6624</v>
      </c>
      <c r="C4" s="44" t="s">
        <v>133</v>
      </c>
      <c r="D4" s="44" t="s">
        <v>138</v>
      </c>
      <c r="E4" s="44" t="s">
        <v>6403</v>
      </c>
      <c r="F4" s="44">
        <v>97</v>
      </c>
      <c r="G4" s="21" t="s">
        <v>6625</v>
      </c>
      <c r="H4" s="44" t="s">
        <v>6647</v>
      </c>
      <c r="I4" s="21" t="s">
        <v>6627</v>
      </c>
    </row>
    <row r="5" spans="1:9" ht="28.8" x14ac:dyDescent="0.3">
      <c r="A5" s="44">
        <v>2</v>
      </c>
      <c r="B5" s="21" t="s">
        <v>6628</v>
      </c>
      <c r="C5" s="44" t="s">
        <v>148</v>
      </c>
      <c r="D5" s="44" t="s">
        <v>6629</v>
      </c>
      <c r="E5" s="44" t="s">
        <v>178</v>
      </c>
      <c r="F5" s="44">
        <v>108</v>
      </c>
      <c r="G5" s="44" t="s">
        <v>6630</v>
      </c>
      <c r="H5" s="44">
        <v>0.6</v>
      </c>
      <c r="I5" s="44" t="s">
        <v>6631</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2E0CF15CE707AB47BBC87A7C0338C7FD" ma:contentTypeVersion="11" ma:contentTypeDescription="Utwórz nowy dokument." ma:contentTypeScope="" ma:versionID="00e1abf9b393645d57240a4bd76b6b64">
  <xsd:schema xmlns:xsd="http://www.w3.org/2001/XMLSchema" xmlns:xs="http://www.w3.org/2001/XMLSchema" xmlns:p="http://schemas.microsoft.com/office/2006/metadata/properties" xmlns:ns2="bde9d5fc-6fd3-487d-9c4b-7cf828198b8a" xmlns:ns3="722ecf30-4285-46ce-862a-a25d6a98f949" targetNamespace="http://schemas.microsoft.com/office/2006/metadata/properties" ma:root="true" ma:fieldsID="3eef9f38f4197984ba2eb43715aa6c85" ns2:_="" ns3:_="">
    <xsd:import namespace="bde9d5fc-6fd3-487d-9c4b-7cf828198b8a"/>
    <xsd:import namespace="722ecf30-4285-46ce-862a-a25d6a98f949"/>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de9d5fc-6fd3-487d-9c4b-7cf828198b8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LengthInSeconds" ma:index="17"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22ecf30-4285-46ce-862a-a25d6a98f949" elementFormDefault="qualified">
    <xsd:import namespace="http://schemas.microsoft.com/office/2006/documentManagement/types"/>
    <xsd:import namespace="http://schemas.microsoft.com/office/infopath/2007/PartnerControls"/>
    <xsd:element name="SharedWithUsers" ma:index="15" nillable="true" ma:displayName="Udostępniani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Udostępnione dla — szczegóły"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61BAB25-30C4-4E3E-B2A8-BC6CDA85921C}"/>
</file>

<file path=customXml/itemProps2.xml><?xml version="1.0" encoding="utf-8"?>
<ds:datastoreItem xmlns:ds="http://schemas.openxmlformats.org/officeDocument/2006/customXml" ds:itemID="{EB6EF557-F3D6-4B25-A4D3-9E20E38D0769}"/>
</file>

<file path=customXml/itemProps3.xml><?xml version="1.0" encoding="utf-8"?>
<ds:datastoreItem xmlns:ds="http://schemas.openxmlformats.org/officeDocument/2006/customXml" ds:itemID="{96E810F8-4D2D-494F-800C-66C036E8D5A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10</vt:i4>
      </vt:variant>
    </vt:vector>
  </HeadingPairs>
  <TitlesOfParts>
    <vt:vector size="10" baseType="lpstr">
      <vt:lpstr>1. renaturyzacja mokradeł</vt:lpstr>
      <vt:lpstr>2. renat. rzek</vt:lpstr>
      <vt:lpstr> 3.1 mała ret na terenach leśny</vt:lpstr>
      <vt:lpstr>3.2. mała ret. lasy pozostałe</vt:lpstr>
      <vt:lpstr>4. odnowienie drzewostanów</vt:lpstr>
      <vt:lpstr>6. warstwa próchnicza</vt:lpstr>
      <vt:lpstr>8.1. melioracje odbudowa</vt:lpstr>
      <vt:lpstr>8.2. melioracje budowa</vt:lpstr>
      <vt:lpstr>12. suche zbiorniki</vt:lpstr>
      <vt:lpstr>14. 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Agnieszka Gajda</dc:creator>
  <cp:lastModifiedBy>Agnieszka Gajda</cp:lastModifiedBy>
  <dcterms:created xsi:type="dcterms:W3CDTF">2015-06-05T18:19:34Z</dcterms:created>
  <dcterms:modified xsi:type="dcterms:W3CDTF">2021-06-30T10:59:25Z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0x0101002E0CF15CE707AB47BBC87A7C0338C7FD</vt:lpwstr>
  </property>
</Properties>
</file>