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7 Rzepak\Biuletyny\2023\"/>
    </mc:Choice>
  </mc:AlternateContent>
  <bookViews>
    <workbookView xWindow="-120" yWindow="-120" windowWidth="19440" windowHeight="15000"/>
  </bookViews>
  <sheets>
    <sheet name="Info" sheetId="1" r:id="rId1"/>
    <sheet name="biuletyn_15.05 - 21.05.2023 r" sheetId="2" r:id="rId2"/>
    <sheet name="Ceny 2011-2023" sheetId="7" r:id="rId3"/>
    <sheet name="Handel zagranicz. I_III_2023" sheetId="29" r:id="rId4"/>
    <sheet name="Handel zagranicz. I-XII_2022 " sheetId="28" r:id="rId5"/>
  </sheets>
  <definedNames>
    <definedName name="OLE_LINK8" localSheetId="1">'biuletyn_15.05 - 21.05.2023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G19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<sst xmlns="http://schemas.openxmlformats.org/spreadsheetml/2006/main" count="414" uniqueCount="100">
  <si>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</si>
  <si>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</si>
  <si>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</si>
  <si>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</si>
  <si>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</si>
  <si>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</si>
  <si>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</si>
  <si>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</si>
  <si>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</si>
  <si>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</si>
  <si>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</si>
  <si>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</si>
  <si>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</si>
  <si>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</si>
  <si>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</si>
  <si>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</si>
  <si>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</si>
  <si>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</si>
  <si>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</si>
  <si>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</si>
  <si>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</si>
  <si>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</si>
  <si>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</si>
  <si>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</si>
  <si>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</si>
  <si>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</si>
  <si>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</si>
  <si>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</si>
  <si>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</si>
  <si>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</si>
  <si>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</si>
  <si>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</si>
  <si>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</si>
  <si>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</si>
  <si>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</si>
  <si>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</si>
  <si>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</si>
  <si>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</si>
  <si>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</si>
  <si>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</si>
  <si>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</si>
  <si>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</si>
  <si>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</si>
  <si>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</si>
  <si>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</si>
  <si>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</si>
  <si>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</si>
  <si>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</si>
  <si>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</si>
  <si>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</si>
  <si>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</si>
  <si>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</si>
  <si>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</si>
  <si>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</si>
  <si>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nld</t>
  </si>
  <si>
    <t>Norwegia</t>
  </si>
  <si>
    <t>Kazachstan</t>
  </si>
  <si>
    <t>Belgia</t>
  </si>
  <si>
    <t>Finlandia</t>
  </si>
  <si>
    <t>Łotwa</t>
  </si>
  <si>
    <t>Mołdowa</t>
  </si>
  <si>
    <t>Australia</t>
  </si>
  <si>
    <t>Bośnia i Hercegowina</t>
  </si>
  <si>
    <t>Tomasz Chruśliński</t>
  </si>
  <si>
    <t>tomasz.chruslinski@minrol.gov.pl</t>
  </si>
  <si>
    <t>Słowenia</t>
  </si>
  <si>
    <t xml:space="preserve">Olej surowy </t>
  </si>
  <si>
    <t>Średnie krajowe ceny zakupu netto nasion rzepaku oraz średnie krajowe ceny sprzedaży netto oleju rzepakowego rafinowanego oleju surowego,</t>
  </si>
  <si>
    <t>Serbia</t>
  </si>
  <si>
    <t>TOWAR</t>
  </si>
  <si>
    <t xml:space="preserve">Polski handel olejem rzepakowym (CN 1514)  w okresie I-XII 2021 r. </t>
  </si>
  <si>
    <t>Departament Rynków Rolnych</t>
  </si>
  <si>
    <t xml:space="preserve"> ZINTEGROWANY SYSTEM ROLNICZEJ INFORMACJI RYNKOWEJ</t>
  </si>
  <si>
    <t>(podstawa prawna: ustawa o rolniczych badaniach rynkowych z dnia 30 marca 2001 r.)</t>
  </si>
  <si>
    <t>Notowania z okresu:</t>
  </si>
  <si>
    <t>tel. (022) 623-21-69</t>
  </si>
  <si>
    <t>tel: 22 623 27 67</t>
  </si>
  <si>
    <t>2021r.</t>
  </si>
  <si>
    <t>Portugalia</t>
  </si>
  <si>
    <t>według  ważniejszych krajów - dane wstępne</t>
  </si>
  <si>
    <r>
      <t xml:space="preserve">Biuletyn „Rynek roślin oleistych”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</si>
  <si>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I Transformacji Energetycznej Obszarów Wiejskich   </t>
  </si>
  <si>
    <t>Wydział Informacji Rynkowej</t>
  </si>
  <si>
    <t>Ministerstwo Rolnictwa i Transformacji Energetycznej Obszarów Wiejskich</t>
  </si>
  <si>
    <t>Bułgaria</t>
  </si>
  <si>
    <t xml:space="preserve">Polski handel nasionami rzepaku (CN 1205)  w okresie I-XII 2022 r. </t>
  </si>
  <si>
    <t>2022r.*</t>
  </si>
  <si>
    <t>Szwajcaria</t>
  </si>
  <si>
    <t>Suma końcowa</t>
  </si>
  <si>
    <t xml:space="preserve">Polski handel nasionami rzepaku (CN 1205)  w okresie I - III 2023 r. </t>
  </si>
  <si>
    <t>I-III 2022r.*</t>
  </si>
  <si>
    <t>I-III 2023r.*</t>
  </si>
  <si>
    <t>Hiszpania</t>
  </si>
  <si>
    <t xml:space="preserve">Polski handel olejem rzepakowym (CN 1514)  w okresie  I -III 2023 r.  </t>
  </si>
  <si>
    <t>Źródło: Dane  MF</t>
  </si>
  <si>
    <t>NR 20/2023</t>
  </si>
  <si>
    <t>15.05 - 21.05. 2023 r.</t>
  </si>
  <si>
    <r>
      <t xml:space="preserve"> śruty rzepakowej, makuchu rzepakowego: </t>
    </r>
    <r>
      <rPr>
        <b/>
        <sz val="14"/>
        <color indexed="8"/>
        <rFont val="Calibri"/>
        <family val="2"/>
        <charset val="238"/>
        <scheme val="minor"/>
      </rPr>
      <t>15.05 - 21.05.2023 r.</t>
    </r>
  </si>
  <si>
    <t>nld – niewystarczająca liczba danych do prezentacji</t>
  </si>
  <si>
    <t>26 maja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</si>
</sst>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2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u/>
      <sz val="10"/>
      <color rgb="FF0070C0"/>
      <name val="Arial CE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Arial CE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i/>
      <sz val="12"/>
      <color indexed="8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</borders>
  <cellStyleXfs count="5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1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7" fillId="0" borderId="2" xfId="0" applyFont="1" applyBorder="1" applyAlignment="1">
      <alignment horizont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3" fontId="29" fillId="0" borderId="6" xfId="0" applyNumberFormat="1" applyFont="1" applyFill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164" fontId="23" fillId="0" borderId="6" xfId="0" applyNumberFormat="1" applyFont="1" applyFill="1" applyBorder="1" applyAlignment="1">
      <alignment horizontal="center" wrapText="1"/>
    </xf>
    <xf numFmtId="164" fontId="23" fillId="0" borderId="7" xfId="0" applyNumberFormat="1" applyFont="1" applyFill="1" applyBorder="1" applyAlignment="1">
      <alignment horizontal="center" wrapText="1"/>
    </xf>
    <xf numFmtId="3" fontId="23" fillId="0" borderId="0" xfId="0" applyNumberFormat="1" applyFont="1"/>
    <xf numFmtId="3" fontId="23" fillId="0" borderId="0" xfId="49" applyNumberFormat="1" applyFont="1" applyFill="1"/>
    <xf numFmtId="3" fontId="23" fillId="0" borderId="0" xfId="50" applyNumberFormat="1" applyFont="1" applyFill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27" fillId="0" borderId="0" xfId="0" applyFont="1" applyBorder="1" applyAlignment="1">
      <alignment horizontal="center" wrapText="1"/>
    </xf>
    <xf numFmtId="3" fontId="23" fillId="0" borderId="0" xfId="0" applyNumberFormat="1" applyFont="1" applyFill="1" applyBorder="1" applyAlignment="1">
      <alignment horizontal="center" wrapText="1"/>
    </xf>
    <xf numFmtId="3" fontId="23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 applyAlignment="1">
      <alignment horizontal="center" wrapText="1"/>
    </xf>
    <xf numFmtId="164" fontId="23" fillId="0" borderId="0" xfId="0" quotePrefix="1" applyNumberFormat="1" applyFont="1" applyBorder="1" applyAlignment="1">
      <alignment horizontal="center" wrapText="1"/>
    </xf>
    <xf numFmtId="0" fontId="30" fillId="0" borderId="0" xfId="0" applyFont="1"/>
    <xf numFmtId="3" fontId="29" fillId="0" borderId="0" xfId="49" applyNumberFormat="1" applyFont="1" applyFill="1"/>
    <xf numFmtId="3" fontId="29" fillId="0" borderId="0" xfId="50" applyNumberFormat="1" applyFont="1"/>
    <xf numFmtId="0" fontId="25" fillId="0" borderId="0" xfId="0" applyFont="1" applyAlignment="1">
      <alignment horizontal="right"/>
    </xf>
    <xf numFmtId="0" fontId="24" fillId="0" borderId="0" xfId="0" applyFont="1" applyFill="1"/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31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1" fontId="23" fillId="0" borderId="0" xfId="0" applyNumberFormat="1" applyFont="1"/>
    <xf numFmtId="0" fontId="26" fillId="35" borderId="0" xfId="46" applyFont="1" applyFill="1" applyBorder="1"/>
    <xf numFmtId="0" fontId="27" fillId="0" borderId="21" xfId="46" applyFont="1" applyBorder="1" applyAlignment="1">
      <alignment horizontal="centerContinuous"/>
    </xf>
    <xf numFmtId="0" fontId="27" fillId="0" borderId="22" xfId="46" applyFont="1" applyBorder="1" applyAlignment="1">
      <alignment horizontal="centerContinuous"/>
    </xf>
    <xf numFmtId="0" fontId="27" fillId="0" borderId="23" xfId="46" applyFont="1" applyBorder="1" applyAlignment="1">
      <alignment horizontal="centerContinuous"/>
    </xf>
    <xf numFmtId="0" fontId="23" fillId="0" borderId="20" xfId="46" applyFont="1" applyBorder="1"/>
    <xf numFmtId="3" fontId="27" fillId="36" borderId="30" xfId="46" applyNumberFormat="1" applyFont="1" applyFill="1" applyBorder="1" applyAlignment="1">
      <alignment vertical="center"/>
    </xf>
    <xf numFmtId="3" fontId="27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2" fillId="0" borderId="0" xfId="45" applyFont="1" applyFill="1"/>
    <xf numFmtId="0" fontId="24" fillId="0" borderId="0" xfId="0" applyFont="1" applyBorder="1"/>
    <xf numFmtId="0" fontId="33" fillId="0" borderId="0" xfId="46" applyFont="1" applyBorder="1" applyAlignment="1">
      <alignment horizontal="centerContinuous"/>
    </xf>
    <xf numFmtId="0" fontId="27" fillId="0" borderId="17" xfId="46" applyFont="1" applyBorder="1" applyAlignment="1">
      <alignment horizontal="centerContinuous"/>
    </xf>
    <xf numFmtId="0" fontId="27" fillId="0" borderId="18" xfId="46" applyFont="1" applyBorder="1" applyAlignment="1">
      <alignment horizontal="centerContinuous"/>
    </xf>
    <xf numFmtId="0" fontId="27" fillId="0" borderId="19" xfId="46" applyFont="1" applyBorder="1" applyAlignment="1">
      <alignment horizontal="centerContinuous"/>
    </xf>
    <xf numFmtId="0" fontId="23" fillId="0" borderId="0" xfId="46" applyFont="1"/>
    <xf numFmtId="0" fontId="27" fillId="0" borderId="26" xfId="46" applyFont="1" applyBorder="1" applyAlignment="1">
      <alignment horizontal="center" vertical="center"/>
    </xf>
    <xf numFmtId="0" fontId="27" fillId="36" borderId="27" xfId="46" applyFont="1" applyFill="1" applyBorder="1" applyAlignment="1">
      <alignment horizontal="center" vertical="center" wrapText="1"/>
    </xf>
    <xf numFmtId="0" fontId="27" fillId="0" borderId="28" xfId="46" applyFont="1" applyBorder="1" applyAlignment="1">
      <alignment horizontal="center" vertical="center" wrapText="1"/>
    </xf>
    <xf numFmtId="0" fontId="27" fillId="0" borderId="29" xfId="46" applyFont="1" applyBorder="1" applyAlignment="1">
      <alignment vertical="center"/>
    </xf>
    <xf numFmtId="0" fontId="27" fillId="0" borderId="0" xfId="46" applyFont="1" applyBorder="1" applyAlignment="1">
      <alignment vertical="center"/>
    </xf>
    <xf numFmtId="0" fontId="23" fillId="0" borderId="32" xfId="46" applyFont="1" applyBorder="1"/>
    <xf numFmtId="0" fontId="23" fillId="0" borderId="0" xfId="46" applyFont="1" applyBorder="1"/>
    <xf numFmtId="0" fontId="23" fillId="0" borderId="34" xfId="46" applyFont="1" applyBorder="1"/>
    <xf numFmtId="0" fontId="0" fillId="37" borderId="0" xfId="0" applyFill="1"/>
    <xf numFmtId="0" fontId="34" fillId="37" borderId="0" xfId="0" applyFont="1" applyFill="1"/>
    <xf numFmtId="0" fontId="35" fillId="37" borderId="0" xfId="0" applyFont="1" applyFill="1" applyAlignment="1"/>
    <xf numFmtId="0" fontId="36" fillId="37" borderId="0" xfId="0" applyFont="1" applyFill="1" applyAlignment="1">
      <alignment vertical="center"/>
    </xf>
    <xf numFmtId="0" fontId="34" fillId="0" borderId="0" xfId="0" applyFont="1" applyFill="1"/>
    <xf numFmtId="0" fontId="34" fillId="0" borderId="0" xfId="0" applyFont="1"/>
    <xf numFmtId="0" fontId="37" fillId="38" borderId="0" xfId="51" applyFont="1" applyFill="1"/>
    <xf numFmtId="0" fontId="39" fillId="0" borderId="0" xfId="51" applyFont="1" applyFill="1"/>
    <xf numFmtId="0" fontId="38" fillId="0" borderId="0" xfId="51" applyFont="1" applyFill="1"/>
    <xf numFmtId="0" fontId="40" fillId="0" borderId="0" xfId="0" applyFont="1" applyFill="1"/>
    <xf numFmtId="0" fontId="38" fillId="37" borderId="0" xfId="51" applyFont="1" applyFill="1" applyAlignment="1">
      <alignment horizontal="left"/>
    </xf>
    <xf numFmtId="0" fontId="39" fillId="37" borderId="0" xfId="51" applyFont="1" applyFill="1"/>
    <xf numFmtId="2" fontId="41" fillId="37" borderId="0" xfId="51" applyNumberFormat="1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3" fillId="35" borderId="0" xfId="46" applyFont="1" applyFill="1" applyBorder="1"/>
    <xf numFmtId="3" fontId="23" fillId="35" borderId="0" xfId="46" applyNumberFormat="1" applyFont="1" applyFill="1" applyBorder="1"/>
    <xf numFmtId="0" fontId="23" fillId="35" borderId="0" xfId="46" applyFont="1" applyFill="1"/>
    <xf numFmtId="0" fontId="23" fillId="0" borderId="0" xfId="0" applyFont="1" applyBorder="1"/>
    <xf numFmtId="3" fontId="45" fillId="0" borderId="0" xfId="49" applyNumberFormat="1" applyFont="1" applyFill="1"/>
    <xf numFmtId="14" fontId="23" fillId="0" borderId="0" xfId="0" applyNumberFormat="1" applyFont="1"/>
    <xf numFmtId="0" fontId="26" fillId="0" borderId="0" xfId="0" applyFont="1"/>
    <xf numFmtId="0" fontId="46" fillId="37" borderId="0" xfId="0" applyFont="1" applyFill="1" applyAlignment="1"/>
    <xf numFmtId="0" fontId="23" fillId="37" borderId="0" xfId="0" applyFont="1" applyFill="1"/>
    <xf numFmtId="3" fontId="23" fillId="0" borderId="6" xfId="0" applyNumberFormat="1" applyFont="1" applyFill="1" applyBorder="1" applyAlignment="1">
      <alignment horizontal="center" wrapText="1"/>
    </xf>
    <xf numFmtId="165" fontId="23" fillId="0" borderId="6" xfId="0" applyNumberFormat="1" applyFont="1" applyFill="1" applyBorder="1" applyAlignment="1">
      <alignment horizontal="center" wrapText="1"/>
    </xf>
    <xf numFmtId="164" fontId="23" fillId="0" borderId="7" xfId="0" quotePrefix="1" applyNumberFormat="1" applyFont="1" applyBorder="1" applyAlignment="1">
      <alignment horizontal="center" wrapText="1"/>
    </xf>
    <xf numFmtId="0" fontId="47" fillId="0" borderId="17" xfId="46" applyFont="1" applyBorder="1" applyAlignment="1">
      <alignment horizontal="centerContinuous"/>
    </xf>
    <xf numFmtId="0" fontId="47" fillId="0" borderId="18" xfId="46" applyFont="1" applyBorder="1" applyAlignment="1">
      <alignment horizontal="centerContinuous"/>
    </xf>
    <xf numFmtId="0" fontId="47" fillId="0" borderId="19" xfId="46" applyFont="1" applyBorder="1" applyAlignment="1">
      <alignment horizontal="centerContinuous"/>
    </xf>
    <xf numFmtId="0" fontId="5" fillId="0" borderId="0" xfId="46"/>
    <xf numFmtId="0" fontId="48" fillId="0" borderId="21" xfId="46" applyFont="1" applyBorder="1" applyAlignment="1">
      <alignment horizontal="centerContinuous"/>
    </xf>
    <xf numFmtId="0" fontId="48" fillId="0" borderId="22" xfId="46" applyFont="1" applyBorder="1" applyAlignment="1">
      <alignment horizontal="centerContinuous"/>
    </xf>
    <xf numFmtId="0" fontId="48" fillId="0" borderId="23" xfId="46" applyFont="1" applyBorder="1" applyAlignment="1">
      <alignment horizontal="centerContinuous"/>
    </xf>
    <xf numFmtId="0" fontId="49" fillId="0" borderId="20" xfId="46" applyFont="1" applyBorder="1"/>
    <xf numFmtId="0" fontId="50" fillId="0" borderId="26" xfId="46" applyFont="1" applyBorder="1" applyAlignment="1">
      <alignment horizontal="center" vertical="center"/>
    </xf>
    <xf numFmtId="0" fontId="50" fillId="36" borderId="27" xfId="46" applyFont="1" applyFill="1" applyBorder="1" applyAlignment="1">
      <alignment horizontal="center" vertical="center" wrapText="1"/>
    </xf>
    <xf numFmtId="0" fontId="50" fillId="0" borderId="28" xfId="46" applyFont="1" applyBorder="1" applyAlignment="1">
      <alignment horizontal="center" vertical="center" wrapText="1"/>
    </xf>
    <xf numFmtId="0" fontId="51" fillId="0" borderId="20" xfId="46" applyFont="1" applyBorder="1"/>
    <xf numFmtId="0" fontId="50" fillId="0" borderId="29" xfId="46" applyFont="1" applyBorder="1" applyAlignment="1">
      <alignment vertical="center"/>
    </xf>
    <xf numFmtId="3" fontId="48" fillId="36" borderId="30" xfId="46" applyNumberFormat="1" applyFont="1" applyFill="1" applyBorder="1" applyAlignment="1">
      <alignment vertical="center"/>
    </xf>
    <xf numFmtId="3" fontId="48" fillId="0" borderId="31" xfId="46" applyNumberFormat="1" applyFont="1" applyBorder="1" applyAlignment="1">
      <alignment vertical="center"/>
    </xf>
    <xf numFmtId="0" fontId="50" fillId="0" borderId="0" xfId="46" applyFont="1" applyAlignment="1">
      <alignment vertical="center"/>
    </xf>
    <xf numFmtId="0" fontId="52" fillId="0" borderId="32" xfId="46" applyFont="1" applyBorder="1"/>
    <xf numFmtId="3" fontId="49" fillId="36" borderId="24" xfId="46" applyNumberFormat="1" applyFont="1" applyFill="1" applyBorder="1"/>
    <xf numFmtId="3" fontId="49" fillId="0" borderId="33" xfId="46" applyNumberFormat="1" applyFont="1" applyBorder="1"/>
    <xf numFmtId="0" fontId="51" fillId="0" borderId="0" xfId="46" applyFont="1"/>
    <xf numFmtId="3" fontId="49" fillId="0" borderId="25" xfId="46" applyNumberFormat="1" applyFont="1" applyBorder="1"/>
    <xf numFmtId="0" fontId="23" fillId="35" borderId="0" xfId="0" applyFont="1" applyFill="1"/>
    <xf numFmtId="0" fontId="53" fillId="0" borderId="0" xfId="0" applyFont="1"/>
    <xf numFmtId="0" fontId="54" fillId="0" borderId="0" xfId="0" applyFont="1" applyAlignment="1">
      <alignment vertical="center"/>
    </xf>
    <xf numFmtId="0" fontId="55" fillId="0" borderId="0" xfId="0" applyFont="1"/>
    <xf numFmtId="0" fontId="23" fillId="0" borderId="0" xfId="0" applyFont="1" applyFill="1" applyBorder="1"/>
    <xf numFmtId="0" fontId="38" fillId="37" borderId="0" xfId="51" applyFont="1" applyFill="1"/>
    <xf numFmtId="0" fontId="40" fillId="0" borderId="0" xfId="52" applyFont="1"/>
    <xf numFmtId="0" fontId="39" fillId="0" borderId="0" xfId="52" applyFont="1" applyFill="1"/>
    <xf numFmtId="0" fontId="57" fillId="0" borderId="0" xfId="1" applyFont="1" applyAlignment="1" applyProtection="1"/>
    <xf numFmtId="0" fontId="56" fillId="0" borderId="0" xfId="0" applyFont="1"/>
    <xf numFmtId="3" fontId="58" fillId="35" borderId="0" xfId="46" applyNumberFormat="1" applyFont="1" applyFill="1" applyBorder="1"/>
    <xf numFmtId="0" fontId="59" fillId="0" borderId="17" xfId="46" applyFont="1" applyBorder="1" applyAlignment="1">
      <alignment horizontal="centerContinuous"/>
    </xf>
    <xf numFmtId="0" fontId="59" fillId="0" borderId="18" xfId="46" applyFont="1" applyBorder="1" applyAlignment="1">
      <alignment horizontal="centerContinuous"/>
    </xf>
    <xf numFmtId="0" fontId="59" fillId="0" borderId="19" xfId="46" applyFont="1" applyBorder="1" applyAlignment="1">
      <alignment horizontal="centerContinuous"/>
    </xf>
    <xf numFmtId="0" fontId="58" fillId="0" borderId="0" xfId="46" applyFont="1"/>
    <xf numFmtId="0" fontId="59" fillId="0" borderId="21" xfId="46" applyFont="1" applyBorder="1" applyAlignment="1">
      <alignment horizontal="centerContinuous"/>
    </xf>
    <xf numFmtId="0" fontId="59" fillId="0" borderId="22" xfId="46" applyFont="1" applyBorder="1" applyAlignment="1">
      <alignment horizontal="centerContinuous"/>
    </xf>
    <xf numFmtId="0" fontId="59" fillId="0" borderId="23" xfId="46" applyFont="1" applyBorder="1" applyAlignment="1">
      <alignment horizontal="centerContinuous"/>
    </xf>
    <xf numFmtId="0" fontId="58" fillId="0" borderId="20" xfId="46" applyFont="1" applyBorder="1"/>
    <xf numFmtId="0" fontId="59" fillId="0" borderId="39" xfId="46" applyFont="1" applyBorder="1" applyAlignment="1">
      <alignment horizontal="center" vertical="center"/>
    </xf>
    <xf numFmtId="0" fontId="59" fillId="36" borderId="40" xfId="46" applyFont="1" applyFill="1" applyBorder="1" applyAlignment="1">
      <alignment horizontal="center" vertical="center" wrapText="1"/>
    </xf>
    <xf numFmtId="0" fontId="59" fillId="0" borderId="41" xfId="46" applyFont="1" applyBorder="1" applyAlignment="1">
      <alignment horizontal="center" vertical="center" wrapText="1"/>
    </xf>
    <xf numFmtId="0" fontId="59" fillId="0" borderId="42" xfId="46" applyFont="1" applyBorder="1" applyAlignment="1">
      <alignment vertical="center"/>
    </xf>
    <xf numFmtId="3" fontId="59" fillId="36" borderId="43" xfId="46" applyNumberFormat="1" applyFont="1" applyFill="1" applyBorder="1" applyAlignment="1">
      <alignment vertical="center"/>
    </xf>
    <xf numFmtId="3" fontId="59" fillId="0" borderId="44" xfId="46" applyNumberFormat="1" applyFont="1" applyBorder="1" applyAlignment="1">
      <alignment vertical="center"/>
    </xf>
    <xf numFmtId="0" fontId="59" fillId="0" borderId="0" xfId="46" applyFont="1" applyBorder="1" applyAlignment="1">
      <alignment vertical="center"/>
    </xf>
    <xf numFmtId="0" fontId="59" fillId="0" borderId="42" xfId="46" applyFont="1" applyBorder="1"/>
    <xf numFmtId="3" fontId="59" fillId="36" borderId="43" xfId="46" applyNumberFormat="1" applyFont="1" applyFill="1" applyBorder="1"/>
    <xf numFmtId="0" fontId="58" fillId="0" borderId="32" xfId="46" applyFont="1" applyBorder="1"/>
    <xf numFmtId="3" fontId="58" fillId="36" borderId="24" xfId="46" applyNumberFormat="1" applyFont="1" applyFill="1" applyBorder="1"/>
    <xf numFmtId="3" fontId="58" fillId="0" borderId="33" xfId="46" applyNumberFormat="1" applyFont="1" applyBorder="1"/>
    <xf numFmtId="0" fontId="58" fillId="0" borderId="0" xfId="46" applyFont="1" applyBorder="1"/>
    <xf numFmtId="0" fontId="58" fillId="0" borderId="34" xfId="46" applyFont="1" applyBorder="1"/>
    <xf numFmtId="3" fontId="58" fillId="36" borderId="35" xfId="46" applyNumberFormat="1" applyFont="1" applyFill="1" applyBorder="1"/>
    <xf numFmtId="3" fontId="58" fillId="0" borderId="36" xfId="46" applyNumberFormat="1" applyFont="1" applyBorder="1"/>
    <xf numFmtId="0" fontId="60" fillId="0" borderId="0" xfId="0" applyFont="1"/>
    <xf numFmtId="0" fontId="58" fillId="0" borderId="0" xfId="0" applyFont="1"/>
    <xf numFmtId="0" fontId="58" fillId="35" borderId="0" xfId="46" applyFont="1" applyFill="1" applyBorder="1"/>
    <xf numFmtId="0" fontId="58" fillId="35" borderId="0" xfId="46" applyFont="1" applyFill="1"/>
    <xf numFmtId="3" fontId="59" fillId="0" borderId="44" xfId="46" applyNumberFormat="1" applyFont="1" applyBorder="1"/>
    <xf numFmtId="0" fontId="61" fillId="0" borderId="0" xfId="0" applyFont="1" applyAlignment="1">
      <alignment horizontal="justify" vertical="center"/>
    </xf>
    <xf numFmtId="0" fontId="62" fillId="0" borderId="0" xfId="0" applyFont="1" applyAlignment="1">
      <alignment horizontal="justify" vertical="center"/>
    </xf>
    <xf numFmtId="0" fontId="27" fillId="0" borderId="1" xfId="0" applyFont="1" applyBorder="1" applyAlignment="1">
      <alignment horizontal="center" wrapText="1"/>
    </xf>
    <xf numFmtId="0" fontId="63" fillId="0" borderId="0" xfId="0" applyFont="1"/>
    <xf numFmtId="0" fontId="27" fillId="0" borderId="37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</cellXfs>
  <cellStyles count="53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 3" xfId="52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586740</xdr:colOff>
      <xdr:row>5</xdr:row>
      <xdr:rowOff>19050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767965" cy="857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showGridLines="0" tabSelected="1" workbookViewId="0">
      <selection activeCell="R18" sqref="R18"/>
    </sheetView>
  </sheetViews>
  <sheetFormatPr defaultColWidth="9.140625" defaultRowHeight="15.75" x14ac:dyDescent="0.25"/>
  <cols>
    <col min="1" max="1" width="16.42578125" style="4" customWidth="1"/>
    <col min="2" max="2" width="16.28515625" style="4" customWidth="1"/>
    <col min="3" max="16384" width="9.140625" style="4"/>
  </cols>
  <sheetData>
    <row r="2" spans="1:10" x14ac:dyDescent="0.25">
      <c r="A2" s="74"/>
      <c r="B2" s="74"/>
      <c r="C2" s="74"/>
      <c r="D2" s="75"/>
      <c r="E2" s="74"/>
      <c r="F2" s="75"/>
      <c r="G2" s="74"/>
      <c r="H2" s="75"/>
      <c r="I2" s="74"/>
      <c r="J2"/>
    </row>
    <row r="3" spans="1:10" x14ac:dyDescent="0.25">
      <c r="A3" s="74"/>
      <c r="B3" s="74"/>
      <c r="C3" s="98"/>
      <c r="D3" s="97" t="s">
        <v>71</v>
      </c>
      <c r="E3" s="75"/>
      <c r="F3" s="76"/>
      <c r="G3" s="75"/>
      <c r="H3" s="76"/>
      <c r="I3" s="75"/>
    </row>
    <row r="4" spans="1:10" ht="17.25" x14ac:dyDescent="0.25">
      <c r="A4" s="74"/>
      <c r="B4" s="74"/>
      <c r="C4" s="98"/>
      <c r="D4" s="77" t="s">
        <v>81</v>
      </c>
      <c r="E4" s="74"/>
      <c r="F4" s="77"/>
      <c r="G4" s="74"/>
      <c r="H4" s="77"/>
      <c r="I4" s="74"/>
    </row>
    <row r="5" spans="1:10" ht="17.25" x14ac:dyDescent="0.25">
      <c r="A5" s="75"/>
      <c r="B5" s="75"/>
      <c r="C5" s="98"/>
      <c r="D5" s="77" t="s">
        <v>82</v>
      </c>
      <c r="E5" s="75"/>
      <c r="F5" s="75"/>
      <c r="G5" s="75"/>
      <c r="H5" s="75"/>
      <c r="I5" s="75"/>
    </row>
    <row r="6" spans="1:10" x14ac:dyDescent="0.25">
      <c r="A6" s="78"/>
      <c r="B6" s="78"/>
      <c r="C6" s="78"/>
      <c r="D6" s="78"/>
      <c r="E6" s="78"/>
      <c r="F6" s="78"/>
      <c r="G6" s="1"/>
      <c r="H6" s="79"/>
      <c r="I6" s="79"/>
      <c r="J6" s="79"/>
    </row>
    <row r="7" spans="1:10" ht="2.25" customHeight="1" x14ac:dyDescent="0.25">
      <c r="A7" s="5" t="s">
        <v>72</v>
      </c>
      <c r="B7" s="79"/>
      <c r="C7" s="79"/>
      <c r="D7" s="79"/>
      <c r="E7" s="79"/>
      <c r="F7" s="78"/>
      <c r="G7" s="1"/>
      <c r="H7" s="79"/>
      <c r="I7" s="79"/>
      <c r="J7" s="79"/>
    </row>
    <row r="8" spans="1:10" x14ac:dyDescent="0.25">
      <c r="A8" s="79" t="s">
        <v>73</v>
      </c>
      <c r="B8" s="79"/>
      <c r="C8" s="79"/>
      <c r="D8" s="79"/>
      <c r="E8" s="79"/>
      <c r="F8" s="78"/>
      <c r="G8" s="79"/>
      <c r="H8" s="79"/>
      <c r="I8" s="79"/>
      <c r="J8" s="79"/>
    </row>
    <row r="9" spans="1:10" x14ac:dyDescent="0.25">
      <c r="A9" s="79"/>
      <c r="B9" s="79"/>
      <c r="C9" s="79"/>
      <c r="D9" s="79"/>
      <c r="E9" s="79"/>
      <c r="F9" s="78"/>
      <c r="G9" s="79"/>
      <c r="H9" s="79"/>
      <c r="I9" s="79"/>
      <c r="J9" s="79"/>
    </row>
    <row r="10" spans="1:10" ht="31.5" x14ac:dyDescent="0.5">
      <c r="A10" s="80" t="s">
        <v>26</v>
      </c>
      <c r="B10" s="80"/>
      <c r="C10" s="80"/>
      <c r="D10" s="80"/>
      <c r="E10" s="80"/>
      <c r="F10" s="78"/>
      <c r="G10" s="78"/>
      <c r="H10" s="78"/>
      <c r="I10" s="78"/>
      <c r="J10" s="78"/>
    </row>
    <row r="11" spans="1:10" x14ac:dyDescent="0.25">
      <c r="A11" s="125"/>
      <c r="B11" s="78"/>
      <c r="C11" s="78"/>
      <c r="D11" s="78"/>
      <c r="E11" s="78"/>
      <c r="F11" s="78"/>
      <c r="G11" s="78"/>
      <c r="H11" s="78"/>
      <c r="I11" s="78"/>
      <c r="J11" s="78"/>
    </row>
    <row r="12" spans="1:10" x14ac:dyDescent="0.25">
      <c r="A12" s="125"/>
      <c r="B12" s="79"/>
      <c r="C12" s="79"/>
      <c r="D12" s="79"/>
      <c r="E12" s="79"/>
      <c r="F12" s="78"/>
      <c r="G12" s="79"/>
      <c r="H12" s="79"/>
      <c r="I12" s="79"/>
      <c r="J12" s="79"/>
    </row>
    <row r="13" spans="1:10" ht="23.25" x14ac:dyDescent="0.35">
      <c r="A13" s="128" t="s">
        <v>95</v>
      </c>
      <c r="B13" s="81"/>
      <c r="C13" s="129"/>
      <c r="D13" s="82" t="s">
        <v>99</v>
      </c>
      <c r="E13" s="130"/>
      <c r="F13" s="83"/>
      <c r="G13"/>
      <c r="H13"/>
      <c r="I13"/>
      <c r="J13"/>
    </row>
    <row r="14" spans="1:10" x14ac:dyDescent="0.25">
      <c r="A14" s="79"/>
      <c r="B14" s="79"/>
      <c r="C14" s="79"/>
      <c r="D14" s="79"/>
      <c r="E14" s="79"/>
      <c r="F14" s="78"/>
      <c r="G14" s="79"/>
      <c r="H14" s="79"/>
      <c r="I14" s="79"/>
      <c r="J14" s="79"/>
    </row>
    <row r="15" spans="1:10" x14ac:dyDescent="0.25">
      <c r="A15" s="79"/>
      <c r="B15" s="79"/>
      <c r="C15" s="79"/>
      <c r="D15" s="79"/>
      <c r="E15" s="79"/>
      <c r="F15" s="78"/>
      <c r="G15" s="79"/>
      <c r="H15" s="79"/>
      <c r="I15" s="79"/>
      <c r="J15" s="79"/>
    </row>
    <row r="16" spans="1:10" ht="26.25" x14ac:dyDescent="0.4">
      <c r="A16" s="84" t="s">
        <v>74</v>
      </c>
      <c r="B16" s="85"/>
      <c r="C16" s="86" t="s">
        <v>96</v>
      </c>
      <c r="D16" s="86"/>
      <c r="E16" s="86"/>
      <c r="F16" s="86"/>
      <c r="G16" s="79"/>
      <c r="H16" s="79"/>
      <c r="I16" s="79"/>
      <c r="J16" s="79"/>
    </row>
    <row r="17" spans="1:25" x14ac:dyDescent="0.25">
      <c r="A17" s="87"/>
      <c r="B17" s="87"/>
      <c r="C17" s="87"/>
      <c r="D17" s="87"/>
      <c r="E17" s="87"/>
      <c r="F17" s="78"/>
      <c r="G17" s="79"/>
      <c r="H17" s="79"/>
      <c r="I17" s="79"/>
      <c r="J17" s="79"/>
    </row>
    <row r="18" spans="1:25" x14ac:dyDescent="0.25">
      <c r="A18" s="87" t="s">
        <v>80</v>
      </c>
      <c r="B18" s="87"/>
      <c r="C18" s="87"/>
      <c r="D18" s="87"/>
      <c r="E18" s="87"/>
      <c r="F18" s="79"/>
      <c r="G18" s="79"/>
      <c r="H18" s="79"/>
      <c r="I18" s="79"/>
      <c r="J18" s="79"/>
    </row>
    <row r="19" spans="1:25" x14ac:dyDescent="0.25">
      <c r="A19" s="87" t="s">
        <v>0</v>
      </c>
      <c r="B19" s="87"/>
      <c r="C19" s="87"/>
      <c r="D19" s="87"/>
      <c r="E19" s="87"/>
      <c r="F19" s="79"/>
      <c r="G19" s="79"/>
      <c r="H19" s="79"/>
      <c r="I19" s="79"/>
      <c r="J19" s="79"/>
    </row>
    <row r="20" spans="1:25" x14ac:dyDescent="0.25">
      <c r="A20" s="88" t="s">
        <v>83</v>
      </c>
      <c r="B20" s="88"/>
      <c r="C20" s="88"/>
      <c r="D20" s="88"/>
      <c r="E20" s="88"/>
      <c r="F20" s="89"/>
      <c r="G20" s="89"/>
      <c r="H20" s="89"/>
      <c r="I20" s="89"/>
      <c r="J20" s="79"/>
    </row>
    <row r="21" spans="1:25" x14ac:dyDescent="0.25">
      <c r="A21" s="87" t="s">
        <v>1</v>
      </c>
      <c r="B21" s="87"/>
      <c r="C21" s="87"/>
      <c r="D21" s="87"/>
      <c r="E21" s="87"/>
      <c r="F21" s="79"/>
      <c r="G21" s="79"/>
      <c r="H21" s="79"/>
      <c r="I21" s="79"/>
      <c r="J21" s="79"/>
    </row>
    <row r="22" spans="1:25" x14ac:dyDescent="0.25">
      <c r="A22" s="87" t="s">
        <v>2</v>
      </c>
      <c r="B22" s="87"/>
      <c r="C22" s="87"/>
      <c r="D22" s="87"/>
      <c r="E22" s="87"/>
      <c r="F22" s="79"/>
      <c r="G22" s="79"/>
      <c r="H22" s="79"/>
      <c r="I22" s="79"/>
      <c r="J22" s="79"/>
    </row>
    <row r="23" spans="1:25" x14ac:dyDescent="0.25">
      <c r="A23" s="87" t="s">
        <v>75</v>
      </c>
      <c r="B23" s="87"/>
      <c r="C23" s="87"/>
      <c r="D23" s="87"/>
      <c r="E23" s="87"/>
      <c r="F23" s="79"/>
      <c r="G23" s="79"/>
      <c r="H23" s="79"/>
      <c r="I23" s="79"/>
      <c r="J23" s="79"/>
    </row>
    <row r="24" spans="1:25" x14ac:dyDescent="0.25">
      <c r="A24" s="125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</row>
    <row r="25" spans="1:25" x14ac:dyDescent="0.25">
      <c r="A25" s="88" t="s">
        <v>29</v>
      </c>
      <c r="B25" s="87"/>
      <c r="C25" s="87"/>
      <c r="D25" s="87"/>
      <c r="E25" s="87"/>
      <c r="F25" s="79"/>
      <c r="G25" s="79"/>
      <c r="H25" s="79"/>
      <c r="I25" s="79"/>
      <c r="J25" s="79"/>
    </row>
    <row r="26" spans="1:25" x14ac:dyDescent="0.25">
      <c r="A26" s="88" t="s">
        <v>63</v>
      </c>
      <c r="B26" s="88"/>
      <c r="C26" s="88"/>
      <c r="D26" s="88"/>
      <c r="E26" s="88"/>
      <c r="F26" s="89"/>
      <c r="G26" s="89"/>
      <c r="H26" s="89"/>
      <c r="I26" s="89"/>
      <c r="J26" s="79"/>
    </row>
    <row r="27" spans="1:25" x14ac:dyDescent="0.25">
      <c r="A27" s="87" t="s">
        <v>30</v>
      </c>
      <c r="B27" s="131" t="s">
        <v>64</v>
      </c>
      <c r="C27" s="87"/>
      <c r="D27" s="87"/>
      <c r="E27" s="87"/>
      <c r="F27" s="79"/>
      <c r="G27" s="79"/>
      <c r="H27" s="79"/>
      <c r="I27" s="79"/>
      <c r="J27" s="79"/>
    </row>
    <row r="28" spans="1:25" x14ac:dyDescent="0.25">
      <c r="A28" s="87" t="s">
        <v>76</v>
      </c>
      <c r="B28" s="87"/>
      <c r="C28" s="87"/>
      <c r="D28" s="87"/>
      <c r="E28" s="87"/>
      <c r="F28" s="79"/>
      <c r="G28" s="79"/>
      <c r="H28" s="79"/>
      <c r="I28" s="79"/>
      <c r="J28" s="79"/>
    </row>
  </sheetData>
  <phoneticPr fontId="0" type="noConversion"/>
  <hyperlinks>
    <hyperlink ref="B27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showGridLines="0" zoomScaleNormal="100" workbookViewId="0">
      <selection activeCell="B17" sqref="B17:G19"/>
    </sheetView>
  </sheetViews>
  <sheetFormatPr defaultColWidth="9.140625" defaultRowHeight="15.75" x14ac:dyDescent="0.25"/>
  <cols>
    <col min="1" max="1" width="9.140625" style="4"/>
    <col min="2" max="2" width="18.140625" style="4" customWidth="1"/>
    <col min="3" max="3" width="18.5703125" style="4" customWidth="1"/>
    <col min="4" max="4" width="22.28515625" style="4" customWidth="1"/>
    <col min="5" max="5" width="13.140625" style="4" customWidth="1"/>
    <col min="6" max="6" width="14.140625" style="4" customWidth="1"/>
    <col min="7" max="7" width="13.140625" style="4" customWidth="1"/>
    <col min="8" max="8" width="9.140625" style="4" customWidth="1"/>
    <col min="9" max="9" width="15.85546875" style="4" customWidth="1"/>
    <col min="10" max="10" width="16.7109375" style="4" customWidth="1"/>
    <col min="11" max="11" width="25" style="4" customWidth="1"/>
    <col min="12" max="12" width="13.42578125" style="4" customWidth="1"/>
    <col min="13" max="13" width="12.7109375" style="4" customWidth="1"/>
    <col min="14" max="16384" width="9.140625" style="4"/>
  </cols>
  <sheetData>
    <row r="2" spans="1:14" ht="18.75" x14ac:dyDescent="0.3">
      <c r="A2" s="126" t="s">
        <v>67</v>
      </c>
      <c r="B2" s="126"/>
      <c r="C2" s="126"/>
      <c r="D2" s="2"/>
      <c r="E2" s="2"/>
      <c r="F2" s="2"/>
      <c r="H2" s="2"/>
    </row>
    <row r="3" spans="1:14" ht="18.75" x14ac:dyDescent="0.3">
      <c r="A3" s="126"/>
      <c r="B3" s="126" t="s">
        <v>97</v>
      </c>
      <c r="C3" s="126"/>
      <c r="D3" s="2"/>
      <c r="E3" s="2"/>
      <c r="F3" s="2"/>
      <c r="H3" s="2"/>
    </row>
    <row r="4" spans="1:14" x14ac:dyDescent="0.25">
      <c r="A4" s="166"/>
      <c r="B4" s="2"/>
      <c r="C4" s="2"/>
      <c r="D4" s="2"/>
      <c r="E4" s="2"/>
      <c r="F4" s="2"/>
      <c r="H4" s="2"/>
    </row>
    <row r="5" spans="1:14" ht="16.5" thickBot="1" x14ac:dyDescent="0.3">
      <c r="A5" s="6"/>
      <c r="F5" s="2"/>
      <c r="H5" s="2"/>
      <c r="I5" s="94"/>
    </row>
    <row r="6" spans="1:14" ht="31.5" x14ac:dyDescent="0.25">
      <c r="A6" s="6"/>
      <c r="B6" s="167" t="s">
        <v>69</v>
      </c>
      <c r="C6" s="169" t="s">
        <v>23</v>
      </c>
      <c r="D6" s="169"/>
      <c r="E6" s="169"/>
      <c r="F6" s="165" t="s">
        <v>24</v>
      </c>
      <c r="G6" s="7" t="s">
        <v>25</v>
      </c>
      <c r="H6" s="2"/>
    </row>
    <row r="7" spans="1:14" x14ac:dyDescent="0.25">
      <c r="A7" s="6"/>
      <c r="B7" s="168"/>
      <c r="C7" s="8">
        <v>45067</v>
      </c>
      <c r="D7" s="8">
        <v>45060</v>
      </c>
      <c r="E7" s="8">
        <v>44703</v>
      </c>
      <c r="F7" s="9" t="s">
        <v>3</v>
      </c>
      <c r="G7" s="10" t="s">
        <v>3</v>
      </c>
      <c r="H7" s="2"/>
    </row>
    <row r="8" spans="1:14" ht="16.5" thickBot="1" x14ac:dyDescent="0.3">
      <c r="A8" s="6"/>
      <c r="B8" s="11" t="s">
        <v>7</v>
      </c>
      <c r="C8" s="12">
        <v>2118</v>
      </c>
      <c r="D8" s="12">
        <v>2119</v>
      </c>
      <c r="E8" s="13">
        <v>4577</v>
      </c>
      <c r="F8" s="14">
        <f>((C8-D8)/D8)*100</f>
        <v>-4.7192071731949031E-2</v>
      </c>
      <c r="G8" s="15">
        <f>((C8-E8)/E8)*100</f>
        <v>-53.725147476513001</v>
      </c>
      <c r="H8" s="2"/>
      <c r="J8" s="93"/>
      <c r="K8" s="93"/>
      <c r="M8" s="93"/>
      <c r="N8" s="93"/>
    </row>
    <row r="9" spans="1:14" x14ac:dyDescent="0.25">
      <c r="A9" s="6"/>
      <c r="B9" s="4" t="s">
        <v>8</v>
      </c>
      <c r="H9" s="2"/>
      <c r="J9" s="93"/>
      <c r="K9" s="93"/>
      <c r="L9" s="93"/>
      <c r="M9" s="93"/>
      <c r="N9" s="93"/>
    </row>
    <row r="10" spans="1:14" x14ac:dyDescent="0.25">
      <c r="A10" s="6"/>
      <c r="B10" s="16"/>
      <c r="D10" s="17"/>
      <c r="E10" s="18"/>
      <c r="F10" s="16"/>
      <c r="G10" s="16"/>
      <c r="H10" s="2"/>
      <c r="J10" s="93"/>
      <c r="K10" s="93"/>
      <c r="L10" s="93"/>
      <c r="N10" s="93"/>
    </row>
    <row r="11" spans="1:14" ht="16.5" thickBot="1" x14ac:dyDescent="0.3">
      <c r="A11" s="6"/>
      <c r="C11" s="17"/>
      <c r="D11" s="17"/>
      <c r="E11" s="17"/>
      <c r="H11" s="2"/>
      <c r="J11" s="93"/>
      <c r="K11" s="93"/>
      <c r="L11" s="93"/>
      <c r="N11" s="93"/>
    </row>
    <row r="12" spans="1:14" ht="31.5" x14ac:dyDescent="0.25">
      <c r="A12" s="6"/>
      <c r="B12" s="167" t="s">
        <v>69</v>
      </c>
      <c r="C12" s="170" t="s">
        <v>23</v>
      </c>
      <c r="D12" s="170"/>
      <c r="E12" s="170"/>
      <c r="F12" s="165" t="s">
        <v>24</v>
      </c>
      <c r="G12" s="7" t="s">
        <v>25</v>
      </c>
      <c r="H12" s="2"/>
      <c r="J12" s="93"/>
      <c r="K12" s="93"/>
      <c r="L12" s="93"/>
      <c r="M12" s="93"/>
      <c r="N12" s="93"/>
    </row>
    <row r="13" spans="1:14" x14ac:dyDescent="0.25">
      <c r="A13" s="6"/>
      <c r="B13" s="168"/>
      <c r="C13" s="8">
        <v>45067</v>
      </c>
      <c r="D13" s="8">
        <v>45060</v>
      </c>
      <c r="E13" s="8">
        <v>44703</v>
      </c>
      <c r="F13" s="9" t="s">
        <v>3</v>
      </c>
      <c r="G13" s="10" t="s">
        <v>3</v>
      </c>
      <c r="H13" s="2"/>
      <c r="I13" s="94"/>
      <c r="J13" s="93"/>
      <c r="M13" s="93"/>
    </row>
    <row r="14" spans="1:14" ht="32.25" thickBot="1" x14ac:dyDescent="0.3">
      <c r="A14" s="2"/>
      <c r="B14" s="11" t="s">
        <v>4</v>
      </c>
      <c r="C14" s="12">
        <v>6500</v>
      </c>
      <c r="D14" s="12">
        <v>6825</v>
      </c>
      <c r="E14" s="13">
        <v>6582</v>
      </c>
      <c r="F14" s="19">
        <f>((C14-D14)/D14)*100</f>
        <v>-4.7619047619047619</v>
      </c>
      <c r="G14" s="20">
        <f>((C14-E14)/E14)*100</f>
        <v>-1.2458219386204801</v>
      </c>
      <c r="H14" s="2"/>
      <c r="J14" s="93"/>
    </row>
    <row r="15" spans="1:14" x14ac:dyDescent="0.25">
      <c r="A15" s="2"/>
      <c r="F15" s="21"/>
      <c r="G15" s="21"/>
      <c r="H15" s="2"/>
      <c r="J15" s="93"/>
      <c r="K15" s="93"/>
      <c r="L15" s="93"/>
      <c r="M15" s="93"/>
      <c r="N15" s="93"/>
    </row>
    <row r="16" spans="1:14" ht="16.5" thickBot="1" x14ac:dyDescent="0.3">
      <c r="A16" s="2"/>
      <c r="H16" s="2"/>
    </row>
    <row r="17" spans="1:15" ht="31.5" x14ac:dyDescent="0.25">
      <c r="A17" s="2"/>
      <c r="B17" s="167" t="s">
        <v>69</v>
      </c>
      <c r="C17" s="169" t="s">
        <v>23</v>
      </c>
      <c r="D17" s="169"/>
      <c r="E17" s="169"/>
      <c r="F17" s="165" t="s">
        <v>24</v>
      </c>
      <c r="G17" s="7" t="s">
        <v>25</v>
      </c>
      <c r="H17" s="2"/>
    </row>
    <row r="18" spans="1:15" x14ac:dyDescent="0.25">
      <c r="A18" s="2"/>
      <c r="B18" s="168"/>
      <c r="C18" s="8">
        <v>45067</v>
      </c>
      <c r="D18" s="8">
        <v>45060</v>
      </c>
      <c r="E18" s="8">
        <v>44703</v>
      </c>
      <c r="F18" s="9" t="s">
        <v>3</v>
      </c>
      <c r="G18" s="10" t="s">
        <v>3</v>
      </c>
      <c r="H18" s="2"/>
    </row>
    <row r="19" spans="1:15" ht="16.5" thickBot="1" x14ac:dyDescent="0.3">
      <c r="A19" s="2"/>
      <c r="B19" s="11" t="s">
        <v>66</v>
      </c>
      <c r="C19" s="99">
        <v>4131</v>
      </c>
      <c r="D19" s="99">
        <v>4199</v>
      </c>
      <c r="E19" s="13">
        <v>9677</v>
      </c>
      <c r="F19" s="100">
        <f>((C19-D19)/D19)*100</f>
        <v>-1.6194331983805668</v>
      </c>
      <c r="G19" s="101">
        <f>((C19-E19)/E19)*100</f>
        <v>-57.311150149839833</v>
      </c>
      <c r="H19" s="2"/>
    </row>
    <row r="20" spans="1:15" x14ac:dyDescent="0.25">
      <c r="A20" s="2"/>
      <c r="B20" s="22"/>
      <c r="C20" s="23"/>
      <c r="D20" s="23"/>
      <c r="E20" s="24"/>
      <c r="F20" s="25"/>
      <c r="G20" s="26"/>
      <c r="H20" s="2"/>
    </row>
    <row r="21" spans="1:15" ht="16.5" thickBot="1" x14ac:dyDescent="0.3">
      <c r="A21" s="2"/>
      <c r="B21" s="27"/>
      <c r="C21" s="28"/>
      <c r="D21" s="28"/>
      <c r="E21" s="28"/>
      <c r="F21" s="29"/>
      <c r="H21" s="2"/>
      <c r="I21" s="95"/>
      <c r="N21" s="127"/>
      <c r="O21" s="127"/>
    </row>
    <row r="22" spans="1:15" ht="31.5" x14ac:dyDescent="0.25">
      <c r="B22" s="167" t="s">
        <v>69</v>
      </c>
      <c r="C22" s="169" t="s">
        <v>23</v>
      </c>
      <c r="D22" s="169"/>
      <c r="E22" s="169"/>
      <c r="F22" s="165" t="s">
        <v>24</v>
      </c>
      <c r="G22" s="7" t="s">
        <v>25</v>
      </c>
      <c r="H22" s="96"/>
      <c r="N22" s="127"/>
      <c r="O22" s="127"/>
    </row>
    <row r="23" spans="1:15" x14ac:dyDescent="0.25">
      <c r="B23" s="168"/>
      <c r="C23" s="8">
        <v>45067</v>
      </c>
      <c r="D23" s="8">
        <v>45060</v>
      </c>
      <c r="E23" s="8">
        <v>44703</v>
      </c>
      <c r="F23" s="9" t="s">
        <v>3</v>
      </c>
      <c r="G23" s="10" t="s">
        <v>3</v>
      </c>
    </row>
    <row r="24" spans="1:15" ht="16.5" thickBot="1" x14ac:dyDescent="0.3">
      <c r="B24" s="11" t="s">
        <v>5</v>
      </c>
      <c r="C24" s="12">
        <v>1464</v>
      </c>
      <c r="D24" s="12">
        <v>1492</v>
      </c>
      <c r="E24" s="13">
        <v>1792</v>
      </c>
      <c r="F24" s="19">
        <f>((C24-D24)/D24)*100</f>
        <v>-1.8766756032171581</v>
      </c>
      <c r="G24" s="20">
        <f>((C24-E24)/E24)*100</f>
        <v>-18.303571428571427</v>
      </c>
    </row>
    <row r="28" spans="1:15" x14ac:dyDescent="0.25">
      <c r="B28" s="27" t="s">
        <v>98</v>
      </c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6"/>
  <sheetViews>
    <sheetView showGridLines="0" workbookViewId="0">
      <selection activeCell="Q22" sqref="Q22"/>
    </sheetView>
  </sheetViews>
  <sheetFormatPr defaultColWidth="9.140625" defaultRowHeight="15.75" x14ac:dyDescent="0.25"/>
  <cols>
    <col min="1" max="10" width="9.140625" style="4"/>
    <col min="11" max="11" width="10.28515625" style="4" bestFit="1" customWidth="1"/>
    <col min="12" max="16384" width="9.140625" style="4"/>
  </cols>
  <sheetData>
    <row r="4" spans="1:13" x14ac:dyDescent="0.25">
      <c r="A4" s="2" t="s">
        <v>27</v>
      </c>
      <c r="B4" s="3"/>
      <c r="C4" s="3"/>
      <c r="D4" s="3"/>
      <c r="E4" s="3"/>
      <c r="F4" s="3"/>
      <c r="G4" s="3"/>
      <c r="H4" s="30"/>
      <c r="I4" s="3"/>
      <c r="J4" s="3"/>
      <c r="K4" s="3"/>
      <c r="L4" s="2"/>
      <c r="M4" s="2"/>
    </row>
    <row r="5" spans="1:13" x14ac:dyDescent="0.25">
      <c r="A5" s="2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x14ac:dyDescent="0.25">
      <c r="A6" s="2"/>
      <c r="B6" s="31"/>
      <c r="C6" s="31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 t="s">
        <v>9</v>
      </c>
      <c r="B7" s="31"/>
      <c r="C7" s="3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32"/>
      <c r="B8" s="33" t="s">
        <v>10</v>
      </c>
      <c r="C8" s="33" t="s">
        <v>11</v>
      </c>
      <c r="D8" s="33" t="s">
        <v>12</v>
      </c>
      <c r="E8" s="33" t="s">
        <v>13</v>
      </c>
      <c r="F8" s="33" t="s">
        <v>14</v>
      </c>
      <c r="G8" s="33" t="s">
        <v>15</v>
      </c>
      <c r="H8" s="33" t="s">
        <v>16</v>
      </c>
      <c r="I8" s="33" t="s">
        <v>17</v>
      </c>
      <c r="J8" s="33" t="s">
        <v>18</v>
      </c>
      <c r="K8" s="33" t="s">
        <v>19</v>
      </c>
      <c r="L8" s="33" t="s">
        <v>20</v>
      </c>
      <c r="M8" s="33" t="s">
        <v>21</v>
      </c>
    </row>
    <row r="9" spans="1:13" x14ac:dyDescent="0.25">
      <c r="A9" s="34">
        <v>2023</v>
      </c>
      <c r="B9" s="35">
        <v>2818</v>
      </c>
      <c r="C9" s="35">
        <v>2681</v>
      </c>
      <c r="D9" s="35">
        <v>2470</v>
      </c>
      <c r="E9" s="35"/>
      <c r="F9" s="35"/>
      <c r="G9" s="36"/>
      <c r="H9" s="35"/>
      <c r="I9" s="35"/>
      <c r="J9" s="35"/>
      <c r="K9" s="35"/>
      <c r="L9" s="37"/>
      <c r="M9" s="37"/>
    </row>
    <row r="10" spans="1:13" x14ac:dyDescent="0.25">
      <c r="A10" s="34">
        <v>2022</v>
      </c>
      <c r="B10" s="35">
        <v>3356</v>
      </c>
      <c r="C10" s="35">
        <v>3352</v>
      </c>
      <c r="D10" s="35">
        <v>3556</v>
      </c>
      <c r="E10" s="35">
        <v>4019</v>
      </c>
      <c r="F10" s="35">
        <v>4612</v>
      </c>
      <c r="G10" s="36">
        <v>4341</v>
      </c>
      <c r="H10" s="35">
        <v>3434</v>
      </c>
      <c r="I10" s="35">
        <v>3181</v>
      </c>
      <c r="J10" s="35">
        <v>3039</v>
      </c>
      <c r="K10" s="35">
        <v>3102</v>
      </c>
      <c r="L10" s="37">
        <v>3094</v>
      </c>
      <c r="M10" s="37">
        <v>2930</v>
      </c>
    </row>
    <row r="11" spans="1:13" x14ac:dyDescent="0.25">
      <c r="A11" s="34">
        <v>2021</v>
      </c>
      <c r="B11" s="35">
        <v>1863</v>
      </c>
      <c r="C11" s="35">
        <v>1892</v>
      </c>
      <c r="D11" s="35">
        <v>2061</v>
      </c>
      <c r="E11" s="35">
        <v>2095</v>
      </c>
      <c r="F11" s="35">
        <v>2210</v>
      </c>
      <c r="G11" s="36">
        <v>2279</v>
      </c>
      <c r="H11" s="35">
        <v>2188</v>
      </c>
      <c r="I11" s="35">
        <v>2129</v>
      </c>
      <c r="J11" s="35">
        <v>2366</v>
      </c>
      <c r="K11" s="35">
        <v>2836</v>
      </c>
      <c r="L11" s="37">
        <v>3080</v>
      </c>
      <c r="M11" s="37">
        <v>3104</v>
      </c>
    </row>
    <row r="12" spans="1:13" x14ac:dyDescent="0.25">
      <c r="A12" s="34">
        <v>2020</v>
      </c>
      <c r="B12" s="35">
        <v>1685</v>
      </c>
      <c r="C12" s="35">
        <v>1693</v>
      </c>
      <c r="D12" s="35">
        <v>1695</v>
      </c>
      <c r="E12" s="35">
        <v>1707</v>
      </c>
      <c r="F12" s="35">
        <v>1718</v>
      </c>
      <c r="G12" s="36">
        <v>1713</v>
      </c>
      <c r="H12" s="35">
        <v>1639</v>
      </c>
      <c r="I12" s="35">
        <v>1631</v>
      </c>
      <c r="J12" s="35">
        <v>1666</v>
      </c>
      <c r="K12" s="35">
        <v>1677</v>
      </c>
      <c r="L12" s="37">
        <v>1640</v>
      </c>
      <c r="M12" s="37">
        <v>1767</v>
      </c>
    </row>
    <row r="13" spans="1:13" x14ac:dyDescent="0.25">
      <c r="A13" s="34">
        <v>2019</v>
      </c>
      <c r="B13" s="35">
        <v>1668</v>
      </c>
      <c r="C13" s="35">
        <v>1660</v>
      </c>
      <c r="D13" s="35">
        <v>1639</v>
      </c>
      <c r="E13" s="35">
        <v>1609</v>
      </c>
      <c r="F13" s="35">
        <v>1599</v>
      </c>
      <c r="G13" s="36">
        <v>1586</v>
      </c>
      <c r="H13" s="35">
        <v>1548</v>
      </c>
      <c r="I13" s="35">
        <v>1575</v>
      </c>
      <c r="J13" s="35">
        <v>1590</v>
      </c>
      <c r="K13" s="35">
        <v>1639</v>
      </c>
      <c r="L13" s="37">
        <v>1637</v>
      </c>
      <c r="M13" s="37">
        <v>1667</v>
      </c>
    </row>
    <row r="14" spans="1:13" x14ac:dyDescent="0.25">
      <c r="A14" s="34">
        <v>2018</v>
      </c>
      <c r="B14" s="35">
        <v>1577</v>
      </c>
      <c r="C14" s="35">
        <v>1554</v>
      </c>
      <c r="D14" s="35">
        <v>1550</v>
      </c>
      <c r="E14" s="35">
        <v>1487</v>
      </c>
      <c r="F14" s="35">
        <v>1503</v>
      </c>
      <c r="G14" s="36">
        <v>1520</v>
      </c>
      <c r="H14" s="35">
        <v>1566</v>
      </c>
      <c r="I14" s="35">
        <v>1597</v>
      </c>
      <c r="J14" s="35">
        <v>1621</v>
      </c>
      <c r="K14" s="35">
        <v>1641</v>
      </c>
      <c r="L14" s="37">
        <v>1640</v>
      </c>
      <c r="M14" s="37">
        <v>1666</v>
      </c>
    </row>
    <row r="15" spans="1:13" x14ac:dyDescent="0.25">
      <c r="A15" s="34">
        <v>2017</v>
      </c>
      <c r="B15" s="35">
        <v>1874</v>
      </c>
      <c r="C15" s="35">
        <v>1893</v>
      </c>
      <c r="D15" s="35">
        <v>1882</v>
      </c>
      <c r="E15" s="35">
        <v>1839</v>
      </c>
      <c r="F15" s="35">
        <v>1794</v>
      </c>
      <c r="G15" s="35">
        <v>1687</v>
      </c>
      <c r="H15" s="35">
        <v>1565</v>
      </c>
      <c r="I15" s="35">
        <v>1572</v>
      </c>
      <c r="J15" s="35">
        <v>1586</v>
      </c>
      <c r="K15" s="35">
        <v>1593</v>
      </c>
      <c r="L15" s="37">
        <v>1618</v>
      </c>
      <c r="M15" s="37">
        <v>1631</v>
      </c>
    </row>
    <row r="16" spans="1:13" x14ac:dyDescent="0.25">
      <c r="A16" s="34">
        <v>2016</v>
      </c>
      <c r="B16" s="35">
        <v>1684</v>
      </c>
      <c r="C16" s="35">
        <v>1690</v>
      </c>
      <c r="D16" s="35">
        <v>1672</v>
      </c>
      <c r="E16" s="35">
        <v>1695</v>
      </c>
      <c r="F16" s="35">
        <v>1757</v>
      </c>
      <c r="G16" s="35">
        <v>1769</v>
      </c>
      <c r="H16" s="35">
        <v>1597</v>
      </c>
      <c r="I16" s="35">
        <v>1612</v>
      </c>
      <c r="J16" s="35">
        <v>1664</v>
      </c>
      <c r="K16" s="35">
        <v>1698</v>
      </c>
      <c r="L16" s="37">
        <v>1771</v>
      </c>
      <c r="M16" s="37">
        <v>1835</v>
      </c>
    </row>
    <row r="17" spans="1:13" x14ac:dyDescent="0.25">
      <c r="A17" s="34">
        <v>2015</v>
      </c>
      <c r="B17" s="35">
        <v>1501</v>
      </c>
      <c r="C17" s="35">
        <v>1512</v>
      </c>
      <c r="D17" s="35">
        <v>1544</v>
      </c>
      <c r="E17" s="35">
        <v>1536</v>
      </c>
      <c r="F17" s="35">
        <v>1552</v>
      </c>
      <c r="G17" s="35">
        <v>1618</v>
      </c>
      <c r="H17" s="35">
        <v>1463</v>
      </c>
      <c r="I17" s="35">
        <v>1498</v>
      </c>
      <c r="J17" s="35">
        <v>1540</v>
      </c>
      <c r="K17" s="35">
        <v>1607</v>
      </c>
      <c r="L17" s="37">
        <v>1605</v>
      </c>
      <c r="M17" s="37">
        <v>1667</v>
      </c>
    </row>
    <row r="18" spans="1:13" x14ac:dyDescent="0.25">
      <c r="A18" s="34">
        <v>2014</v>
      </c>
      <c r="B18" s="35">
        <v>1493</v>
      </c>
      <c r="C18" s="35">
        <v>1555</v>
      </c>
      <c r="D18" s="35">
        <v>1595</v>
      </c>
      <c r="E18" s="35">
        <v>1719</v>
      </c>
      <c r="F18" s="35">
        <v>1758</v>
      </c>
      <c r="G18" s="35">
        <v>1631</v>
      </c>
      <c r="H18" s="35">
        <v>1325</v>
      </c>
      <c r="I18" s="35">
        <v>1358</v>
      </c>
      <c r="J18" s="37">
        <v>1356</v>
      </c>
      <c r="K18" s="35">
        <v>1351</v>
      </c>
      <c r="L18" s="35">
        <v>1376</v>
      </c>
      <c r="M18" s="35">
        <v>1404</v>
      </c>
    </row>
    <row r="19" spans="1:13" x14ac:dyDescent="0.25">
      <c r="A19" s="34">
        <v>2013</v>
      </c>
      <c r="B19" s="35">
        <v>2006</v>
      </c>
      <c r="C19" s="35">
        <v>1982</v>
      </c>
      <c r="D19" s="35">
        <v>1986</v>
      </c>
      <c r="E19" s="35">
        <v>1980</v>
      </c>
      <c r="F19" s="35">
        <v>1979</v>
      </c>
      <c r="G19" s="35">
        <v>1991</v>
      </c>
      <c r="H19" s="35">
        <v>1510</v>
      </c>
      <c r="I19" s="35">
        <v>1504</v>
      </c>
      <c r="J19" s="35">
        <v>1568</v>
      </c>
      <c r="K19" s="35">
        <v>1522</v>
      </c>
      <c r="L19" s="37">
        <v>1519</v>
      </c>
      <c r="M19" s="37">
        <v>1531</v>
      </c>
    </row>
    <row r="20" spans="1:13" x14ac:dyDescent="0.25">
      <c r="A20" s="34">
        <v>2012</v>
      </c>
      <c r="B20" s="35">
        <v>2007</v>
      </c>
      <c r="C20" s="35">
        <v>1977</v>
      </c>
      <c r="D20" s="35">
        <v>1985</v>
      </c>
      <c r="E20" s="35">
        <v>2060</v>
      </c>
      <c r="F20" s="35">
        <v>2077</v>
      </c>
      <c r="G20" s="35">
        <v>2012</v>
      </c>
      <c r="H20" s="35">
        <v>2051</v>
      </c>
      <c r="I20" s="35">
        <v>1998</v>
      </c>
      <c r="J20" s="35">
        <v>2038</v>
      </c>
      <c r="K20" s="35">
        <v>2003</v>
      </c>
      <c r="L20" s="35">
        <v>1982</v>
      </c>
      <c r="M20" s="35">
        <v>2007</v>
      </c>
    </row>
    <row r="21" spans="1:13" x14ac:dyDescent="0.25">
      <c r="A21" s="34">
        <v>2011</v>
      </c>
      <c r="B21" s="35">
        <v>1678</v>
      </c>
      <c r="C21" s="35">
        <v>1776</v>
      </c>
      <c r="D21" s="35">
        <v>1597</v>
      </c>
      <c r="E21" s="35">
        <v>1729</v>
      </c>
      <c r="F21" s="35">
        <v>1765</v>
      </c>
      <c r="G21" s="35">
        <v>1817</v>
      </c>
      <c r="H21" s="35">
        <v>1827</v>
      </c>
      <c r="I21" s="35">
        <v>1827</v>
      </c>
      <c r="J21" s="35">
        <v>1916</v>
      </c>
      <c r="K21" s="35">
        <v>1970</v>
      </c>
      <c r="L21" s="35">
        <v>1954</v>
      </c>
      <c r="M21" s="35">
        <v>1922</v>
      </c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 t="s">
        <v>28</v>
      </c>
      <c r="B25" s="3"/>
      <c r="C25" s="3"/>
      <c r="D25" s="3"/>
      <c r="E25" s="3"/>
      <c r="F25" s="3"/>
      <c r="G25" s="3"/>
      <c r="H25" s="30"/>
      <c r="I25" s="3"/>
      <c r="J25" s="3"/>
      <c r="K25" s="3"/>
      <c r="L25" s="2"/>
      <c r="M25" s="2"/>
    </row>
    <row r="26" spans="1:13" x14ac:dyDescent="0.25">
      <c r="A26" s="38"/>
      <c r="B26" s="38"/>
      <c r="C26" s="38"/>
      <c r="D26" s="39"/>
      <c r="E26" s="38"/>
      <c r="F26" s="38"/>
      <c r="G26" s="38"/>
      <c r="H26" s="38"/>
      <c r="I26" s="38"/>
      <c r="J26" s="38"/>
      <c r="K26" s="38"/>
      <c r="L26" s="38"/>
      <c r="M26" s="38"/>
    </row>
    <row r="27" spans="1:13" x14ac:dyDescent="0.25">
      <c r="A27" s="3" t="s">
        <v>22</v>
      </c>
      <c r="B27" s="2"/>
      <c r="C27" s="38"/>
      <c r="D27" s="39"/>
      <c r="E27" s="38"/>
      <c r="F27" s="38"/>
      <c r="G27" s="38"/>
      <c r="H27" s="38"/>
      <c r="I27" s="38"/>
      <c r="J27" s="38"/>
      <c r="K27" s="38"/>
      <c r="L27" s="38"/>
      <c r="M27" s="38"/>
    </row>
    <row r="28" spans="1:13" x14ac:dyDescent="0.25">
      <c r="A28" s="40"/>
      <c r="B28" s="33" t="s">
        <v>10</v>
      </c>
      <c r="C28" s="33" t="s">
        <v>11</v>
      </c>
      <c r="D28" s="33" t="s">
        <v>12</v>
      </c>
      <c r="E28" s="33" t="s">
        <v>13</v>
      </c>
      <c r="F28" s="33" t="s">
        <v>14</v>
      </c>
      <c r="G28" s="33" t="s">
        <v>15</v>
      </c>
      <c r="H28" s="33" t="s">
        <v>16</v>
      </c>
      <c r="I28" s="33" t="s">
        <v>17</v>
      </c>
      <c r="J28" s="33" t="s">
        <v>18</v>
      </c>
      <c r="K28" s="33" t="s">
        <v>19</v>
      </c>
      <c r="L28" s="33" t="s">
        <v>20</v>
      </c>
      <c r="M28" s="33" t="s">
        <v>21</v>
      </c>
    </row>
    <row r="29" spans="1:13" x14ac:dyDescent="0.25">
      <c r="A29" s="34">
        <v>2023</v>
      </c>
      <c r="B29" s="35">
        <v>8341</v>
      </c>
      <c r="C29" s="35">
        <v>7453</v>
      </c>
      <c r="D29" s="35">
        <v>7316</v>
      </c>
      <c r="E29" s="35"/>
      <c r="F29" s="35"/>
      <c r="G29" s="36"/>
      <c r="H29" s="35"/>
      <c r="I29" s="35"/>
      <c r="J29" s="35"/>
      <c r="K29" s="35"/>
      <c r="L29" s="37"/>
      <c r="M29" s="37"/>
    </row>
    <row r="30" spans="1:13" x14ac:dyDescent="0.25">
      <c r="A30" s="34">
        <v>2022</v>
      </c>
      <c r="B30" s="35">
        <v>6448</v>
      </c>
      <c r="C30" s="35">
        <v>6262</v>
      </c>
      <c r="D30" s="35">
        <v>6742</v>
      </c>
      <c r="E30" s="35">
        <v>6717</v>
      </c>
      <c r="F30" s="35">
        <v>6813</v>
      </c>
      <c r="G30" s="36">
        <v>6926</v>
      </c>
      <c r="H30" s="35">
        <v>6848</v>
      </c>
      <c r="I30" s="35">
        <v>7395</v>
      </c>
      <c r="J30" s="35">
        <v>7526</v>
      </c>
      <c r="K30" s="35">
        <v>7708</v>
      </c>
      <c r="L30" s="37">
        <v>8053</v>
      </c>
      <c r="M30" s="37">
        <v>7984</v>
      </c>
    </row>
    <row r="31" spans="1:13" x14ac:dyDescent="0.25">
      <c r="A31" s="34">
        <v>2021</v>
      </c>
      <c r="B31" s="35">
        <v>3850</v>
      </c>
      <c r="C31" s="35">
        <v>3944</v>
      </c>
      <c r="D31" s="35">
        <v>4096</v>
      </c>
      <c r="E31" s="35">
        <v>4353</v>
      </c>
      <c r="F31" s="35">
        <v>4324</v>
      </c>
      <c r="G31" s="36">
        <v>4749</v>
      </c>
      <c r="H31" s="35">
        <v>4749</v>
      </c>
      <c r="I31" s="35">
        <v>4818</v>
      </c>
      <c r="J31" s="35">
        <v>4917</v>
      </c>
      <c r="K31" s="35">
        <v>5779</v>
      </c>
      <c r="L31" s="37">
        <v>5856</v>
      </c>
      <c r="M31" s="37">
        <v>5786</v>
      </c>
    </row>
    <row r="32" spans="1:13" x14ac:dyDescent="0.25">
      <c r="A32" s="34">
        <v>2020</v>
      </c>
      <c r="B32" s="37">
        <v>3642</v>
      </c>
      <c r="C32" s="35">
        <v>3684</v>
      </c>
      <c r="D32" s="37">
        <v>3684</v>
      </c>
      <c r="E32" s="37">
        <v>3639</v>
      </c>
      <c r="F32" s="37">
        <v>3576</v>
      </c>
      <c r="G32" s="41">
        <v>3856</v>
      </c>
      <c r="H32" s="37">
        <v>3654</v>
      </c>
      <c r="I32" s="37">
        <v>3619</v>
      </c>
      <c r="J32" s="37">
        <v>3679</v>
      </c>
      <c r="K32" s="37">
        <v>3634</v>
      </c>
      <c r="L32" s="37">
        <v>3487</v>
      </c>
      <c r="M32" s="37">
        <v>3712</v>
      </c>
    </row>
    <row r="33" spans="1:13" x14ac:dyDescent="0.25">
      <c r="A33" s="34">
        <v>2019</v>
      </c>
      <c r="B33" s="37">
        <v>3322</v>
      </c>
      <c r="C33" s="35">
        <v>3335</v>
      </c>
      <c r="D33" s="37">
        <v>3330</v>
      </c>
      <c r="E33" s="37">
        <v>3314</v>
      </c>
      <c r="F33" s="37">
        <v>3347</v>
      </c>
      <c r="G33" s="41">
        <v>3347</v>
      </c>
      <c r="H33" s="37">
        <v>3359</v>
      </c>
      <c r="I33" s="37">
        <v>3430</v>
      </c>
      <c r="J33" s="37">
        <v>3501</v>
      </c>
      <c r="K33" s="37">
        <v>3520</v>
      </c>
      <c r="L33" s="37">
        <v>3503</v>
      </c>
      <c r="M33" s="37">
        <v>3551</v>
      </c>
    </row>
    <row r="34" spans="1:13" x14ac:dyDescent="0.25">
      <c r="A34" s="34">
        <v>2018</v>
      </c>
      <c r="B34" s="37">
        <v>3322</v>
      </c>
      <c r="C34" s="35">
        <v>3293</v>
      </c>
      <c r="D34" s="37">
        <v>3276</v>
      </c>
      <c r="E34" s="37">
        <v>3201</v>
      </c>
      <c r="F34" s="37">
        <v>3267</v>
      </c>
      <c r="G34" s="41">
        <v>3225</v>
      </c>
      <c r="H34" s="37">
        <v>3253</v>
      </c>
      <c r="I34" s="37">
        <v>3267</v>
      </c>
      <c r="J34" s="37">
        <v>3261</v>
      </c>
      <c r="K34" s="37">
        <v>3310</v>
      </c>
      <c r="L34" s="37">
        <v>3328</v>
      </c>
      <c r="M34" s="37">
        <v>3304</v>
      </c>
    </row>
    <row r="35" spans="1:13" x14ac:dyDescent="0.25">
      <c r="A35" s="34">
        <v>2017</v>
      </c>
      <c r="B35" s="37">
        <v>3873</v>
      </c>
      <c r="C35" s="35">
        <v>3769</v>
      </c>
      <c r="D35" s="37">
        <v>3785</v>
      </c>
      <c r="E35" s="37">
        <v>3753</v>
      </c>
      <c r="F35" s="37">
        <v>3636</v>
      </c>
      <c r="G35" s="37">
        <v>3666</v>
      </c>
      <c r="H35" s="37">
        <v>3568</v>
      </c>
      <c r="I35" s="37">
        <v>3471</v>
      </c>
      <c r="J35" s="37">
        <v>3461</v>
      </c>
      <c r="K35" s="37">
        <v>3431</v>
      </c>
      <c r="L35" s="37">
        <v>3410</v>
      </c>
      <c r="M35" s="37">
        <v>3389</v>
      </c>
    </row>
    <row r="36" spans="1:13" x14ac:dyDescent="0.25">
      <c r="A36" s="34">
        <v>2016</v>
      </c>
      <c r="B36" s="37">
        <v>3279</v>
      </c>
      <c r="C36" s="35">
        <v>3279</v>
      </c>
      <c r="D36" s="37">
        <v>3210</v>
      </c>
      <c r="E36" s="37">
        <v>3277</v>
      </c>
      <c r="F36" s="37">
        <v>3322</v>
      </c>
      <c r="G36" s="37">
        <v>3338</v>
      </c>
      <c r="H36" s="37">
        <v>3298</v>
      </c>
      <c r="I36" s="37">
        <v>3309</v>
      </c>
      <c r="J36" s="37">
        <v>3319</v>
      </c>
      <c r="K36" s="37">
        <v>3454</v>
      </c>
      <c r="L36" s="37">
        <v>3562</v>
      </c>
      <c r="M36" s="37">
        <v>3710</v>
      </c>
    </row>
    <row r="37" spans="1:13" x14ac:dyDescent="0.25">
      <c r="A37" s="34">
        <v>2015</v>
      </c>
      <c r="B37" s="37">
        <v>2970</v>
      </c>
      <c r="C37" s="35">
        <v>2960</v>
      </c>
      <c r="D37" s="37">
        <v>3017</v>
      </c>
      <c r="E37" s="37">
        <v>2893</v>
      </c>
      <c r="F37" s="37">
        <v>2934</v>
      </c>
      <c r="G37" s="37">
        <v>3037</v>
      </c>
      <c r="H37" s="37">
        <v>3099</v>
      </c>
      <c r="I37" s="37">
        <v>3060</v>
      </c>
      <c r="J37" s="37">
        <v>3049</v>
      </c>
      <c r="K37" s="37">
        <v>3116</v>
      </c>
      <c r="L37" s="37">
        <v>3133</v>
      </c>
      <c r="M37" s="37">
        <v>3144</v>
      </c>
    </row>
    <row r="38" spans="1:13" x14ac:dyDescent="0.25">
      <c r="A38" s="34">
        <v>2014</v>
      </c>
      <c r="B38" s="35">
        <v>3285</v>
      </c>
      <c r="C38" s="37">
        <v>3319</v>
      </c>
      <c r="D38" s="37">
        <v>3340</v>
      </c>
      <c r="E38" s="37">
        <v>3292</v>
      </c>
      <c r="F38" s="37">
        <v>3256</v>
      </c>
      <c r="G38" s="37">
        <v>3263</v>
      </c>
      <c r="H38" s="35">
        <v>3123</v>
      </c>
      <c r="I38" s="37">
        <v>3062</v>
      </c>
      <c r="J38" s="37">
        <v>3002</v>
      </c>
      <c r="K38" s="35">
        <v>2984</v>
      </c>
      <c r="L38" s="35">
        <v>3016</v>
      </c>
      <c r="M38" s="35">
        <v>2937</v>
      </c>
    </row>
    <row r="39" spans="1:13" x14ac:dyDescent="0.25">
      <c r="A39" s="42">
        <v>2013</v>
      </c>
      <c r="B39" s="37">
        <v>4150</v>
      </c>
      <c r="C39" s="35">
        <v>4157</v>
      </c>
      <c r="D39" s="37">
        <v>4137</v>
      </c>
      <c r="E39" s="37">
        <v>3963</v>
      </c>
      <c r="F39" s="37">
        <v>4065</v>
      </c>
      <c r="G39" s="37">
        <v>3963</v>
      </c>
      <c r="H39" s="37">
        <v>3742</v>
      </c>
      <c r="I39" s="37">
        <v>3522</v>
      </c>
      <c r="J39" s="37">
        <v>3449</v>
      </c>
      <c r="K39" s="37">
        <v>3412</v>
      </c>
      <c r="L39" s="37">
        <v>3439</v>
      </c>
      <c r="M39" s="37">
        <v>3405</v>
      </c>
    </row>
    <row r="40" spans="1:13" x14ac:dyDescent="0.25">
      <c r="A40" s="42">
        <v>2012</v>
      </c>
      <c r="B40" s="35">
        <v>4584</v>
      </c>
      <c r="C40" s="35">
        <v>4499</v>
      </c>
      <c r="D40" s="35">
        <v>4426</v>
      </c>
      <c r="E40" s="35">
        <v>4473</v>
      </c>
      <c r="F40" s="35">
        <v>4512</v>
      </c>
      <c r="G40" s="35">
        <v>4477</v>
      </c>
      <c r="H40" s="35">
        <v>4478</v>
      </c>
      <c r="I40" s="35">
        <v>4371</v>
      </c>
      <c r="J40" s="35">
        <v>4384</v>
      </c>
      <c r="K40" s="35">
        <v>4280</v>
      </c>
      <c r="L40" s="35">
        <v>4275</v>
      </c>
      <c r="M40" s="35">
        <v>4138</v>
      </c>
    </row>
    <row r="41" spans="1:13" x14ac:dyDescent="0.25">
      <c r="A41" s="42">
        <v>2011</v>
      </c>
      <c r="B41" s="35">
        <v>3996</v>
      </c>
      <c r="C41" s="35">
        <v>3870</v>
      </c>
      <c r="D41" s="35">
        <v>4056</v>
      </c>
      <c r="E41" s="35">
        <v>4184</v>
      </c>
      <c r="F41" s="35">
        <v>4267</v>
      </c>
      <c r="G41" s="35">
        <v>4278</v>
      </c>
      <c r="H41" s="35">
        <v>4271</v>
      </c>
      <c r="I41" s="35">
        <v>4253</v>
      </c>
      <c r="J41" s="35">
        <v>4440</v>
      </c>
      <c r="K41" s="35">
        <v>4399</v>
      </c>
      <c r="L41" s="35">
        <v>4424</v>
      </c>
      <c r="M41" s="35">
        <v>4458</v>
      </c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3" t="s">
        <v>5</v>
      </c>
      <c r="B43" s="2"/>
      <c r="C43" s="2"/>
      <c r="D43" s="2"/>
      <c r="E43" s="2"/>
      <c r="F43" s="2"/>
      <c r="H43" s="2"/>
      <c r="I43" s="2"/>
      <c r="J43" s="2"/>
      <c r="K43" s="2"/>
      <c r="L43" s="2"/>
      <c r="M43" s="2"/>
    </row>
    <row r="44" spans="1:13" x14ac:dyDescent="0.25">
      <c r="A44" s="40"/>
      <c r="B44" s="43" t="s">
        <v>10</v>
      </c>
      <c r="C44" s="43" t="s">
        <v>11</v>
      </c>
      <c r="D44" s="43" t="s">
        <v>12</v>
      </c>
      <c r="E44" s="43" t="s">
        <v>13</v>
      </c>
      <c r="F44" s="43" t="s">
        <v>14</v>
      </c>
      <c r="G44" s="44" t="s">
        <v>15</v>
      </c>
      <c r="H44" s="43" t="s">
        <v>16</v>
      </c>
      <c r="I44" s="33" t="s">
        <v>17</v>
      </c>
      <c r="J44" s="33" t="s">
        <v>18</v>
      </c>
      <c r="K44" s="43" t="s">
        <v>19</v>
      </c>
      <c r="L44" s="43" t="s">
        <v>20</v>
      </c>
      <c r="M44" s="33" t="s">
        <v>21</v>
      </c>
    </row>
    <row r="45" spans="1:13" x14ac:dyDescent="0.25">
      <c r="A45" s="34">
        <v>2023</v>
      </c>
      <c r="B45" s="35">
        <v>1530</v>
      </c>
      <c r="C45" s="35">
        <v>1576</v>
      </c>
      <c r="D45" s="35">
        <v>1601</v>
      </c>
      <c r="E45" s="35"/>
      <c r="F45" s="35"/>
      <c r="G45" s="36"/>
      <c r="H45" s="35"/>
      <c r="I45" s="35"/>
      <c r="J45" s="35"/>
      <c r="K45" s="35"/>
      <c r="L45" s="37"/>
      <c r="M45" s="37"/>
    </row>
    <row r="46" spans="1:13" x14ac:dyDescent="0.25">
      <c r="A46" s="34">
        <v>2022</v>
      </c>
      <c r="B46" s="35">
        <v>1297</v>
      </c>
      <c r="C46" s="35">
        <v>1410</v>
      </c>
      <c r="D46" s="35">
        <v>1454</v>
      </c>
      <c r="E46" s="35">
        <v>1619</v>
      </c>
      <c r="F46" s="35">
        <v>1786</v>
      </c>
      <c r="G46" s="36">
        <v>1679</v>
      </c>
      <c r="H46" s="35">
        <v>1641</v>
      </c>
      <c r="I46" s="35">
        <v>1532</v>
      </c>
      <c r="J46" s="35">
        <v>1525</v>
      </c>
      <c r="K46" s="35">
        <v>1502</v>
      </c>
      <c r="L46" s="37">
        <v>1546</v>
      </c>
      <c r="M46" s="37">
        <v>1537</v>
      </c>
    </row>
    <row r="47" spans="1:13" x14ac:dyDescent="0.25">
      <c r="A47" s="34">
        <v>2021</v>
      </c>
      <c r="B47" s="35">
        <v>1113</v>
      </c>
      <c r="C47" s="35">
        <v>1212</v>
      </c>
      <c r="D47" s="35">
        <v>1275</v>
      </c>
      <c r="E47" s="35">
        <v>1248</v>
      </c>
      <c r="F47" s="35">
        <v>1274</v>
      </c>
      <c r="G47" s="36">
        <v>1228</v>
      </c>
      <c r="H47" s="35">
        <v>1209</v>
      </c>
      <c r="I47" s="35">
        <v>1166</v>
      </c>
      <c r="J47" s="35">
        <v>1147</v>
      </c>
      <c r="K47" s="35">
        <v>1180</v>
      </c>
      <c r="L47" s="37">
        <v>1230</v>
      </c>
      <c r="M47" s="37">
        <v>1243</v>
      </c>
    </row>
    <row r="48" spans="1:13" x14ac:dyDescent="0.25">
      <c r="A48" s="34">
        <v>2020</v>
      </c>
      <c r="B48" s="35">
        <v>829</v>
      </c>
      <c r="C48" s="35">
        <v>864</v>
      </c>
      <c r="D48" s="35">
        <v>906</v>
      </c>
      <c r="E48" s="35">
        <v>986</v>
      </c>
      <c r="F48" s="35">
        <v>1033</v>
      </c>
      <c r="G48" s="36">
        <v>979</v>
      </c>
      <c r="H48" s="35">
        <v>899</v>
      </c>
      <c r="I48" s="37">
        <v>844</v>
      </c>
      <c r="J48" s="35">
        <v>912</v>
      </c>
      <c r="K48" s="37">
        <v>1027</v>
      </c>
      <c r="L48" s="35">
        <v>814</v>
      </c>
      <c r="M48" s="37">
        <v>1076</v>
      </c>
    </row>
    <row r="49" spans="1:16" x14ac:dyDescent="0.25">
      <c r="A49" s="34">
        <v>2019</v>
      </c>
      <c r="B49" s="35">
        <v>945</v>
      </c>
      <c r="C49" s="35">
        <v>955</v>
      </c>
      <c r="D49" s="35">
        <v>965</v>
      </c>
      <c r="E49" s="35">
        <v>947</v>
      </c>
      <c r="F49" s="35">
        <v>932</v>
      </c>
      <c r="G49" s="36">
        <v>896</v>
      </c>
      <c r="H49" s="35">
        <v>863</v>
      </c>
      <c r="I49" s="37">
        <v>834</v>
      </c>
      <c r="J49" s="35">
        <v>830</v>
      </c>
      <c r="K49" s="37">
        <v>818</v>
      </c>
      <c r="L49" s="35">
        <v>815</v>
      </c>
      <c r="M49" s="37">
        <v>815</v>
      </c>
    </row>
    <row r="50" spans="1:16" x14ac:dyDescent="0.25">
      <c r="A50" s="34">
        <v>2018</v>
      </c>
      <c r="B50" s="35">
        <v>773</v>
      </c>
      <c r="C50" s="35">
        <v>820</v>
      </c>
      <c r="D50" s="35">
        <v>848</v>
      </c>
      <c r="E50" s="35">
        <v>883</v>
      </c>
      <c r="F50" s="35">
        <v>925</v>
      </c>
      <c r="G50" s="36">
        <v>922</v>
      </c>
      <c r="H50" s="35">
        <v>899</v>
      </c>
      <c r="I50" s="37">
        <v>906</v>
      </c>
      <c r="J50" s="37">
        <v>909</v>
      </c>
      <c r="K50" s="35">
        <v>914</v>
      </c>
      <c r="L50" s="35">
        <v>937</v>
      </c>
      <c r="M50" s="35">
        <v>947</v>
      </c>
    </row>
    <row r="51" spans="1:16" x14ac:dyDescent="0.25">
      <c r="A51" s="34">
        <v>2017</v>
      </c>
      <c r="B51" s="35">
        <v>842</v>
      </c>
      <c r="C51" s="35">
        <v>847</v>
      </c>
      <c r="D51" s="35">
        <v>882</v>
      </c>
      <c r="E51" s="35">
        <v>893</v>
      </c>
      <c r="F51" s="35">
        <v>905</v>
      </c>
      <c r="G51" s="35">
        <v>887</v>
      </c>
      <c r="H51" s="35">
        <v>793</v>
      </c>
      <c r="I51" s="37">
        <v>774</v>
      </c>
      <c r="J51" s="37">
        <v>779</v>
      </c>
      <c r="K51" s="35">
        <v>766</v>
      </c>
      <c r="L51" s="35">
        <v>756</v>
      </c>
      <c r="M51" s="35">
        <v>757</v>
      </c>
    </row>
    <row r="52" spans="1:16" x14ac:dyDescent="0.25">
      <c r="A52" s="34">
        <v>2016</v>
      </c>
      <c r="B52" s="35">
        <v>842</v>
      </c>
      <c r="C52" s="35">
        <v>826</v>
      </c>
      <c r="D52" s="35">
        <v>803</v>
      </c>
      <c r="E52" s="35">
        <v>806</v>
      </c>
      <c r="F52" s="35">
        <v>871</v>
      </c>
      <c r="G52" s="35">
        <v>919</v>
      </c>
      <c r="H52" s="35">
        <v>869</v>
      </c>
      <c r="I52" s="37">
        <v>840</v>
      </c>
      <c r="J52" s="37">
        <v>807</v>
      </c>
      <c r="K52" s="35">
        <v>820</v>
      </c>
      <c r="L52" s="35">
        <v>815</v>
      </c>
      <c r="M52" s="35">
        <v>830</v>
      </c>
    </row>
    <row r="53" spans="1:16" x14ac:dyDescent="0.25">
      <c r="A53" s="34">
        <v>2015</v>
      </c>
      <c r="B53" s="35">
        <v>859</v>
      </c>
      <c r="C53" s="35">
        <v>913</v>
      </c>
      <c r="D53" s="35">
        <v>883</v>
      </c>
      <c r="E53" s="35">
        <v>894</v>
      </c>
      <c r="F53" s="35">
        <v>894</v>
      </c>
      <c r="G53" s="35">
        <v>948</v>
      </c>
      <c r="H53" s="35">
        <v>938</v>
      </c>
      <c r="I53" s="37">
        <v>919</v>
      </c>
      <c r="J53" s="37">
        <v>897</v>
      </c>
      <c r="K53" s="35">
        <v>879</v>
      </c>
      <c r="L53" s="35">
        <v>869</v>
      </c>
      <c r="M53" s="35">
        <v>847</v>
      </c>
      <c r="P53" s="45"/>
    </row>
    <row r="54" spans="1:16" x14ac:dyDescent="0.25">
      <c r="A54" s="34">
        <v>2014</v>
      </c>
      <c r="B54" s="35">
        <v>903</v>
      </c>
      <c r="C54" s="35">
        <v>986</v>
      </c>
      <c r="D54" s="35">
        <v>1033</v>
      </c>
      <c r="E54" s="35">
        <v>1055</v>
      </c>
      <c r="F54" s="35">
        <v>1063</v>
      </c>
      <c r="G54" s="35">
        <v>1049</v>
      </c>
      <c r="H54" s="35">
        <v>827</v>
      </c>
      <c r="I54" s="37">
        <v>769</v>
      </c>
      <c r="J54" s="37">
        <v>775</v>
      </c>
      <c r="K54" s="35">
        <v>765</v>
      </c>
      <c r="L54" s="35">
        <v>778</v>
      </c>
      <c r="M54" s="35">
        <v>794</v>
      </c>
    </row>
    <row r="55" spans="1:16" x14ac:dyDescent="0.25">
      <c r="A55" s="42">
        <v>2013</v>
      </c>
      <c r="B55" s="35">
        <v>1108</v>
      </c>
      <c r="C55" s="35">
        <v>1065</v>
      </c>
      <c r="D55" s="35">
        <v>1096</v>
      </c>
      <c r="E55" s="35">
        <v>1121</v>
      </c>
      <c r="F55" s="35">
        <v>1148</v>
      </c>
      <c r="G55" s="35">
        <v>1027</v>
      </c>
      <c r="H55" s="35">
        <v>1093</v>
      </c>
      <c r="I55" s="37">
        <v>834</v>
      </c>
      <c r="J55" s="37">
        <v>845</v>
      </c>
      <c r="K55" s="35">
        <v>858</v>
      </c>
      <c r="L55" s="35">
        <v>877</v>
      </c>
      <c r="M55" s="35">
        <v>910</v>
      </c>
    </row>
    <row r="56" spans="1:16" x14ac:dyDescent="0.25">
      <c r="A56" s="42">
        <v>2012</v>
      </c>
      <c r="B56" s="35">
        <v>703</v>
      </c>
      <c r="C56" s="35">
        <v>694</v>
      </c>
      <c r="D56" s="35">
        <v>773</v>
      </c>
      <c r="E56" s="35">
        <v>865</v>
      </c>
      <c r="F56" s="35">
        <v>916</v>
      </c>
      <c r="G56" s="35">
        <v>988</v>
      </c>
      <c r="H56" s="35">
        <v>1093</v>
      </c>
      <c r="I56" s="35">
        <v>1101</v>
      </c>
      <c r="J56" s="37">
        <v>1092</v>
      </c>
      <c r="K56" s="35">
        <v>1081</v>
      </c>
      <c r="L56" s="35">
        <v>1073</v>
      </c>
      <c r="M56" s="35">
        <v>1122</v>
      </c>
    </row>
    <row r="57" spans="1:16" x14ac:dyDescent="0.25">
      <c r="A57" s="42">
        <v>2011</v>
      </c>
      <c r="B57" s="35">
        <v>750</v>
      </c>
      <c r="C57" s="35">
        <v>736</v>
      </c>
      <c r="D57" s="35">
        <v>739</v>
      </c>
      <c r="E57" s="35">
        <v>727</v>
      </c>
      <c r="F57" s="35">
        <v>734</v>
      </c>
      <c r="G57" s="35">
        <v>724</v>
      </c>
      <c r="H57" s="35">
        <v>686</v>
      </c>
      <c r="I57" s="35">
        <v>667</v>
      </c>
      <c r="J57" s="37">
        <v>706</v>
      </c>
      <c r="K57" s="35">
        <v>688</v>
      </c>
      <c r="L57" s="35">
        <v>665</v>
      </c>
      <c r="M57" s="35">
        <v>655</v>
      </c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6" x14ac:dyDescent="0.25">
      <c r="A59" s="3" t="s">
        <v>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6" x14ac:dyDescent="0.25">
      <c r="A60" s="40"/>
      <c r="B60" s="43" t="s">
        <v>10</v>
      </c>
      <c r="C60" s="43" t="s">
        <v>11</v>
      </c>
      <c r="D60" s="43" t="s">
        <v>12</v>
      </c>
      <c r="E60" s="43" t="s">
        <v>13</v>
      </c>
      <c r="F60" s="43" t="s">
        <v>14</v>
      </c>
      <c r="G60" s="33" t="s">
        <v>15</v>
      </c>
      <c r="H60" s="43" t="s">
        <v>16</v>
      </c>
      <c r="I60" s="33" t="s">
        <v>17</v>
      </c>
      <c r="J60" s="33" t="s">
        <v>18</v>
      </c>
      <c r="K60" s="33" t="s">
        <v>19</v>
      </c>
      <c r="L60" s="43" t="s">
        <v>20</v>
      </c>
      <c r="M60" s="33" t="s">
        <v>21</v>
      </c>
    </row>
    <row r="61" spans="1:16" x14ac:dyDescent="0.25">
      <c r="A61" s="34">
        <v>2023</v>
      </c>
      <c r="B61" s="35"/>
      <c r="C61" s="35"/>
      <c r="D61" s="35"/>
      <c r="E61" s="35"/>
      <c r="F61" s="35"/>
      <c r="G61" s="36"/>
      <c r="H61" s="35"/>
      <c r="I61" s="35"/>
      <c r="J61" s="35"/>
      <c r="K61" s="35"/>
      <c r="L61" s="37"/>
      <c r="M61" s="37"/>
    </row>
    <row r="62" spans="1:16" x14ac:dyDescent="0.25">
      <c r="A62" s="34">
        <v>2022</v>
      </c>
      <c r="B62" s="35" t="s">
        <v>54</v>
      </c>
      <c r="C62" s="35" t="s">
        <v>54</v>
      </c>
      <c r="D62" s="35" t="s">
        <v>54</v>
      </c>
      <c r="E62" s="35" t="s">
        <v>54</v>
      </c>
      <c r="F62" s="35" t="s">
        <v>54</v>
      </c>
      <c r="G62" s="36" t="s">
        <v>54</v>
      </c>
      <c r="H62" s="35" t="s">
        <v>54</v>
      </c>
      <c r="I62" s="35" t="s">
        <v>54</v>
      </c>
      <c r="J62" s="35" t="s">
        <v>54</v>
      </c>
      <c r="K62" s="35" t="s">
        <v>54</v>
      </c>
      <c r="L62" s="37" t="s">
        <v>54</v>
      </c>
      <c r="M62" s="37" t="s">
        <v>54</v>
      </c>
    </row>
    <row r="63" spans="1:16" x14ac:dyDescent="0.25">
      <c r="A63" s="34">
        <v>2021</v>
      </c>
      <c r="B63" s="35" t="s">
        <v>54</v>
      </c>
      <c r="C63" s="35" t="s">
        <v>54</v>
      </c>
      <c r="D63" s="35" t="s">
        <v>54</v>
      </c>
      <c r="E63" s="35" t="s">
        <v>54</v>
      </c>
      <c r="F63" s="35" t="s">
        <v>54</v>
      </c>
      <c r="G63" s="36" t="s">
        <v>54</v>
      </c>
      <c r="H63" s="35" t="s">
        <v>54</v>
      </c>
      <c r="I63" s="35" t="s">
        <v>54</v>
      </c>
      <c r="J63" s="35" t="s">
        <v>54</v>
      </c>
      <c r="K63" s="35" t="s">
        <v>54</v>
      </c>
      <c r="L63" s="37" t="s">
        <v>54</v>
      </c>
      <c r="M63" s="37" t="s">
        <v>54</v>
      </c>
    </row>
    <row r="64" spans="1:16" x14ac:dyDescent="0.25">
      <c r="A64" s="34">
        <v>2020</v>
      </c>
      <c r="B64" s="35">
        <v>859</v>
      </c>
      <c r="C64" s="35">
        <v>892</v>
      </c>
      <c r="D64" s="35">
        <v>925</v>
      </c>
      <c r="E64" s="35" t="s">
        <v>54</v>
      </c>
      <c r="F64" s="35" t="s">
        <v>54</v>
      </c>
      <c r="G64" s="36">
        <v>1045</v>
      </c>
      <c r="H64" s="35">
        <v>1003</v>
      </c>
      <c r="I64" s="37" t="s">
        <v>54</v>
      </c>
      <c r="J64" s="35" t="s">
        <v>54</v>
      </c>
      <c r="K64" s="35" t="s">
        <v>54</v>
      </c>
      <c r="L64" s="35" t="s">
        <v>54</v>
      </c>
      <c r="M64" s="35" t="s">
        <v>54</v>
      </c>
    </row>
    <row r="65" spans="1:17" x14ac:dyDescent="0.25">
      <c r="A65" s="34">
        <v>2019</v>
      </c>
      <c r="B65" s="35">
        <v>1022</v>
      </c>
      <c r="C65" s="35">
        <v>1012</v>
      </c>
      <c r="D65" s="35">
        <v>987</v>
      </c>
      <c r="E65" s="35">
        <v>962</v>
      </c>
      <c r="F65" s="35">
        <v>958</v>
      </c>
      <c r="G65" s="36">
        <v>981</v>
      </c>
      <c r="H65" s="35">
        <v>928</v>
      </c>
      <c r="I65" s="37">
        <v>880</v>
      </c>
      <c r="J65" s="35">
        <v>879</v>
      </c>
      <c r="K65" s="35">
        <v>860</v>
      </c>
      <c r="L65" s="35">
        <v>853</v>
      </c>
      <c r="M65" s="35">
        <v>858</v>
      </c>
    </row>
    <row r="66" spans="1:17" x14ac:dyDescent="0.25">
      <c r="A66" s="34">
        <v>2018</v>
      </c>
      <c r="B66" s="35">
        <v>845</v>
      </c>
      <c r="C66" s="35">
        <v>865</v>
      </c>
      <c r="D66" s="35">
        <v>901</v>
      </c>
      <c r="E66" s="35">
        <v>943</v>
      </c>
      <c r="F66" s="35">
        <v>994</v>
      </c>
      <c r="G66" s="36">
        <v>980</v>
      </c>
      <c r="H66" s="35">
        <v>963</v>
      </c>
      <c r="I66" s="37">
        <v>930</v>
      </c>
      <c r="J66" s="35">
        <v>963</v>
      </c>
      <c r="K66" s="35">
        <v>987</v>
      </c>
      <c r="L66" s="35">
        <v>1007</v>
      </c>
      <c r="M66" s="35">
        <v>1000</v>
      </c>
    </row>
    <row r="67" spans="1:17" x14ac:dyDescent="0.25">
      <c r="A67" s="34">
        <v>2017</v>
      </c>
      <c r="B67" s="35">
        <v>857</v>
      </c>
      <c r="C67" s="35">
        <v>894</v>
      </c>
      <c r="D67" s="35">
        <v>954</v>
      </c>
      <c r="E67" s="35">
        <v>954</v>
      </c>
      <c r="F67" s="35">
        <v>976</v>
      </c>
      <c r="G67" s="35">
        <v>940</v>
      </c>
      <c r="H67" s="35">
        <v>906</v>
      </c>
      <c r="I67" s="37">
        <v>827</v>
      </c>
      <c r="J67" s="35">
        <v>819</v>
      </c>
      <c r="K67" s="35">
        <v>811</v>
      </c>
      <c r="L67" s="35">
        <v>817</v>
      </c>
      <c r="M67" s="35">
        <v>837</v>
      </c>
    </row>
    <row r="68" spans="1:17" x14ac:dyDescent="0.25">
      <c r="A68" s="34">
        <v>2016</v>
      </c>
      <c r="B68" s="35">
        <v>932</v>
      </c>
      <c r="C68" s="35">
        <v>907</v>
      </c>
      <c r="D68" s="35">
        <v>869</v>
      </c>
      <c r="E68" s="35">
        <v>885</v>
      </c>
      <c r="F68" s="35">
        <v>964</v>
      </c>
      <c r="G68" s="35">
        <v>981</v>
      </c>
      <c r="H68" s="35">
        <v>975</v>
      </c>
      <c r="I68" s="37">
        <v>899</v>
      </c>
      <c r="J68" s="35">
        <v>891</v>
      </c>
      <c r="K68" s="35">
        <v>883</v>
      </c>
      <c r="L68" s="35">
        <v>872</v>
      </c>
      <c r="M68" s="35">
        <v>849</v>
      </c>
    </row>
    <row r="69" spans="1:17" x14ac:dyDescent="0.25">
      <c r="A69" s="34">
        <v>2015</v>
      </c>
      <c r="B69" s="35">
        <v>873</v>
      </c>
      <c r="C69" s="35">
        <v>954</v>
      </c>
      <c r="D69" s="35">
        <v>986</v>
      </c>
      <c r="E69" s="35">
        <v>996</v>
      </c>
      <c r="F69" s="35">
        <v>980</v>
      </c>
      <c r="G69" s="35">
        <v>955</v>
      </c>
      <c r="H69" s="35">
        <v>957</v>
      </c>
      <c r="I69" s="37">
        <v>976</v>
      </c>
      <c r="J69" s="35">
        <v>999</v>
      </c>
      <c r="K69" s="35">
        <v>963</v>
      </c>
      <c r="L69" s="35">
        <v>981</v>
      </c>
      <c r="M69" s="35">
        <v>939</v>
      </c>
      <c r="Q69" s="46"/>
    </row>
    <row r="70" spans="1:17" x14ac:dyDescent="0.25">
      <c r="A70" s="34">
        <v>2014</v>
      </c>
      <c r="B70" s="35">
        <v>989</v>
      </c>
      <c r="C70" s="35">
        <v>1013</v>
      </c>
      <c r="D70" s="35">
        <v>1085</v>
      </c>
      <c r="E70" s="35">
        <v>1142</v>
      </c>
      <c r="F70" s="35">
        <v>1172</v>
      </c>
      <c r="G70" s="35">
        <v>1169</v>
      </c>
      <c r="H70" s="35">
        <v>973</v>
      </c>
      <c r="I70" s="37">
        <v>840</v>
      </c>
      <c r="J70" s="35">
        <v>854</v>
      </c>
      <c r="K70" s="35">
        <v>874</v>
      </c>
      <c r="L70" s="35">
        <v>875</v>
      </c>
      <c r="M70" s="35">
        <v>861</v>
      </c>
    </row>
    <row r="71" spans="1:17" x14ac:dyDescent="0.25">
      <c r="A71" s="42">
        <v>2013</v>
      </c>
      <c r="B71" s="35">
        <v>1279</v>
      </c>
      <c r="C71" s="35">
        <v>1264</v>
      </c>
      <c r="D71" s="35">
        <v>1212</v>
      </c>
      <c r="E71" s="35">
        <v>1251</v>
      </c>
      <c r="F71" s="35">
        <v>1248</v>
      </c>
      <c r="G71" s="35">
        <v>1277</v>
      </c>
      <c r="H71" s="35">
        <v>1210</v>
      </c>
      <c r="I71" s="35">
        <v>949</v>
      </c>
      <c r="J71" s="35">
        <v>896</v>
      </c>
      <c r="K71" s="35">
        <v>907</v>
      </c>
      <c r="L71" s="35">
        <v>930</v>
      </c>
      <c r="M71" s="35">
        <v>958</v>
      </c>
    </row>
    <row r="72" spans="1:17" x14ac:dyDescent="0.25">
      <c r="A72" s="42">
        <v>2012</v>
      </c>
      <c r="B72" s="35">
        <v>840</v>
      </c>
      <c r="C72" s="35">
        <v>851</v>
      </c>
      <c r="D72" s="35">
        <v>864</v>
      </c>
      <c r="E72" s="35">
        <v>893</v>
      </c>
      <c r="F72" s="35">
        <v>998</v>
      </c>
      <c r="G72" s="35">
        <v>1079</v>
      </c>
      <c r="H72" s="35">
        <v>1145</v>
      </c>
      <c r="I72" s="37">
        <v>1238</v>
      </c>
      <c r="J72" s="35">
        <v>1190</v>
      </c>
      <c r="K72" s="35">
        <v>1187</v>
      </c>
      <c r="L72" s="35">
        <v>1172</v>
      </c>
      <c r="M72" s="35">
        <v>1192</v>
      </c>
    </row>
    <row r="73" spans="1:17" x14ac:dyDescent="0.25">
      <c r="A73" s="42">
        <v>2011</v>
      </c>
      <c r="B73" s="35">
        <v>813</v>
      </c>
      <c r="C73" s="37">
        <v>882</v>
      </c>
      <c r="D73" s="37">
        <v>903</v>
      </c>
      <c r="E73" s="37">
        <v>828</v>
      </c>
      <c r="F73" s="37">
        <v>900</v>
      </c>
      <c r="G73" s="35">
        <v>862</v>
      </c>
      <c r="H73" s="35">
        <v>814</v>
      </c>
      <c r="I73" s="35">
        <v>769</v>
      </c>
      <c r="J73" s="35">
        <v>860</v>
      </c>
      <c r="K73" s="35">
        <v>864</v>
      </c>
      <c r="L73" s="35">
        <v>847</v>
      </c>
      <c r="M73" s="35">
        <v>822</v>
      </c>
    </row>
    <row r="74" spans="1:1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workbookViewId="0">
      <selection activeCell="Q19" sqref="Q19"/>
    </sheetView>
  </sheetViews>
  <sheetFormatPr defaultColWidth="9.140625" defaultRowHeight="15.75" x14ac:dyDescent="0.25"/>
  <cols>
    <col min="1" max="1" width="32.5703125" style="4" customWidth="1"/>
    <col min="2" max="2" width="12.7109375" style="4" customWidth="1"/>
    <col min="3" max="3" width="12.5703125" style="4" customWidth="1"/>
    <col min="4" max="4" width="1.5703125" style="4" customWidth="1"/>
    <col min="5" max="5" width="22" style="4" customWidth="1"/>
    <col min="6" max="6" width="11.28515625" style="4" customWidth="1"/>
    <col min="7" max="7" width="13.5703125" style="4" customWidth="1"/>
    <col min="8" max="8" width="9.140625" style="4"/>
    <col min="9" max="9" width="24" style="4" customWidth="1"/>
    <col min="10" max="10" width="12.140625" style="4" customWidth="1"/>
    <col min="11" max="11" width="11.42578125" style="4" customWidth="1"/>
    <col min="12" max="12" width="1.7109375" style="4" customWidth="1"/>
    <col min="13" max="13" width="21.5703125" style="4" bestFit="1" customWidth="1"/>
    <col min="14" max="14" width="12" style="4" customWidth="1"/>
    <col min="15" max="15" width="13.140625" style="4" customWidth="1"/>
    <col min="16" max="16384" width="9.140625" style="4"/>
  </cols>
  <sheetData>
    <row r="1" spans="1:15" ht="18.75" x14ac:dyDescent="0.3">
      <c r="A1" s="126" t="s">
        <v>89</v>
      </c>
      <c r="B1" s="126"/>
      <c r="C1" s="126"/>
      <c r="D1" s="126"/>
      <c r="E1" s="126"/>
    </row>
    <row r="2" spans="1:15" ht="18.75" x14ac:dyDescent="0.3">
      <c r="A2" s="132" t="s">
        <v>79</v>
      </c>
      <c r="B2" s="126"/>
      <c r="C2" s="126"/>
      <c r="D2" s="126"/>
      <c r="E2" s="126"/>
    </row>
    <row r="3" spans="1:15" ht="16.5" thickBot="1" x14ac:dyDescent="0.3"/>
    <row r="4" spans="1:15" ht="19.5" thickBot="1" x14ac:dyDescent="0.35">
      <c r="A4" s="134" t="s">
        <v>32</v>
      </c>
      <c r="B4" s="135"/>
      <c r="C4" s="135"/>
      <c r="D4" s="135"/>
      <c r="E4" s="135"/>
      <c r="F4" s="135"/>
      <c r="G4" s="136"/>
      <c r="H4" s="137"/>
      <c r="I4" s="134" t="s">
        <v>33</v>
      </c>
      <c r="J4" s="135"/>
      <c r="K4" s="135"/>
      <c r="L4" s="135"/>
      <c r="M4" s="135"/>
      <c r="N4" s="135"/>
      <c r="O4" s="136"/>
    </row>
    <row r="5" spans="1:15" ht="19.5" thickBot="1" x14ac:dyDescent="0.35">
      <c r="A5" s="138" t="s">
        <v>90</v>
      </c>
      <c r="B5" s="139"/>
      <c r="C5" s="140"/>
      <c r="D5" s="141"/>
      <c r="E5" s="138" t="s">
        <v>91</v>
      </c>
      <c r="F5" s="139"/>
      <c r="G5" s="140"/>
      <c r="H5" s="137"/>
      <c r="I5" s="138" t="s">
        <v>90</v>
      </c>
      <c r="J5" s="139"/>
      <c r="K5" s="140"/>
      <c r="L5" s="141"/>
      <c r="M5" s="138" t="s">
        <v>91</v>
      </c>
      <c r="N5" s="139"/>
      <c r="O5" s="140"/>
    </row>
    <row r="6" spans="1:15" ht="57" thickBot="1" x14ac:dyDescent="0.35">
      <c r="A6" s="142" t="s">
        <v>34</v>
      </c>
      <c r="B6" s="143" t="s">
        <v>35</v>
      </c>
      <c r="C6" s="144" t="s">
        <v>36</v>
      </c>
      <c r="D6" s="141"/>
      <c r="E6" s="142" t="s">
        <v>34</v>
      </c>
      <c r="F6" s="143" t="s">
        <v>35</v>
      </c>
      <c r="G6" s="144" t="s">
        <v>36</v>
      </c>
      <c r="H6" s="137"/>
      <c r="I6" s="142" t="s">
        <v>34</v>
      </c>
      <c r="J6" s="143" t="s">
        <v>35</v>
      </c>
      <c r="K6" s="144" t="s">
        <v>36</v>
      </c>
      <c r="L6" s="141"/>
      <c r="M6" s="142" t="s">
        <v>34</v>
      </c>
      <c r="N6" s="143" t="s">
        <v>35</v>
      </c>
      <c r="O6" s="144" t="s">
        <v>36</v>
      </c>
    </row>
    <row r="7" spans="1:15" ht="18.75" x14ac:dyDescent="0.3">
      <c r="A7" s="145" t="s">
        <v>37</v>
      </c>
      <c r="B7" s="146">
        <v>41726.498</v>
      </c>
      <c r="C7" s="147">
        <v>64943.45</v>
      </c>
      <c r="D7" s="148"/>
      <c r="E7" s="145" t="s">
        <v>37</v>
      </c>
      <c r="F7" s="146">
        <v>72847.451000000001</v>
      </c>
      <c r="G7" s="147">
        <v>122198.216</v>
      </c>
      <c r="H7" s="137"/>
      <c r="I7" s="149" t="s">
        <v>37</v>
      </c>
      <c r="J7" s="150">
        <v>123648.59600000001</v>
      </c>
      <c r="K7" s="147">
        <v>161356.65299999999</v>
      </c>
      <c r="L7" s="148"/>
      <c r="M7" s="145" t="s">
        <v>37</v>
      </c>
      <c r="N7" s="146">
        <v>68789.781000000003</v>
      </c>
      <c r="O7" s="147">
        <v>121719.166</v>
      </c>
    </row>
    <row r="8" spans="1:15" ht="18.75" x14ac:dyDescent="0.3">
      <c r="A8" s="151" t="s">
        <v>38</v>
      </c>
      <c r="B8" s="152">
        <v>39123.586000000003</v>
      </c>
      <c r="C8" s="153">
        <v>61837.898000000001</v>
      </c>
      <c r="D8" s="154"/>
      <c r="E8" s="151" t="s">
        <v>88</v>
      </c>
      <c r="F8" s="152">
        <v>72847.451000000001</v>
      </c>
      <c r="G8" s="153">
        <v>122198.216</v>
      </c>
      <c r="H8" s="137"/>
      <c r="I8" s="151" t="s">
        <v>61</v>
      </c>
      <c r="J8" s="152">
        <v>42061.023000000001</v>
      </c>
      <c r="K8" s="153">
        <v>51048</v>
      </c>
      <c r="L8" s="154"/>
      <c r="M8" s="151" t="s">
        <v>45</v>
      </c>
      <c r="N8" s="152">
        <v>37440.962</v>
      </c>
      <c r="O8" s="153">
        <v>71387.797000000006</v>
      </c>
    </row>
    <row r="9" spans="1:15" ht="18.75" x14ac:dyDescent="0.3">
      <c r="A9" s="151" t="s">
        <v>40</v>
      </c>
      <c r="B9" s="152">
        <v>1703.463</v>
      </c>
      <c r="C9" s="153">
        <v>2110.6550000000002</v>
      </c>
      <c r="D9" s="154"/>
      <c r="E9" s="151" t="s">
        <v>38</v>
      </c>
      <c r="F9" s="152">
        <v>69588.793000000005</v>
      </c>
      <c r="G9" s="153">
        <v>116276.88499999999</v>
      </c>
      <c r="H9" s="137"/>
      <c r="I9" s="151" t="s">
        <v>40</v>
      </c>
      <c r="J9" s="152">
        <v>26997.555</v>
      </c>
      <c r="K9" s="153">
        <v>33869.212</v>
      </c>
      <c r="L9" s="154"/>
      <c r="M9" s="151" t="s">
        <v>40</v>
      </c>
      <c r="N9" s="152">
        <v>25270.075000000001</v>
      </c>
      <c r="O9" s="153">
        <v>40901.019</v>
      </c>
    </row>
    <row r="10" spans="1:15" ht="18.75" x14ac:dyDescent="0.3">
      <c r="A10" s="151" t="s">
        <v>41</v>
      </c>
      <c r="B10" s="152">
        <v>604.875</v>
      </c>
      <c r="C10" s="153">
        <v>853.38599999999997</v>
      </c>
      <c r="D10" s="154"/>
      <c r="E10" s="151" t="s">
        <v>40</v>
      </c>
      <c r="F10" s="152">
        <v>2630.4780000000001</v>
      </c>
      <c r="G10" s="153">
        <v>4280.6030000000001</v>
      </c>
      <c r="H10" s="137"/>
      <c r="I10" s="151" t="s">
        <v>43</v>
      </c>
      <c r="J10" s="152">
        <v>19987.739000000001</v>
      </c>
      <c r="K10" s="153">
        <v>28753.37</v>
      </c>
      <c r="L10" s="154"/>
      <c r="M10" s="151" t="s">
        <v>41</v>
      </c>
      <c r="N10" s="152">
        <v>4088.799</v>
      </c>
      <c r="O10" s="153">
        <v>6767.799</v>
      </c>
    </row>
    <row r="11" spans="1:15" ht="19.5" thickBot="1" x14ac:dyDescent="0.35">
      <c r="A11" s="155" t="s">
        <v>44</v>
      </c>
      <c r="B11" s="156">
        <v>235.285</v>
      </c>
      <c r="C11" s="157">
        <v>77.028999999999996</v>
      </c>
      <c r="D11" s="154"/>
      <c r="E11" s="151" t="s">
        <v>57</v>
      </c>
      <c r="F11" s="152">
        <v>211.566</v>
      </c>
      <c r="G11" s="153">
        <v>361.54599999999999</v>
      </c>
      <c r="H11" s="137"/>
      <c r="I11" s="151" t="s">
        <v>38</v>
      </c>
      <c r="J11" s="152">
        <v>16632.794000000002</v>
      </c>
      <c r="K11" s="153">
        <v>21532.684000000001</v>
      </c>
      <c r="L11" s="154"/>
      <c r="M11" s="151" t="s">
        <v>56</v>
      </c>
      <c r="N11" s="152">
        <v>1145.752</v>
      </c>
      <c r="O11" s="153">
        <v>1388.79</v>
      </c>
    </row>
    <row r="12" spans="1:15" ht="18.75" x14ac:dyDescent="0.3">
      <c r="A12" s="158"/>
      <c r="B12" s="158"/>
      <c r="C12" s="158"/>
      <c r="D12" s="154"/>
      <c r="E12" s="151" t="s">
        <v>42</v>
      </c>
      <c r="F12" s="152">
        <v>186.93899999999999</v>
      </c>
      <c r="G12" s="153">
        <v>753.73099999999999</v>
      </c>
      <c r="H12" s="159"/>
      <c r="I12" s="151" t="s">
        <v>41</v>
      </c>
      <c r="J12" s="152">
        <v>13928.705</v>
      </c>
      <c r="K12" s="153">
        <v>19555.14</v>
      </c>
      <c r="L12" s="154"/>
      <c r="M12" s="151" t="s">
        <v>84</v>
      </c>
      <c r="N12" s="152">
        <v>345.911</v>
      </c>
      <c r="O12" s="153">
        <v>625.32399999999996</v>
      </c>
    </row>
    <row r="13" spans="1:15" ht="19.5" thickBot="1" x14ac:dyDescent="0.35">
      <c r="A13" s="158"/>
      <c r="B13" s="158"/>
      <c r="C13" s="158"/>
      <c r="D13" s="160"/>
      <c r="E13" s="155" t="s">
        <v>59</v>
      </c>
      <c r="F13" s="156">
        <v>173.84399999999999</v>
      </c>
      <c r="G13" s="157">
        <v>431.12299999999999</v>
      </c>
      <c r="H13" s="161"/>
      <c r="I13" s="151" t="s">
        <v>45</v>
      </c>
      <c r="J13" s="152">
        <v>2044.7049999999999</v>
      </c>
      <c r="K13" s="153">
        <v>3516.6</v>
      </c>
      <c r="L13" s="160"/>
      <c r="M13" s="151" t="s">
        <v>43</v>
      </c>
      <c r="N13" s="152">
        <v>198.94900000000001</v>
      </c>
      <c r="O13" s="153">
        <v>360.83</v>
      </c>
    </row>
    <row r="14" spans="1:15" ht="19.5" thickBot="1" x14ac:dyDescent="0.35">
      <c r="A14" s="158"/>
      <c r="B14" s="158"/>
      <c r="C14" s="158"/>
      <c r="D14" s="126"/>
      <c r="E14" s="158"/>
      <c r="F14" s="158"/>
      <c r="G14" s="158"/>
      <c r="H14" s="161"/>
      <c r="I14" s="151" t="s">
        <v>42</v>
      </c>
      <c r="J14" s="152">
        <v>1459.932</v>
      </c>
      <c r="K14" s="153">
        <v>2301.88</v>
      </c>
      <c r="L14" s="160"/>
      <c r="M14" s="155" t="s">
        <v>38</v>
      </c>
      <c r="N14" s="156">
        <v>171.29599999999999</v>
      </c>
      <c r="O14" s="157">
        <v>83.891000000000005</v>
      </c>
    </row>
    <row r="15" spans="1:15" ht="19.5" thickBot="1" x14ac:dyDescent="0.35">
      <c r="A15" s="158"/>
      <c r="B15" s="158"/>
      <c r="C15" s="158"/>
      <c r="D15" s="126"/>
      <c r="E15" s="158"/>
      <c r="F15" s="158"/>
      <c r="G15" s="158"/>
      <c r="H15" s="161"/>
      <c r="I15" s="155" t="s">
        <v>56</v>
      </c>
      <c r="J15" s="156">
        <v>484.34899999999999</v>
      </c>
      <c r="K15" s="157">
        <v>738</v>
      </c>
      <c r="L15" s="160"/>
      <c r="M15" s="158"/>
      <c r="N15" s="158"/>
      <c r="O15" s="158"/>
    </row>
    <row r="16" spans="1:15" x14ac:dyDescent="0.25">
      <c r="I16"/>
      <c r="J16"/>
      <c r="K16"/>
    </row>
    <row r="17" spans="1:15" ht="18.75" x14ac:dyDescent="0.3">
      <c r="A17" s="126" t="s">
        <v>93</v>
      </c>
      <c r="B17" s="126"/>
      <c r="C17" s="126"/>
      <c r="D17" s="126"/>
      <c r="E17" s="126"/>
      <c r="F17" s="133"/>
      <c r="G17" s="133"/>
      <c r="H17" s="92"/>
      <c r="I17"/>
      <c r="J17"/>
      <c r="K17"/>
      <c r="L17" s="90"/>
      <c r="M17" s="90"/>
      <c r="N17" s="91"/>
      <c r="O17" s="91"/>
    </row>
    <row r="18" spans="1:15" ht="18.75" x14ac:dyDescent="0.3">
      <c r="A18" s="132" t="s">
        <v>79</v>
      </c>
      <c r="B18" s="126"/>
      <c r="C18" s="126"/>
      <c r="D18" s="126"/>
      <c r="E18" s="126"/>
      <c r="F18" s="133"/>
      <c r="G18" s="133"/>
      <c r="H18" s="92"/>
      <c r="I18"/>
      <c r="J18"/>
      <c r="K18"/>
      <c r="L18" s="90"/>
      <c r="M18" s="90"/>
      <c r="N18" s="91"/>
      <c r="O18" s="91"/>
    </row>
    <row r="19" spans="1:15" ht="16.5" thickBot="1" x14ac:dyDescent="0.3">
      <c r="A19" s="123"/>
      <c r="B19" s="123"/>
      <c r="C19" s="123"/>
      <c r="D19" s="123"/>
      <c r="E19" s="123"/>
      <c r="F19" s="123"/>
      <c r="G19" s="123"/>
      <c r="H19" s="123"/>
      <c r="I19"/>
      <c r="J19"/>
      <c r="K19"/>
      <c r="L19" s="123"/>
      <c r="M19" s="123"/>
      <c r="N19" s="123"/>
      <c r="O19" s="123"/>
    </row>
    <row r="20" spans="1:15" ht="19.5" thickBot="1" x14ac:dyDescent="0.35">
      <c r="A20" s="134" t="s">
        <v>32</v>
      </c>
      <c r="B20" s="135"/>
      <c r="C20" s="135"/>
      <c r="D20" s="135"/>
      <c r="E20" s="135"/>
      <c r="F20" s="135"/>
      <c r="G20" s="136"/>
      <c r="H20" s="159"/>
      <c r="I20" s="134" t="s">
        <v>33</v>
      </c>
      <c r="J20" s="135"/>
      <c r="K20" s="135"/>
      <c r="L20" s="135"/>
      <c r="M20" s="135"/>
      <c r="N20" s="135"/>
      <c r="O20" s="136"/>
    </row>
    <row r="21" spans="1:15" ht="19.5" thickBot="1" x14ac:dyDescent="0.35">
      <c r="A21" s="138" t="s">
        <v>90</v>
      </c>
      <c r="B21" s="139"/>
      <c r="C21" s="140"/>
      <c r="D21" s="141"/>
      <c r="E21" s="138" t="s">
        <v>91</v>
      </c>
      <c r="F21" s="139"/>
      <c r="G21" s="140"/>
      <c r="H21" s="159"/>
      <c r="I21" s="138" t="s">
        <v>90</v>
      </c>
      <c r="J21" s="139"/>
      <c r="K21" s="140"/>
      <c r="L21" s="141"/>
      <c r="M21" s="138" t="s">
        <v>91</v>
      </c>
      <c r="N21" s="139"/>
      <c r="O21" s="140"/>
    </row>
    <row r="22" spans="1:15" ht="57" thickBot="1" x14ac:dyDescent="0.35">
      <c r="A22" s="142" t="s">
        <v>34</v>
      </c>
      <c r="B22" s="143" t="s">
        <v>35</v>
      </c>
      <c r="C22" s="144" t="s">
        <v>36</v>
      </c>
      <c r="D22" s="141"/>
      <c r="E22" s="142" t="s">
        <v>34</v>
      </c>
      <c r="F22" s="143" t="s">
        <v>35</v>
      </c>
      <c r="G22" s="144" t="s">
        <v>36</v>
      </c>
      <c r="H22" s="159"/>
      <c r="I22" s="142" t="s">
        <v>34</v>
      </c>
      <c r="J22" s="143" t="s">
        <v>35</v>
      </c>
      <c r="K22" s="144" t="s">
        <v>36</v>
      </c>
      <c r="L22" s="141"/>
      <c r="M22" s="142" t="s">
        <v>34</v>
      </c>
      <c r="N22" s="143" t="s">
        <v>35</v>
      </c>
      <c r="O22" s="144" t="s">
        <v>36</v>
      </c>
    </row>
    <row r="23" spans="1:15" ht="18.75" x14ac:dyDescent="0.3">
      <c r="A23" s="145" t="s">
        <v>37</v>
      </c>
      <c r="B23" s="146">
        <v>32996.974000000002</v>
      </c>
      <c r="C23" s="147">
        <v>21295.028999999999</v>
      </c>
      <c r="D23" s="148"/>
      <c r="E23" s="149" t="s">
        <v>37</v>
      </c>
      <c r="F23" s="150">
        <v>66915.27</v>
      </c>
      <c r="G23" s="162">
        <v>52080.161</v>
      </c>
      <c r="H23" s="159"/>
      <c r="I23" s="145" t="s">
        <v>37</v>
      </c>
      <c r="J23" s="146">
        <v>119622.056</v>
      </c>
      <c r="K23" s="147">
        <v>76544.23</v>
      </c>
      <c r="L23" s="148"/>
      <c r="M23" s="145" t="s">
        <v>37</v>
      </c>
      <c r="N23" s="146">
        <v>65459.55</v>
      </c>
      <c r="O23" s="147">
        <v>46497.052000000003</v>
      </c>
    </row>
    <row r="24" spans="1:15" ht="18.75" x14ac:dyDescent="0.3">
      <c r="A24" s="151" t="s">
        <v>38</v>
      </c>
      <c r="B24" s="152">
        <v>10675.657999999999</v>
      </c>
      <c r="C24" s="153">
        <v>7166.6880000000001</v>
      </c>
      <c r="D24" s="154"/>
      <c r="E24" s="151" t="s">
        <v>38</v>
      </c>
      <c r="F24" s="152">
        <v>36387.701999999997</v>
      </c>
      <c r="G24" s="153">
        <v>29358.506000000001</v>
      </c>
      <c r="H24" s="159"/>
      <c r="I24" s="151" t="s">
        <v>50</v>
      </c>
      <c r="J24" s="152">
        <v>35767.750999999997</v>
      </c>
      <c r="K24" s="153">
        <v>23295.89</v>
      </c>
      <c r="L24" s="154">
        <v>0</v>
      </c>
      <c r="M24" s="151" t="s">
        <v>38</v>
      </c>
      <c r="N24" s="152">
        <v>18687.381000000001</v>
      </c>
      <c r="O24" s="153">
        <v>12176.321</v>
      </c>
    </row>
    <row r="25" spans="1:15" ht="18.75" x14ac:dyDescent="0.3">
      <c r="A25" s="151" t="s">
        <v>41</v>
      </c>
      <c r="B25" s="152">
        <v>5696.65</v>
      </c>
      <c r="C25" s="153">
        <v>3336.877</v>
      </c>
      <c r="D25" s="154"/>
      <c r="E25" s="151" t="s">
        <v>48</v>
      </c>
      <c r="F25" s="152">
        <v>9353.4770000000008</v>
      </c>
      <c r="G25" s="153">
        <v>9104.5239999999994</v>
      </c>
      <c r="H25" s="159"/>
      <c r="I25" s="151" t="s">
        <v>38</v>
      </c>
      <c r="J25" s="152">
        <v>25394.97</v>
      </c>
      <c r="K25" s="153">
        <v>16457.645</v>
      </c>
      <c r="L25" s="154">
        <v>0</v>
      </c>
      <c r="M25" s="151" t="s">
        <v>40</v>
      </c>
      <c r="N25" s="152">
        <v>18015.432000000001</v>
      </c>
      <c r="O25" s="153">
        <v>12325.085999999999</v>
      </c>
    </row>
    <row r="26" spans="1:15" ht="18.75" x14ac:dyDescent="0.3">
      <c r="A26" s="151" t="s">
        <v>48</v>
      </c>
      <c r="B26" s="152">
        <v>5209.3459999999995</v>
      </c>
      <c r="C26" s="153">
        <v>3619.7350000000001</v>
      </c>
      <c r="D26" s="154"/>
      <c r="E26" s="151" t="s">
        <v>42</v>
      </c>
      <c r="F26" s="152">
        <v>4747.1970000000001</v>
      </c>
      <c r="G26" s="153">
        <v>3397.8040000000001</v>
      </c>
      <c r="H26" s="159"/>
      <c r="I26" s="151" t="s">
        <v>43</v>
      </c>
      <c r="J26" s="152">
        <v>22183.471000000001</v>
      </c>
      <c r="K26" s="153">
        <v>15064.24</v>
      </c>
      <c r="L26" s="154">
        <v>0</v>
      </c>
      <c r="M26" s="151" t="s">
        <v>57</v>
      </c>
      <c r="N26" s="152">
        <v>6494.3630000000003</v>
      </c>
      <c r="O26" s="153">
        <v>4247.2209999999995</v>
      </c>
    </row>
    <row r="27" spans="1:15" ht="18.75" x14ac:dyDescent="0.3">
      <c r="A27" s="151" t="s">
        <v>49</v>
      </c>
      <c r="B27" s="152">
        <v>1928.538</v>
      </c>
      <c r="C27" s="153">
        <v>1194.2850000000001</v>
      </c>
      <c r="D27" s="154"/>
      <c r="E27" s="151" t="s">
        <v>41</v>
      </c>
      <c r="F27" s="152">
        <v>4312.598</v>
      </c>
      <c r="G27" s="153">
        <v>2843.91</v>
      </c>
      <c r="H27" s="159"/>
      <c r="I27" s="151" t="s">
        <v>40</v>
      </c>
      <c r="J27" s="152">
        <v>20702.617999999999</v>
      </c>
      <c r="K27" s="153">
        <v>12468.271000000001</v>
      </c>
      <c r="L27" s="154">
        <v>0</v>
      </c>
      <c r="M27" s="151" t="s">
        <v>45</v>
      </c>
      <c r="N27" s="152">
        <v>5846.125</v>
      </c>
      <c r="O27" s="153">
        <v>5690.16</v>
      </c>
    </row>
    <row r="28" spans="1:15" ht="18.75" x14ac:dyDescent="0.3">
      <c r="A28" s="151" t="s">
        <v>42</v>
      </c>
      <c r="B28" s="152">
        <v>1835.88</v>
      </c>
      <c r="C28" s="153">
        <v>1109.6179999999999</v>
      </c>
      <c r="D28" s="154"/>
      <c r="E28" s="151" t="s">
        <v>49</v>
      </c>
      <c r="F28" s="152">
        <v>2550.6219999999998</v>
      </c>
      <c r="G28" s="153">
        <v>1377.212</v>
      </c>
      <c r="H28" s="159"/>
      <c r="I28" s="151" t="s">
        <v>47</v>
      </c>
      <c r="J28" s="152">
        <v>6279.5240000000003</v>
      </c>
      <c r="K28" s="153">
        <v>3907.7460000000001</v>
      </c>
      <c r="L28" s="154">
        <v>0</v>
      </c>
      <c r="M28" s="151" t="s">
        <v>47</v>
      </c>
      <c r="N28" s="152">
        <v>3494.2330000000002</v>
      </c>
      <c r="O28" s="153">
        <v>2681.9279999999999</v>
      </c>
    </row>
    <row r="29" spans="1:15" ht="18.75" x14ac:dyDescent="0.3">
      <c r="A29" s="151" t="s">
        <v>53</v>
      </c>
      <c r="B29" s="152">
        <v>1583.415</v>
      </c>
      <c r="C29" s="153">
        <v>1108.9680000000001</v>
      </c>
      <c r="D29" s="154"/>
      <c r="E29" s="151" t="s">
        <v>46</v>
      </c>
      <c r="F29" s="152">
        <v>2222.8249999999998</v>
      </c>
      <c r="G29" s="153">
        <v>1768.8579999999999</v>
      </c>
      <c r="H29" s="159"/>
      <c r="I29" s="151" t="s">
        <v>39</v>
      </c>
      <c r="J29" s="152">
        <v>3083.4720000000002</v>
      </c>
      <c r="K29" s="153">
        <v>1920.261</v>
      </c>
      <c r="L29" s="154">
        <v>0</v>
      </c>
      <c r="M29" s="151" t="s">
        <v>51</v>
      </c>
      <c r="N29" s="152">
        <v>3166.2890000000002</v>
      </c>
      <c r="O29" s="153">
        <v>2065.04</v>
      </c>
    </row>
    <row r="30" spans="1:15" ht="18.75" x14ac:dyDescent="0.3">
      <c r="A30" s="151" t="s">
        <v>51</v>
      </c>
      <c r="B30" s="152">
        <v>1007.375</v>
      </c>
      <c r="C30" s="153">
        <v>677.64</v>
      </c>
      <c r="D30" s="154"/>
      <c r="E30" s="151" t="s">
        <v>51</v>
      </c>
      <c r="F30" s="152">
        <v>1614.5029999999999</v>
      </c>
      <c r="G30" s="153">
        <v>867.70100000000002</v>
      </c>
      <c r="H30" s="159"/>
      <c r="I30" s="151" t="s">
        <v>49</v>
      </c>
      <c r="J30" s="152">
        <v>2453.66</v>
      </c>
      <c r="K30" s="153">
        <v>1167.9580000000001</v>
      </c>
      <c r="L30" s="154">
        <v>0</v>
      </c>
      <c r="M30" s="151" t="s">
        <v>42</v>
      </c>
      <c r="N30" s="152">
        <v>2508.6210000000001</v>
      </c>
      <c r="O30" s="153">
        <v>1877.79</v>
      </c>
    </row>
    <row r="31" spans="1:15" ht="18.75" x14ac:dyDescent="0.3">
      <c r="A31" s="151" t="s">
        <v>40</v>
      </c>
      <c r="B31" s="152">
        <v>992.53899999999999</v>
      </c>
      <c r="C31" s="153">
        <v>664.72400000000005</v>
      </c>
      <c r="D31" s="154"/>
      <c r="E31" s="151" t="s">
        <v>53</v>
      </c>
      <c r="F31" s="152">
        <v>1418.367</v>
      </c>
      <c r="G31" s="153">
        <v>1005.212</v>
      </c>
      <c r="H31" s="159"/>
      <c r="I31" s="151" t="s">
        <v>45</v>
      </c>
      <c r="J31" s="152">
        <v>1173.4770000000001</v>
      </c>
      <c r="K31" s="153">
        <v>794.11</v>
      </c>
      <c r="L31" s="154">
        <v>0</v>
      </c>
      <c r="M31" s="151" t="s">
        <v>43</v>
      </c>
      <c r="N31" s="152">
        <v>1701.7380000000001</v>
      </c>
      <c r="O31" s="153">
        <v>1899.96</v>
      </c>
    </row>
    <row r="32" spans="1:15" ht="18.75" x14ac:dyDescent="0.3">
      <c r="A32" s="151" t="s">
        <v>59</v>
      </c>
      <c r="B32" s="152">
        <v>848.50900000000001</v>
      </c>
      <c r="C32" s="153">
        <v>527.35900000000004</v>
      </c>
      <c r="D32" s="154"/>
      <c r="E32" s="151" t="s">
        <v>55</v>
      </c>
      <c r="F32" s="152">
        <v>957.255</v>
      </c>
      <c r="G32" s="153">
        <v>493.02300000000002</v>
      </c>
      <c r="H32" s="159"/>
      <c r="I32" s="151" t="s">
        <v>42</v>
      </c>
      <c r="J32" s="152">
        <v>1120.114</v>
      </c>
      <c r="K32" s="153">
        <v>670.73</v>
      </c>
      <c r="L32" s="154">
        <v>0</v>
      </c>
      <c r="M32" s="151" t="s">
        <v>68</v>
      </c>
      <c r="N32" s="152">
        <v>1620.6410000000001</v>
      </c>
      <c r="O32" s="153">
        <v>1249.24</v>
      </c>
    </row>
    <row r="33" spans="1:15" ht="19.5" thickBot="1" x14ac:dyDescent="0.35">
      <c r="A33" s="151" t="s">
        <v>55</v>
      </c>
      <c r="B33" s="152">
        <v>718.60699999999997</v>
      </c>
      <c r="C33" s="153">
        <v>410.41199999999998</v>
      </c>
      <c r="D33" s="154"/>
      <c r="E33" s="151" t="s">
        <v>59</v>
      </c>
      <c r="F33" s="152">
        <v>822.81600000000003</v>
      </c>
      <c r="G33" s="153">
        <v>487.88400000000001</v>
      </c>
      <c r="H33" s="159"/>
      <c r="I33" s="155" t="s">
        <v>46</v>
      </c>
      <c r="J33" s="156">
        <v>536.93799999999999</v>
      </c>
      <c r="K33" s="157">
        <v>328.505</v>
      </c>
      <c r="L33" s="154">
        <v>0</v>
      </c>
      <c r="M33" s="151" t="s">
        <v>49</v>
      </c>
      <c r="N33" s="152">
        <v>1412.373</v>
      </c>
      <c r="O33" s="153">
        <v>779.42</v>
      </c>
    </row>
    <row r="34" spans="1:15" ht="19.5" thickBot="1" x14ac:dyDescent="0.35">
      <c r="A34" s="151" t="s">
        <v>52</v>
      </c>
      <c r="B34" s="152">
        <v>527.87300000000005</v>
      </c>
      <c r="C34" s="153">
        <v>259.08600000000001</v>
      </c>
      <c r="E34" s="151" t="s">
        <v>40</v>
      </c>
      <c r="F34" s="152">
        <v>624.03300000000002</v>
      </c>
      <c r="G34" s="153">
        <v>287.75799999999998</v>
      </c>
      <c r="I34"/>
      <c r="J34"/>
      <c r="K34"/>
      <c r="M34" s="155" t="s">
        <v>48</v>
      </c>
      <c r="N34" s="156">
        <v>1166.482</v>
      </c>
      <c r="O34" s="157">
        <v>726.755</v>
      </c>
    </row>
    <row r="35" spans="1:15" ht="18.75" x14ac:dyDescent="0.3">
      <c r="A35" s="151" t="s">
        <v>45</v>
      </c>
      <c r="B35" s="152">
        <v>378.67500000000001</v>
      </c>
      <c r="C35" s="153">
        <v>248.50299999999999</v>
      </c>
      <c r="E35" s="151" t="s">
        <v>58</v>
      </c>
      <c r="F35" s="152">
        <v>551.40300000000002</v>
      </c>
      <c r="G35" s="153">
        <v>263.8</v>
      </c>
      <c r="I35"/>
      <c r="J35"/>
      <c r="K35"/>
      <c r="M35"/>
      <c r="N35"/>
      <c r="O35"/>
    </row>
    <row r="36" spans="1:15" ht="18.75" x14ac:dyDescent="0.3">
      <c r="A36" s="151" t="s">
        <v>46</v>
      </c>
      <c r="B36" s="152">
        <v>354.37400000000002</v>
      </c>
      <c r="C36" s="153">
        <v>202.77099999999999</v>
      </c>
      <c r="E36" s="151" t="s">
        <v>52</v>
      </c>
      <c r="F36" s="152">
        <v>439.90600000000001</v>
      </c>
      <c r="G36" s="153">
        <v>201.929</v>
      </c>
      <c r="I36"/>
      <c r="J36"/>
      <c r="K36"/>
      <c r="M36"/>
      <c r="N36"/>
      <c r="O36"/>
    </row>
    <row r="37" spans="1:15" ht="19.5" thickBot="1" x14ac:dyDescent="0.35">
      <c r="A37" s="151" t="s">
        <v>43</v>
      </c>
      <c r="B37" s="152">
        <v>313.56599999999997</v>
      </c>
      <c r="C37" s="153">
        <v>253.68100000000001</v>
      </c>
      <c r="E37" s="155" t="s">
        <v>92</v>
      </c>
      <c r="F37" s="156">
        <v>419.649</v>
      </c>
      <c r="G37" s="157">
        <v>392.43700000000001</v>
      </c>
      <c r="I37"/>
      <c r="J37"/>
      <c r="K37"/>
      <c r="M37"/>
      <c r="N37"/>
      <c r="O37"/>
    </row>
    <row r="38" spans="1:15" ht="19.5" thickBot="1" x14ac:dyDescent="0.35">
      <c r="A38" s="155" t="s">
        <v>58</v>
      </c>
      <c r="B38" s="156">
        <v>291.39299999999997</v>
      </c>
      <c r="C38" s="157">
        <v>206.98599999999999</v>
      </c>
      <c r="E38"/>
      <c r="F38"/>
      <c r="G38"/>
      <c r="I38"/>
      <c r="J38"/>
      <c r="K38"/>
      <c r="M38"/>
      <c r="N38"/>
      <c r="O38"/>
    </row>
    <row r="39" spans="1:15" x14ac:dyDescent="0.25">
      <c r="A39"/>
      <c r="B39"/>
      <c r="C39"/>
      <c r="E39"/>
      <c r="F39"/>
      <c r="G39"/>
      <c r="I39"/>
      <c r="J39"/>
      <c r="K39"/>
      <c r="M39"/>
      <c r="N39"/>
      <c r="O39"/>
    </row>
    <row r="40" spans="1:15" x14ac:dyDescent="0.25">
      <c r="A40"/>
      <c r="B40"/>
      <c r="C40"/>
      <c r="E40"/>
      <c r="F40"/>
      <c r="G40"/>
      <c r="I40"/>
      <c r="J40"/>
      <c r="K40"/>
      <c r="M40"/>
      <c r="N40"/>
      <c r="O40"/>
    </row>
    <row r="41" spans="1:15" x14ac:dyDescent="0.25">
      <c r="A41" s="164" t="s">
        <v>94</v>
      </c>
      <c r="B41"/>
      <c r="C41"/>
      <c r="E41"/>
      <c r="F41"/>
      <c r="G41"/>
      <c r="I41"/>
      <c r="J41"/>
      <c r="K41"/>
      <c r="M41"/>
      <c r="N41"/>
      <c r="O41"/>
    </row>
    <row r="42" spans="1:15" x14ac:dyDescent="0.25">
      <c r="A42" s="163"/>
      <c r="B42"/>
      <c r="C42"/>
      <c r="E42"/>
      <c r="F42"/>
      <c r="G42"/>
      <c r="I42"/>
      <c r="J42"/>
      <c r="K42"/>
      <c r="M42"/>
      <c r="N42"/>
      <c r="O42"/>
    </row>
    <row r="43" spans="1:15" x14ac:dyDescent="0.25">
      <c r="A43"/>
      <c r="B43"/>
      <c r="C43"/>
      <c r="E43"/>
      <c r="F43"/>
      <c r="G43"/>
      <c r="I43"/>
      <c r="J43"/>
      <c r="K43"/>
      <c r="M43"/>
      <c r="N43"/>
      <c r="O43"/>
    </row>
    <row r="44" spans="1:15" x14ac:dyDescent="0.25">
      <c r="A44"/>
      <c r="B44"/>
      <c r="C44"/>
      <c r="E44"/>
      <c r="F44"/>
      <c r="G44"/>
      <c r="I44"/>
      <c r="J44"/>
      <c r="K44"/>
      <c r="M44"/>
      <c r="N44"/>
      <c r="O44"/>
    </row>
    <row r="45" spans="1:15" x14ac:dyDescent="0.25">
      <c r="A45"/>
      <c r="B45"/>
      <c r="C45"/>
      <c r="E45"/>
      <c r="F45"/>
      <c r="G45"/>
      <c r="M45"/>
      <c r="N45"/>
      <c r="O45"/>
    </row>
    <row r="46" spans="1:15" x14ac:dyDescent="0.25">
      <c r="A46"/>
      <c r="B46"/>
      <c r="C46"/>
      <c r="E46"/>
      <c r="F46"/>
      <c r="G46"/>
      <c r="M46"/>
      <c r="N46"/>
      <c r="O46"/>
    </row>
    <row r="47" spans="1:15" x14ac:dyDescent="0.25">
      <c r="A47"/>
      <c r="B47"/>
      <c r="C47"/>
      <c r="E47"/>
      <c r="F47"/>
      <c r="G47"/>
    </row>
    <row r="48" spans="1:15" x14ac:dyDescent="0.25">
      <c r="A48"/>
      <c r="B48"/>
      <c r="C48"/>
      <c r="E48"/>
      <c r="F48"/>
      <c r="G48"/>
    </row>
    <row r="49" spans="1:7" x14ac:dyDescent="0.25">
      <c r="A49"/>
      <c r="B49"/>
      <c r="C49"/>
      <c r="E49"/>
      <c r="F49"/>
      <c r="G49"/>
    </row>
    <row r="50" spans="1:7" x14ac:dyDescent="0.25">
      <c r="A50"/>
      <c r="B50"/>
      <c r="C50"/>
      <c r="E50"/>
      <c r="F50"/>
      <c r="G50"/>
    </row>
    <row r="51" spans="1:7" x14ac:dyDescent="0.25">
      <c r="A51"/>
      <c r="B51"/>
      <c r="C51"/>
      <c r="E51"/>
      <c r="F51"/>
      <c r="G51"/>
    </row>
    <row r="52" spans="1:7" x14ac:dyDescent="0.25">
      <c r="A52"/>
      <c r="B52"/>
      <c r="C52"/>
      <c r="E52"/>
      <c r="F52"/>
      <c r="G52"/>
    </row>
    <row r="53" spans="1:7" x14ac:dyDescent="0.25">
      <c r="A53"/>
      <c r="B53"/>
      <c r="C53"/>
      <c r="E53"/>
      <c r="F53"/>
      <c r="G53"/>
    </row>
    <row r="54" spans="1:7" x14ac:dyDescent="0.25">
      <c r="A54"/>
      <c r="B54"/>
      <c r="C54"/>
      <c r="E54"/>
      <c r="F54"/>
      <c r="G54"/>
    </row>
    <row r="55" spans="1:7" x14ac:dyDescent="0.25">
      <c r="A55"/>
      <c r="B55"/>
      <c r="C55"/>
      <c r="E55"/>
      <c r="F55"/>
      <c r="G55"/>
    </row>
    <row r="56" spans="1:7" x14ac:dyDescent="0.25">
      <c r="A56"/>
      <c r="B56"/>
      <c r="C56"/>
      <c r="E56"/>
      <c r="F56"/>
      <c r="G56"/>
    </row>
    <row r="57" spans="1:7" x14ac:dyDescent="0.25">
      <c r="A57"/>
      <c r="B57"/>
      <c r="C57"/>
      <c r="E57"/>
      <c r="F57"/>
      <c r="G57"/>
    </row>
    <row r="58" spans="1:7" x14ac:dyDescent="0.25">
      <c r="A58"/>
      <c r="B58"/>
      <c r="C58"/>
      <c r="E58"/>
      <c r="F58"/>
      <c r="G58"/>
    </row>
    <row r="59" spans="1:7" x14ac:dyDescent="0.25">
      <c r="E59"/>
      <c r="F59"/>
      <c r="G59"/>
    </row>
    <row r="60" spans="1:7" x14ac:dyDescent="0.25">
      <c r="E60"/>
      <c r="F60"/>
      <c r="G60"/>
    </row>
    <row r="61" spans="1:7" x14ac:dyDescent="0.25">
      <c r="E61"/>
      <c r="F61"/>
      <c r="G61"/>
    </row>
    <row r="62" spans="1:7" x14ac:dyDescent="0.25">
      <c r="E62"/>
      <c r="F62"/>
      <c r="G62"/>
    </row>
  </sheetData>
  <sortState ref="M23:O45">
    <sortCondition descending="1" ref="N23:N4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R6" sqref="R6"/>
    </sheetView>
  </sheetViews>
  <sheetFormatPr defaultColWidth="9.140625" defaultRowHeight="15.75" x14ac:dyDescent="0.25"/>
  <cols>
    <col min="1" max="1" width="23" style="4" customWidth="1"/>
    <col min="2" max="2" width="12.5703125" style="4" customWidth="1"/>
    <col min="3" max="3" width="12.85546875" style="4" customWidth="1"/>
    <col min="4" max="4" width="1.140625" style="4" customWidth="1"/>
    <col min="5" max="5" width="23.140625" style="4" customWidth="1"/>
    <col min="6" max="7" width="11.85546875" style="4" customWidth="1"/>
    <col min="8" max="8" width="1.28515625" style="4" customWidth="1"/>
    <col min="9" max="9" width="17" style="4" customWidth="1"/>
    <col min="10" max="10" width="11.140625" style="4" customWidth="1"/>
    <col min="11" max="11" width="10" style="4" customWidth="1"/>
    <col min="12" max="12" width="1.7109375" style="4" customWidth="1"/>
    <col min="13" max="13" width="17.140625" style="4" customWidth="1"/>
    <col min="14" max="14" width="11.7109375" style="4" customWidth="1"/>
    <col min="15" max="15" width="11" style="4" customWidth="1"/>
    <col min="16" max="16384" width="9.140625" style="4"/>
  </cols>
  <sheetData>
    <row r="1" spans="1:15" s="59" customFormat="1" x14ac:dyDescent="0.25"/>
    <row r="2" spans="1:15" x14ac:dyDescent="0.25">
      <c r="A2" s="2" t="s">
        <v>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thickBot="1" x14ac:dyDescent="0.3">
      <c r="A4" s="60"/>
      <c r="B4" s="60"/>
      <c r="C4" s="60"/>
      <c r="D4" s="60"/>
      <c r="E4" s="60"/>
      <c r="F4" s="60"/>
      <c r="G4" s="60"/>
      <c r="H4" s="47"/>
      <c r="I4" s="60"/>
      <c r="J4" s="60"/>
      <c r="K4" s="60"/>
      <c r="L4" s="61"/>
      <c r="M4" s="61"/>
      <c r="N4" s="61"/>
      <c r="O4" s="61"/>
    </row>
    <row r="5" spans="1:15" ht="16.5" thickBot="1" x14ac:dyDescent="0.3">
      <c r="A5" s="62" t="s">
        <v>32</v>
      </c>
      <c r="B5" s="63"/>
      <c r="C5" s="63"/>
      <c r="D5" s="63"/>
      <c r="E5" s="63"/>
      <c r="F5" s="63"/>
      <c r="G5" s="64"/>
      <c r="H5" s="65"/>
      <c r="I5" s="62" t="s">
        <v>33</v>
      </c>
      <c r="J5" s="63"/>
      <c r="K5" s="63"/>
      <c r="L5" s="63"/>
      <c r="M5" s="63"/>
      <c r="N5" s="63"/>
      <c r="O5" s="64"/>
    </row>
    <row r="6" spans="1:15" ht="16.5" thickBot="1" x14ac:dyDescent="0.3">
      <c r="A6" s="48" t="s">
        <v>77</v>
      </c>
      <c r="B6" s="49"/>
      <c r="C6" s="50"/>
      <c r="D6" s="51"/>
      <c r="E6" s="48" t="s">
        <v>86</v>
      </c>
      <c r="F6" s="49"/>
      <c r="G6" s="50"/>
      <c r="H6" s="65"/>
      <c r="I6" s="48" t="s">
        <v>77</v>
      </c>
      <c r="J6" s="49"/>
      <c r="K6" s="50"/>
      <c r="L6" s="51"/>
      <c r="M6" s="48" t="s">
        <v>86</v>
      </c>
      <c r="N6" s="49"/>
      <c r="O6" s="50"/>
    </row>
    <row r="7" spans="1:15" ht="31.5" x14ac:dyDescent="0.25">
      <c r="A7" s="66" t="s">
        <v>34</v>
      </c>
      <c r="B7" s="67" t="s">
        <v>35</v>
      </c>
      <c r="C7" s="68" t="s">
        <v>36</v>
      </c>
      <c r="D7" s="51"/>
      <c r="E7" s="66" t="s">
        <v>34</v>
      </c>
      <c r="F7" s="67" t="s">
        <v>35</v>
      </c>
      <c r="G7" s="68" t="s">
        <v>36</v>
      </c>
      <c r="H7" s="65"/>
      <c r="I7" s="66" t="s">
        <v>34</v>
      </c>
      <c r="J7" s="67" t="s">
        <v>35</v>
      </c>
      <c r="K7" s="68" t="s">
        <v>36</v>
      </c>
      <c r="L7" s="51"/>
      <c r="M7" s="66" t="s">
        <v>34</v>
      </c>
      <c r="N7" s="67" t="s">
        <v>35</v>
      </c>
      <c r="O7" s="68" t="s">
        <v>36</v>
      </c>
    </row>
    <row r="8" spans="1:15" s="27" customFormat="1" x14ac:dyDescent="0.25">
      <c r="A8" s="69" t="s">
        <v>37</v>
      </c>
      <c r="B8" s="52">
        <v>183952.761</v>
      </c>
      <c r="C8" s="53">
        <v>359044.07299999997</v>
      </c>
      <c r="D8" s="70"/>
      <c r="E8" s="69" t="s">
        <v>37</v>
      </c>
      <c r="F8" s="52">
        <v>251000.26300000001</v>
      </c>
      <c r="G8" s="53">
        <v>364774.38099999999</v>
      </c>
      <c r="H8" s="65"/>
      <c r="I8" s="69" t="s">
        <v>37</v>
      </c>
      <c r="J8" s="52">
        <v>297999.04100000003</v>
      </c>
      <c r="K8" s="53">
        <v>505836.94799999997</v>
      </c>
      <c r="L8" s="70"/>
      <c r="M8" s="69" t="s">
        <v>37</v>
      </c>
      <c r="N8" s="52">
        <v>715117.34199999995</v>
      </c>
      <c r="O8" s="53">
        <v>1032669.089</v>
      </c>
    </row>
    <row r="9" spans="1:15" x14ac:dyDescent="0.25">
      <c r="A9" s="71" t="s">
        <v>38</v>
      </c>
      <c r="B9" s="54">
        <v>146224.739</v>
      </c>
      <c r="C9" s="55">
        <v>302279.348</v>
      </c>
      <c r="D9" s="72"/>
      <c r="E9" s="71" t="s">
        <v>38</v>
      </c>
      <c r="F9" s="54">
        <v>211090.421</v>
      </c>
      <c r="G9" s="55">
        <v>310833.239</v>
      </c>
      <c r="H9" s="65"/>
      <c r="I9" s="71" t="s">
        <v>38</v>
      </c>
      <c r="J9" s="54">
        <v>46444.184999999998</v>
      </c>
      <c r="K9" s="56">
        <v>68167.698000000004</v>
      </c>
      <c r="L9" s="72"/>
      <c r="M9" s="71" t="s">
        <v>45</v>
      </c>
      <c r="N9" s="54">
        <v>378009.364</v>
      </c>
      <c r="O9" s="56">
        <v>662156.72900000005</v>
      </c>
    </row>
    <row r="10" spans="1:15" x14ac:dyDescent="0.25">
      <c r="A10" s="71" t="s">
        <v>40</v>
      </c>
      <c r="B10" s="54">
        <v>13539.423000000001</v>
      </c>
      <c r="C10" s="55">
        <v>27200.258000000002</v>
      </c>
      <c r="D10" s="72"/>
      <c r="E10" s="71" t="s">
        <v>40</v>
      </c>
      <c r="F10" s="54">
        <v>17463.567999999999</v>
      </c>
      <c r="G10" s="55">
        <v>26975.562000000002</v>
      </c>
      <c r="H10" s="65"/>
      <c r="I10" s="71" t="s">
        <v>44</v>
      </c>
      <c r="J10" s="54">
        <v>45629.2</v>
      </c>
      <c r="K10" s="55">
        <v>37806.008000000002</v>
      </c>
      <c r="L10" s="72"/>
      <c r="M10" s="71" t="s">
        <v>61</v>
      </c>
      <c r="N10" s="54">
        <v>114053.25900000001</v>
      </c>
      <c r="O10" s="55">
        <v>133193.51199999999</v>
      </c>
    </row>
    <row r="11" spans="1:15" x14ac:dyDescent="0.25">
      <c r="A11" s="71" t="s">
        <v>41</v>
      </c>
      <c r="B11" s="54">
        <v>6969.4750000000004</v>
      </c>
      <c r="C11" s="55">
        <v>12278.088</v>
      </c>
      <c r="D11" s="72"/>
      <c r="E11" s="71" t="s">
        <v>52</v>
      </c>
      <c r="F11" s="54">
        <v>6252.2250000000004</v>
      </c>
      <c r="G11" s="55">
        <v>7114.1369999999997</v>
      </c>
      <c r="H11" s="65"/>
      <c r="I11" s="71" t="s">
        <v>45</v>
      </c>
      <c r="J11" s="54">
        <v>45516.218000000001</v>
      </c>
      <c r="K11" s="55">
        <v>86041.971000000005</v>
      </c>
      <c r="L11" s="72"/>
      <c r="M11" s="71" t="s">
        <v>40</v>
      </c>
      <c r="N11" s="54">
        <v>79103.126000000004</v>
      </c>
      <c r="O11" s="55">
        <v>95284.222999999998</v>
      </c>
    </row>
    <row r="12" spans="1:15" x14ac:dyDescent="0.25">
      <c r="A12" s="71" t="s">
        <v>43</v>
      </c>
      <c r="B12" s="54">
        <v>3763.6320000000001</v>
      </c>
      <c r="C12" s="55">
        <v>205.25</v>
      </c>
      <c r="D12" s="72"/>
      <c r="E12" s="71" t="s">
        <v>44</v>
      </c>
      <c r="F12" s="54">
        <v>2462.7080000000001</v>
      </c>
      <c r="G12" s="55">
        <v>292.18299999999999</v>
      </c>
      <c r="H12" s="65"/>
      <c r="I12" s="71" t="s">
        <v>40</v>
      </c>
      <c r="J12" s="54">
        <v>45135.093999999997</v>
      </c>
      <c r="K12" s="55">
        <v>96351.675000000003</v>
      </c>
      <c r="L12" s="72"/>
      <c r="M12" s="71" t="s">
        <v>43</v>
      </c>
      <c r="N12" s="54">
        <v>50786.870999999999</v>
      </c>
      <c r="O12" s="55">
        <v>66598.456999999995</v>
      </c>
    </row>
    <row r="13" spans="1:15" x14ac:dyDescent="0.25">
      <c r="A13" s="71" t="s">
        <v>44</v>
      </c>
      <c r="B13" s="54">
        <v>3680.49</v>
      </c>
      <c r="C13" s="55">
        <v>601.40800000000002</v>
      </c>
      <c r="D13" s="72"/>
      <c r="E13" s="71" t="s">
        <v>41</v>
      </c>
      <c r="F13" s="54">
        <v>2462.011</v>
      </c>
      <c r="G13" s="55">
        <v>4852.902</v>
      </c>
      <c r="H13" s="65"/>
      <c r="I13" s="71" t="s">
        <v>41</v>
      </c>
      <c r="J13" s="54">
        <v>28823.873</v>
      </c>
      <c r="K13" s="55">
        <v>60436.324999999997</v>
      </c>
      <c r="L13" s="72"/>
      <c r="M13" s="71" t="s">
        <v>44</v>
      </c>
      <c r="N13" s="54">
        <v>29112.717000000001</v>
      </c>
      <c r="O13" s="55">
        <v>2064.395</v>
      </c>
    </row>
    <row r="14" spans="1:15" x14ac:dyDescent="0.25">
      <c r="A14" s="71" t="s">
        <v>55</v>
      </c>
      <c r="B14" s="54">
        <v>2560.8910000000001</v>
      </c>
      <c r="C14" s="55">
        <v>5305.78</v>
      </c>
      <c r="D14" s="72"/>
      <c r="E14" s="71" t="s">
        <v>39</v>
      </c>
      <c r="F14" s="54">
        <v>2378.377</v>
      </c>
      <c r="G14" s="55">
        <v>606.92100000000005</v>
      </c>
      <c r="H14" s="65"/>
      <c r="I14" s="71" t="s">
        <v>43</v>
      </c>
      <c r="J14" s="54">
        <v>21942.044000000002</v>
      </c>
      <c r="K14" s="55">
        <v>42790.51</v>
      </c>
      <c r="L14" s="72"/>
      <c r="M14" s="71" t="s">
        <v>38</v>
      </c>
      <c r="N14" s="54">
        <v>26374.978999999999</v>
      </c>
      <c r="O14" s="55">
        <v>24337.739000000001</v>
      </c>
    </row>
    <row r="15" spans="1:15" x14ac:dyDescent="0.25">
      <c r="A15" s="71" t="s">
        <v>39</v>
      </c>
      <c r="B15" s="54">
        <v>1660.5650000000001</v>
      </c>
      <c r="C15" s="55">
        <v>1417.278</v>
      </c>
      <c r="D15" s="72"/>
      <c r="E15" s="71" t="s">
        <v>55</v>
      </c>
      <c r="F15" s="54">
        <v>2171.145</v>
      </c>
      <c r="G15" s="55">
        <v>3025.9859999999999</v>
      </c>
      <c r="H15" s="65"/>
      <c r="I15" s="71" t="s">
        <v>48</v>
      </c>
      <c r="J15" s="54">
        <v>19333.216</v>
      </c>
      <c r="K15" s="55">
        <v>30022.856</v>
      </c>
      <c r="L15" s="72"/>
      <c r="M15" s="71" t="s">
        <v>41</v>
      </c>
      <c r="N15" s="54">
        <v>24818.188999999998</v>
      </c>
      <c r="O15" s="55">
        <v>33993.008999999998</v>
      </c>
    </row>
    <row r="16" spans="1:15" x14ac:dyDescent="0.25">
      <c r="A16" s="71" t="s">
        <v>57</v>
      </c>
      <c r="B16" s="54">
        <v>1471.6510000000001</v>
      </c>
      <c r="C16" s="55">
        <v>2178.924</v>
      </c>
      <c r="D16" s="72"/>
      <c r="E16" s="71" t="s">
        <v>51</v>
      </c>
      <c r="F16" s="54">
        <v>2167.759</v>
      </c>
      <c r="G16" s="55">
        <v>5778.5339999999997</v>
      </c>
      <c r="H16" s="65"/>
      <c r="I16" s="71" t="s">
        <v>42</v>
      </c>
      <c r="J16" s="54">
        <v>14576.674999999999</v>
      </c>
      <c r="K16" s="55">
        <v>32003.678</v>
      </c>
      <c r="L16" s="72"/>
      <c r="M16" s="71" t="s">
        <v>56</v>
      </c>
      <c r="N16" s="54">
        <v>5436.2219999999998</v>
      </c>
      <c r="O16" s="55">
        <v>6663.5230000000001</v>
      </c>
    </row>
    <row r="17" spans="1:15" x14ac:dyDescent="0.25">
      <c r="A17" s="71" t="s">
        <v>51</v>
      </c>
      <c r="B17" s="54">
        <v>1398.17</v>
      </c>
      <c r="C17" s="55">
        <v>3119.7489999999998</v>
      </c>
      <c r="D17" s="72"/>
      <c r="E17" s="71" t="s">
        <v>42</v>
      </c>
      <c r="F17" s="54">
        <v>1348.8330000000001</v>
      </c>
      <c r="G17" s="55">
        <v>3042.9490000000001</v>
      </c>
      <c r="H17" s="65"/>
      <c r="I17" s="71" t="s">
        <v>61</v>
      </c>
      <c r="J17" s="54">
        <v>14543.138000000001</v>
      </c>
      <c r="K17" s="55">
        <v>25508.38</v>
      </c>
      <c r="L17" s="72"/>
      <c r="M17" s="71" t="s">
        <v>39</v>
      </c>
      <c r="N17" s="54">
        <v>4272.6139999999996</v>
      </c>
      <c r="O17" s="55">
        <v>5437.5479999999998</v>
      </c>
    </row>
    <row r="18" spans="1:15" x14ac:dyDescent="0.25">
      <c r="A18" s="71" t="s">
        <v>78</v>
      </c>
      <c r="B18" s="54">
        <v>1341.404</v>
      </c>
      <c r="C18" s="55">
        <v>4124.34</v>
      </c>
      <c r="D18" s="72"/>
      <c r="E18" s="71" t="s">
        <v>48</v>
      </c>
      <c r="F18" s="54">
        <v>958.745</v>
      </c>
      <c r="G18" s="55">
        <v>1587.66</v>
      </c>
      <c r="H18" s="65"/>
      <c r="I18" s="71" t="s">
        <v>39</v>
      </c>
      <c r="J18" s="54">
        <v>10356.566000000001</v>
      </c>
      <c r="K18" s="55">
        <v>17982.203000000001</v>
      </c>
      <c r="L18" s="72"/>
      <c r="M18" s="71" t="s">
        <v>42</v>
      </c>
      <c r="N18" s="54">
        <v>1553.329</v>
      </c>
      <c r="O18" s="55">
        <v>2405.1010000000001</v>
      </c>
    </row>
    <row r="19" spans="1:15" x14ac:dyDescent="0.25">
      <c r="A19" s="71" t="s">
        <v>45</v>
      </c>
      <c r="B19" s="54">
        <v>305.59399999999999</v>
      </c>
      <c r="C19" s="55">
        <v>34.929000000000002</v>
      </c>
      <c r="D19" s="72"/>
      <c r="E19" s="71" t="s">
        <v>50</v>
      </c>
      <c r="F19" s="54">
        <v>476.15699999999998</v>
      </c>
      <c r="G19" s="55">
        <v>38.957000000000001</v>
      </c>
      <c r="H19" s="65"/>
      <c r="I19" s="71" t="s">
        <v>60</v>
      </c>
      <c r="J19" s="54">
        <v>2113.7620000000002</v>
      </c>
      <c r="K19" s="55">
        <v>4272</v>
      </c>
      <c r="L19" s="72"/>
      <c r="M19" s="71" t="s">
        <v>47</v>
      </c>
      <c r="N19" s="54">
        <v>924.1</v>
      </c>
      <c r="O19" s="55">
        <v>94.126000000000005</v>
      </c>
    </row>
    <row r="20" spans="1:15" ht="16.5" thickBot="1" x14ac:dyDescent="0.3">
      <c r="A20" s="73" t="s">
        <v>42</v>
      </c>
      <c r="B20" s="57">
        <v>274.08</v>
      </c>
      <c r="C20" s="58">
        <v>15.794</v>
      </c>
      <c r="D20" s="72"/>
      <c r="E20" s="73" t="s">
        <v>46</v>
      </c>
      <c r="F20" s="57">
        <v>440.00799999999998</v>
      </c>
      <c r="G20" s="58">
        <v>18.216000000000001</v>
      </c>
      <c r="H20" s="65"/>
      <c r="I20" s="73" t="s">
        <v>59</v>
      </c>
      <c r="J20" s="57">
        <v>1704.751</v>
      </c>
      <c r="K20" s="58">
        <v>2899.52</v>
      </c>
      <c r="L20" s="72"/>
      <c r="M20" s="73" t="s">
        <v>87</v>
      </c>
      <c r="N20" s="57">
        <v>177.578</v>
      </c>
      <c r="O20" s="58">
        <v>10.3</v>
      </c>
    </row>
    <row r="24" spans="1:15" x14ac:dyDescent="0.25">
      <c r="A24" s="2" t="s">
        <v>70</v>
      </c>
      <c r="B24" s="2"/>
      <c r="C24" s="2"/>
      <c r="D24" s="2"/>
      <c r="E24" s="2"/>
    </row>
    <row r="25" spans="1:15" x14ac:dyDescent="0.25">
      <c r="A25" s="3" t="s">
        <v>31</v>
      </c>
      <c r="B25" s="2"/>
      <c r="C25" s="2"/>
      <c r="D25" s="2"/>
      <c r="E25" s="2"/>
    </row>
    <row r="26" spans="1:15" ht="16.5" thickBot="1" x14ac:dyDescent="0.3"/>
    <row r="27" spans="1:15" ht="21" thickBot="1" x14ac:dyDescent="0.35">
      <c r="A27" s="102" t="s">
        <v>32</v>
      </c>
      <c r="B27" s="103"/>
      <c r="C27" s="103"/>
      <c r="D27" s="103"/>
      <c r="E27" s="103"/>
      <c r="F27" s="103"/>
      <c r="G27" s="104"/>
      <c r="H27" s="105"/>
      <c r="I27" s="102" t="s">
        <v>33</v>
      </c>
      <c r="J27" s="103"/>
      <c r="K27" s="103"/>
      <c r="L27" s="103"/>
      <c r="M27" s="103"/>
      <c r="N27" s="103"/>
      <c r="O27" s="104"/>
    </row>
    <row r="28" spans="1:15" ht="16.5" thickBot="1" x14ac:dyDescent="0.3">
      <c r="A28" s="106" t="s">
        <v>77</v>
      </c>
      <c r="B28" s="107"/>
      <c r="C28" s="108"/>
      <c r="D28" s="109"/>
      <c r="E28" s="106" t="s">
        <v>86</v>
      </c>
      <c r="F28" s="107"/>
      <c r="G28" s="108"/>
      <c r="H28" s="105"/>
      <c r="I28" s="106" t="s">
        <v>77</v>
      </c>
      <c r="J28" s="107"/>
      <c r="K28" s="108"/>
      <c r="L28" s="109"/>
      <c r="M28" s="106" t="s">
        <v>86</v>
      </c>
      <c r="N28" s="107"/>
      <c r="O28" s="108"/>
    </row>
    <row r="29" spans="1:15" ht="28.5" x14ac:dyDescent="0.25">
      <c r="A29" s="110" t="s">
        <v>34</v>
      </c>
      <c r="B29" s="111" t="s">
        <v>35</v>
      </c>
      <c r="C29" s="112" t="s">
        <v>36</v>
      </c>
      <c r="D29" s="113"/>
      <c r="E29" s="110" t="s">
        <v>34</v>
      </c>
      <c r="F29" s="111" t="s">
        <v>35</v>
      </c>
      <c r="G29" s="112" t="s">
        <v>36</v>
      </c>
      <c r="H29" s="105"/>
      <c r="I29" s="110" t="s">
        <v>34</v>
      </c>
      <c r="J29" s="111" t="s">
        <v>35</v>
      </c>
      <c r="K29" s="112" t="s">
        <v>36</v>
      </c>
      <c r="L29" s="113"/>
      <c r="M29" s="110" t="s">
        <v>34</v>
      </c>
      <c r="N29" s="111" t="s">
        <v>35</v>
      </c>
      <c r="O29" s="112" t="s">
        <v>36</v>
      </c>
    </row>
    <row r="30" spans="1:15" s="27" customFormat="1" x14ac:dyDescent="0.25">
      <c r="A30" s="114" t="s">
        <v>37</v>
      </c>
      <c r="B30" s="115">
        <v>121232.554</v>
      </c>
      <c r="C30" s="116">
        <v>110900.155</v>
      </c>
      <c r="D30" s="117"/>
      <c r="E30" s="114" t="s">
        <v>37</v>
      </c>
      <c r="F30" s="115">
        <v>210728.82800000001</v>
      </c>
      <c r="G30" s="116">
        <v>132948.579</v>
      </c>
      <c r="H30" s="105"/>
      <c r="I30" s="114" t="s">
        <v>37</v>
      </c>
      <c r="J30" s="115">
        <v>292234.239</v>
      </c>
      <c r="K30" s="116">
        <v>244950.10800000001</v>
      </c>
      <c r="L30" s="117"/>
      <c r="M30" s="114" t="s">
        <v>37</v>
      </c>
      <c r="N30" s="115">
        <v>469300.45299999998</v>
      </c>
      <c r="O30" s="116">
        <v>289493.71600000001</v>
      </c>
    </row>
    <row r="31" spans="1:15" x14ac:dyDescent="0.25">
      <c r="A31" s="118" t="s">
        <v>38</v>
      </c>
      <c r="B31" s="119">
        <v>65323.523000000001</v>
      </c>
      <c r="C31" s="120">
        <v>64050.684000000001</v>
      </c>
      <c r="D31" s="121"/>
      <c r="E31" s="118" t="s">
        <v>38</v>
      </c>
      <c r="F31" s="119">
        <v>93221.369000000006</v>
      </c>
      <c r="G31" s="120">
        <v>59619.216</v>
      </c>
      <c r="H31" s="105"/>
      <c r="I31" s="118" t="s">
        <v>40</v>
      </c>
      <c r="J31" s="119">
        <v>75675.475000000006</v>
      </c>
      <c r="K31" s="122">
        <v>71852.854000000007</v>
      </c>
      <c r="L31" s="121"/>
      <c r="M31" s="118" t="s">
        <v>50</v>
      </c>
      <c r="N31" s="119">
        <v>120713.46400000001</v>
      </c>
      <c r="O31" s="122">
        <v>78193.13</v>
      </c>
    </row>
    <row r="32" spans="1:15" x14ac:dyDescent="0.25">
      <c r="A32" s="118" t="s">
        <v>41</v>
      </c>
      <c r="B32" s="119">
        <v>9886.6650000000009</v>
      </c>
      <c r="C32" s="120">
        <v>8206.9220000000005</v>
      </c>
      <c r="D32" s="121"/>
      <c r="E32" s="118" t="s">
        <v>41</v>
      </c>
      <c r="F32" s="119">
        <v>26611.24</v>
      </c>
      <c r="G32" s="120">
        <v>15088.391</v>
      </c>
      <c r="H32" s="105"/>
      <c r="I32" s="118" t="s">
        <v>45</v>
      </c>
      <c r="J32" s="119">
        <v>57989.851000000002</v>
      </c>
      <c r="K32" s="120">
        <v>43365.817999999999</v>
      </c>
      <c r="L32" s="121"/>
      <c r="M32" s="118" t="s">
        <v>40</v>
      </c>
      <c r="N32" s="119">
        <v>79993.587</v>
      </c>
      <c r="O32" s="120">
        <v>47461.123</v>
      </c>
    </row>
    <row r="33" spans="1:15" x14ac:dyDescent="0.25">
      <c r="A33" s="118" t="s">
        <v>40</v>
      </c>
      <c r="B33" s="119">
        <v>9755.5360000000001</v>
      </c>
      <c r="C33" s="120">
        <v>8064.7150000000001</v>
      </c>
      <c r="D33" s="121"/>
      <c r="E33" s="118" t="s">
        <v>48</v>
      </c>
      <c r="F33" s="119">
        <v>16723.937999999998</v>
      </c>
      <c r="G33" s="120">
        <v>12436.304</v>
      </c>
      <c r="H33" s="105"/>
      <c r="I33" s="118" t="s">
        <v>50</v>
      </c>
      <c r="J33" s="119">
        <v>53134.303</v>
      </c>
      <c r="K33" s="120">
        <v>41638.65</v>
      </c>
      <c r="L33" s="121"/>
      <c r="M33" s="118" t="s">
        <v>38</v>
      </c>
      <c r="N33" s="119">
        <v>76405.164999999994</v>
      </c>
      <c r="O33" s="120">
        <v>46949.283000000003</v>
      </c>
    </row>
    <row r="34" spans="1:15" x14ac:dyDescent="0.25">
      <c r="A34" s="118" t="s">
        <v>42</v>
      </c>
      <c r="B34" s="119">
        <v>9531.9989999999998</v>
      </c>
      <c r="C34" s="120">
        <v>7886.1390000000001</v>
      </c>
      <c r="D34" s="121"/>
      <c r="E34" s="118" t="s">
        <v>42</v>
      </c>
      <c r="F34" s="119">
        <v>16306.041999999999</v>
      </c>
      <c r="G34" s="120">
        <v>9678.1990000000005</v>
      </c>
      <c r="H34" s="105"/>
      <c r="I34" s="118" t="s">
        <v>38</v>
      </c>
      <c r="J34" s="119">
        <v>43288.008999999998</v>
      </c>
      <c r="K34" s="120">
        <v>34538.932000000001</v>
      </c>
      <c r="L34" s="121"/>
      <c r="M34" s="118" t="s">
        <v>43</v>
      </c>
      <c r="N34" s="119">
        <v>47418.981</v>
      </c>
      <c r="O34" s="120">
        <v>27981.93</v>
      </c>
    </row>
    <row r="35" spans="1:15" x14ac:dyDescent="0.25">
      <c r="A35" s="118" t="s">
        <v>49</v>
      </c>
      <c r="B35" s="119">
        <v>5094.6869999999999</v>
      </c>
      <c r="C35" s="120">
        <v>4169.0370000000003</v>
      </c>
      <c r="D35" s="121"/>
      <c r="E35" s="118" t="s">
        <v>40</v>
      </c>
      <c r="F35" s="119">
        <v>11516.05</v>
      </c>
      <c r="G35" s="120">
        <v>6490.3339999999998</v>
      </c>
      <c r="H35" s="105"/>
      <c r="I35" s="118" t="s">
        <v>47</v>
      </c>
      <c r="J35" s="119">
        <v>27554.243999999999</v>
      </c>
      <c r="K35" s="120">
        <v>25192.752</v>
      </c>
      <c r="L35" s="121"/>
      <c r="M35" s="118" t="s">
        <v>45</v>
      </c>
      <c r="N35" s="119">
        <v>33907.425000000003</v>
      </c>
      <c r="O35" s="120">
        <v>25948.34</v>
      </c>
    </row>
    <row r="36" spans="1:15" x14ac:dyDescent="0.25">
      <c r="A36" s="118" t="s">
        <v>59</v>
      </c>
      <c r="B36" s="119">
        <v>3394.69</v>
      </c>
      <c r="C36" s="120">
        <v>2876.009</v>
      </c>
      <c r="D36" s="121"/>
      <c r="E36" s="118" t="s">
        <v>46</v>
      </c>
      <c r="F36" s="119">
        <v>11272.425999999999</v>
      </c>
      <c r="G36" s="120">
        <v>9378.7810000000009</v>
      </c>
      <c r="H36" s="105"/>
      <c r="I36" s="118" t="s">
        <v>43</v>
      </c>
      <c r="J36" s="119">
        <v>12236.293</v>
      </c>
      <c r="K36" s="120">
        <v>10367.022999999999</v>
      </c>
      <c r="L36" s="121"/>
      <c r="M36" s="118" t="s">
        <v>47</v>
      </c>
      <c r="N36" s="119">
        <v>28350.659</v>
      </c>
      <c r="O36" s="120">
        <v>15929.731</v>
      </c>
    </row>
    <row r="37" spans="1:15" x14ac:dyDescent="0.25">
      <c r="A37" s="118" t="s">
        <v>53</v>
      </c>
      <c r="B37" s="119">
        <v>3314.0450000000001</v>
      </c>
      <c r="C37" s="120">
        <v>3116.72</v>
      </c>
      <c r="D37" s="121"/>
      <c r="E37" s="118" t="s">
        <v>49</v>
      </c>
      <c r="F37" s="119">
        <v>7174.7619999999997</v>
      </c>
      <c r="G37" s="120">
        <v>4218.7120000000004</v>
      </c>
      <c r="H37" s="105"/>
      <c r="I37" s="118" t="s">
        <v>68</v>
      </c>
      <c r="J37" s="119">
        <v>6818.2179999999998</v>
      </c>
      <c r="K37" s="120">
        <v>5995.02</v>
      </c>
      <c r="L37" s="121"/>
      <c r="M37" s="118" t="s">
        <v>57</v>
      </c>
      <c r="N37" s="119">
        <v>22204.696</v>
      </c>
      <c r="O37" s="120">
        <v>12194.911</v>
      </c>
    </row>
    <row r="38" spans="1:15" x14ac:dyDescent="0.25">
      <c r="A38" s="118" t="s">
        <v>46</v>
      </c>
      <c r="B38" s="119">
        <v>2757.7750000000001</v>
      </c>
      <c r="C38" s="120">
        <v>2376.8620000000001</v>
      </c>
      <c r="D38" s="121"/>
      <c r="E38" s="118" t="s">
        <v>59</v>
      </c>
      <c r="F38" s="119">
        <v>5313.32</v>
      </c>
      <c r="G38" s="120">
        <v>2742.5929999999998</v>
      </c>
      <c r="H38" s="105"/>
      <c r="I38" s="118" t="s">
        <v>39</v>
      </c>
      <c r="J38" s="119">
        <v>6299.8010000000004</v>
      </c>
      <c r="K38" s="120">
        <v>5182.0129999999999</v>
      </c>
      <c r="L38" s="121"/>
      <c r="M38" s="118" t="s">
        <v>42</v>
      </c>
      <c r="N38" s="119">
        <v>16022.064</v>
      </c>
      <c r="O38" s="120">
        <v>10508.171</v>
      </c>
    </row>
    <row r="39" spans="1:15" x14ac:dyDescent="0.25">
      <c r="A39" s="118" t="s">
        <v>51</v>
      </c>
      <c r="B39" s="119">
        <v>2361.11</v>
      </c>
      <c r="C39" s="120">
        <v>2182.7240000000002</v>
      </c>
      <c r="D39" s="121"/>
      <c r="E39" s="118" t="s">
        <v>53</v>
      </c>
      <c r="F39" s="119">
        <v>5293.9530000000004</v>
      </c>
      <c r="G39" s="120">
        <v>3834.9079999999999</v>
      </c>
      <c r="H39" s="105"/>
      <c r="I39" s="118" t="s">
        <v>62</v>
      </c>
      <c r="J39" s="119">
        <v>2222.8980000000001</v>
      </c>
      <c r="K39" s="120">
        <v>1873.14</v>
      </c>
      <c r="L39" s="121"/>
      <c r="M39" s="118" t="s">
        <v>49</v>
      </c>
      <c r="N39" s="119">
        <v>11543.641</v>
      </c>
      <c r="O39" s="120">
        <v>5354.1450000000004</v>
      </c>
    </row>
    <row r="40" spans="1:15" x14ac:dyDescent="0.25">
      <c r="A40" s="118" t="s">
        <v>45</v>
      </c>
      <c r="B40" s="119">
        <v>2041.0930000000001</v>
      </c>
      <c r="C40" s="120">
        <v>1689.4169999999999</v>
      </c>
      <c r="D40" s="121"/>
      <c r="E40" s="118" t="s">
        <v>51</v>
      </c>
      <c r="F40" s="119">
        <v>4799.5739999999996</v>
      </c>
      <c r="G40" s="120">
        <v>2825.9319999999998</v>
      </c>
      <c r="H40" s="105"/>
      <c r="I40" s="118" t="s">
        <v>41</v>
      </c>
      <c r="J40" s="119">
        <v>2054.5340000000001</v>
      </c>
      <c r="K40" s="120">
        <v>1528.99</v>
      </c>
      <c r="L40" s="121"/>
      <c r="M40" s="118" t="s">
        <v>39</v>
      </c>
      <c r="N40" s="119">
        <v>10449.621999999999</v>
      </c>
      <c r="O40" s="120">
        <v>6518.8969999999999</v>
      </c>
    </row>
    <row r="41" spans="1:15" x14ac:dyDescent="0.25">
      <c r="A41" s="118" t="s">
        <v>55</v>
      </c>
      <c r="B41" s="119">
        <v>1913.605</v>
      </c>
      <c r="C41" s="120">
        <v>1502.741</v>
      </c>
      <c r="D41" s="121"/>
      <c r="E41" s="118" t="s">
        <v>55</v>
      </c>
      <c r="F41" s="119">
        <v>3440.9960000000001</v>
      </c>
      <c r="G41" s="120">
        <v>1950.364</v>
      </c>
      <c r="H41" s="105"/>
      <c r="I41" s="118" t="s">
        <v>49</v>
      </c>
      <c r="J41" s="119">
        <v>1374.692</v>
      </c>
      <c r="K41" s="120">
        <v>775.10900000000004</v>
      </c>
      <c r="L41" s="121"/>
      <c r="M41" s="118" t="s">
        <v>84</v>
      </c>
      <c r="N41" s="119">
        <v>6050.0950000000003</v>
      </c>
      <c r="O41" s="120">
        <v>3106.56</v>
      </c>
    </row>
    <row r="42" spans="1:15" x14ac:dyDescent="0.25">
      <c r="A42" s="118" t="s">
        <v>58</v>
      </c>
      <c r="B42" s="119">
        <v>1103.3689999999999</v>
      </c>
      <c r="C42" s="120">
        <v>1072.9179999999999</v>
      </c>
      <c r="D42" s="121"/>
      <c r="E42" s="118" t="s">
        <v>52</v>
      </c>
      <c r="F42" s="119">
        <v>1926.972</v>
      </c>
      <c r="G42" s="120">
        <v>834.68</v>
      </c>
      <c r="H42" s="105"/>
      <c r="I42" s="118" t="s">
        <v>65</v>
      </c>
      <c r="J42" s="119">
        <v>1219.3779999999999</v>
      </c>
      <c r="K42" s="120">
        <v>1055.68</v>
      </c>
      <c r="L42" s="121"/>
      <c r="M42" s="118" t="s">
        <v>51</v>
      </c>
      <c r="N42" s="119">
        <v>4657.9170000000004</v>
      </c>
      <c r="O42" s="120">
        <v>2855.482</v>
      </c>
    </row>
    <row r="43" spans="1:15" x14ac:dyDescent="0.25">
      <c r="A43" s="71" t="s">
        <v>52</v>
      </c>
      <c r="B43" s="54">
        <v>988.43299999999999</v>
      </c>
      <c r="C43" s="55">
        <v>669.50599999999997</v>
      </c>
      <c r="D43" s="72"/>
      <c r="E43" s="71" t="s">
        <v>58</v>
      </c>
      <c r="F43" s="54">
        <v>1503.0740000000001</v>
      </c>
      <c r="G43" s="55">
        <v>956.95299999999997</v>
      </c>
      <c r="H43" s="65"/>
      <c r="I43" s="71" t="s">
        <v>42</v>
      </c>
      <c r="J43" s="54">
        <v>901.18299999999999</v>
      </c>
      <c r="K43" s="55">
        <v>751.87599999999998</v>
      </c>
      <c r="L43" s="72"/>
      <c r="M43" s="71" t="s">
        <v>62</v>
      </c>
      <c r="N43" s="54">
        <v>3254.4110000000001</v>
      </c>
      <c r="O43" s="55">
        <v>2099.6889999999999</v>
      </c>
    </row>
    <row r="44" spans="1:15" ht="16.5" thickBot="1" x14ac:dyDescent="0.3">
      <c r="A44" s="73" t="s">
        <v>43</v>
      </c>
      <c r="B44" s="57">
        <v>917.10799999999995</v>
      </c>
      <c r="C44" s="58">
        <v>652.65</v>
      </c>
      <c r="D44" s="72"/>
      <c r="E44" s="73" t="s">
        <v>47</v>
      </c>
      <c r="F44" s="57">
        <v>1341.7080000000001</v>
      </c>
      <c r="G44" s="58">
        <v>717.28899999999999</v>
      </c>
      <c r="H44" s="65"/>
      <c r="I44" s="73" t="s">
        <v>57</v>
      </c>
      <c r="J44" s="57">
        <v>404.06799999999998</v>
      </c>
      <c r="K44" s="58">
        <v>250.44900000000001</v>
      </c>
      <c r="L44" s="72"/>
      <c r="M44" s="73" t="s">
        <v>46</v>
      </c>
      <c r="N44" s="57">
        <v>2000.809</v>
      </c>
      <c r="O44" s="58">
        <v>1233.2449999999999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biuletyn_15.05 - 21.05.2023 r</vt:lpstr>
      <vt:lpstr>Ceny 2011-2023</vt:lpstr>
      <vt:lpstr>Handel zagranicz. I_III_2023</vt:lpstr>
      <vt:lpstr>Handel zagranicz. I-XII_2022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2020-04-29T07:29:48Z</cp:lastPrinted>
  <dcterms:created xsi:type="dcterms:W3CDTF">2008-06-19T10:24:20Z</dcterms:created>
  <dcterms:modified xsi:type="dcterms:W3CDTF">2023-05-26T04:57:25Z</dcterms:modified>
</cp:coreProperties>
</file>