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AI TECH\OneDrive_2023-11-23\do podpisu model uczenie maszynowe\"/>
    </mc:Choice>
  </mc:AlternateContent>
  <xr:revisionPtr revIDLastSave="0" documentId="13_ncr:1_{97D737CD-0604-4905-A3D6-5ADDB1298F86}" xr6:coauthVersionLast="36" xr6:coauthVersionMax="36" xr10:uidLastSave="{00000000-0000-0000-0000-000000000000}"/>
  <bookViews>
    <workbookView xWindow="0" yWindow="0" windowWidth="17256" windowHeight="5640" activeTab="1" xr2:uid="{00000000-000D-0000-FFFF-FFFF00000000}"/>
  </bookViews>
  <sheets>
    <sheet name="Plan studiów 4-semestralnych" sheetId="2" r:id="rId1"/>
    <sheet name="Plan studiów 3-semestralnych" sheetId="1" r:id="rId2"/>
  </sheets>
  <definedNames>
    <definedName name="__bookmark_1" localSheetId="0">'Plan studiów 4-semestralnych'!$A$1:$K$1</definedName>
    <definedName name="__bookmark_1">'Plan studiów 3-semestralnych'!$A$1:$K$1</definedName>
    <definedName name="__bookmark_2" localSheetId="0">'Plan studiów 4-semestralnych'!$A$2:$K$9</definedName>
    <definedName name="__bookmark_2">'Plan studiów 3-semestralnych'!$A$2:$K$9</definedName>
    <definedName name="__bookmark_3" localSheetId="0">'Plan studiów 4-semestralnych'!$A$14:$K$69</definedName>
    <definedName name="__bookmark_3">'Plan studiów 3-semestralnych'!$A$14:$K$56</definedName>
    <definedName name="__bookmark_4" localSheetId="0">'Plan studiów 4-semestralnych'!$D$67:$K$68</definedName>
    <definedName name="__bookmark_4">'Plan studiów 3-semestralnych'!$D$54:$K$55</definedName>
    <definedName name="__bookmark_5" localSheetId="0">'Plan studiów 4-semestralnych'!$B$70:$K$76</definedName>
    <definedName name="__bookmark_5">'Plan studiów 3-semestralnych'!$B$57:$K$63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0" i="1" l="1"/>
  <c r="J49" i="1"/>
  <c r="J48" i="1"/>
  <c r="J47" i="1"/>
  <c r="J46" i="1"/>
  <c r="J63" i="2"/>
  <c r="J62" i="2"/>
  <c r="J61" i="2"/>
  <c r="J60" i="2"/>
  <c r="J59" i="2"/>
  <c r="J64" i="2" s="1"/>
  <c r="J51" i="2"/>
  <c r="J50" i="2"/>
  <c r="J49" i="2"/>
  <c r="J48" i="2"/>
  <c r="J47" i="2"/>
  <c r="J46" i="2"/>
  <c r="J52" i="2" s="1"/>
  <c r="J38" i="2"/>
  <c r="J37" i="2"/>
  <c r="J36" i="2"/>
  <c r="J35" i="2"/>
  <c r="J34" i="2"/>
  <c r="J33" i="2"/>
  <c r="J25" i="2"/>
  <c r="J24" i="2"/>
  <c r="J23" i="2"/>
  <c r="J22" i="2"/>
  <c r="J21" i="2"/>
  <c r="J20" i="2"/>
  <c r="J19" i="2"/>
  <c r="J18" i="2"/>
  <c r="J17" i="2"/>
  <c r="J38" i="1"/>
  <c r="J37" i="1"/>
  <c r="J36" i="1"/>
  <c r="J35" i="1"/>
  <c r="J34" i="1"/>
  <c r="J33" i="1"/>
  <c r="K64" i="2"/>
  <c r="I64" i="2"/>
  <c r="H64" i="2"/>
  <c r="G64" i="2"/>
  <c r="F64" i="2"/>
  <c r="E64" i="2"/>
  <c r="D64" i="2"/>
  <c r="K52" i="2"/>
  <c r="I52" i="2"/>
  <c r="H52" i="2"/>
  <c r="G52" i="2"/>
  <c r="F52" i="2"/>
  <c r="E52" i="2"/>
  <c r="D52" i="2"/>
  <c r="K39" i="2"/>
  <c r="I39" i="2"/>
  <c r="H39" i="2"/>
  <c r="G39" i="2"/>
  <c r="F39" i="2"/>
  <c r="E39" i="2"/>
  <c r="D39" i="2"/>
  <c r="K26" i="2"/>
  <c r="I26" i="2"/>
  <c r="H26" i="2"/>
  <c r="G26" i="2"/>
  <c r="F26" i="2"/>
  <c r="E26" i="2"/>
  <c r="D26" i="2"/>
  <c r="K51" i="1"/>
  <c r="I51" i="1"/>
  <c r="H51" i="1"/>
  <c r="G51" i="1"/>
  <c r="F51" i="1"/>
  <c r="E51" i="1"/>
  <c r="D51" i="1"/>
  <c r="K39" i="1"/>
  <c r="I39" i="1"/>
  <c r="H39" i="1"/>
  <c r="G39" i="1"/>
  <c r="F39" i="1"/>
  <c r="E39" i="1"/>
  <c r="D39" i="1"/>
  <c r="E26" i="1"/>
  <c r="K26" i="1"/>
  <c r="K55" i="1" s="1"/>
  <c r="C9" i="1" s="1"/>
  <c r="F26" i="1"/>
  <c r="G26" i="1"/>
  <c r="H26" i="1"/>
  <c r="I26" i="1"/>
  <c r="D26" i="1"/>
  <c r="K68" i="2" l="1"/>
  <c r="C9" i="2" s="1"/>
  <c r="J26" i="2"/>
  <c r="J39" i="2"/>
  <c r="J51" i="1"/>
  <c r="J39" i="1"/>
  <c r="J26" i="1"/>
  <c r="K54" i="1" s="1"/>
  <c r="C11" i="1" s="1"/>
  <c r="K67" i="2" l="1"/>
  <c r="C11" i="2" s="1"/>
</calcChain>
</file>

<file path=xl/sharedStrings.xml><?xml version="1.0" encoding="utf-8"?>
<sst xmlns="http://schemas.openxmlformats.org/spreadsheetml/2006/main" count="224" uniqueCount="70">
  <si>
    <t>REKOMENDOWANY PLAN STUDIÓW</t>
  </si>
  <si>
    <t>Kierunek</t>
  </si>
  <si>
    <t>Uczenie maszynowe</t>
  </si>
  <si>
    <t>Poziom studiów</t>
  </si>
  <si>
    <t>Studia II stopnia</t>
  </si>
  <si>
    <t>Poziom Polskiej Ramy Kwalifikacji</t>
  </si>
  <si>
    <t>Profil</t>
  </si>
  <si>
    <t>Ogólnoakademicki</t>
  </si>
  <si>
    <t>Forma studiów</t>
  </si>
  <si>
    <t>Stacjonarne</t>
  </si>
  <si>
    <t>Liczba semestrów</t>
  </si>
  <si>
    <t>Łączna liczba punktów ECTS</t>
  </si>
  <si>
    <t>Łączna liczba punktów ECTS na przedmiotach do wyboru</t>
  </si>
  <si>
    <t>Łączna liczba godzin dydaktycznych</t>
  </si>
  <si>
    <t>SEMESTR 1</t>
  </si>
  <si>
    <t>Lp.</t>
  </si>
  <si>
    <t>Przedmiot</t>
  </si>
  <si>
    <t>Liczba godzin</t>
  </si>
  <si>
    <t>ECTS</t>
  </si>
  <si>
    <t>w</t>
  </si>
  <si>
    <t>k</t>
  </si>
  <si>
    <t>ć</t>
  </si>
  <si>
    <t>l</t>
  </si>
  <si>
    <t>p</t>
  </si>
  <si>
    <t>s</t>
  </si>
  <si>
    <t>razem</t>
  </si>
  <si>
    <t xml:space="preserve">Kurs wstępny – wprowadzenie do matematyki </t>
  </si>
  <si>
    <t>Kurs wstępny – wprowadzenie do uczenia maszynowego</t>
  </si>
  <si>
    <t>Kurs wstępny – wprowadzenie do programowania w języku Python</t>
  </si>
  <si>
    <t>Praktyczne aspekty pracy z danymi</t>
  </si>
  <si>
    <t>Statystyczne uczenie maszynowe</t>
  </si>
  <si>
    <t>Głębokie sieci neuronowe</t>
  </si>
  <si>
    <t>Aspekty społeczne i prawne uczenia maszynowego</t>
  </si>
  <si>
    <t>Przygotowanie do pracy badawczo-rozwojowej</t>
  </si>
  <si>
    <t>Język angielski</t>
  </si>
  <si>
    <t xml:space="preserve">Suma  </t>
  </si>
  <si>
    <t>SEMESTR 2</t>
  </si>
  <si>
    <t>Uczenie ze wzmocnieniem</t>
  </si>
  <si>
    <t>Przetwarzanie języka naturalnego</t>
  </si>
  <si>
    <t>Przetwarzanie i analiza danych multimedialnych</t>
  </si>
  <si>
    <t>Przedmiot do wyboru 1</t>
  </si>
  <si>
    <t>Projekt zespołowy z uczenia maszynowego 1</t>
  </si>
  <si>
    <t>Seminarium magisterskie 1</t>
  </si>
  <si>
    <t>SEMESTR 3</t>
  </si>
  <si>
    <t>Uczenie maszynowe w dużej skali</t>
  </si>
  <si>
    <t>Wyjaśnialne uczenie maszynowe</t>
  </si>
  <si>
    <t>Przedmiot do wyboru 2</t>
  </si>
  <si>
    <t>Przedmiot do wyboru 3 (lub Praktyka zawodowa)</t>
  </si>
  <si>
    <t>Projekt zespołowy z uczenia maszynowego 2</t>
  </si>
  <si>
    <t>Seminarium magisterskie 2</t>
  </si>
  <si>
    <t>SEMESTR 4</t>
  </si>
  <si>
    <t xml:space="preserve">Podstawy przedsiębiorczości </t>
  </si>
  <si>
    <t>Przedmiot do wyboru 4</t>
  </si>
  <si>
    <t>Przedmiot do wyboru 5</t>
  </si>
  <si>
    <t>Przedmiot ogólnouczelniany</t>
  </si>
  <si>
    <t>Seminarium magisterskie 3 i złożenie pracy</t>
  </si>
  <si>
    <t>ŁĄCZNIE W TOKU STUDIÓW</t>
  </si>
  <si>
    <t>GODZIN</t>
  </si>
  <si>
    <t>objaśnienia:</t>
  </si>
  <si>
    <t>w - wykład</t>
  </si>
  <si>
    <t>k - konwersatorium</t>
  </si>
  <si>
    <t>ć - ćwiczenia</t>
  </si>
  <si>
    <t>l - laboratorium</t>
  </si>
  <si>
    <t>p - projekt</t>
  </si>
  <si>
    <t>s - seminarium</t>
  </si>
  <si>
    <t> </t>
  </si>
  <si>
    <t>Przygotowanie do pracy badawczo-rozwojowej (w jęz. angielskim)</t>
  </si>
  <si>
    <t>Podstawy przedsiębiorczości</t>
  </si>
  <si>
    <t>Przedmiot do wyboru 2 (lub Praktyka zawodowa)</t>
  </si>
  <si>
    <t>Seminarium magisterskie 2 i złożenie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</si>
</sst>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8"/>
      <color indexed="8"/>
      <name val="Arial"/>
      <family val="2"/>
      <charset val="238"/>
    </font>
    <font>
      <sz val="14"/>
      <color rgb="FF000000"/>
      <name val="Times New Roman"/>
      <family val="1"/>
      <charset val="238"/>
    </font>
    <font>
      <sz val="9"/>
      <color rgb="FF00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12">
    <xf numFmtId="0" fontId="0" fillId="0" borderId="0" xfId="0"/>
    <xf numFmtId="0" fontId="19" fillId="0" borderId="0" xfId="0" applyFont="1" applyAlignment="1">
      <alignment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23" fillId="0" borderId="0" xfId="0" applyFont="1" applyAlignment="1">
      <alignment vertical="center" wrapText="1"/>
    </xf>
    <xf numFmtId="0" fontId="20" fillId="0" borderId="24" xfId="0" applyFont="1" applyBorder="1" applyAlignment="1">
      <alignment horizontal="center" vertical="center" wrapText="1"/>
    </xf>
    <xf numFmtId="0" fontId="24" fillId="0" borderId="12" xfId="0" applyFont="1" applyBorder="1" applyAlignment="1">
      <alignment wrapText="1"/>
    </xf>
    <xf numFmtId="0" fontId="24" fillId="0" borderId="23" xfId="0" applyFont="1" applyBorder="1" applyAlignment="1">
      <alignment horizontal="center" wrapText="1"/>
    </xf>
    <xf numFmtId="0" fontId="19" fillId="0" borderId="10" xfId="0" applyFont="1" applyBorder="1" applyAlignment="1">
      <alignment horizontal="center" vertical="center" wrapText="1"/>
    </xf>
    <xf numFmtId="0" fontId="20" fillId="0" borderId="0" xfId="0" applyFont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19" fillId="0" borderId="17" xfId="0" applyFont="1" applyBorder="1" applyAlignment="1">
      <alignment vertical="top" wrapText="1"/>
    </xf>
    <xf numFmtId="0" fontId="20" fillId="0" borderId="0" xfId="0" applyFont="1" applyAlignment="1">
      <alignment vertical="center" wrapText="1"/>
    </xf>
    <xf numFmtId="0" fontId="20" fillId="0" borderId="21" xfId="0" applyFont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0" fillId="0" borderId="0" xfId="0" applyFill="1"/>
    <xf numFmtId="0" fontId="19" fillId="0" borderId="0" xfId="0" applyFont="1" applyFill="1" applyAlignment="1">
      <alignment vertical="top" wrapText="1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left" wrapText="1"/>
    </xf>
    <xf numFmtId="0" fontId="23" fillId="0" borderId="0" xfId="0" applyFont="1" applyFill="1" applyAlignment="1">
      <alignment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17" xfId="0" applyFont="1" applyFill="1" applyBorder="1" applyAlignment="1">
      <alignment vertical="top" wrapText="1"/>
    </xf>
    <xf numFmtId="0" fontId="20" fillId="0" borderId="0" xfId="0" applyFont="1" applyFill="1" applyAlignment="1">
      <alignment vertical="center" wrapText="1"/>
    </xf>
    <xf numFmtId="0" fontId="20" fillId="0" borderId="21" xfId="0" applyFont="1" applyFill="1" applyBorder="1" applyAlignment="1">
      <alignment vertical="center" wrapText="1"/>
    </xf>
    <xf numFmtId="0" fontId="20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0" fontId="19" fillId="0" borderId="17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center" vertical="top" wrapText="1"/>
    </xf>
    <xf numFmtId="0" fontId="19" fillId="0" borderId="0" xfId="0" applyFont="1" applyFill="1" applyAlignment="1">
      <alignment horizontal="left" vertical="top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4" xfId="0" applyFont="1" applyFill="1" applyBorder="1" applyAlignment="1">
      <alignment horizontal="right" vertical="center" wrapText="1" indent="1"/>
    </xf>
    <xf numFmtId="0" fontId="20" fillId="0" borderId="16" xfId="0" applyFont="1" applyFill="1" applyBorder="1" applyAlignment="1">
      <alignment horizontal="right" vertical="center" wrapText="1" indent="1"/>
    </xf>
    <xf numFmtId="0" fontId="20" fillId="0" borderId="22" xfId="0" applyFont="1" applyFill="1" applyBorder="1" applyAlignment="1">
      <alignment horizontal="left" vertical="center" wrapText="1"/>
    </xf>
    <xf numFmtId="0" fontId="20" fillId="0" borderId="23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right" vertical="center" wrapText="1" indent="1"/>
    </xf>
    <xf numFmtId="0" fontId="19" fillId="0" borderId="16" xfId="0" applyFont="1" applyFill="1" applyBorder="1" applyAlignment="1">
      <alignment horizontal="right" vertical="center" wrapText="1" inden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7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right" vertical="center" wrapText="1" indent="1"/>
    </xf>
    <xf numFmtId="0" fontId="20" fillId="0" borderId="16" xfId="0" applyFont="1" applyBorder="1" applyAlignment="1">
      <alignment horizontal="right" vertical="center" wrapText="1" indent="1"/>
    </xf>
    <xf numFmtId="0" fontId="19" fillId="0" borderId="14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left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left" vertical="center" wrapText="1"/>
    </xf>
    <xf numFmtId="0" fontId="24" fillId="0" borderId="16" xfId="0" applyFont="1" applyBorder="1" applyAlignment="1">
      <alignment wrapText="1"/>
    </xf>
    <xf numFmtId="0" fontId="24" fillId="0" borderId="15" xfId="0" applyFont="1" applyBorder="1" applyAlignment="1">
      <alignment wrapText="1"/>
    </xf>
    <xf numFmtId="0" fontId="24" fillId="0" borderId="30" xfId="0" applyFont="1" applyBorder="1" applyAlignment="1">
      <alignment wrapText="1"/>
    </xf>
    <xf numFmtId="0" fontId="24" fillId="0" borderId="29" xfId="0" applyFont="1" applyBorder="1" applyAlignment="1">
      <alignment wrapText="1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top" wrapText="1"/>
    </xf>
    <xf numFmtId="0" fontId="19" fillId="0" borderId="17" xfId="0" applyFont="1" applyBorder="1" applyAlignment="1">
      <alignment horizontal="left" vertical="top" wrapText="1"/>
    </xf>
    <xf numFmtId="0" fontId="19" fillId="0" borderId="14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top" wrapText="1"/>
    </xf>
    <xf numFmtId="0" fontId="19" fillId="0" borderId="14" xfId="0" applyFont="1" applyBorder="1" applyAlignment="1">
      <alignment horizontal="right" vertical="center" wrapText="1" indent="1"/>
    </xf>
    <xf numFmtId="0" fontId="19" fillId="0" borderId="16" xfId="0" applyFont="1" applyBorder="1" applyAlignment="1">
      <alignment horizontal="right" vertical="center" wrapText="1" indent="1"/>
    </xf>
    <xf numFmtId="0" fontId="24" fillId="0" borderId="12" xfId="0" applyFont="1" applyFill="1" applyBorder="1" applyAlignment="1">
      <alignment wrapText="1"/>
    </xf>
    <xf numFmtId="0" fontId="24" fillId="0" borderId="16" xfId="0" applyFont="1" applyFill="1" applyBorder="1" applyAlignment="1">
      <alignment wrapText="1"/>
    </xf>
    <xf numFmtId="0" fontId="24" fillId="0" borderId="15" xfId="0" applyFont="1" applyFill="1" applyBorder="1" applyAlignment="1">
      <alignment wrapText="1"/>
    </xf>
    <xf numFmtId="0" fontId="24" fillId="0" borderId="23" xfId="0" applyFont="1" applyFill="1" applyBorder="1" applyAlignment="1">
      <alignment horizontal="center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Hyperlink" xfId="42" xr:uid="{00000000-0005-0000-0000-00001B000000}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33020</xdr:colOff>
      <xdr:row>76</xdr:row>
      <xdr:rowOff>103415</xdr:rowOff>
    </xdr:from>
    <xdr:ext cx="6107568" cy="711364"/>
    <xdr:pic>
      <xdr:nvPicPr>
        <xdr:cNvPr id="2" name="Obraz 1">
          <a:extLst>
            <a:ext uri="{FF2B5EF4-FFF2-40B4-BE49-F238E27FC236}">
              <a16:creationId xmlns:a16="http://schemas.microsoft.com/office/drawing/2014/main" id="{6A6D45CE-CFF0-49C6-84C7-720A2D988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9720" y="14924315"/>
          <a:ext cx="6107568" cy="711364"/>
        </a:xfrm>
        <a:prstGeom prst="rect">
          <a:avLst/>
        </a:prstGeom>
      </xdr:spPr>
    </xdr:pic>
    <xdr:clientData/>
  </xdr:oneCellAnchor>
  <xdr:oneCellAnchor>
    <xdr:from>
      <xdr:col>9</xdr:col>
      <xdr:colOff>220980</xdr:colOff>
      <xdr:row>0</xdr:row>
      <xdr:rowOff>96520</xdr:rowOff>
    </xdr:from>
    <xdr:ext cx="795600" cy="441658"/>
    <xdr:pic>
      <xdr:nvPicPr>
        <xdr:cNvPr id="4" name="image2.png">
          <a:extLst>
            <a:ext uri="{FF2B5EF4-FFF2-40B4-BE49-F238E27FC236}">
              <a16:creationId xmlns:a16="http://schemas.microsoft.com/office/drawing/2014/main" id="{182F0079-4FD9-443A-8B80-0BDC2460D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7459980" y="96520"/>
          <a:ext cx="795600" cy="441658"/>
        </a:xfrm>
        <a:prstGeom prst="rect">
          <a:avLst/>
        </a:prstGeom>
        <a:ln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33020</xdr:colOff>
      <xdr:row>63</xdr:row>
      <xdr:rowOff>103415</xdr:rowOff>
    </xdr:from>
    <xdr:ext cx="6107568" cy="711364"/>
    <xdr:pic>
      <xdr:nvPicPr>
        <xdr:cNvPr id="8" name="Obraz 7">
          <a:extLst>
            <a:ext uri="{FF2B5EF4-FFF2-40B4-BE49-F238E27FC236}">
              <a16:creationId xmlns:a16="http://schemas.microsoft.com/office/drawing/2014/main" id="{7052C841-DB8A-4325-8211-DF989189AC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9720" y="17301755"/>
          <a:ext cx="6107568" cy="711364"/>
        </a:xfrm>
        <a:prstGeom prst="rect">
          <a:avLst/>
        </a:prstGeom>
      </xdr:spPr>
    </xdr:pic>
    <xdr:clientData/>
  </xdr:oneCellAnchor>
  <xdr:oneCellAnchor>
    <xdr:from>
      <xdr:col>9</xdr:col>
      <xdr:colOff>252730</xdr:colOff>
      <xdr:row>0</xdr:row>
      <xdr:rowOff>77470</xdr:rowOff>
    </xdr:from>
    <xdr:ext cx="795600" cy="441658"/>
    <xdr:pic>
      <xdr:nvPicPr>
        <xdr:cNvPr id="15" name="image2.png">
          <a:extLst>
            <a:ext uri="{FF2B5EF4-FFF2-40B4-BE49-F238E27FC236}">
              <a16:creationId xmlns:a16="http://schemas.microsoft.com/office/drawing/2014/main" id="{28FF7674-039D-47D6-B61F-9BB93661C2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7491730" y="77470"/>
          <a:ext cx="795600" cy="441658"/>
        </a:xfrm>
        <a:prstGeom prst="rect">
          <a:avLst/>
        </a:prstGeom>
        <a:ln/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0"/>
  <sheetViews>
    <sheetView topLeftCell="A11" zoomScaleNormal="100" workbookViewId="0">
      <selection activeCell="M12" sqref="M12"/>
    </sheetView>
  </sheetViews>
  <sheetFormatPr defaultColWidth="8.88671875" defaultRowHeight="15" customHeight="1" x14ac:dyDescent="0.3"/>
  <cols>
    <col min="1" max="1" width="3.88671875" style="23" customWidth="1"/>
    <col min="2" max="2" width="43.33203125" style="23" customWidth="1"/>
    <col min="3" max="3" width="32" style="23" customWidth="1"/>
    <col min="4" max="9" width="4.109375" style="23" customWidth="1"/>
    <col min="10" max="10" width="6.5546875" style="23" customWidth="1"/>
    <col min="11" max="11" width="9.109375" style="23" customWidth="1"/>
    <col min="12" max="16384" width="8.88671875" style="23"/>
  </cols>
  <sheetData>
    <row r="1" spans="1:16" ht="14.4" x14ac:dyDescent="0.3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6" ht="14.4" customHeight="1" x14ac:dyDescent="0.3">
      <c r="A2" s="46"/>
      <c r="B2" s="46"/>
      <c r="C2" s="24"/>
      <c r="D2" s="25"/>
      <c r="E2" s="25"/>
      <c r="F2" s="25"/>
      <c r="G2" s="25"/>
      <c r="H2" s="26"/>
      <c r="I2" s="26"/>
      <c r="J2" s="26"/>
      <c r="K2" s="26"/>
    </row>
    <row r="3" spans="1:16" ht="14.4" customHeight="1" x14ac:dyDescent="0.3">
      <c r="A3" s="46" t="s">
        <v>1</v>
      </c>
      <c r="B3" s="46"/>
      <c r="C3" s="24" t="s">
        <v>2</v>
      </c>
      <c r="D3" s="25"/>
      <c r="E3" s="25"/>
      <c r="F3" s="25"/>
      <c r="G3" s="25"/>
      <c r="H3" s="26"/>
      <c r="I3" s="26"/>
      <c r="J3" s="26"/>
      <c r="K3" s="26"/>
    </row>
    <row r="4" spans="1:16" ht="14.4" customHeight="1" x14ac:dyDescent="0.3">
      <c r="A4" s="46" t="s">
        <v>3</v>
      </c>
      <c r="B4" s="46"/>
      <c r="C4" s="24" t="s">
        <v>4</v>
      </c>
      <c r="D4" s="25"/>
      <c r="E4" s="25"/>
      <c r="F4" s="25"/>
      <c r="G4" s="25"/>
      <c r="H4" s="26"/>
      <c r="I4" s="26"/>
      <c r="J4" s="26"/>
      <c r="K4" s="26"/>
    </row>
    <row r="5" spans="1:16" ht="14.4" customHeight="1" x14ac:dyDescent="0.3">
      <c r="A5" s="46" t="s">
        <v>5</v>
      </c>
      <c r="B5" s="46"/>
      <c r="C5" s="27">
        <v>7</v>
      </c>
      <c r="D5" s="25"/>
      <c r="E5" s="25"/>
      <c r="F5" s="25"/>
      <c r="G5" s="25"/>
      <c r="H5" s="26"/>
      <c r="I5" s="26"/>
      <c r="J5" s="26"/>
      <c r="K5" s="26"/>
    </row>
    <row r="6" spans="1:16" ht="14.4" customHeight="1" x14ac:dyDescent="0.3">
      <c r="A6" s="46" t="s">
        <v>6</v>
      </c>
      <c r="B6" s="46"/>
      <c r="C6" s="24" t="s">
        <v>7</v>
      </c>
      <c r="D6" s="25"/>
      <c r="E6" s="25"/>
      <c r="F6" s="25"/>
      <c r="G6" s="25"/>
      <c r="H6" s="26"/>
      <c r="I6" s="26"/>
      <c r="J6" s="26"/>
      <c r="K6" s="26"/>
    </row>
    <row r="7" spans="1:16" ht="14.4" customHeight="1" x14ac:dyDescent="0.3">
      <c r="A7" s="46" t="s">
        <v>8</v>
      </c>
      <c r="B7" s="46"/>
      <c r="C7" s="24" t="s">
        <v>9</v>
      </c>
      <c r="D7" s="25"/>
      <c r="E7" s="25"/>
      <c r="F7" s="25"/>
      <c r="G7" s="25"/>
      <c r="H7" s="26"/>
      <c r="I7" s="26"/>
      <c r="J7" s="26"/>
      <c r="K7" s="26"/>
    </row>
    <row r="8" spans="1:16" ht="14.4" customHeight="1" x14ac:dyDescent="0.3">
      <c r="A8" s="46" t="s">
        <v>10</v>
      </c>
      <c r="B8" s="46"/>
      <c r="C8" s="28">
        <v>4</v>
      </c>
      <c r="D8" s="25"/>
      <c r="E8" s="25"/>
      <c r="F8" s="25"/>
      <c r="G8" s="25"/>
      <c r="H8" s="26"/>
      <c r="I8" s="26"/>
      <c r="J8" s="26"/>
      <c r="K8" s="26"/>
    </row>
    <row r="9" spans="1:16" ht="14.4" customHeight="1" x14ac:dyDescent="0.3">
      <c r="A9" s="46" t="s">
        <v>11</v>
      </c>
      <c r="B9" s="46"/>
      <c r="C9" s="28">
        <f>K68</f>
        <v>120</v>
      </c>
      <c r="D9" s="25"/>
      <c r="E9" s="25"/>
      <c r="F9" s="25"/>
      <c r="G9" s="25"/>
      <c r="H9" s="26"/>
      <c r="I9" s="26"/>
      <c r="J9" s="26"/>
      <c r="K9" s="26"/>
      <c r="P9" s="29"/>
    </row>
    <row r="10" spans="1:16" ht="14.4" customHeight="1" x14ac:dyDescent="0.3">
      <c r="A10" s="46" t="s">
        <v>12</v>
      </c>
      <c r="B10" s="46"/>
      <c r="C10" s="28">
        <v>57</v>
      </c>
      <c r="D10" s="25"/>
      <c r="E10" s="25"/>
      <c r="F10" s="25"/>
      <c r="G10" s="25"/>
      <c r="H10" s="26"/>
      <c r="I10" s="26"/>
      <c r="J10" s="26"/>
      <c r="K10" s="26"/>
    </row>
    <row r="11" spans="1:16" ht="14.4" customHeight="1" x14ac:dyDescent="0.3">
      <c r="A11" s="46" t="s">
        <v>13</v>
      </c>
      <c r="B11" s="46"/>
      <c r="C11" s="28">
        <f>K67</f>
        <v>1110</v>
      </c>
      <c r="D11" s="25"/>
      <c r="E11" s="25"/>
      <c r="F11" s="25"/>
      <c r="G11" s="25"/>
      <c r="H11" s="26"/>
      <c r="I11" s="26"/>
      <c r="J11" s="26"/>
      <c r="K11" s="26"/>
      <c r="P11" s="29"/>
    </row>
    <row r="12" spans="1:16" ht="14.4" customHeight="1" x14ac:dyDescent="0.3">
      <c r="A12" s="44"/>
      <c r="B12" s="44"/>
      <c r="C12" s="24"/>
      <c r="D12" s="25"/>
      <c r="E12" s="25"/>
      <c r="F12" s="25"/>
      <c r="G12" s="25"/>
      <c r="H12" s="26"/>
      <c r="I12" s="26"/>
      <c r="J12" s="26"/>
      <c r="K12" s="26"/>
    </row>
    <row r="13" spans="1:16" ht="14.4" x14ac:dyDescent="0.3">
      <c r="A13" s="47" t="s">
        <v>14</v>
      </c>
      <c r="B13" s="48"/>
      <c r="C13" s="48"/>
      <c r="D13" s="48"/>
      <c r="E13" s="48"/>
      <c r="F13" s="48"/>
      <c r="G13" s="48"/>
      <c r="H13" s="48"/>
      <c r="I13" s="48"/>
      <c r="J13" s="48"/>
      <c r="K13" s="49"/>
    </row>
    <row r="14" spans="1:16" ht="13.35" customHeight="1" x14ac:dyDescent="0.3">
      <c r="A14" s="50" t="s">
        <v>15</v>
      </c>
      <c r="B14" s="53" t="s">
        <v>16</v>
      </c>
      <c r="C14" s="54"/>
      <c r="D14" s="59"/>
      <c r="E14" s="59"/>
      <c r="F14" s="59"/>
      <c r="G14" s="59"/>
      <c r="H14" s="59"/>
      <c r="I14" s="59"/>
      <c r="J14" s="59"/>
      <c r="K14" s="60"/>
      <c r="P14" s="29"/>
    </row>
    <row r="15" spans="1:16" ht="19.5" customHeight="1" x14ac:dyDescent="0.3">
      <c r="A15" s="51"/>
      <c r="B15" s="55"/>
      <c r="C15" s="56"/>
      <c r="D15" s="61" t="s">
        <v>17</v>
      </c>
      <c r="E15" s="59"/>
      <c r="F15" s="59"/>
      <c r="G15" s="59"/>
      <c r="H15" s="59"/>
      <c r="I15" s="59"/>
      <c r="J15" s="60"/>
      <c r="K15" s="50" t="s">
        <v>18</v>
      </c>
    </row>
    <row r="16" spans="1:16" ht="19.5" customHeight="1" x14ac:dyDescent="0.3">
      <c r="A16" s="52"/>
      <c r="B16" s="57"/>
      <c r="C16" s="58"/>
      <c r="D16" s="30" t="s">
        <v>19</v>
      </c>
      <c r="E16" s="30" t="s">
        <v>20</v>
      </c>
      <c r="F16" s="30" t="s">
        <v>21</v>
      </c>
      <c r="G16" s="30" t="s">
        <v>22</v>
      </c>
      <c r="H16" s="30" t="s">
        <v>23</v>
      </c>
      <c r="I16" s="30" t="s">
        <v>24</v>
      </c>
      <c r="J16" s="30" t="s">
        <v>25</v>
      </c>
      <c r="K16" s="52"/>
    </row>
    <row r="17" spans="1:16" ht="17.399999999999999" customHeight="1" x14ac:dyDescent="0.3">
      <c r="A17" s="31">
        <v>1</v>
      </c>
      <c r="B17" s="62" t="s">
        <v>26</v>
      </c>
      <c r="C17" s="63"/>
      <c r="D17" s="32">
        <v>15</v>
      </c>
      <c r="E17" s="32"/>
      <c r="F17" s="32">
        <v>15</v>
      </c>
      <c r="G17" s="32"/>
      <c r="H17" s="32"/>
      <c r="I17" s="32"/>
      <c r="J17" s="32">
        <f>SUM(D17:I17)</f>
        <v>30</v>
      </c>
      <c r="K17" s="32">
        <v>3</v>
      </c>
    </row>
    <row r="18" spans="1:16" ht="17.399999999999999" customHeight="1" x14ac:dyDescent="0.3">
      <c r="A18" s="33">
        <v>2</v>
      </c>
      <c r="B18" s="64" t="s">
        <v>27</v>
      </c>
      <c r="C18" s="65"/>
      <c r="D18" s="34">
        <v>10</v>
      </c>
      <c r="E18" s="34"/>
      <c r="F18" s="34"/>
      <c r="G18" s="34">
        <v>10</v>
      </c>
      <c r="H18" s="34"/>
      <c r="I18" s="34"/>
      <c r="J18" s="32">
        <f t="shared" ref="J18:J25" si="0">SUM(D18:I18)</f>
        <v>20</v>
      </c>
      <c r="K18" s="34">
        <v>2</v>
      </c>
    </row>
    <row r="19" spans="1:16" ht="17.399999999999999" customHeight="1" x14ac:dyDescent="0.3">
      <c r="A19" s="33">
        <v>3</v>
      </c>
      <c r="B19" s="64" t="s">
        <v>28</v>
      </c>
      <c r="C19" s="65"/>
      <c r="D19" s="34"/>
      <c r="E19" s="34"/>
      <c r="F19" s="34"/>
      <c r="G19" s="34">
        <v>10</v>
      </c>
      <c r="H19" s="34"/>
      <c r="I19" s="34"/>
      <c r="J19" s="32">
        <f t="shared" si="0"/>
        <v>10</v>
      </c>
      <c r="K19" s="34">
        <v>1</v>
      </c>
    </row>
    <row r="20" spans="1:16" ht="17.399999999999999" customHeight="1" x14ac:dyDescent="0.3">
      <c r="A20" s="33">
        <v>4</v>
      </c>
      <c r="B20" s="64" t="s">
        <v>29</v>
      </c>
      <c r="C20" s="65"/>
      <c r="D20" s="34">
        <v>15</v>
      </c>
      <c r="E20" s="34"/>
      <c r="F20" s="34"/>
      <c r="G20" s="34">
        <v>15</v>
      </c>
      <c r="H20" s="34"/>
      <c r="I20" s="34"/>
      <c r="J20" s="32">
        <f t="shared" si="0"/>
        <v>30</v>
      </c>
      <c r="K20" s="34">
        <v>3</v>
      </c>
    </row>
    <row r="21" spans="1:16" ht="17.399999999999999" customHeight="1" x14ac:dyDescent="0.3">
      <c r="A21" s="33">
        <v>5</v>
      </c>
      <c r="B21" s="64" t="s">
        <v>30</v>
      </c>
      <c r="C21" s="65"/>
      <c r="D21" s="34">
        <v>30</v>
      </c>
      <c r="E21" s="34"/>
      <c r="F21" s="34"/>
      <c r="G21" s="34">
        <v>30</v>
      </c>
      <c r="H21" s="34"/>
      <c r="I21" s="34"/>
      <c r="J21" s="32">
        <f t="shared" si="0"/>
        <v>60</v>
      </c>
      <c r="K21" s="34">
        <v>6</v>
      </c>
    </row>
    <row r="22" spans="1:16" ht="17.399999999999999" customHeight="1" x14ac:dyDescent="0.3">
      <c r="A22" s="33">
        <v>6</v>
      </c>
      <c r="B22" s="64" t="s">
        <v>31</v>
      </c>
      <c r="C22" s="65"/>
      <c r="D22" s="34">
        <v>30</v>
      </c>
      <c r="E22" s="34"/>
      <c r="F22" s="34"/>
      <c r="G22" s="34">
        <v>30</v>
      </c>
      <c r="H22" s="34"/>
      <c r="I22" s="34"/>
      <c r="J22" s="32">
        <f t="shared" si="0"/>
        <v>60</v>
      </c>
      <c r="K22" s="34">
        <v>6</v>
      </c>
    </row>
    <row r="23" spans="1:16" ht="17.399999999999999" customHeight="1" x14ac:dyDescent="0.3">
      <c r="A23" s="33">
        <v>7</v>
      </c>
      <c r="B23" s="64" t="s">
        <v>32</v>
      </c>
      <c r="C23" s="65"/>
      <c r="D23" s="34"/>
      <c r="E23" s="34">
        <v>30</v>
      </c>
      <c r="F23" s="34"/>
      <c r="G23" s="34"/>
      <c r="H23" s="34"/>
      <c r="I23" s="34"/>
      <c r="J23" s="32">
        <f t="shared" si="0"/>
        <v>30</v>
      </c>
      <c r="K23" s="34">
        <v>3</v>
      </c>
    </row>
    <row r="24" spans="1:16" ht="17.399999999999999" customHeight="1" x14ac:dyDescent="0.3">
      <c r="A24" s="33">
        <v>8</v>
      </c>
      <c r="B24" s="64" t="s">
        <v>33</v>
      </c>
      <c r="C24" s="65"/>
      <c r="D24" s="34"/>
      <c r="E24" s="34">
        <v>30</v>
      </c>
      <c r="F24" s="34"/>
      <c r="G24" s="34"/>
      <c r="H24" s="34"/>
      <c r="I24" s="34"/>
      <c r="J24" s="32">
        <f t="shared" si="0"/>
        <v>30</v>
      </c>
      <c r="K24" s="34">
        <v>3</v>
      </c>
    </row>
    <row r="25" spans="1:16" ht="17.399999999999999" customHeight="1" x14ac:dyDescent="0.3">
      <c r="A25" s="33">
        <v>9</v>
      </c>
      <c r="B25" s="64" t="s">
        <v>34</v>
      </c>
      <c r="C25" s="65"/>
      <c r="D25" s="34"/>
      <c r="E25" s="34"/>
      <c r="F25" s="34">
        <v>30</v>
      </c>
      <c r="G25" s="34"/>
      <c r="H25" s="34"/>
      <c r="I25" s="34"/>
      <c r="J25" s="32">
        <f t="shared" si="0"/>
        <v>30</v>
      </c>
      <c r="K25" s="34">
        <v>3</v>
      </c>
    </row>
    <row r="26" spans="1:16" ht="14.4" x14ac:dyDescent="0.3">
      <c r="A26" s="66" t="s">
        <v>35</v>
      </c>
      <c r="B26" s="67"/>
      <c r="C26" s="67"/>
      <c r="D26" s="35">
        <f t="shared" ref="D26:K26" si="1">SUM(D17:D25)</f>
        <v>100</v>
      </c>
      <c r="E26" s="35">
        <f t="shared" si="1"/>
        <v>60</v>
      </c>
      <c r="F26" s="35">
        <f t="shared" si="1"/>
        <v>45</v>
      </c>
      <c r="G26" s="35">
        <f t="shared" si="1"/>
        <v>95</v>
      </c>
      <c r="H26" s="35">
        <f t="shared" si="1"/>
        <v>0</v>
      </c>
      <c r="I26" s="35">
        <f t="shared" si="1"/>
        <v>0</v>
      </c>
      <c r="J26" s="35">
        <f t="shared" si="1"/>
        <v>300</v>
      </c>
      <c r="K26" s="35">
        <f t="shared" si="1"/>
        <v>30</v>
      </c>
    </row>
    <row r="27" spans="1:16" ht="14.4" x14ac:dyDescent="0.3">
      <c r="A27" s="36"/>
      <c r="B27" s="36"/>
      <c r="C27" s="36"/>
      <c r="D27" s="37"/>
      <c r="E27" s="37"/>
      <c r="F27" s="37"/>
      <c r="G27" s="37"/>
      <c r="H27" s="37"/>
      <c r="I27" s="37"/>
      <c r="J27" s="37"/>
      <c r="K27" s="37"/>
    </row>
    <row r="29" spans="1:16" ht="14.4" x14ac:dyDescent="0.3">
      <c r="A29" s="47" t="s">
        <v>36</v>
      </c>
      <c r="B29" s="48"/>
      <c r="C29" s="48"/>
      <c r="D29" s="48"/>
      <c r="E29" s="48"/>
      <c r="F29" s="48"/>
      <c r="G29" s="48"/>
      <c r="H29" s="48"/>
      <c r="I29" s="48"/>
      <c r="J29" s="48"/>
      <c r="K29" s="49"/>
    </row>
    <row r="30" spans="1:16" ht="13.35" customHeight="1" x14ac:dyDescent="0.3">
      <c r="A30" s="50" t="s">
        <v>15</v>
      </c>
      <c r="B30" s="53" t="s">
        <v>16</v>
      </c>
      <c r="C30" s="54"/>
      <c r="D30" s="59"/>
      <c r="E30" s="59"/>
      <c r="F30" s="59"/>
      <c r="G30" s="59"/>
      <c r="H30" s="59"/>
      <c r="I30" s="59"/>
      <c r="J30" s="59"/>
      <c r="K30" s="60"/>
      <c r="P30" s="29"/>
    </row>
    <row r="31" spans="1:16" ht="19.5" customHeight="1" x14ac:dyDescent="0.3">
      <c r="A31" s="51"/>
      <c r="B31" s="55"/>
      <c r="C31" s="56"/>
      <c r="D31" s="61" t="s">
        <v>17</v>
      </c>
      <c r="E31" s="59"/>
      <c r="F31" s="59"/>
      <c r="G31" s="59"/>
      <c r="H31" s="59"/>
      <c r="I31" s="59"/>
      <c r="J31" s="60"/>
      <c r="K31" s="50" t="s">
        <v>18</v>
      </c>
    </row>
    <row r="32" spans="1:16" ht="19.5" customHeight="1" thickBot="1" x14ac:dyDescent="0.35">
      <c r="A32" s="52"/>
      <c r="B32" s="57"/>
      <c r="C32" s="58"/>
      <c r="D32" s="30" t="s">
        <v>19</v>
      </c>
      <c r="E32" s="30" t="s">
        <v>20</v>
      </c>
      <c r="F32" s="30" t="s">
        <v>21</v>
      </c>
      <c r="G32" s="30" t="s">
        <v>22</v>
      </c>
      <c r="H32" s="30" t="s">
        <v>23</v>
      </c>
      <c r="I32" s="30" t="s">
        <v>24</v>
      </c>
      <c r="J32" s="30" t="s">
        <v>25</v>
      </c>
      <c r="K32" s="52"/>
    </row>
    <row r="33" spans="1:16" ht="17.399999999999999" customHeight="1" x14ac:dyDescent="0.3">
      <c r="A33" s="31">
        <v>1</v>
      </c>
      <c r="B33" s="68" t="s">
        <v>37</v>
      </c>
      <c r="C33" s="69"/>
      <c r="D33" s="32">
        <v>30</v>
      </c>
      <c r="E33" s="32"/>
      <c r="F33" s="32"/>
      <c r="G33" s="32">
        <v>30</v>
      </c>
      <c r="H33" s="32"/>
      <c r="I33" s="32"/>
      <c r="J33" s="32">
        <f>SUM(D33:I33)</f>
        <v>60</v>
      </c>
      <c r="K33" s="32">
        <v>6</v>
      </c>
    </row>
    <row r="34" spans="1:16" ht="17.399999999999999" customHeight="1" x14ac:dyDescent="0.3">
      <c r="A34" s="33">
        <v>2</v>
      </c>
      <c r="B34" s="64" t="s">
        <v>38</v>
      </c>
      <c r="C34" s="65"/>
      <c r="D34" s="34">
        <v>30</v>
      </c>
      <c r="E34" s="34"/>
      <c r="F34" s="34"/>
      <c r="G34" s="34">
        <v>30</v>
      </c>
      <c r="H34" s="34"/>
      <c r="I34" s="34"/>
      <c r="J34" s="32">
        <f t="shared" ref="J34:J38" si="2">SUM(D34:I34)</f>
        <v>60</v>
      </c>
      <c r="K34" s="34">
        <v>6</v>
      </c>
    </row>
    <row r="35" spans="1:16" ht="17.399999999999999" customHeight="1" x14ac:dyDescent="0.3">
      <c r="A35" s="33">
        <v>3</v>
      </c>
      <c r="B35" s="64" t="s">
        <v>39</v>
      </c>
      <c r="C35" s="65"/>
      <c r="D35" s="34">
        <v>30</v>
      </c>
      <c r="E35" s="34"/>
      <c r="F35" s="34"/>
      <c r="G35" s="34">
        <v>30</v>
      </c>
      <c r="H35" s="34"/>
      <c r="I35" s="34"/>
      <c r="J35" s="32">
        <f t="shared" si="2"/>
        <v>60</v>
      </c>
      <c r="K35" s="34">
        <v>6</v>
      </c>
    </row>
    <row r="36" spans="1:16" ht="17.399999999999999" customHeight="1" x14ac:dyDescent="0.3">
      <c r="A36" s="33">
        <v>4</v>
      </c>
      <c r="B36" s="64" t="s">
        <v>40</v>
      </c>
      <c r="C36" s="65"/>
      <c r="D36" s="34">
        <v>30</v>
      </c>
      <c r="E36" s="34"/>
      <c r="F36" s="34"/>
      <c r="G36" s="34">
        <v>30</v>
      </c>
      <c r="H36" s="34"/>
      <c r="I36" s="34"/>
      <c r="J36" s="32">
        <f t="shared" si="2"/>
        <v>60</v>
      </c>
      <c r="K36" s="34">
        <v>6</v>
      </c>
    </row>
    <row r="37" spans="1:16" ht="17.399999999999999" customHeight="1" x14ac:dyDescent="0.3">
      <c r="A37" s="33">
        <v>5</v>
      </c>
      <c r="B37" s="64" t="s">
        <v>41</v>
      </c>
      <c r="C37" s="65"/>
      <c r="D37" s="34"/>
      <c r="E37" s="34"/>
      <c r="F37" s="34"/>
      <c r="G37" s="34"/>
      <c r="H37" s="34">
        <v>30</v>
      </c>
      <c r="I37" s="34"/>
      <c r="J37" s="32">
        <f t="shared" si="2"/>
        <v>30</v>
      </c>
      <c r="K37" s="34">
        <v>3</v>
      </c>
    </row>
    <row r="38" spans="1:16" ht="16.95" customHeight="1" x14ac:dyDescent="0.3">
      <c r="A38" s="33">
        <v>6</v>
      </c>
      <c r="B38" s="64" t="s">
        <v>42</v>
      </c>
      <c r="C38" s="65"/>
      <c r="D38" s="34"/>
      <c r="E38" s="34"/>
      <c r="F38" s="34"/>
      <c r="G38" s="34"/>
      <c r="H38" s="34"/>
      <c r="I38" s="34">
        <v>30</v>
      </c>
      <c r="J38" s="32">
        <f t="shared" si="2"/>
        <v>30</v>
      </c>
      <c r="K38" s="34">
        <v>3</v>
      </c>
    </row>
    <row r="39" spans="1:16" ht="14.4" x14ac:dyDescent="0.3">
      <c r="A39" s="66" t="s">
        <v>35</v>
      </c>
      <c r="B39" s="67"/>
      <c r="C39" s="67"/>
      <c r="D39" s="35">
        <f t="shared" ref="D39:K39" si="3">SUM(D33:D38)</f>
        <v>120</v>
      </c>
      <c r="E39" s="35">
        <f t="shared" si="3"/>
        <v>0</v>
      </c>
      <c r="F39" s="35">
        <f t="shared" si="3"/>
        <v>0</v>
      </c>
      <c r="G39" s="35">
        <f t="shared" si="3"/>
        <v>120</v>
      </c>
      <c r="H39" s="35">
        <f t="shared" si="3"/>
        <v>30</v>
      </c>
      <c r="I39" s="35">
        <f t="shared" si="3"/>
        <v>30</v>
      </c>
      <c r="J39" s="35">
        <f t="shared" si="3"/>
        <v>300</v>
      </c>
      <c r="K39" s="35">
        <f t="shared" si="3"/>
        <v>30</v>
      </c>
    </row>
    <row r="40" spans="1:16" ht="14.4" x14ac:dyDescent="0.3">
      <c r="A40" s="36"/>
      <c r="B40" s="36"/>
      <c r="C40" s="36"/>
      <c r="D40" s="37"/>
      <c r="E40" s="37"/>
      <c r="F40" s="37"/>
      <c r="G40" s="37"/>
      <c r="H40" s="37"/>
      <c r="I40" s="37"/>
      <c r="J40" s="37"/>
      <c r="K40" s="37"/>
    </row>
    <row r="41" spans="1:16" ht="14.4" x14ac:dyDescent="0.3">
      <c r="A41" s="36"/>
      <c r="B41" s="36"/>
      <c r="C41" s="36"/>
      <c r="D41" s="37"/>
      <c r="E41" s="37"/>
      <c r="F41" s="37"/>
      <c r="G41" s="37"/>
      <c r="H41" s="37"/>
      <c r="I41" s="37"/>
      <c r="J41" s="37"/>
      <c r="K41" s="37"/>
    </row>
    <row r="42" spans="1:16" ht="14.4" x14ac:dyDescent="0.3">
      <c r="A42" s="47" t="s">
        <v>43</v>
      </c>
      <c r="B42" s="48"/>
      <c r="C42" s="48"/>
      <c r="D42" s="48"/>
      <c r="E42" s="48"/>
      <c r="F42" s="48"/>
      <c r="G42" s="48"/>
      <c r="H42" s="48"/>
      <c r="I42" s="48"/>
      <c r="J42" s="48"/>
      <c r="K42" s="49"/>
    </row>
    <row r="43" spans="1:16" ht="13.35" customHeight="1" x14ac:dyDescent="0.3">
      <c r="A43" s="50" t="s">
        <v>15</v>
      </c>
      <c r="B43" s="53" t="s">
        <v>16</v>
      </c>
      <c r="C43" s="54"/>
      <c r="D43" s="59"/>
      <c r="E43" s="59"/>
      <c r="F43" s="59"/>
      <c r="G43" s="59"/>
      <c r="H43" s="59"/>
      <c r="I43" s="59"/>
      <c r="J43" s="59"/>
      <c r="K43" s="60"/>
      <c r="P43" s="29"/>
    </row>
    <row r="44" spans="1:16" ht="19.5" customHeight="1" x14ac:dyDescent="0.3">
      <c r="A44" s="51"/>
      <c r="B44" s="55"/>
      <c r="C44" s="56"/>
      <c r="D44" s="61" t="s">
        <v>17</v>
      </c>
      <c r="E44" s="59"/>
      <c r="F44" s="59"/>
      <c r="G44" s="59"/>
      <c r="H44" s="59"/>
      <c r="I44" s="59"/>
      <c r="J44" s="60"/>
      <c r="K44" s="50" t="s">
        <v>18</v>
      </c>
    </row>
    <row r="45" spans="1:16" ht="19.5" customHeight="1" thickBot="1" x14ac:dyDescent="0.35">
      <c r="A45" s="52"/>
      <c r="B45" s="57"/>
      <c r="C45" s="58"/>
      <c r="D45" s="30" t="s">
        <v>19</v>
      </c>
      <c r="E45" s="30" t="s">
        <v>20</v>
      </c>
      <c r="F45" s="30" t="s">
        <v>21</v>
      </c>
      <c r="G45" s="30" t="s">
        <v>22</v>
      </c>
      <c r="H45" s="30" t="s">
        <v>23</v>
      </c>
      <c r="I45" s="30" t="s">
        <v>24</v>
      </c>
      <c r="J45" s="30" t="s">
        <v>25</v>
      </c>
      <c r="K45" s="52"/>
    </row>
    <row r="46" spans="1:16" ht="17.399999999999999" customHeight="1" x14ac:dyDescent="0.3">
      <c r="A46" s="31">
        <v>1</v>
      </c>
      <c r="B46" s="68" t="s">
        <v>44</v>
      </c>
      <c r="C46" s="69"/>
      <c r="D46" s="32">
        <v>30</v>
      </c>
      <c r="E46" s="32"/>
      <c r="F46" s="32"/>
      <c r="G46" s="32">
        <v>30</v>
      </c>
      <c r="H46" s="32"/>
      <c r="I46" s="32"/>
      <c r="J46" s="32">
        <f>SUM(D46:I46)</f>
        <v>60</v>
      </c>
      <c r="K46" s="32">
        <v>6</v>
      </c>
    </row>
    <row r="47" spans="1:16" ht="17.399999999999999" customHeight="1" x14ac:dyDescent="0.3">
      <c r="A47" s="33">
        <v>2</v>
      </c>
      <c r="B47" s="64" t="s">
        <v>45</v>
      </c>
      <c r="C47" s="65"/>
      <c r="D47" s="34">
        <v>30</v>
      </c>
      <c r="E47" s="34"/>
      <c r="F47" s="34"/>
      <c r="G47" s="34">
        <v>30</v>
      </c>
      <c r="H47" s="34"/>
      <c r="I47" s="34"/>
      <c r="J47" s="32">
        <f t="shared" ref="J47:J51" si="4">SUM(D47:I47)</f>
        <v>60</v>
      </c>
      <c r="K47" s="34">
        <v>6</v>
      </c>
    </row>
    <row r="48" spans="1:16" ht="17.399999999999999" customHeight="1" x14ac:dyDescent="0.3">
      <c r="A48" s="33">
        <v>3</v>
      </c>
      <c r="B48" s="64" t="s">
        <v>46</v>
      </c>
      <c r="C48" s="65"/>
      <c r="D48" s="34">
        <v>30</v>
      </c>
      <c r="E48" s="34"/>
      <c r="F48" s="34"/>
      <c r="G48" s="34">
        <v>30</v>
      </c>
      <c r="H48" s="34"/>
      <c r="I48" s="34"/>
      <c r="J48" s="32">
        <f t="shared" si="4"/>
        <v>60</v>
      </c>
      <c r="K48" s="34">
        <v>6</v>
      </c>
    </row>
    <row r="49" spans="1:16" ht="17.399999999999999" customHeight="1" x14ac:dyDescent="0.3">
      <c r="A49" s="33">
        <v>4</v>
      </c>
      <c r="B49" s="64" t="s">
        <v>47</v>
      </c>
      <c r="C49" s="65"/>
      <c r="D49" s="34">
        <v>30</v>
      </c>
      <c r="E49" s="34"/>
      <c r="F49" s="34"/>
      <c r="G49" s="34">
        <v>30</v>
      </c>
      <c r="H49" s="34"/>
      <c r="I49" s="34"/>
      <c r="J49" s="32">
        <f t="shared" si="4"/>
        <v>60</v>
      </c>
      <c r="K49" s="34">
        <v>6</v>
      </c>
    </row>
    <row r="50" spans="1:16" ht="17.399999999999999" customHeight="1" x14ac:dyDescent="0.3">
      <c r="A50" s="33">
        <v>5</v>
      </c>
      <c r="B50" s="64" t="s">
        <v>48</v>
      </c>
      <c r="C50" s="65"/>
      <c r="D50" s="34"/>
      <c r="E50" s="34"/>
      <c r="F50" s="34"/>
      <c r="G50" s="34"/>
      <c r="H50" s="34">
        <v>30</v>
      </c>
      <c r="I50" s="34"/>
      <c r="J50" s="32">
        <f t="shared" si="4"/>
        <v>30</v>
      </c>
      <c r="K50" s="34">
        <v>3</v>
      </c>
    </row>
    <row r="51" spans="1:16" ht="17.399999999999999" customHeight="1" x14ac:dyDescent="0.3">
      <c r="A51" s="33">
        <v>6</v>
      </c>
      <c r="B51" s="64" t="s">
        <v>49</v>
      </c>
      <c r="C51" s="65"/>
      <c r="D51" s="34"/>
      <c r="E51" s="34"/>
      <c r="F51" s="34"/>
      <c r="G51" s="34"/>
      <c r="H51" s="34"/>
      <c r="I51" s="34">
        <v>30</v>
      </c>
      <c r="J51" s="32">
        <f t="shared" si="4"/>
        <v>30</v>
      </c>
      <c r="K51" s="34">
        <v>3</v>
      </c>
    </row>
    <row r="52" spans="1:16" ht="14.4" x14ac:dyDescent="0.3">
      <c r="A52" s="66" t="s">
        <v>35</v>
      </c>
      <c r="B52" s="67"/>
      <c r="C52" s="67"/>
      <c r="D52" s="35">
        <f t="shared" ref="D52:K52" si="5">SUM(D46:D51)</f>
        <v>120</v>
      </c>
      <c r="E52" s="35">
        <f t="shared" si="5"/>
        <v>0</v>
      </c>
      <c r="F52" s="35">
        <f t="shared" si="5"/>
        <v>0</v>
      </c>
      <c r="G52" s="35">
        <f t="shared" si="5"/>
        <v>120</v>
      </c>
      <c r="H52" s="35">
        <f t="shared" si="5"/>
        <v>30</v>
      </c>
      <c r="I52" s="35">
        <f t="shared" si="5"/>
        <v>30</v>
      </c>
      <c r="J52" s="35">
        <f t="shared" si="5"/>
        <v>300</v>
      </c>
      <c r="K52" s="35">
        <f t="shared" si="5"/>
        <v>30</v>
      </c>
    </row>
    <row r="53" spans="1:16" ht="14.4" x14ac:dyDescent="0.3">
      <c r="A53" s="36"/>
      <c r="B53" s="36"/>
      <c r="C53" s="36"/>
      <c r="D53" s="37"/>
      <c r="E53" s="37"/>
      <c r="F53" s="37"/>
      <c r="G53" s="37"/>
      <c r="H53" s="37"/>
      <c r="I53" s="37"/>
      <c r="J53" s="37"/>
      <c r="K53" s="37"/>
    </row>
    <row r="54" spans="1:16" ht="14.4" x14ac:dyDescent="0.3">
      <c r="A54" s="36"/>
      <c r="B54" s="36"/>
      <c r="C54" s="36"/>
      <c r="D54" s="37"/>
      <c r="E54" s="37"/>
      <c r="F54" s="37"/>
      <c r="G54" s="37"/>
      <c r="H54" s="37"/>
      <c r="I54" s="37"/>
      <c r="J54" s="37"/>
      <c r="K54" s="37"/>
    </row>
    <row r="55" spans="1:16" ht="14.4" x14ac:dyDescent="0.3">
      <c r="A55" s="47" t="s">
        <v>50</v>
      </c>
      <c r="B55" s="48"/>
      <c r="C55" s="48"/>
      <c r="D55" s="48"/>
      <c r="E55" s="48"/>
      <c r="F55" s="48"/>
      <c r="G55" s="48"/>
      <c r="H55" s="48"/>
      <c r="I55" s="48"/>
      <c r="J55" s="48"/>
      <c r="K55" s="49"/>
    </row>
    <row r="56" spans="1:16" ht="13.35" customHeight="1" x14ac:dyDescent="0.3">
      <c r="A56" s="50" t="s">
        <v>15</v>
      </c>
      <c r="B56" s="53" t="s">
        <v>16</v>
      </c>
      <c r="C56" s="54"/>
      <c r="D56" s="59"/>
      <c r="E56" s="59"/>
      <c r="F56" s="59"/>
      <c r="G56" s="59"/>
      <c r="H56" s="59"/>
      <c r="I56" s="59"/>
      <c r="J56" s="59"/>
      <c r="K56" s="60"/>
      <c r="P56" s="29"/>
    </row>
    <row r="57" spans="1:16" ht="19.5" customHeight="1" x14ac:dyDescent="0.3">
      <c r="A57" s="51"/>
      <c r="B57" s="55"/>
      <c r="C57" s="56"/>
      <c r="D57" s="61" t="s">
        <v>17</v>
      </c>
      <c r="E57" s="59"/>
      <c r="F57" s="59"/>
      <c r="G57" s="59"/>
      <c r="H57" s="59"/>
      <c r="I57" s="59"/>
      <c r="J57" s="60"/>
      <c r="K57" s="50" t="s">
        <v>18</v>
      </c>
    </row>
    <row r="58" spans="1:16" ht="19.5" customHeight="1" thickBot="1" x14ac:dyDescent="0.35">
      <c r="A58" s="52"/>
      <c r="B58" s="57"/>
      <c r="C58" s="58"/>
      <c r="D58" s="30" t="s">
        <v>19</v>
      </c>
      <c r="E58" s="30" t="s">
        <v>20</v>
      </c>
      <c r="F58" s="30" t="s">
        <v>21</v>
      </c>
      <c r="G58" s="30" t="s">
        <v>22</v>
      </c>
      <c r="H58" s="30" t="s">
        <v>23</v>
      </c>
      <c r="I58" s="30" t="s">
        <v>24</v>
      </c>
      <c r="J58" s="30" t="s">
        <v>25</v>
      </c>
      <c r="K58" s="52"/>
    </row>
    <row r="59" spans="1:16" ht="17.399999999999999" customHeight="1" x14ac:dyDescent="0.3">
      <c r="A59" s="31">
        <v>1</v>
      </c>
      <c r="B59" s="68" t="s">
        <v>51</v>
      </c>
      <c r="C59" s="69"/>
      <c r="D59" s="32"/>
      <c r="E59" s="32">
        <v>30</v>
      </c>
      <c r="F59" s="32"/>
      <c r="G59" s="32"/>
      <c r="H59" s="32"/>
      <c r="I59" s="32"/>
      <c r="J59" s="32">
        <f>SUM(D59:I59)</f>
        <v>30</v>
      </c>
      <c r="K59" s="32">
        <v>3</v>
      </c>
    </row>
    <row r="60" spans="1:16" ht="17.399999999999999" customHeight="1" x14ac:dyDescent="0.3">
      <c r="A60" s="33">
        <v>2</v>
      </c>
      <c r="B60" s="64" t="s">
        <v>52</v>
      </c>
      <c r="C60" s="65"/>
      <c r="D60" s="34">
        <v>30</v>
      </c>
      <c r="E60" s="34"/>
      <c r="F60" s="34"/>
      <c r="G60" s="34">
        <v>30</v>
      </c>
      <c r="H60" s="34"/>
      <c r="I60" s="34"/>
      <c r="J60" s="32">
        <f t="shared" ref="J60:J63" si="6">SUM(D60:I60)</f>
        <v>60</v>
      </c>
      <c r="K60" s="34">
        <v>6</v>
      </c>
    </row>
    <row r="61" spans="1:16" ht="17.399999999999999" customHeight="1" x14ac:dyDescent="0.3">
      <c r="A61" s="33">
        <v>3</v>
      </c>
      <c r="B61" s="64" t="s">
        <v>53</v>
      </c>
      <c r="C61" s="65"/>
      <c r="D61" s="34">
        <v>30</v>
      </c>
      <c r="E61" s="34"/>
      <c r="F61" s="34"/>
      <c r="G61" s="34">
        <v>30</v>
      </c>
      <c r="H61" s="34"/>
      <c r="I61" s="34"/>
      <c r="J61" s="32">
        <f t="shared" si="6"/>
        <v>60</v>
      </c>
      <c r="K61" s="34">
        <v>6</v>
      </c>
    </row>
    <row r="62" spans="1:16" ht="19.2" customHeight="1" x14ac:dyDescent="0.3">
      <c r="A62" s="33">
        <v>4</v>
      </c>
      <c r="B62" s="64" t="s">
        <v>54</v>
      </c>
      <c r="C62" s="65"/>
      <c r="D62" s="34">
        <v>30</v>
      </c>
      <c r="E62" s="34"/>
      <c r="F62" s="34"/>
      <c r="G62" s="34"/>
      <c r="H62" s="34"/>
      <c r="I62" s="34"/>
      <c r="J62" s="32">
        <f t="shared" si="6"/>
        <v>30</v>
      </c>
      <c r="K62" s="34">
        <v>3</v>
      </c>
    </row>
    <row r="63" spans="1:16" ht="17.399999999999999" customHeight="1" x14ac:dyDescent="0.3">
      <c r="A63" s="33">
        <v>5</v>
      </c>
      <c r="B63" s="64" t="s">
        <v>55</v>
      </c>
      <c r="C63" s="65"/>
      <c r="D63" s="34"/>
      <c r="E63" s="34"/>
      <c r="F63" s="34"/>
      <c r="G63" s="34"/>
      <c r="H63" s="34"/>
      <c r="I63" s="34">
        <v>30</v>
      </c>
      <c r="J63" s="32">
        <f t="shared" si="6"/>
        <v>30</v>
      </c>
      <c r="K63" s="34">
        <v>12</v>
      </c>
    </row>
    <row r="64" spans="1:16" ht="14.4" x14ac:dyDescent="0.3">
      <c r="A64" s="66" t="s">
        <v>35</v>
      </c>
      <c r="B64" s="67"/>
      <c r="C64" s="67"/>
      <c r="D64" s="35">
        <f t="shared" ref="D64:K64" si="7">SUM(D59:D63)</f>
        <v>90</v>
      </c>
      <c r="E64" s="35">
        <f t="shared" si="7"/>
        <v>30</v>
      </c>
      <c r="F64" s="35">
        <f t="shared" si="7"/>
        <v>0</v>
      </c>
      <c r="G64" s="35">
        <f t="shared" si="7"/>
        <v>60</v>
      </c>
      <c r="H64" s="35">
        <f t="shared" si="7"/>
        <v>0</v>
      </c>
      <c r="I64" s="35">
        <f t="shared" si="7"/>
        <v>30</v>
      </c>
      <c r="J64" s="35">
        <f t="shared" si="7"/>
        <v>210</v>
      </c>
      <c r="K64" s="35">
        <f t="shared" si="7"/>
        <v>30</v>
      </c>
    </row>
    <row r="65" spans="1:11" ht="14.4" x14ac:dyDescent="0.3">
      <c r="A65" s="36"/>
      <c r="B65" s="36"/>
      <c r="C65" s="36"/>
      <c r="D65" s="37"/>
      <c r="E65" s="37"/>
      <c r="F65" s="37"/>
      <c r="G65" s="37"/>
      <c r="H65" s="37"/>
      <c r="I65" s="37"/>
      <c r="J65" s="37"/>
      <c r="K65" s="37"/>
    </row>
    <row r="66" spans="1:11" ht="14.4" customHeight="1" x14ac:dyDescent="0.3">
      <c r="A66" s="44"/>
      <c r="B66" s="44"/>
      <c r="C66" s="38"/>
      <c r="D66" s="25"/>
      <c r="E66" s="25"/>
      <c r="F66" s="25"/>
      <c r="G66" s="25"/>
      <c r="H66" s="26"/>
      <c r="I66" s="26"/>
      <c r="J66" s="26"/>
      <c r="K66" s="26"/>
    </row>
    <row r="67" spans="1:11" ht="14.4" customHeight="1" x14ac:dyDescent="0.3">
      <c r="A67" s="70" t="s">
        <v>56</v>
      </c>
      <c r="B67" s="71"/>
      <c r="C67" s="71"/>
      <c r="D67" s="72" t="s">
        <v>57</v>
      </c>
      <c r="E67" s="73"/>
      <c r="F67" s="73"/>
      <c r="G67" s="73"/>
      <c r="H67" s="73"/>
      <c r="I67" s="73"/>
      <c r="J67" s="74"/>
      <c r="K67" s="34">
        <f>J26+J39+J52+J64</f>
        <v>1110</v>
      </c>
    </row>
    <row r="68" spans="1:11" ht="14.4" customHeight="1" x14ac:dyDescent="0.3">
      <c r="A68" s="39"/>
      <c r="B68" s="39"/>
      <c r="C68" s="40"/>
      <c r="D68" s="72" t="s">
        <v>18</v>
      </c>
      <c r="E68" s="73"/>
      <c r="F68" s="73"/>
      <c r="G68" s="73"/>
      <c r="H68" s="73"/>
      <c r="I68" s="73"/>
      <c r="J68" s="74"/>
      <c r="K68" s="34">
        <f>K26+K39+K52+K64</f>
        <v>120</v>
      </c>
    </row>
    <row r="69" spans="1:11" ht="14.4" customHeight="1" x14ac:dyDescent="0.3">
      <c r="A69" s="39"/>
      <c r="B69" s="41"/>
      <c r="C69" s="39"/>
      <c r="D69" s="42"/>
      <c r="E69" s="42"/>
      <c r="F69" s="42"/>
      <c r="G69" s="42"/>
      <c r="H69" s="42"/>
      <c r="I69" s="42"/>
      <c r="J69" s="42"/>
      <c r="K69" s="42"/>
    </row>
    <row r="70" spans="1:11" ht="14.4" customHeight="1" x14ac:dyDescent="0.3">
      <c r="B70" s="43" t="s">
        <v>58</v>
      </c>
      <c r="C70" s="43"/>
      <c r="D70" s="42"/>
      <c r="E70" s="42"/>
      <c r="F70" s="42"/>
      <c r="G70" s="42"/>
      <c r="H70" s="42"/>
      <c r="I70" s="42"/>
      <c r="J70" s="42"/>
      <c r="K70" s="42"/>
    </row>
    <row r="71" spans="1:11" ht="14.4" customHeight="1" x14ac:dyDescent="0.3">
      <c r="B71" s="42" t="s">
        <v>59</v>
      </c>
      <c r="C71" s="42"/>
      <c r="D71" s="42"/>
      <c r="E71" s="42"/>
      <c r="F71" s="42"/>
      <c r="G71" s="42"/>
      <c r="H71" s="42"/>
      <c r="I71" s="42"/>
      <c r="J71" s="42"/>
      <c r="K71" s="42"/>
    </row>
    <row r="72" spans="1:11" ht="14.4" customHeight="1" x14ac:dyDescent="0.3">
      <c r="B72" s="42" t="s">
        <v>60</v>
      </c>
      <c r="C72" s="42"/>
      <c r="D72" s="42"/>
      <c r="E72" s="42"/>
      <c r="F72" s="42"/>
      <c r="G72" s="42"/>
      <c r="H72" s="42"/>
      <c r="I72" s="42"/>
      <c r="J72" s="42"/>
      <c r="K72" s="42"/>
    </row>
    <row r="73" spans="1:11" ht="14.4" customHeight="1" x14ac:dyDescent="0.3">
      <c r="B73" s="42" t="s">
        <v>61</v>
      </c>
      <c r="C73" s="42"/>
      <c r="D73" s="42"/>
      <c r="E73" s="42"/>
      <c r="F73" s="42"/>
      <c r="G73" s="42"/>
      <c r="H73" s="42"/>
      <c r="I73" s="42"/>
      <c r="J73" s="42"/>
      <c r="K73" s="42"/>
    </row>
    <row r="74" spans="1:11" ht="14.4" customHeight="1" x14ac:dyDescent="0.3">
      <c r="B74" s="42" t="s">
        <v>62</v>
      </c>
      <c r="C74" s="42"/>
      <c r="D74" s="42"/>
      <c r="E74" s="42"/>
      <c r="F74" s="42"/>
      <c r="G74" s="42"/>
      <c r="H74" s="42"/>
      <c r="I74" s="42"/>
      <c r="J74" s="42"/>
      <c r="K74" s="42"/>
    </row>
    <row r="75" spans="1:11" ht="14.4" customHeight="1" x14ac:dyDescent="0.3">
      <c r="B75" s="42" t="s">
        <v>63</v>
      </c>
      <c r="C75" s="42"/>
      <c r="D75" s="42"/>
      <c r="E75" s="42"/>
      <c r="F75" s="42"/>
      <c r="G75" s="42"/>
      <c r="H75" s="42"/>
      <c r="I75" s="42"/>
      <c r="J75" s="42"/>
      <c r="K75" s="42"/>
    </row>
    <row r="76" spans="1:11" ht="14.4" customHeight="1" x14ac:dyDescent="0.3">
      <c r="B76" s="42" t="s">
        <v>64</v>
      </c>
      <c r="C76" s="42"/>
      <c r="D76" s="42"/>
      <c r="E76" s="42"/>
      <c r="F76" s="42"/>
      <c r="G76" s="42"/>
      <c r="H76" s="42"/>
      <c r="I76" s="42"/>
      <c r="J76" s="42"/>
      <c r="K76" s="42"/>
    </row>
    <row r="77" spans="1:11" ht="14.4" x14ac:dyDescent="0.3">
      <c r="A77" s="36"/>
      <c r="B77" s="36"/>
      <c r="C77" s="36"/>
      <c r="D77" s="37"/>
      <c r="E77" s="37"/>
      <c r="F77" s="37"/>
      <c r="G77" s="37"/>
      <c r="H77" s="37"/>
      <c r="I77" s="37"/>
      <c r="J77" s="37"/>
      <c r="K77" s="37"/>
    </row>
    <row r="78" spans="1:11" ht="14.4" x14ac:dyDescent="0.3">
      <c r="A78" s="36"/>
      <c r="B78" s="36"/>
      <c r="C78" s="36"/>
      <c r="D78" s="37"/>
      <c r="E78" s="37"/>
      <c r="F78" s="37"/>
      <c r="G78" s="37"/>
      <c r="H78" s="37"/>
      <c r="I78" s="37"/>
      <c r="J78" s="37"/>
      <c r="K78" s="37"/>
    </row>
    <row r="79" spans="1:11" ht="14.4" x14ac:dyDescent="0.3">
      <c r="A79" s="36"/>
      <c r="B79" s="36"/>
      <c r="C79" s="36"/>
    </row>
    <row r="80" spans="1:11" ht="14.4" x14ac:dyDescent="0.3">
      <c r="A80" s="36"/>
      <c r="B80" s="36"/>
      <c r="C80" s="36"/>
    </row>
  </sheetData>
  <mergeCells count="70">
    <mergeCell ref="A52:C52"/>
    <mergeCell ref="A67:C67"/>
    <mergeCell ref="D67:J67"/>
    <mergeCell ref="D68:J68"/>
    <mergeCell ref="A55:K55"/>
    <mergeCell ref="A56:A58"/>
    <mergeCell ref="B56:C58"/>
    <mergeCell ref="D56:K56"/>
    <mergeCell ref="D57:J57"/>
    <mergeCell ref="K57:K58"/>
    <mergeCell ref="B59:C59"/>
    <mergeCell ref="A66:B66"/>
    <mergeCell ref="B60:C60"/>
    <mergeCell ref="B61:C61"/>
    <mergeCell ref="B62:C62"/>
    <mergeCell ref="B63:C63"/>
    <mergeCell ref="A64:C64"/>
    <mergeCell ref="B33:C33"/>
    <mergeCell ref="B34:C34"/>
    <mergeCell ref="B35:C35"/>
    <mergeCell ref="B36:C36"/>
    <mergeCell ref="B37:C37"/>
    <mergeCell ref="B38:C38"/>
    <mergeCell ref="B51:C51"/>
    <mergeCell ref="A39:C39"/>
    <mergeCell ref="A42:K42"/>
    <mergeCell ref="A43:A45"/>
    <mergeCell ref="B43:C45"/>
    <mergeCell ref="D43:K43"/>
    <mergeCell ref="D44:J44"/>
    <mergeCell ref="K44:K45"/>
    <mergeCell ref="B46:C46"/>
    <mergeCell ref="B47:C47"/>
    <mergeCell ref="B48:C48"/>
    <mergeCell ref="B49:C49"/>
    <mergeCell ref="B50:C50"/>
    <mergeCell ref="A30:A32"/>
    <mergeCell ref="B30:C32"/>
    <mergeCell ref="D30:K30"/>
    <mergeCell ref="D31:J31"/>
    <mergeCell ref="K31:K32"/>
    <mergeCell ref="A29:K29"/>
    <mergeCell ref="B17:C17"/>
    <mergeCell ref="B19:C19"/>
    <mergeCell ref="B18:C18"/>
    <mergeCell ref="B20:C20"/>
    <mergeCell ref="B21:C21"/>
    <mergeCell ref="B22:C22"/>
    <mergeCell ref="B23:C23"/>
    <mergeCell ref="B24:C24"/>
    <mergeCell ref="B25:C25"/>
    <mergeCell ref="A26:C26"/>
    <mergeCell ref="A13:K13"/>
    <mergeCell ref="A14:A16"/>
    <mergeCell ref="B14:C16"/>
    <mergeCell ref="D14:K14"/>
    <mergeCell ref="D15:J15"/>
    <mergeCell ref="K15:K16"/>
    <mergeCell ref="A12:B12"/>
    <mergeCell ref="A1:K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  <headerFooter>
    <oddHeader>&amp;RWzór do wykorzystania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7"/>
  <sheetViews>
    <sheetView tabSelected="1" topLeftCell="A12" zoomScaleNormal="100" workbookViewId="0">
      <selection activeCell="M16" sqref="M16"/>
    </sheetView>
  </sheetViews>
  <sheetFormatPr defaultColWidth="8.88671875" defaultRowHeight="15" customHeight="1" x14ac:dyDescent="0.3"/>
  <cols>
    <col min="1" max="1" width="3.88671875" customWidth="1"/>
    <col min="2" max="2" width="43.33203125" customWidth="1"/>
    <col min="3" max="3" width="32" customWidth="1"/>
    <col min="4" max="9" width="4.109375" customWidth="1"/>
    <col min="10" max="10" width="6.5546875" customWidth="1"/>
    <col min="11" max="11" width="9.109375" customWidth="1"/>
  </cols>
  <sheetData>
    <row r="1" spans="1:16" ht="14.4" x14ac:dyDescent="0.3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6" ht="14.4" customHeight="1" x14ac:dyDescent="0.3">
      <c r="A2" s="100"/>
      <c r="B2" s="100"/>
      <c r="C2" s="1"/>
      <c r="D2" s="2"/>
      <c r="E2" s="2"/>
      <c r="F2" s="2"/>
      <c r="G2" s="2"/>
      <c r="H2" s="3"/>
      <c r="I2" s="3"/>
      <c r="J2" s="3"/>
      <c r="K2" s="3"/>
    </row>
    <row r="3" spans="1:16" ht="14.4" customHeight="1" x14ac:dyDescent="0.3">
      <c r="A3" s="100" t="s">
        <v>1</v>
      </c>
      <c r="B3" s="100"/>
      <c r="C3" s="1" t="s">
        <v>2</v>
      </c>
      <c r="D3" s="2"/>
      <c r="E3" s="2"/>
      <c r="F3" s="2"/>
      <c r="G3" s="2"/>
      <c r="H3" s="3"/>
      <c r="I3" s="3"/>
      <c r="J3" s="3"/>
      <c r="K3" s="3"/>
    </row>
    <row r="4" spans="1:16" ht="14.4" customHeight="1" x14ac:dyDescent="0.3">
      <c r="A4" s="100" t="s">
        <v>3</v>
      </c>
      <c r="B4" s="100"/>
      <c r="C4" s="1" t="s">
        <v>4</v>
      </c>
      <c r="D4" s="2"/>
      <c r="E4" s="2"/>
      <c r="F4" s="2"/>
      <c r="G4" s="2"/>
      <c r="H4" s="3"/>
      <c r="I4" s="3"/>
      <c r="J4" s="3"/>
      <c r="K4" s="3"/>
    </row>
    <row r="5" spans="1:16" ht="14.4" customHeight="1" x14ac:dyDescent="0.3">
      <c r="A5" s="100" t="s">
        <v>5</v>
      </c>
      <c r="B5" s="100"/>
      <c r="C5" s="4">
        <v>7</v>
      </c>
      <c r="D5" s="2"/>
      <c r="E5" s="2"/>
      <c r="F5" s="2"/>
      <c r="G5" s="2"/>
      <c r="H5" s="3"/>
      <c r="I5" s="3"/>
      <c r="J5" s="3"/>
      <c r="K5" s="3"/>
    </row>
    <row r="6" spans="1:16" ht="14.4" customHeight="1" x14ac:dyDescent="0.3">
      <c r="A6" s="100" t="s">
        <v>6</v>
      </c>
      <c r="B6" s="100"/>
      <c r="C6" s="1" t="s">
        <v>7</v>
      </c>
      <c r="D6" s="2"/>
      <c r="E6" s="2"/>
      <c r="F6" s="2"/>
      <c r="G6" s="2"/>
      <c r="H6" s="3"/>
      <c r="I6" s="3"/>
      <c r="J6" s="3"/>
      <c r="K6" s="3"/>
    </row>
    <row r="7" spans="1:16" ht="14.4" customHeight="1" x14ac:dyDescent="0.3">
      <c r="A7" s="100" t="s">
        <v>8</v>
      </c>
      <c r="B7" s="100"/>
      <c r="C7" s="1" t="s">
        <v>9</v>
      </c>
      <c r="D7" s="2"/>
      <c r="E7" s="2"/>
      <c r="F7" s="2"/>
      <c r="G7" s="2"/>
      <c r="H7" s="3"/>
      <c r="I7" s="3"/>
      <c r="J7" s="3"/>
      <c r="K7" s="3"/>
    </row>
    <row r="8" spans="1:16" ht="14.4" customHeight="1" x14ac:dyDescent="0.3">
      <c r="A8" s="100" t="s">
        <v>10</v>
      </c>
      <c r="B8" s="100"/>
      <c r="C8" s="5">
        <v>3</v>
      </c>
      <c r="D8" s="2"/>
      <c r="E8" s="2"/>
      <c r="F8" s="2"/>
      <c r="G8" s="2"/>
      <c r="H8" s="3"/>
      <c r="I8" s="3"/>
      <c r="J8" s="3"/>
      <c r="K8" s="3"/>
    </row>
    <row r="9" spans="1:16" ht="14.4" customHeight="1" x14ac:dyDescent="0.3">
      <c r="A9" s="100" t="s">
        <v>11</v>
      </c>
      <c r="B9" s="100"/>
      <c r="C9" s="5">
        <f>K55</f>
        <v>90</v>
      </c>
      <c r="D9" s="2"/>
      <c r="E9" s="2"/>
      <c r="F9" s="2"/>
      <c r="G9" s="2"/>
      <c r="H9" s="3"/>
      <c r="I9" s="3"/>
      <c r="J9" s="3"/>
      <c r="K9" s="3"/>
      <c r="P9" s="6"/>
    </row>
    <row r="10" spans="1:16" ht="14.4" customHeight="1" x14ac:dyDescent="0.3">
      <c r="A10" s="100" t="s">
        <v>12</v>
      </c>
      <c r="B10" s="100"/>
      <c r="C10" s="5">
        <v>30</v>
      </c>
      <c r="D10" s="2"/>
      <c r="E10" s="2"/>
      <c r="F10" s="2"/>
      <c r="G10" s="2"/>
      <c r="H10" s="3"/>
      <c r="I10" s="3"/>
      <c r="J10" s="3"/>
      <c r="K10" s="3"/>
    </row>
    <row r="11" spans="1:16" ht="14.4" customHeight="1" x14ac:dyDescent="0.3">
      <c r="A11" s="100" t="s">
        <v>13</v>
      </c>
      <c r="B11" s="100"/>
      <c r="C11" s="5">
        <f>K54</f>
        <v>840</v>
      </c>
      <c r="D11" s="2"/>
      <c r="E11" s="2"/>
      <c r="F11" s="2"/>
      <c r="G11" s="2"/>
      <c r="H11" s="3"/>
      <c r="I11" s="3"/>
      <c r="J11" s="3"/>
      <c r="K11" s="3"/>
      <c r="P11" s="6"/>
    </row>
    <row r="12" spans="1:16" ht="14.4" customHeight="1" x14ac:dyDescent="0.3">
      <c r="A12" s="101"/>
      <c r="B12" s="101"/>
      <c r="C12" s="1"/>
      <c r="D12" s="2"/>
      <c r="E12" s="2"/>
      <c r="F12" s="2"/>
      <c r="G12" s="2"/>
      <c r="H12" s="3"/>
      <c r="I12" s="3"/>
      <c r="J12" s="3"/>
      <c r="K12" s="3"/>
    </row>
    <row r="13" spans="1:16" ht="14.4" x14ac:dyDescent="0.3">
      <c r="A13" s="86" t="s">
        <v>14</v>
      </c>
      <c r="B13" s="87"/>
      <c r="C13" s="87"/>
      <c r="D13" s="87"/>
      <c r="E13" s="87"/>
      <c r="F13" s="87"/>
      <c r="G13" s="87"/>
      <c r="H13" s="87"/>
      <c r="I13" s="87"/>
      <c r="J13" s="87"/>
      <c r="K13" s="88"/>
    </row>
    <row r="14" spans="1:16" ht="13.35" customHeight="1" x14ac:dyDescent="0.3">
      <c r="A14" s="75" t="s">
        <v>15</v>
      </c>
      <c r="B14" s="78" t="s">
        <v>16</v>
      </c>
      <c r="C14" s="79"/>
      <c r="D14" s="89"/>
      <c r="E14" s="89"/>
      <c r="F14" s="89"/>
      <c r="G14" s="89"/>
      <c r="H14" s="89"/>
      <c r="I14" s="89"/>
      <c r="J14" s="89"/>
      <c r="K14" s="90"/>
      <c r="P14" s="6"/>
    </row>
    <row r="15" spans="1:16" ht="19.5" customHeight="1" x14ac:dyDescent="0.3">
      <c r="A15" s="76"/>
      <c r="B15" s="80"/>
      <c r="C15" s="81"/>
      <c r="D15" s="91" t="s">
        <v>17</v>
      </c>
      <c r="E15" s="89"/>
      <c r="F15" s="89"/>
      <c r="G15" s="89"/>
      <c r="H15" s="89"/>
      <c r="I15" s="89"/>
      <c r="J15" s="90"/>
      <c r="K15" s="75" t="s">
        <v>18</v>
      </c>
    </row>
    <row r="16" spans="1:16" ht="19.5" customHeight="1" x14ac:dyDescent="0.3">
      <c r="A16" s="77"/>
      <c r="B16" s="82"/>
      <c r="C16" s="83"/>
      <c r="D16" s="7" t="s">
        <v>19</v>
      </c>
      <c r="E16" s="7" t="s">
        <v>20</v>
      </c>
      <c r="F16" s="7" t="s">
        <v>21</v>
      </c>
      <c r="G16" s="7" t="s">
        <v>22</v>
      </c>
      <c r="H16" s="7" t="s">
        <v>23</v>
      </c>
      <c r="I16" s="7" t="s">
        <v>24</v>
      </c>
      <c r="J16" s="7" t="s">
        <v>25</v>
      </c>
      <c r="K16" s="77"/>
    </row>
    <row r="17" spans="1:16" ht="17.399999999999999" customHeight="1" x14ac:dyDescent="0.3">
      <c r="A17" s="8">
        <v>1</v>
      </c>
      <c r="B17" s="96" t="s">
        <v>26</v>
      </c>
      <c r="C17" s="97"/>
      <c r="D17" s="9">
        <v>15</v>
      </c>
      <c r="E17" s="9" t="s">
        <v>65</v>
      </c>
      <c r="F17" s="9">
        <v>15</v>
      </c>
      <c r="G17" s="9" t="s">
        <v>65</v>
      </c>
      <c r="H17" s="9" t="s">
        <v>65</v>
      </c>
      <c r="I17" s="9" t="s">
        <v>65</v>
      </c>
      <c r="J17" s="9">
        <v>30</v>
      </c>
      <c r="K17" s="9">
        <v>3</v>
      </c>
    </row>
    <row r="18" spans="1:16" ht="17.399999999999999" customHeight="1" x14ac:dyDescent="0.3">
      <c r="A18" s="8">
        <v>2</v>
      </c>
      <c r="B18" s="94" t="s">
        <v>27</v>
      </c>
      <c r="C18" s="95"/>
      <c r="D18" s="9">
        <v>10</v>
      </c>
      <c r="E18" s="9" t="s">
        <v>65</v>
      </c>
      <c r="F18" s="9" t="s">
        <v>65</v>
      </c>
      <c r="G18" s="9">
        <v>10</v>
      </c>
      <c r="H18" s="9" t="s">
        <v>65</v>
      </c>
      <c r="I18" s="9" t="s">
        <v>65</v>
      </c>
      <c r="J18" s="9">
        <v>20</v>
      </c>
      <c r="K18" s="9">
        <v>2</v>
      </c>
    </row>
    <row r="19" spans="1:16" s="23" customFormat="1" ht="17.399999999999999" customHeight="1" x14ac:dyDescent="0.3">
      <c r="A19" s="108">
        <v>3</v>
      </c>
      <c r="B19" s="109" t="s">
        <v>28</v>
      </c>
      <c r="C19" s="110"/>
      <c r="D19" s="111" t="s">
        <v>65</v>
      </c>
      <c r="E19" s="111" t="s">
        <v>65</v>
      </c>
      <c r="F19" s="111" t="s">
        <v>65</v>
      </c>
      <c r="G19" s="111">
        <v>10</v>
      </c>
      <c r="H19" s="111" t="s">
        <v>65</v>
      </c>
      <c r="I19" s="111" t="s">
        <v>65</v>
      </c>
      <c r="J19" s="111">
        <v>10</v>
      </c>
      <c r="K19" s="111">
        <v>1</v>
      </c>
    </row>
    <row r="20" spans="1:16" ht="17.399999999999999" customHeight="1" x14ac:dyDescent="0.3">
      <c r="A20" s="8">
        <v>4</v>
      </c>
      <c r="B20" s="94" t="s">
        <v>29</v>
      </c>
      <c r="C20" s="95"/>
      <c r="D20" s="9">
        <v>15</v>
      </c>
      <c r="E20" s="9" t="s">
        <v>65</v>
      </c>
      <c r="F20" s="9" t="s">
        <v>65</v>
      </c>
      <c r="G20" s="9">
        <v>15</v>
      </c>
      <c r="H20" s="9" t="s">
        <v>65</v>
      </c>
      <c r="I20" s="9" t="s">
        <v>65</v>
      </c>
      <c r="J20" s="9">
        <v>30</v>
      </c>
      <c r="K20" s="9">
        <v>3</v>
      </c>
    </row>
    <row r="21" spans="1:16" ht="17.399999999999999" customHeight="1" x14ac:dyDescent="0.3">
      <c r="A21" s="8">
        <v>5</v>
      </c>
      <c r="B21" s="94" t="s">
        <v>30</v>
      </c>
      <c r="C21" s="95"/>
      <c r="D21" s="9">
        <v>30</v>
      </c>
      <c r="E21" s="9" t="s">
        <v>65</v>
      </c>
      <c r="F21" s="9" t="s">
        <v>65</v>
      </c>
      <c r="G21" s="9">
        <v>30</v>
      </c>
      <c r="H21" s="9" t="s">
        <v>65</v>
      </c>
      <c r="I21" s="9" t="s">
        <v>65</v>
      </c>
      <c r="J21" s="9">
        <v>60</v>
      </c>
      <c r="K21" s="9">
        <v>6</v>
      </c>
    </row>
    <row r="22" spans="1:16" ht="17.399999999999999" customHeight="1" x14ac:dyDescent="0.3">
      <c r="A22" s="8">
        <v>6</v>
      </c>
      <c r="B22" s="94" t="s">
        <v>31</v>
      </c>
      <c r="C22" s="95"/>
      <c r="D22" s="9">
        <v>30</v>
      </c>
      <c r="E22" s="9" t="s">
        <v>65</v>
      </c>
      <c r="F22" s="9" t="s">
        <v>65</v>
      </c>
      <c r="G22" s="9">
        <v>30</v>
      </c>
      <c r="H22" s="9" t="s">
        <v>65</v>
      </c>
      <c r="I22" s="9" t="s">
        <v>65</v>
      </c>
      <c r="J22" s="9">
        <v>60</v>
      </c>
      <c r="K22" s="9">
        <v>6</v>
      </c>
    </row>
    <row r="23" spans="1:16" ht="17.399999999999999" customHeight="1" x14ac:dyDescent="0.3">
      <c r="A23" s="8">
        <v>7</v>
      </c>
      <c r="B23" s="94" t="s">
        <v>32</v>
      </c>
      <c r="C23" s="95"/>
      <c r="D23" s="9" t="s">
        <v>65</v>
      </c>
      <c r="E23" s="9">
        <v>30</v>
      </c>
      <c r="F23" s="9" t="s">
        <v>65</v>
      </c>
      <c r="G23" s="9" t="s">
        <v>65</v>
      </c>
      <c r="H23" s="9" t="s">
        <v>65</v>
      </c>
      <c r="I23" s="9" t="s">
        <v>65</v>
      </c>
      <c r="J23" s="9">
        <v>30</v>
      </c>
      <c r="K23" s="9">
        <v>3</v>
      </c>
    </row>
    <row r="24" spans="1:16" ht="17.399999999999999" customHeight="1" x14ac:dyDescent="0.3">
      <c r="A24" s="8">
        <v>8</v>
      </c>
      <c r="B24" s="94" t="s">
        <v>66</v>
      </c>
      <c r="C24" s="95"/>
      <c r="D24" s="9" t="s">
        <v>65</v>
      </c>
      <c r="E24" s="9">
        <v>30</v>
      </c>
      <c r="F24" s="9" t="s">
        <v>65</v>
      </c>
      <c r="G24" s="9" t="s">
        <v>65</v>
      </c>
      <c r="H24" s="9" t="s">
        <v>65</v>
      </c>
      <c r="I24" s="9" t="s">
        <v>65</v>
      </c>
      <c r="J24" s="9">
        <v>30</v>
      </c>
      <c r="K24" s="9">
        <v>3</v>
      </c>
    </row>
    <row r="25" spans="1:16" ht="17.399999999999999" customHeight="1" x14ac:dyDescent="0.3">
      <c r="A25" s="8">
        <v>9</v>
      </c>
      <c r="B25" s="94" t="s">
        <v>67</v>
      </c>
      <c r="C25" s="95"/>
      <c r="D25" s="9" t="s">
        <v>65</v>
      </c>
      <c r="E25" s="9">
        <v>30</v>
      </c>
      <c r="F25" s="9"/>
      <c r="G25" s="9" t="s">
        <v>65</v>
      </c>
      <c r="H25" s="9" t="s">
        <v>65</v>
      </c>
      <c r="I25" s="9" t="s">
        <v>65</v>
      </c>
      <c r="J25" s="9">
        <v>30</v>
      </c>
      <c r="K25" s="9">
        <v>3</v>
      </c>
    </row>
    <row r="26" spans="1:16" ht="14.4" x14ac:dyDescent="0.3">
      <c r="A26" s="84" t="s">
        <v>35</v>
      </c>
      <c r="B26" s="85"/>
      <c r="C26" s="85"/>
      <c r="D26" s="10">
        <f t="shared" ref="D26:K26" si="0">SUM(D17:D25)</f>
        <v>100</v>
      </c>
      <c r="E26" s="10">
        <f t="shared" si="0"/>
        <v>90</v>
      </c>
      <c r="F26" s="10">
        <f t="shared" si="0"/>
        <v>15</v>
      </c>
      <c r="G26" s="10">
        <f t="shared" si="0"/>
        <v>95</v>
      </c>
      <c r="H26" s="10">
        <f t="shared" si="0"/>
        <v>0</v>
      </c>
      <c r="I26" s="10">
        <f t="shared" si="0"/>
        <v>0</v>
      </c>
      <c r="J26" s="10">
        <f t="shared" si="0"/>
        <v>300</v>
      </c>
      <c r="K26" s="10">
        <f t="shared" si="0"/>
        <v>30</v>
      </c>
    </row>
    <row r="27" spans="1:16" ht="14.4" x14ac:dyDescent="0.3">
      <c r="A27" s="11"/>
      <c r="B27" s="11"/>
      <c r="C27" s="11"/>
      <c r="D27" s="12"/>
      <c r="E27" s="12"/>
      <c r="F27" s="12"/>
      <c r="G27" s="12"/>
      <c r="H27" s="12"/>
      <c r="I27" s="12"/>
      <c r="J27" s="12"/>
      <c r="K27" s="12"/>
    </row>
    <row r="29" spans="1:16" ht="14.4" x14ac:dyDescent="0.3">
      <c r="A29" s="86" t="s">
        <v>36</v>
      </c>
      <c r="B29" s="87"/>
      <c r="C29" s="87"/>
      <c r="D29" s="87"/>
      <c r="E29" s="87"/>
      <c r="F29" s="87"/>
      <c r="G29" s="87"/>
      <c r="H29" s="87"/>
      <c r="I29" s="87"/>
      <c r="J29" s="87"/>
      <c r="K29" s="88"/>
    </row>
    <row r="30" spans="1:16" ht="13.35" customHeight="1" x14ac:dyDescent="0.3">
      <c r="A30" s="75" t="s">
        <v>15</v>
      </c>
      <c r="B30" s="78" t="s">
        <v>16</v>
      </c>
      <c r="C30" s="79"/>
      <c r="D30" s="89"/>
      <c r="E30" s="89"/>
      <c r="F30" s="89"/>
      <c r="G30" s="89"/>
      <c r="H30" s="89"/>
      <c r="I30" s="89"/>
      <c r="J30" s="89"/>
      <c r="K30" s="90"/>
      <c r="P30" s="6"/>
    </row>
    <row r="31" spans="1:16" ht="19.5" customHeight="1" x14ac:dyDescent="0.3">
      <c r="A31" s="76"/>
      <c r="B31" s="80"/>
      <c r="C31" s="81"/>
      <c r="D31" s="91" t="s">
        <v>17</v>
      </c>
      <c r="E31" s="89"/>
      <c r="F31" s="89"/>
      <c r="G31" s="89"/>
      <c r="H31" s="89"/>
      <c r="I31" s="89"/>
      <c r="J31" s="90"/>
      <c r="K31" s="75" t="s">
        <v>18</v>
      </c>
    </row>
    <row r="32" spans="1:16" ht="19.5" customHeight="1" x14ac:dyDescent="0.3">
      <c r="A32" s="77"/>
      <c r="B32" s="82"/>
      <c r="C32" s="83"/>
      <c r="D32" s="7" t="s">
        <v>19</v>
      </c>
      <c r="E32" s="7" t="s">
        <v>20</v>
      </c>
      <c r="F32" s="7" t="s">
        <v>21</v>
      </c>
      <c r="G32" s="7" t="s">
        <v>22</v>
      </c>
      <c r="H32" s="7" t="s">
        <v>23</v>
      </c>
      <c r="I32" s="7" t="s">
        <v>24</v>
      </c>
      <c r="J32" s="7" t="s">
        <v>25</v>
      </c>
      <c r="K32" s="77"/>
    </row>
    <row r="33" spans="1:16" ht="17.399999999999999" customHeight="1" x14ac:dyDescent="0.3">
      <c r="A33" s="13">
        <v>1</v>
      </c>
      <c r="B33" s="98" t="s">
        <v>37</v>
      </c>
      <c r="C33" s="99"/>
      <c r="D33" s="14">
        <v>30</v>
      </c>
      <c r="E33" s="14"/>
      <c r="F33" s="14"/>
      <c r="G33" s="14">
        <v>30</v>
      </c>
      <c r="H33" s="14"/>
      <c r="I33" s="14"/>
      <c r="J33" s="14">
        <f>SUM(D33:I33)</f>
        <v>60</v>
      </c>
      <c r="K33" s="14">
        <v>6</v>
      </c>
    </row>
    <row r="34" spans="1:16" ht="17.399999999999999" customHeight="1" x14ac:dyDescent="0.3">
      <c r="A34" s="15">
        <v>2</v>
      </c>
      <c r="B34" s="92" t="s">
        <v>38</v>
      </c>
      <c r="C34" s="93"/>
      <c r="D34" s="16">
        <v>30</v>
      </c>
      <c r="E34" s="16"/>
      <c r="F34" s="16"/>
      <c r="G34" s="16">
        <v>30</v>
      </c>
      <c r="H34" s="16"/>
      <c r="I34" s="16"/>
      <c r="J34" s="14">
        <f t="shared" ref="J34:J38" si="1">SUM(D34:I34)</f>
        <v>60</v>
      </c>
      <c r="K34" s="16">
        <v>6</v>
      </c>
    </row>
    <row r="35" spans="1:16" ht="17.399999999999999" customHeight="1" x14ac:dyDescent="0.3">
      <c r="A35" s="15">
        <v>3</v>
      </c>
      <c r="B35" s="92" t="s">
        <v>39</v>
      </c>
      <c r="C35" s="93"/>
      <c r="D35" s="16">
        <v>30</v>
      </c>
      <c r="E35" s="16"/>
      <c r="F35" s="16"/>
      <c r="G35" s="16">
        <v>30</v>
      </c>
      <c r="H35" s="16"/>
      <c r="I35" s="16"/>
      <c r="J35" s="14">
        <f t="shared" si="1"/>
        <v>60</v>
      </c>
      <c r="K35" s="16">
        <v>6</v>
      </c>
    </row>
    <row r="36" spans="1:16" ht="17.399999999999999" customHeight="1" x14ac:dyDescent="0.3">
      <c r="A36" s="15">
        <v>4</v>
      </c>
      <c r="B36" s="92" t="s">
        <v>40</v>
      </c>
      <c r="C36" s="93"/>
      <c r="D36" s="16">
        <v>30</v>
      </c>
      <c r="E36" s="16"/>
      <c r="F36" s="16"/>
      <c r="G36" s="16">
        <v>30</v>
      </c>
      <c r="H36" s="16"/>
      <c r="I36" s="16"/>
      <c r="J36" s="14">
        <f t="shared" si="1"/>
        <v>60</v>
      </c>
      <c r="K36" s="16">
        <v>6</v>
      </c>
    </row>
    <row r="37" spans="1:16" ht="17.399999999999999" customHeight="1" x14ac:dyDescent="0.3">
      <c r="A37" s="15">
        <v>5</v>
      </c>
      <c r="B37" s="92" t="s">
        <v>41</v>
      </c>
      <c r="C37" s="93"/>
      <c r="D37" s="16"/>
      <c r="E37" s="16"/>
      <c r="F37" s="16"/>
      <c r="G37" s="16"/>
      <c r="H37" s="16">
        <v>30</v>
      </c>
      <c r="I37" s="16"/>
      <c r="J37" s="14">
        <f t="shared" si="1"/>
        <v>30</v>
      </c>
      <c r="K37" s="16">
        <v>3</v>
      </c>
    </row>
    <row r="38" spans="1:16" ht="17.399999999999999" customHeight="1" x14ac:dyDescent="0.3">
      <c r="A38" s="15">
        <v>6</v>
      </c>
      <c r="B38" s="92" t="s">
        <v>42</v>
      </c>
      <c r="C38" s="93"/>
      <c r="D38" s="16"/>
      <c r="E38" s="16"/>
      <c r="F38" s="16"/>
      <c r="G38" s="16"/>
      <c r="H38" s="16"/>
      <c r="I38" s="16">
        <v>30</v>
      </c>
      <c r="J38" s="14">
        <f t="shared" si="1"/>
        <v>30</v>
      </c>
      <c r="K38" s="16">
        <v>3</v>
      </c>
    </row>
    <row r="39" spans="1:16" ht="14.4" x14ac:dyDescent="0.3">
      <c r="A39" s="84" t="s">
        <v>35</v>
      </c>
      <c r="B39" s="85"/>
      <c r="C39" s="85"/>
      <c r="D39" s="10">
        <f t="shared" ref="D39:K39" si="2">SUM(D33:D38)</f>
        <v>120</v>
      </c>
      <c r="E39" s="10">
        <f t="shared" si="2"/>
        <v>0</v>
      </c>
      <c r="F39" s="10">
        <f t="shared" si="2"/>
        <v>0</v>
      </c>
      <c r="G39" s="10">
        <f t="shared" si="2"/>
        <v>120</v>
      </c>
      <c r="H39" s="10">
        <f t="shared" si="2"/>
        <v>30</v>
      </c>
      <c r="I39" s="10">
        <f t="shared" si="2"/>
        <v>30</v>
      </c>
      <c r="J39" s="10">
        <f t="shared" si="2"/>
        <v>300</v>
      </c>
      <c r="K39" s="10">
        <f t="shared" si="2"/>
        <v>30</v>
      </c>
    </row>
    <row r="40" spans="1:16" ht="14.4" x14ac:dyDescent="0.3">
      <c r="A40" s="11"/>
      <c r="B40" s="11"/>
      <c r="C40" s="11"/>
      <c r="D40" s="12"/>
      <c r="E40" s="12"/>
      <c r="F40" s="12"/>
      <c r="G40" s="12"/>
      <c r="H40" s="12"/>
      <c r="I40" s="12"/>
      <c r="J40" s="12"/>
      <c r="K40" s="12"/>
    </row>
    <row r="41" spans="1:16" ht="14.4" x14ac:dyDescent="0.3">
      <c r="A41" s="11"/>
      <c r="B41" s="11"/>
      <c r="C41" s="11"/>
      <c r="D41" s="12"/>
      <c r="E41" s="12"/>
      <c r="F41" s="12"/>
      <c r="G41" s="12"/>
      <c r="H41" s="12"/>
      <c r="I41" s="12"/>
      <c r="J41" s="12"/>
      <c r="K41" s="12"/>
    </row>
    <row r="42" spans="1:16" ht="14.4" x14ac:dyDescent="0.3">
      <c r="A42" s="86" t="s">
        <v>43</v>
      </c>
      <c r="B42" s="87"/>
      <c r="C42" s="87"/>
      <c r="D42" s="87"/>
      <c r="E42" s="87"/>
      <c r="F42" s="87"/>
      <c r="G42" s="87"/>
      <c r="H42" s="87"/>
      <c r="I42" s="87"/>
      <c r="J42" s="87"/>
      <c r="K42" s="88"/>
    </row>
    <row r="43" spans="1:16" ht="13.35" customHeight="1" x14ac:dyDescent="0.3">
      <c r="A43" s="75" t="s">
        <v>15</v>
      </c>
      <c r="B43" s="78" t="s">
        <v>16</v>
      </c>
      <c r="C43" s="79"/>
      <c r="D43" s="89"/>
      <c r="E43" s="89"/>
      <c r="F43" s="89"/>
      <c r="G43" s="89"/>
      <c r="H43" s="89"/>
      <c r="I43" s="89"/>
      <c r="J43" s="89"/>
      <c r="K43" s="90"/>
      <c r="P43" s="6"/>
    </row>
    <row r="44" spans="1:16" ht="19.5" customHeight="1" x14ac:dyDescent="0.3">
      <c r="A44" s="76"/>
      <c r="B44" s="80"/>
      <c r="C44" s="81"/>
      <c r="D44" s="91" t="s">
        <v>17</v>
      </c>
      <c r="E44" s="89"/>
      <c r="F44" s="89"/>
      <c r="G44" s="89"/>
      <c r="H44" s="89"/>
      <c r="I44" s="89"/>
      <c r="J44" s="90"/>
      <c r="K44" s="75" t="s">
        <v>18</v>
      </c>
    </row>
    <row r="45" spans="1:16" ht="19.5" customHeight="1" x14ac:dyDescent="0.3">
      <c r="A45" s="77"/>
      <c r="B45" s="82"/>
      <c r="C45" s="83"/>
      <c r="D45" s="7" t="s">
        <v>19</v>
      </c>
      <c r="E45" s="7" t="s">
        <v>20</v>
      </c>
      <c r="F45" s="7" t="s">
        <v>21</v>
      </c>
      <c r="G45" s="7" t="s">
        <v>22</v>
      </c>
      <c r="H45" s="7" t="s">
        <v>23</v>
      </c>
      <c r="I45" s="7" t="s">
        <v>24</v>
      </c>
      <c r="J45" s="7" t="s">
        <v>25</v>
      </c>
      <c r="K45" s="77"/>
    </row>
    <row r="46" spans="1:16" ht="17.399999999999999" customHeight="1" x14ac:dyDescent="0.3">
      <c r="A46" s="13">
        <v>1</v>
      </c>
      <c r="B46" s="98" t="s">
        <v>44</v>
      </c>
      <c r="C46" s="99"/>
      <c r="D46" s="14">
        <v>30</v>
      </c>
      <c r="E46" s="14"/>
      <c r="F46" s="14"/>
      <c r="G46" s="14">
        <v>30</v>
      </c>
      <c r="H46" s="14"/>
      <c r="I46" s="14"/>
      <c r="J46" s="14">
        <f>SUM(D46:I46)</f>
        <v>60</v>
      </c>
      <c r="K46" s="14">
        <v>6</v>
      </c>
    </row>
    <row r="47" spans="1:16" ht="17.399999999999999" customHeight="1" x14ac:dyDescent="0.3">
      <c r="A47" s="15">
        <v>2</v>
      </c>
      <c r="B47" s="92" t="s">
        <v>45</v>
      </c>
      <c r="C47" s="93"/>
      <c r="D47" s="16">
        <v>30</v>
      </c>
      <c r="E47" s="16"/>
      <c r="F47" s="16"/>
      <c r="G47" s="16">
        <v>30</v>
      </c>
      <c r="H47" s="16"/>
      <c r="I47" s="16"/>
      <c r="J47" s="14">
        <f t="shared" ref="J47:J50" si="3">SUM(D47:I47)</f>
        <v>60</v>
      </c>
      <c r="K47" s="16">
        <v>6</v>
      </c>
    </row>
    <row r="48" spans="1:16" ht="17.399999999999999" customHeight="1" x14ac:dyDescent="0.3">
      <c r="A48" s="15">
        <v>3</v>
      </c>
      <c r="B48" s="92" t="s">
        <v>68</v>
      </c>
      <c r="C48" s="93"/>
      <c r="D48" s="16">
        <v>30</v>
      </c>
      <c r="E48" s="16"/>
      <c r="F48" s="16"/>
      <c r="G48" s="16">
        <v>30</v>
      </c>
      <c r="H48" s="16"/>
      <c r="I48" s="16"/>
      <c r="J48" s="14">
        <f t="shared" si="3"/>
        <v>60</v>
      </c>
      <c r="K48" s="16">
        <v>6</v>
      </c>
    </row>
    <row r="49" spans="1:11" ht="17.399999999999999" customHeight="1" x14ac:dyDescent="0.3">
      <c r="A49" s="15">
        <v>4</v>
      </c>
      <c r="B49" s="92" t="s">
        <v>48</v>
      </c>
      <c r="C49" s="93"/>
      <c r="D49" s="16"/>
      <c r="E49" s="16"/>
      <c r="F49" s="16"/>
      <c r="G49" s="16"/>
      <c r="H49" s="16">
        <v>30</v>
      </c>
      <c r="I49" s="16"/>
      <c r="J49" s="14">
        <f t="shared" si="3"/>
        <v>30</v>
      </c>
      <c r="K49" s="16">
        <v>3</v>
      </c>
    </row>
    <row r="50" spans="1:11" ht="17.399999999999999" customHeight="1" x14ac:dyDescent="0.3">
      <c r="A50" s="15">
        <v>5</v>
      </c>
      <c r="B50" s="92" t="s">
        <v>69</v>
      </c>
      <c r="C50" s="93"/>
      <c r="D50" s="16"/>
      <c r="E50" s="16"/>
      <c r="F50" s="16"/>
      <c r="G50" s="16"/>
      <c r="H50" s="16"/>
      <c r="I50" s="16">
        <v>30</v>
      </c>
      <c r="J50" s="14">
        <f t="shared" si="3"/>
        <v>30</v>
      </c>
      <c r="K50" s="16">
        <v>9</v>
      </c>
    </row>
    <row r="51" spans="1:11" ht="14.4" x14ac:dyDescent="0.3">
      <c r="A51" s="84" t="s">
        <v>35</v>
      </c>
      <c r="B51" s="85"/>
      <c r="C51" s="85"/>
      <c r="D51" s="10">
        <f t="shared" ref="D51:K51" si="4">SUM(D46:D50)</f>
        <v>90</v>
      </c>
      <c r="E51" s="10">
        <f t="shared" si="4"/>
        <v>0</v>
      </c>
      <c r="F51" s="10">
        <f t="shared" si="4"/>
        <v>0</v>
      </c>
      <c r="G51" s="10">
        <f t="shared" si="4"/>
        <v>90</v>
      </c>
      <c r="H51" s="10">
        <f t="shared" si="4"/>
        <v>30</v>
      </c>
      <c r="I51" s="10">
        <f t="shared" si="4"/>
        <v>30</v>
      </c>
      <c r="J51" s="10">
        <f t="shared" si="4"/>
        <v>240</v>
      </c>
      <c r="K51" s="10">
        <f t="shared" si="4"/>
        <v>30</v>
      </c>
    </row>
    <row r="52" spans="1:11" ht="14.4" x14ac:dyDescent="0.3">
      <c r="A52" s="11"/>
      <c r="B52" s="11"/>
      <c r="C52" s="11"/>
      <c r="D52" s="12"/>
      <c r="E52" s="12"/>
      <c r="F52" s="12"/>
      <c r="G52" s="12"/>
      <c r="H52" s="12"/>
      <c r="I52" s="12"/>
      <c r="J52" s="12"/>
      <c r="K52" s="12"/>
    </row>
    <row r="53" spans="1:11" ht="14.4" customHeight="1" x14ac:dyDescent="0.3">
      <c r="A53" s="101"/>
      <c r="B53" s="101"/>
      <c r="C53" s="17"/>
      <c r="D53" s="2"/>
      <c r="E53" s="2"/>
      <c r="F53" s="2"/>
      <c r="G53" s="2"/>
      <c r="H53" s="3"/>
      <c r="I53" s="3"/>
      <c r="J53" s="3"/>
      <c r="K53" s="3"/>
    </row>
    <row r="54" spans="1:11" ht="14.4" customHeight="1" x14ac:dyDescent="0.3">
      <c r="A54" s="106" t="s">
        <v>56</v>
      </c>
      <c r="B54" s="107"/>
      <c r="C54" s="107"/>
      <c r="D54" s="102" t="s">
        <v>57</v>
      </c>
      <c r="E54" s="103"/>
      <c r="F54" s="103"/>
      <c r="G54" s="103"/>
      <c r="H54" s="103"/>
      <c r="I54" s="103"/>
      <c r="J54" s="104"/>
      <c r="K54" s="15">
        <f>J26+J39+J51</f>
        <v>840</v>
      </c>
    </row>
    <row r="55" spans="1:11" ht="14.4" customHeight="1" x14ac:dyDescent="0.3">
      <c r="A55" s="18"/>
      <c r="B55" s="18"/>
      <c r="C55" s="19"/>
      <c r="D55" s="102" t="s">
        <v>18</v>
      </c>
      <c r="E55" s="103"/>
      <c r="F55" s="103"/>
      <c r="G55" s="103"/>
      <c r="H55" s="103"/>
      <c r="I55" s="103"/>
      <c r="J55" s="104"/>
      <c r="K55" s="15">
        <f>K26+K39+K51</f>
        <v>90</v>
      </c>
    </row>
    <row r="56" spans="1:11" ht="14.4" customHeight="1" x14ac:dyDescent="0.3">
      <c r="A56" s="18"/>
      <c r="B56" s="20"/>
      <c r="C56" s="18"/>
      <c r="D56" s="21"/>
      <c r="E56" s="21"/>
      <c r="F56" s="21"/>
      <c r="G56" s="21"/>
      <c r="H56" s="21"/>
      <c r="I56" s="21"/>
      <c r="J56" s="21"/>
      <c r="K56" s="21"/>
    </row>
    <row r="57" spans="1:11" ht="14.4" customHeight="1" x14ac:dyDescent="0.3">
      <c r="B57" s="22" t="s">
        <v>58</v>
      </c>
      <c r="C57" s="22"/>
      <c r="D57" s="21"/>
      <c r="E57" s="21"/>
      <c r="F57" s="21"/>
      <c r="G57" s="21"/>
      <c r="H57" s="21"/>
      <c r="I57" s="21"/>
      <c r="J57" s="21"/>
      <c r="K57" s="21"/>
    </row>
    <row r="58" spans="1:11" ht="14.4" customHeight="1" x14ac:dyDescent="0.3">
      <c r="B58" s="21" t="s">
        <v>59</v>
      </c>
      <c r="C58" s="21"/>
      <c r="D58" s="21"/>
      <c r="E58" s="21"/>
      <c r="F58" s="21"/>
      <c r="G58" s="21"/>
      <c r="H58" s="21"/>
      <c r="I58" s="21"/>
      <c r="J58" s="21"/>
      <c r="K58" s="21"/>
    </row>
    <row r="59" spans="1:11" ht="14.4" customHeight="1" x14ac:dyDescent="0.3">
      <c r="B59" s="21" t="s">
        <v>60</v>
      </c>
      <c r="C59" s="21"/>
      <c r="D59" s="21"/>
      <c r="E59" s="21"/>
      <c r="F59" s="21"/>
      <c r="G59" s="21"/>
      <c r="H59" s="21"/>
      <c r="I59" s="21"/>
      <c r="J59" s="21"/>
      <c r="K59" s="21"/>
    </row>
    <row r="60" spans="1:11" ht="14.4" customHeight="1" x14ac:dyDescent="0.3">
      <c r="B60" s="21" t="s">
        <v>61</v>
      </c>
      <c r="C60" s="21"/>
      <c r="D60" s="21"/>
      <c r="E60" s="21"/>
      <c r="F60" s="21"/>
      <c r="G60" s="21"/>
      <c r="H60" s="21"/>
      <c r="I60" s="21"/>
      <c r="J60" s="21"/>
      <c r="K60" s="21"/>
    </row>
    <row r="61" spans="1:11" ht="14.4" customHeight="1" x14ac:dyDescent="0.3">
      <c r="B61" s="21" t="s">
        <v>62</v>
      </c>
      <c r="C61" s="21"/>
      <c r="D61" s="21"/>
      <c r="E61" s="21"/>
      <c r="F61" s="21"/>
      <c r="G61" s="21"/>
      <c r="H61" s="21"/>
      <c r="I61" s="21"/>
      <c r="J61" s="21"/>
      <c r="K61" s="21"/>
    </row>
    <row r="62" spans="1:11" ht="14.4" customHeight="1" x14ac:dyDescent="0.3">
      <c r="B62" s="21" t="s">
        <v>63</v>
      </c>
      <c r="C62" s="21"/>
      <c r="D62" s="21"/>
      <c r="E62" s="21"/>
      <c r="F62" s="21"/>
      <c r="G62" s="21"/>
      <c r="H62" s="21"/>
      <c r="I62" s="21"/>
      <c r="J62" s="21"/>
      <c r="K62" s="21"/>
    </row>
    <row r="63" spans="1:11" ht="14.4" customHeight="1" x14ac:dyDescent="0.3">
      <c r="B63" s="21" t="s">
        <v>64</v>
      </c>
      <c r="C63" s="21"/>
      <c r="D63" s="21"/>
      <c r="E63" s="21"/>
      <c r="F63" s="21"/>
      <c r="G63" s="21"/>
      <c r="H63" s="21"/>
      <c r="I63" s="21"/>
      <c r="J63" s="21"/>
      <c r="K63" s="21"/>
    </row>
    <row r="64" spans="1:11" ht="14.4" x14ac:dyDescent="0.3">
      <c r="A64" s="11"/>
      <c r="B64" s="11"/>
      <c r="C64" s="11"/>
      <c r="D64" s="12"/>
      <c r="E64" s="12"/>
      <c r="F64" s="12"/>
      <c r="G64" s="12"/>
      <c r="H64" s="12"/>
      <c r="I64" s="12"/>
      <c r="J64" s="12"/>
      <c r="K64" s="12"/>
    </row>
    <row r="65" spans="1:11" ht="14.4" x14ac:dyDescent="0.3">
      <c r="A65" s="11"/>
      <c r="B65" s="11"/>
      <c r="C65" s="11"/>
      <c r="D65" s="12"/>
      <c r="E65" s="12"/>
      <c r="F65" s="12"/>
      <c r="G65" s="12"/>
      <c r="H65" s="12"/>
      <c r="I65" s="12"/>
      <c r="J65" s="12"/>
      <c r="K65" s="12"/>
    </row>
    <row r="66" spans="1:11" ht="14.4" x14ac:dyDescent="0.3">
      <c r="A66" s="11"/>
      <c r="B66" s="11"/>
      <c r="C66" s="11"/>
    </row>
    <row r="67" spans="1:11" ht="14.4" x14ac:dyDescent="0.3">
      <c r="A67" s="11"/>
      <c r="B67" s="11"/>
      <c r="C67" s="11"/>
    </row>
  </sheetData>
  <mergeCells count="57">
    <mergeCell ref="B46:C46"/>
    <mergeCell ref="A51:C51"/>
    <mergeCell ref="A53:B53"/>
    <mergeCell ref="B47:C47"/>
    <mergeCell ref="B48:C48"/>
    <mergeCell ref="B49:C49"/>
    <mergeCell ref="B50:C50"/>
    <mergeCell ref="D55:J55"/>
    <mergeCell ref="D54:J54"/>
    <mergeCell ref="A1:K1"/>
    <mergeCell ref="A54:C54"/>
    <mergeCell ref="A13:K13"/>
    <mergeCell ref="A26:C26"/>
    <mergeCell ref="A14:A16"/>
    <mergeCell ref="D14:K14"/>
    <mergeCell ref="D15:J15"/>
    <mergeCell ref="K15:K16"/>
    <mergeCell ref="A2:B2"/>
    <mergeCell ref="A3:B3"/>
    <mergeCell ref="A4:B4"/>
    <mergeCell ref="A5:B5"/>
    <mergeCell ref="A6:B6"/>
    <mergeCell ref="A7:B7"/>
    <mergeCell ref="A30:A32"/>
    <mergeCell ref="B30:C32"/>
    <mergeCell ref="D30:K30"/>
    <mergeCell ref="D31:J31"/>
    <mergeCell ref="K31:K32"/>
    <mergeCell ref="A8:B8"/>
    <mergeCell ref="A29:K29"/>
    <mergeCell ref="A9:B9"/>
    <mergeCell ref="A11:B11"/>
    <mergeCell ref="B14:C16"/>
    <mergeCell ref="A10:B10"/>
    <mergeCell ref="A12:B12"/>
    <mergeCell ref="B38:C38"/>
    <mergeCell ref="B21:C21"/>
    <mergeCell ref="B17:C17"/>
    <mergeCell ref="B25:C25"/>
    <mergeCell ref="B24:C24"/>
    <mergeCell ref="B23:C23"/>
    <mergeCell ref="B22:C22"/>
    <mergeCell ref="B20:C20"/>
    <mergeCell ref="B19:C19"/>
    <mergeCell ref="B18:C18"/>
    <mergeCell ref="B33:C33"/>
    <mergeCell ref="B34:C34"/>
    <mergeCell ref="B35:C35"/>
    <mergeCell ref="B36:C36"/>
    <mergeCell ref="B37:C37"/>
    <mergeCell ref="A43:A45"/>
    <mergeCell ref="B43:C45"/>
    <mergeCell ref="A39:C39"/>
    <mergeCell ref="A42:K42"/>
    <mergeCell ref="D43:K43"/>
    <mergeCell ref="D44:J44"/>
    <mergeCell ref="K44:K45"/>
  </mergeCells>
  <pageMargins left="0.25" right="0.25" top="0.75" bottom="0.75" header="0.3" footer="0.3"/>
  <pageSetup paperSize="9" orientation="landscape" r:id="rId1"/>
  <headerFooter>
    <oddHeader>&amp;RWzór do wykorzystania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061755D9DE4A47B017FC22C0AFB557" ma:contentTypeVersion="13" ma:contentTypeDescription="Utwórz nowy dokument." ma:contentTypeScope="" ma:versionID="c5454585a08f630cd33cb86f9c331123">
  <xsd:schema xmlns:xsd="http://www.w3.org/2001/XMLSchema" xmlns:xs="http://www.w3.org/2001/XMLSchema" xmlns:p="http://schemas.microsoft.com/office/2006/metadata/properties" xmlns:ns2="878d8442-7860-4f3e-9214-177f4a6b4e76" xmlns:ns3="82f039fa-5f24-4100-9da9-968b683b57f9" targetNamespace="http://schemas.microsoft.com/office/2006/metadata/properties" ma:root="true" ma:fieldsID="035bf0916ca95592c097fd8afef24369" ns2:_="" ns3:_="">
    <xsd:import namespace="878d8442-7860-4f3e-9214-177f4a6b4e76"/>
    <xsd:import namespace="82f039fa-5f24-4100-9da9-968b683b57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d8442-7860-4f3e-9214-177f4a6b4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Tagi obrazów" ma:readOnly="false" ma:fieldId="{5cf76f15-5ced-4ddc-b409-7134ff3c332f}" ma:taxonomyMulti="true" ma:sspId="814c5ef4-d6d6-47fe-a777-f6ac7154fd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039fa-5f24-4100-9da9-968b683b57f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b799389-5c51-4403-bf96-60326586e9b0}" ma:internalName="TaxCatchAll" ma:showField="CatchAllData" ma:web="82f039fa-5f24-4100-9da9-968b683b57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8d8442-7860-4f3e-9214-177f4a6b4e76">
      <Terms xmlns="http://schemas.microsoft.com/office/infopath/2007/PartnerControls"/>
    </lcf76f155ced4ddcb4097134ff3c332f>
    <TaxCatchAll xmlns="82f039fa-5f24-4100-9da9-968b683b57f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896089-F33D-4BEB-8B45-C220E89E6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8d8442-7860-4f3e-9214-177f4a6b4e76"/>
    <ds:schemaRef ds:uri="82f039fa-5f24-4100-9da9-968b683b57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92FAEC-D27E-49B8-A087-D6A4BA2640C5}">
  <ds:schemaRefs>
    <ds:schemaRef ds:uri="http://schemas.microsoft.com/office/2006/metadata/properties"/>
    <ds:schemaRef ds:uri="http://schemas.microsoft.com/office/infopath/2007/PartnerControls"/>
    <ds:schemaRef ds:uri="878d8442-7860-4f3e-9214-177f4a6b4e76"/>
    <ds:schemaRef ds:uri="82f039fa-5f24-4100-9da9-968b683b57f9"/>
  </ds:schemaRefs>
</ds:datastoreItem>
</file>

<file path=customXml/itemProps3.xml><?xml version="1.0" encoding="utf-8"?>
<ds:datastoreItem xmlns:ds="http://schemas.openxmlformats.org/officeDocument/2006/customXml" ds:itemID="{4A06AACA-12E8-41B2-BBA8-197549985C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10</vt:i4>
      </vt:variant>
    </vt:vector>
  </HeadingPairs>
  <TitlesOfParts>
    <vt:vector size="12" baseType="lpstr">
      <vt:lpstr>Plan studiów 4-semestralnych</vt:lpstr>
      <vt:lpstr>Plan studiów 3-semestralnych</vt:lpstr>
      <vt:lpstr>'Plan studiów 4-semestralnych'!__bookmark_1</vt:lpstr>
      <vt:lpstr>__bookmark_1</vt:lpstr>
      <vt:lpstr>'Plan studiów 4-semestralnych'!__bookmark_2</vt:lpstr>
      <vt:lpstr>__bookmark_2</vt:lpstr>
      <vt:lpstr>'Plan studiów 4-semestralnych'!__bookmark_3</vt:lpstr>
      <vt:lpstr>__bookmark_3</vt:lpstr>
      <vt:lpstr>'Plan studiów 4-semestralnych'!__bookmark_4</vt:lpstr>
      <vt:lpstr>__bookmark_4</vt:lpstr>
      <vt:lpstr>'Plan studiów 4-semestralnych'!__bookmark_5</vt:lpstr>
      <vt:lpstr>__bookmark_5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Beata Kwiatkowska</dc:creator>
  <cp:keywords/>
  <dc:description/>
  <cp:lastModifiedBy>Joanna Karłowska-Pik (joanka)</cp:lastModifiedBy>
  <cp:revision/>
  <dcterms:created xsi:type="dcterms:W3CDTF">2022-05-03T17:05:54Z</dcterms:created>
  <dcterms:modified xsi:type="dcterms:W3CDTF">2023-11-23T21:17:28Z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0x010100C6061755D9DE4A47B017FC22C0AFB557</vt:lpwstr>
  </property>
  <property fmtid="{D5CDD505-2E9C-101B-9397-08002B2CF9AE}" pid="3" name="Order">
    <vt:r8>802900</vt:r8>
  </property>
  <property fmtid="{D5CDD505-2E9C-101B-9397-08002B2CF9AE}" pid="4" name="MediaServiceImageTags">
    <vt:lpwstr/>
  </property>
</Properties>
</file>