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</workbook>
</file>

<file path=xl/calcChain.xml><?xml version="1.0" encoding="utf-8"?>
<calcChain xmlns="http://schemas.openxmlformats.org/spreadsheetml/2006/main"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<sst xmlns="http://schemas.openxmlformats.org/spreadsheetml/2006/main" count="758" uniqueCount="310">
  <si>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</si>
  <si>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</si>
  <si>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</si>
  <si>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</si>
  <si>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</si>
  <si>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</si>
  <si>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</si>
  <si>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</si>
  <si>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</si>
  <si>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</si>
  <si>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</si>
  <si>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</si>
  <si>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</si>
  <si>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</si>
  <si>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</si>
  <si>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</si>
  <si>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</si>
  <si>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</si>
  <si>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</si>
  <si>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</si>
  <si>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</si>
  <si>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</si>
  <si>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</si>
  <si>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</si>
  <si>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</si>
  <si>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</si>
  <si>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</si>
  <si>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</si>
  <si>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</si>
  <si>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</si>
  <si>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</si>
  <si>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</si>
  <si>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</si>
  <si>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</si>
  <si>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</si>
  <si>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</si>
  <si>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</si>
  <si>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</si>
  <si>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</si>
  <si>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</si>
  <si>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</si>
  <si>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</si>
  <si>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</si>
  <si>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</si>
  <si>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</si>
  <si>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</si>
  <si>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</si>
  <si>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</si>
  <si>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</si>
  <si>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</si>
  <si>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</si>
  <si>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</si>
  <si>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</si>
  <si>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</si>
  <si>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</si>
  <si>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</si>
  <si>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</si>
  <si>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</si>
  <si>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</si>
  <si>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</si>
  <si>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</si>
  <si>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</si>
  <si>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</si>
  <si>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</si>
  <si>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</si>
  <si>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</si>
  <si>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</si>
  <si>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</si>
  <si>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</si>
  <si>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</si>
  <si>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</si>
  <si>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</si>
  <si>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</si>
  <si>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</si>
  <si>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</si>
  <si>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</si>
  <si>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</si>
  <si>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</si>
  <si>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</si>
  <si>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</si>
  <si>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</si>
  <si>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</si>
  <si>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</si>
  <si>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</si>
  <si>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</si>
  <si>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</si>
  <si>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</si>
  <si>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</si>
  <si>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</si>
  <si>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</si>
  <si>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</si>
  <si>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</si>
  <si>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</si>
  <si>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</si>
  <si>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</si>
  <si>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</si>
  <si>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</si>
  <si>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</si>
  <si>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</si>
  <si>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</si>
  <si>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</si>
  <si>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</si>
  <si>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</si>
  <si>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</si>
  <si>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</si>
  <si>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</si>
  <si>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</si>
  <si>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</si>
  <si>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</si>
  <si>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</si>
  <si>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</si>
  <si>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</si>
  <si>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</si>
  <si>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</si>
  <si>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</si>
  <si>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</si>
  <si>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</si>
  <si>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</si>
  <si>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</si>
  <si>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</si>
  <si>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</si>
  <si>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</si>
  <si>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</si>
  <si>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</si>
  <si>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</si>
  <si>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</si>
  <si>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</si>
  <si>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</si>
  <si>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</si>
  <si>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</si>
  <si>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</si>
  <si>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</si>
  <si>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</si>
  <si>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</si>
  <si>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</si>
  <si>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</si>
  <si>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</si>
  <si>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</si>
  <si>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</si>
  <si>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</si>
  <si>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</si>
  <si>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</si>
  <si>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</si>
  <si>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</si>
  <si>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</si>
  <si>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</si>
  <si>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</si>
  <si>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</si>
  <si>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</si>
  <si>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</si>
  <si>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</si>
  <si>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</si>
  <si>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</si>
  <si>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</si>
  <si>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</si>
  <si>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</si>
  <si>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</si>
  <si>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</si>
  <si>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</si>
  <si>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</si>
  <si>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</si>
  <si>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</si>
  <si>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</si>
  <si>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</si>
  <si>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</si>
  <si>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</si>
  <si>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</si>
  <si>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</si>
  <si>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</si>
  <si>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</si>
  <si>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</si>
  <si>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</si>
  <si>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</si>
  <si>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</si>
  <si>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</si>
  <si>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</si>
  <si>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</si>
  <si>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</si>
  <si>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</si>
  <si>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</si>
  <si>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</si>
  <si>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</si>
  <si>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</si>
  <si>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</si>
  <si>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</si>
  <si>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</si>
  <si>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</si>
  <si>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</si>
  <si>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</si>
  <si>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</si>
  <si>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</si>
  <si>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</si>
  <si>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</si>
  <si>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</si>
  <si>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</si>
  <si>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</si>
  <si>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</si>
  <si>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</si>
  <si>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</si>
  <si>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</si>
  <si>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</si>
  <si>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</si>
  <si>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</si>
  <si>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</si>
  <si>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</si>
  <si>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</si>
  <si>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</si>
  <si>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</si>
  <si>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</si>
  <si>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</si>
  <si>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</si>
  <si>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</si>
  <si>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</si>
  <si>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</si>
  <si>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</si>
  <si>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</si>
  <si>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</si>
  <si>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</si>
  <si>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</si>
  <si>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</si>
  <si>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</si>
  <si>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</si>
  <si>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</si>
  <si>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</si>
  <si>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</si>
  <si>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</si>
  <si>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</si>
  <si>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</si>
  <si>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</si>
  <si>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</si>
  <si>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</si>
  <si>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</si>
  <si>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</si>
  <si>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</si>
  <si>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</si>
  <si>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</si>
  <si>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</si>
  <si>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</si>
  <si>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</si>
  <si>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</si>
  <si>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</si>
  <si>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</si>
  <si>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</si>
  <si>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</si>
  <si>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</si>
  <si>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</si>
  <si>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</si>
  <si>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</si>
  <si>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</si>
  <si>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</si>
  <si>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</si>
  <si>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</si>
  <si>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</si>
  <si>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</si>
  <si>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</si>
  <si>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</si>
  <si>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</si>
  <si>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</si>
  <si>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</si>
  <si>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</si>
  <si>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</si>
  <si>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</si>
  <si>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</si>
  <si>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</si>
  <si>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</si>
  <si>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</si>
  <si>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</si>
  <si>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</si>
  <si>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</si>
  <si>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</si>
  <si>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</si>
  <si>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</si>
  <si>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</si>
  <si>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</si>
  <si>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</si>
  <si>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</si>
  <si>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</si>
  <si>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</si>
  <si>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Lobo</t>
  </si>
  <si>
    <t>Boskoop</t>
  </si>
  <si>
    <t>Cortland</t>
  </si>
  <si>
    <t>Gala</t>
  </si>
  <si>
    <t>Jabłka wg odmian (import):</t>
  </si>
  <si>
    <t>Granny smith</t>
  </si>
  <si>
    <t>Golden delicious</t>
  </si>
  <si>
    <t>Kalisz</t>
  </si>
  <si>
    <t>Kraków</t>
  </si>
  <si>
    <t>Lublin</t>
  </si>
  <si>
    <t>Rzeszów</t>
  </si>
  <si>
    <t>Sandomierz</t>
  </si>
  <si>
    <t>Wrocław</t>
  </si>
  <si>
    <t>Alwa</t>
  </si>
  <si>
    <t>Delikates</t>
  </si>
  <si>
    <t>Zimbabwe</t>
  </si>
  <si>
    <t>Golden</t>
  </si>
  <si>
    <t>OWOCE - opakowania do 2 kg</t>
  </si>
  <si>
    <t>Gloster</t>
  </si>
  <si>
    <t>I-IX 2020r.</t>
  </si>
  <si>
    <t>I-IX 2021r*.</t>
  </si>
  <si>
    <t>08.11.2021 - 14.11.2021</t>
  </si>
  <si>
    <t>Valencia late</t>
  </si>
  <si>
    <t>Warzywa importowane</t>
  </si>
  <si>
    <t>NR 46/2021</t>
  </si>
  <si>
    <t>25.11.2021 r.</t>
  </si>
  <si>
    <t>15.11.2021 - 21.11.2021</t>
  </si>
  <si>
    <t>Eliza</t>
  </si>
  <si>
    <t>NOTOWANIA W DNIACH: 15.11. - 25.11.2021 r</t>
  </si>
  <si>
    <t>Ceny WARZYW na rynkach hurtowych w dniach:  19.11 - 25.11.2021r</t>
  </si>
  <si>
    <t>Ceny OWOCÓW na rynkach hurtowych w dniach:  19.11 - 25.11.2021r</t>
  </si>
  <si>
    <t>Średnie ceny zakupu owoców i warzyw płacone przez podmioty handlu detalicznego w okresie 15.11 - 14.11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</si>
</sst>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0" fillId="6" borderId="0" xfId="0" applyFill="1"/>
    <xf numFmtId="0" fontId="56" fillId="0" borderId="139" xfId="0" applyFont="1" applyBorder="1"/>
    <xf numFmtId="2" fontId="57" fillId="4" borderId="105" xfId="0" applyNumberFormat="1" applyFont="1" applyFill="1" applyBorder="1" applyAlignment="1">
      <alignment horizontal="right"/>
    </xf>
    <xf numFmtId="2" fontId="56" fillId="2" borderId="140" xfId="0" applyNumberFormat="1" applyFont="1" applyFill="1" applyBorder="1" applyAlignment="1">
      <alignment horizontal="right"/>
    </xf>
    <xf numFmtId="2" fontId="57" fillId="4" borderId="55" xfId="0" applyNumberFormat="1" applyFont="1" applyFill="1" applyBorder="1" applyAlignment="1">
      <alignment horizontal="righ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164" fontId="58" fillId="0" borderId="140" xfId="0" applyNumberFormat="1" applyFont="1" applyBorder="1" applyAlignment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L8" sqref="L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302</v>
      </c>
      <c r="C11" s="106"/>
      <c r="I11" s="108" t="s">
        <v>303</v>
      </c>
      <c r="J11" s="106"/>
    </row>
    <row r="12" spans="1:10" ht="22.5" customHeight="1" x14ac:dyDescent="0.2"/>
    <row r="13" spans="1:10" ht="15.75" x14ac:dyDescent="0.25">
      <c r="C13" s="107" t="s">
        <v>306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0" zoomScaleNormal="90" workbookViewId="0">
      <selection activeCell="A2" sqref="A2:N56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44525</v>
      </c>
      <c r="D3" s="72"/>
      <c r="E3" s="210">
        <v>44518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18.89</v>
      </c>
      <c r="E7" s="84">
        <v>15.333333333333334</v>
      </c>
      <c r="F7" s="85">
        <v>18.89</v>
      </c>
      <c r="G7" s="56">
        <v>0</v>
      </c>
      <c r="H7" s="57">
        <v>0</v>
      </c>
      <c r="I7" s="58">
        <v>0</v>
      </c>
      <c r="J7" s="57">
        <v>5.589714924538848</v>
      </c>
      <c r="K7" s="58">
        <v>0</v>
      </c>
      <c r="L7" s="57">
        <v>0.89015488695033573</v>
      </c>
      <c r="M7" s="58">
        <v>0</v>
      </c>
      <c r="N7" s="59">
        <v>0.89015488695033573</v>
      </c>
    </row>
    <row r="8" spans="1:14" x14ac:dyDescent="0.3">
      <c r="A8" s="87" t="s">
        <v>124</v>
      </c>
      <c r="B8" s="55" t="s">
        <v>19</v>
      </c>
      <c r="C8" s="82">
        <v>0.93999999999999984</v>
      </c>
      <c r="D8" s="83">
        <v>1.2499999999999998</v>
      </c>
      <c r="E8" s="84">
        <v>0.98333333333333328</v>
      </c>
      <c r="F8" s="85">
        <v>1.25</v>
      </c>
      <c r="G8" s="56">
        <v>4.609929078014197</v>
      </c>
      <c r="H8" s="57">
        <v>1.7763568394002508E-14</v>
      </c>
      <c r="I8" s="58">
        <v>-6.0000000000000062</v>
      </c>
      <c r="J8" s="57">
        <v>0.36496350364962404</v>
      </c>
      <c r="K8" s="58">
        <v>-4.4067796610169605</v>
      </c>
      <c r="L8" s="57">
        <v>-0.66225165562915445</v>
      </c>
      <c r="M8" s="58">
        <v>-4.4067796610169605</v>
      </c>
      <c r="N8" s="59">
        <v>0.67114093959731314</v>
      </c>
    </row>
    <row r="9" spans="1:14" x14ac:dyDescent="0.3">
      <c r="A9" s="87" t="s">
        <v>21</v>
      </c>
      <c r="B9" s="55" t="s">
        <v>19</v>
      </c>
      <c r="C9" s="82">
        <v>1.133</v>
      </c>
      <c r="D9" s="83">
        <v>1.4406666666666665</v>
      </c>
      <c r="E9" s="84">
        <v>1.1808333333333334</v>
      </c>
      <c r="F9" s="85">
        <v>1.4638888888888888</v>
      </c>
      <c r="G9" s="56">
        <v>4.2218299499852954</v>
      </c>
      <c r="H9" s="57">
        <v>1.6119080672528177</v>
      </c>
      <c r="I9" s="58">
        <v>-3.8348765432098788</v>
      </c>
      <c r="J9" s="57">
        <v>-1.1600831600831953</v>
      </c>
      <c r="K9" s="58">
        <v>-1.6919739696312428</v>
      </c>
      <c r="L9" s="57">
        <v>0.60911736178464926</v>
      </c>
      <c r="M9" s="58">
        <v>-4.4553759662684431</v>
      </c>
      <c r="N9" s="59">
        <v>-0.94728800611154318</v>
      </c>
    </row>
    <row r="10" spans="1:14" x14ac:dyDescent="0.3">
      <c r="A10" s="87" t="s">
        <v>36</v>
      </c>
      <c r="B10" s="55" t="s">
        <v>32</v>
      </c>
      <c r="C10" s="82">
        <v>3.5</v>
      </c>
      <c r="D10" s="83">
        <v>4.5299999999999994</v>
      </c>
      <c r="E10" s="84">
        <v>3.1666666666666665</v>
      </c>
      <c r="F10" s="85">
        <v>4.1083333333333334</v>
      </c>
      <c r="G10" s="56">
        <v>-9.5238095238095273</v>
      </c>
      <c r="H10" s="57">
        <v>-9.3083149374539964</v>
      </c>
      <c r="I10" s="58">
        <v>14.074074074074069</v>
      </c>
      <c r="J10" s="57">
        <v>11.227678571428568</v>
      </c>
      <c r="K10" s="58">
        <v>5.6603773584905666</v>
      </c>
      <c r="L10" s="57">
        <v>5.9649122807017525</v>
      </c>
      <c r="M10" s="58">
        <v>2.4390243902439068</v>
      </c>
      <c r="N10" s="59">
        <v>5.9649122807017525</v>
      </c>
    </row>
    <row r="11" spans="1:14" x14ac:dyDescent="0.3">
      <c r="A11" s="87" t="s">
        <v>22</v>
      </c>
      <c r="B11" s="55" t="s">
        <v>19</v>
      </c>
      <c r="C11" s="82">
        <v>0.73285714285714298</v>
      </c>
      <c r="D11" s="83">
        <v>0.9642857142857143</v>
      </c>
      <c r="E11" s="84">
        <v>0.73571428571428565</v>
      </c>
      <c r="F11" s="85">
        <v>0.90714285714285714</v>
      </c>
      <c r="G11" s="56">
        <v>0.38986354775825893</v>
      </c>
      <c r="H11" s="57">
        <v>-5.9259259259259274</v>
      </c>
      <c r="I11" s="58">
        <v>0.21978021978024329</v>
      </c>
      <c r="J11" s="57">
        <v>-10.299003322259132</v>
      </c>
      <c r="K11" s="58">
        <v>9.5861148197596879</v>
      </c>
      <c r="L11" s="57">
        <v>-0.46082949308754462</v>
      </c>
      <c r="M11" s="58">
        <v>5.7005494505494649</v>
      </c>
      <c r="N11" s="59">
        <v>14.568599717114555</v>
      </c>
    </row>
    <row r="12" spans="1:14" x14ac:dyDescent="0.3">
      <c r="A12" s="87" t="s">
        <v>23</v>
      </c>
      <c r="B12" s="55" t="s">
        <v>19</v>
      </c>
      <c r="C12" s="82">
        <v>1.0449999999999999</v>
      </c>
      <c r="D12" s="83">
        <v>1.3</v>
      </c>
      <c r="E12" s="84">
        <v>1.0541666666666669</v>
      </c>
      <c r="F12" s="85">
        <v>1.325</v>
      </c>
      <c r="G12" s="56">
        <v>0.87719298245617139</v>
      </c>
      <c r="H12" s="57">
        <v>1.9230769230769162</v>
      </c>
      <c r="I12" s="58">
        <v>1.725663716814168</v>
      </c>
      <c r="J12" s="57">
        <v>1.7080354225002411E-14</v>
      </c>
      <c r="K12" s="58">
        <v>6.2711864406779521</v>
      </c>
      <c r="L12" s="57">
        <v>0</v>
      </c>
      <c r="M12" s="58">
        <v>1.9512195121951019</v>
      </c>
      <c r="N12" s="59">
        <v>-1.886792452830182</v>
      </c>
    </row>
    <row r="13" spans="1:14" x14ac:dyDescent="0.3">
      <c r="A13" s="87" t="s">
        <v>26</v>
      </c>
      <c r="B13" s="55" t="s">
        <v>19</v>
      </c>
      <c r="C13" s="82">
        <v>5.6428571428571432</v>
      </c>
      <c r="D13" s="83">
        <v>7.0428571428571427</v>
      </c>
      <c r="E13" s="84">
        <v>6.05</v>
      </c>
      <c r="F13" s="85">
        <v>7.25</v>
      </c>
      <c r="G13" s="56">
        <v>7.2151898734177111</v>
      </c>
      <c r="H13" s="57">
        <v>2.9411764705882377</v>
      </c>
      <c r="I13" s="58">
        <v>-7.6623376623376496</v>
      </c>
      <c r="J13" s="57">
        <v>-6.0952380952380976</v>
      </c>
      <c r="K13" s="58">
        <v>-10.430839002267565</v>
      </c>
      <c r="L13" s="57">
        <v>-3.5225048923679059</v>
      </c>
      <c r="M13" s="58">
        <v>-4.4555173915146851</v>
      </c>
      <c r="N13" s="59">
        <v>-1.6360734237829129</v>
      </c>
    </row>
    <row r="14" spans="1:14" x14ac:dyDescent="0.3">
      <c r="A14" s="87" t="s">
        <v>37</v>
      </c>
      <c r="B14" s="55" t="s">
        <v>19</v>
      </c>
      <c r="C14" s="82">
        <v>5.344444444444445</v>
      </c>
      <c r="D14" s="83">
        <v>5.8777777777777773</v>
      </c>
      <c r="E14" s="84">
        <v>4.9800000000000004</v>
      </c>
      <c r="F14" s="85">
        <v>5.99</v>
      </c>
      <c r="G14" s="56">
        <v>-6.8191268191268213</v>
      </c>
      <c r="H14" s="57">
        <v>1.9092627599243972</v>
      </c>
      <c r="I14" s="58">
        <v>8.8235294117647101</v>
      </c>
      <c r="J14" s="57">
        <v>3.5225048923678934</v>
      </c>
      <c r="K14" s="58">
        <v>10.9224318658281</v>
      </c>
      <c r="L14" s="57">
        <v>2.7093813432177147</v>
      </c>
      <c r="M14" s="58">
        <v>9.7421857175450697</v>
      </c>
      <c r="N14" s="59">
        <v>6.2889290737392054</v>
      </c>
    </row>
    <row r="15" spans="1:14" x14ac:dyDescent="0.3">
      <c r="A15" s="87" t="s">
        <v>38</v>
      </c>
      <c r="B15" s="55" t="s">
        <v>19</v>
      </c>
      <c r="C15" s="82">
        <v>3.2777777777777777</v>
      </c>
      <c r="D15" s="83">
        <v>4.177777777777778</v>
      </c>
      <c r="E15" s="84">
        <v>3.4</v>
      </c>
      <c r="F15" s="85">
        <v>4.13</v>
      </c>
      <c r="G15" s="56">
        <v>3.7288135593220342</v>
      </c>
      <c r="H15" s="57">
        <v>-1.1436170212766044</v>
      </c>
      <c r="I15" s="58">
        <v>1.7241379310344764</v>
      </c>
      <c r="J15" s="57">
        <v>0.80428954423594368</v>
      </c>
      <c r="K15" s="58">
        <v>-2.1558872305141015</v>
      </c>
      <c r="L15" s="57">
        <v>-5.3163211057934971E-2</v>
      </c>
      <c r="M15" s="58">
        <v>7.2727272727272769</v>
      </c>
      <c r="N15" s="59">
        <v>3.0136986301369975</v>
      </c>
    </row>
    <row r="16" spans="1:14" x14ac:dyDescent="0.3">
      <c r="A16" s="87" t="s">
        <v>39</v>
      </c>
      <c r="B16" s="55" t="s">
        <v>19</v>
      </c>
      <c r="C16" s="82">
        <v>5.25</v>
      </c>
      <c r="D16" s="83">
        <v>6.2</v>
      </c>
      <c r="E16" s="84">
        <v>5.166666666666667</v>
      </c>
      <c r="F16" s="85">
        <v>6.166666666666667</v>
      </c>
      <c r="G16" s="56">
        <v>-1.5873015873015817</v>
      </c>
      <c r="H16" s="57">
        <v>-0.53763440860214862</v>
      </c>
      <c r="I16" s="58">
        <v>5</v>
      </c>
      <c r="J16" s="57">
        <v>1.4314928425357931</v>
      </c>
      <c r="K16" s="58">
        <v>3.7549407114624409</v>
      </c>
      <c r="L16" s="57">
        <v>0.2425222312045219</v>
      </c>
      <c r="M16" s="58">
        <v>10.13986013986014</v>
      </c>
      <c r="N16" s="59">
        <v>2.7624309392265243</v>
      </c>
    </row>
    <row r="17" spans="1:14" x14ac:dyDescent="0.3">
      <c r="A17" s="87" t="s">
        <v>28</v>
      </c>
      <c r="B17" s="55" t="s">
        <v>19</v>
      </c>
      <c r="C17" s="82">
        <v>2.9055555555555559</v>
      </c>
      <c r="D17" s="83">
        <v>3.6333333333333337</v>
      </c>
      <c r="E17" s="84">
        <v>3.0818181818181816</v>
      </c>
      <c r="F17" s="85">
        <v>3.9363636363636361</v>
      </c>
      <c r="G17" s="56">
        <v>6.0664001390578619</v>
      </c>
      <c r="H17" s="57">
        <v>8.3402835696413469</v>
      </c>
      <c r="I17" s="58">
        <v>-9.7653554175293262</v>
      </c>
      <c r="J17" s="57">
        <v>-12.238325281803544</v>
      </c>
      <c r="K17" s="58">
        <v>-7.8930515529938985</v>
      </c>
      <c r="L17" s="57">
        <v>-9.3726379440664989</v>
      </c>
      <c r="M17" s="58">
        <v>-14.313375037235609</v>
      </c>
      <c r="N17" s="59">
        <v>-13.304410701373806</v>
      </c>
    </row>
    <row r="18" spans="1:14" x14ac:dyDescent="0.3">
      <c r="A18" s="87" t="s">
        <v>29</v>
      </c>
      <c r="B18" s="55" t="s">
        <v>19</v>
      </c>
      <c r="C18" s="82">
        <v>5.25</v>
      </c>
      <c r="D18" s="83">
        <v>6.4037037037037035</v>
      </c>
      <c r="E18" s="84">
        <v>5.1727272727272728</v>
      </c>
      <c r="F18" s="85">
        <v>6.2178787878787887</v>
      </c>
      <c r="G18" s="56">
        <v>-1.4718614718614698</v>
      </c>
      <c r="H18" s="57">
        <v>-2.9018350070981489</v>
      </c>
      <c r="I18" s="58">
        <v>-2.9275808936825864</v>
      </c>
      <c r="J18" s="57">
        <v>-0.30559880066886863</v>
      </c>
      <c r="K18" s="58">
        <v>3.8046734571599754</v>
      </c>
      <c r="L18" s="57">
        <v>3.7317014638828931</v>
      </c>
      <c r="M18" s="58">
        <v>4.8728813559322068</v>
      </c>
      <c r="N18" s="59">
        <v>7.6856003986048842</v>
      </c>
    </row>
    <row r="19" spans="1:14" x14ac:dyDescent="0.3">
      <c r="A19" s="295" t="s">
        <v>154</v>
      </c>
      <c r="B19" s="55" t="s">
        <v>19</v>
      </c>
      <c r="C19" s="82">
        <v>7.2770370370370374</v>
      </c>
      <c r="D19" s="83">
        <v>9.9037037037037052</v>
      </c>
      <c r="E19" s="84">
        <v>7.017777777777777</v>
      </c>
      <c r="F19" s="85">
        <v>8.6851851851851851</v>
      </c>
      <c r="G19" s="56">
        <v>-3.5627035830619045</v>
      </c>
      <c r="H19" s="57">
        <v>-12.303664921465982</v>
      </c>
      <c r="I19" s="58">
        <v>13.244956772334305</v>
      </c>
      <c r="J19" s="57">
        <v>28.095808383233532</v>
      </c>
      <c r="K19" s="58">
        <v>22.30314347961405</v>
      </c>
      <c r="L19" s="57">
        <v>32.787088764742421</v>
      </c>
      <c r="M19" s="58">
        <v>24.400883874358151</v>
      </c>
      <c r="N19" s="59">
        <v>34.695398998599671</v>
      </c>
    </row>
    <row r="20" spans="1:14" x14ac:dyDescent="0.3">
      <c r="A20" s="87" t="s">
        <v>40</v>
      </c>
      <c r="B20" s="55" t="s">
        <v>32</v>
      </c>
      <c r="C20" s="82">
        <v>1.2333333333333334</v>
      </c>
      <c r="D20" s="83">
        <v>1.677777777777778</v>
      </c>
      <c r="E20" s="84">
        <v>1.2875000000000001</v>
      </c>
      <c r="F20" s="85">
        <v>1.7375</v>
      </c>
      <c r="G20" s="56">
        <v>4.3918918918918939</v>
      </c>
      <c r="H20" s="57">
        <v>3.5596026490066093</v>
      </c>
      <c r="I20" s="58">
        <v>-8.6419753086419622</v>
      </c>
      <c r="J20" s="57">
        <v>-4.8069345941686201</v>
      </c>
      <c r="K20" s="58">
        <v>-6.9182389937107001</v>
      </c>
      <c r="L20" s="57">
        <v>-4.1269841269841123</v>
      </c>
      <c r="M20" s="58">
        <v>-12.598425196850382</v>
      </c>
      <c r="N20" s="59">
        <v>-5.0314465408804852</v>
      </c>
    </row>
    <row r="21" spans="1:14" x14ac:dyDescent="0.3">
      <c r="A21" s="87" t="s">
        <v>30</v>
      </c>
      <c r="B21" s="55" t="s">
        <v>237</v>
      </c>
      <c r="C21" s="82">
        <v>1.46</v>
      </c>
      <c r="D21" s="83">
        <v>1.6700000000000004</v>
      </c>
      <c r="E21" s="84">
        <v>1.4583333333333333</v>
      </c>
      <c r="F21" s="85">
        <v>1.6750000000000005</v>
      </c>
      <c r="G21" s="56">
        <v>-0.11415525114155516</v>
      </c>
      <c r="H21" s="57">
        <v>0.29940119760479722</v>
      </c>
      <c r="I21" s="58">
        <v>2.2929936305732475</v>
      </c>
      <c r="J21" s="57">
        <v>-0.43360433604333676</v>
      </c>
      <c r="K21" s="58">
        <v>5.5421686746987779</v>
      </c>
      <c r="L21" s="57">
        <v>1.7258883248731229</v>
      </c>
      <c r="M21" s="58">
        <v>6.181818181818179</v>
      </c>
      <c r="N21" s="59">
        <v>-2.5291828793773998</v>
      </c>
    </row>
    <row r="22" spans="1:14" x14ac:dyDescent="0.3">
      <c r="A22" s="87" t="s">
        <v>31</v>
      </c>
      <c r="B22" s="55" t="s">
        <v>32</v>
      </c>
      <c r="C22" s="82">
        <v>2.0633333333333335</v>
      </c>
      <c r="D22" s="83">
        <v>2.6266666666666665</v>
      </c>
      <c r="E22" s="84">
        <v>1.9819444444444443</v>
      </c>
      <c r="F22" s="85">
        <v>2.5319444444444446</v>
      </c>
      <c r="G22" s="56">
        <v>-3.9445341949380861</v>
      </c>
      <c r="H22" s="57">
        <v>-3.6061759729272307</v>
      </c>
      <c r="I22" s="58">
        <v>9.2060946271050721</v>
      </c>
      <c r="J22" s="57">
        <v>9.1687657430730525</v>
      </c>
      <c r="K22" s="58">
        <v>-0.36217303822936853</v>
      </c>
      <c r="L22" s="57">
        <v>4.1983471074380034</v>
      </c>
      <c r="M22" s="58">
        <v>-3.2056293979671429</v>
      </c>
      <c r="N22" s="59">
        <v>-1.8985371926548544</v>
      </c>
    </row>
    <row r="23" spans="1:14" x14ac:dyDescent="0.3">
      <c r="A23" s="87" t="s">
        <v>55</v>
      </c>
      <c r="B23" s="55" t="s">
        <v>19</v>
      </c>
      <c r="C23" s="82">
        <v>2.13</v>
      </c>
      <c r="D23" s="83">
        <v>2.76</v>
      </c>
      <c r="E23" s="84">
        <v>2.2333333333333334</v>
      </c>
      <c r="F23" s="85">
        <v>2.8416666666666668</v>
      </c>
      <c r="G23" s="56">
        <v>4.8513302034428873</v>
      </c>
      <c r="H23" s="57">
        <v>2.9589371980676451</v>
      </c>
      <c r="I23" s="58">
        <v>-7.3913043478261029</v>
      </c>
      <c r="J23" s="57">
        <v>-5.4205607476635675</v>
      </c>
      <c r="K23" s="58">
        <v>-7.3913043478260843</v>
      </c>
      <c r="L23" s="57">
        <v>-3.7209302325581479</v>
      </c>
      <c r="M23" s="58">
        <v>-14.800000000000004</v>
      </c>
      <c r="N23" s="59">
        <v>-7.2268907563025317</v>
      </c>
    </row>
    <row r="24" spans="1:14" ht="21" thickBot="1" x14ac:dyDescent="0.35">
      <c r="A24" s="87" t="s">
        <v>33</v>
      </c>
      <c r="B24" s="55" t="s">
        <v>19</v>
      </c>
      <c r="C24" s="82">
        <v>0.68099999999999994</v>
      </c>
      <c r="D24" s="83">
        <v>0.95500000000000007</v>
      </c>
      <c r="E24" s="84">
        <v>0.74527777777777759</v>
      </c>
      <c r="F24" s="85">
        <v>1.0541666666666665</v>
      </c>
      <c r="G24" s="56">
        <v>9.4387338880730773</v>
      </c>
      <c r="H24" s="57">
        <v>10.383944153577634</v>
      </c>
      <c r="I24" s="58">
        <v>-6.3234681117132183</v>
      </c>
      <c r="J24" s="57">
        <v>-8.2532751091702892</v>
      </c>
      <c r="K24" s="58">
        <v>-7.3819418209293666</v>
      </c>
      <c r="L24" s="57">
        <v>-4.8962655601659666</v>
      </c>
      <c r="M24" s="58">
        <v>-9.4347986701145228</v>
      </c>
      <c r="N24" s="59">
        <v>-6.5760869565217455</v>
      </c>
    </row>
    <row r="25" spans="1:14" ht="21" thickBot="1" x14ac:dyDescent="0.35">
      <c r="A25" s="32" t="s">
        <v>230</v>
      </c>
      <c r="B25" s="155"/>
      <c r="C25" s="81"/>
      <c r="D25" s="81"/>
      <c r="E25" s="81"/>
      <c r="F25" s="81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87" t="s">
        <v>34</v>
      </c>
      <c r="B26" s="55" t="s">
        <v>19</v>
      </c>
      <c r="C26" s="82">
        <v>3.0249999999999999</v>
      </c>
      <c r="D26" s="83">
        <v>4.45</v>
      </c>
      <c r="E26" s="84">
        <v>3.0625</v>
      </c>
      <c r="F26" s="85">
        <v>4.708333333333333</v>
      </c>
      <c r="G26" s="56">
        <v>1.2396694214876063</v>
      </c>
      <c r="H26" s="57">
        <v>5.8052434456928728</v>
      </c>
      <c r="I26" s="58">
        <v>-0.22488755622188961</v>
      </c>
      <c r="J26" s="57">
        <v>-3.4516765285996072</v>
      </c>
      <c r="K26" s="58">
        <v>-6.5637065637065746</v>
      </c>
      <c r="L26" s="57">
        <v>-3.0266343825665945</v>
      </c>
      <c r="M26" s="58">
        <v>-6.923076923076926</v>
      </c>
      <c r="N26" s="59">
        <v>-5.3471196454948338</v>
      </c>
    </row>
    <row r="27" spans="1:14" x14ac:dyDescent="0.3">
      <c r="A27" s="87" t="s">
        <v>260</v>
      </c>
      <c r="B27" s="55" t="s">
        <v>19</v>
      </c>
      <c r="C27" s="82">
        <v>33.6</v>
      </c>
      <c r="D27" s="83">
        <v>40</v>
      </c>
      <c r="E27" s="84">
        <v>34.142857142857146</v>
      </c>
      <c r="F27" s="85">
        <v>40.428571428571431</v>
      </c>
      <c r="G27" s="56">
        <v>1.6156462585034064</v>
      </c>
      <c r="H27" s="57">
        <v>1.0714285714285765</v>
      </c>
      <c r="I27" s="58">
        <v>7.397260273972611</v>
      </c>
      <c r="J27" s="57">
        <v>5.6603773584905746</v>
      </c>
      <c r="K27" s="58">
        <v>2.205323193916354</v>
      </c>
      <c r="L27" s="57">
        <v>2.2364217252396164</v>
      </c>
      <c r="M27" s="58">
        <v>7.3482428115016001</v>
      </c>
      <c r="N27" s="59">
        <v>10.803324099722987</v>
      </c>
    </row>
    <row r="28" spans="1:14" x14ac:dyDescent="0.3">
      <c r="A28" s="87" t="s">
        <v>59</v>
      </c>
      <c r="B28" s="55" t="s">
        <v>19</v>
      </c>
      <c r="C28" s="82">
        <v>3</v>
      </c>
      <c r="D28" s="83">
        <v>4.375</v>
      </c>
      <c r="E28" s="84">
        <v>3.5714285714285716</v>
      </c>
      <c r="F28" s="85">
        <v>4.8571428571428568</v>
      </c>
      <c r="G28" s="56">
        <v>19.047619047619055</v>
      </c>
      <c r="H28" s="57">
        <v>11.020408163265298</v>
      </c>
      <c r="I28" s="58">
        <v>1.886792452830182</v>
      </c>
      <c r="J28" s="57">
        <v>0.31847133757962692</v>
      </c>
      <c r="K28" s="58">
        <v>-4.7619047619047592</v>
      </c>
      <c r="L28" s="57">
        <v>-1.68539325842697</v>
      </c>
      <c r="M28" s="58">
        <v>-16.279069767441865</v>
      </c>
      <c r="N28" s="59">
        <v>-14.28571428571429</v>
      </c>
    </row>
    <row r="29" spans="1:14" ht="21" thickBot="1" x14ac:dyDescent="0.35">
      <c r="A29" s="87" t="s">
        <v>58</v>
      </c>
      <c r="B29" s="55" t="s">
        <v>19</v>
      </c>
      <c r="C29" s="82">
        <v>17.875</v>
      </c>
      <c r="D29" s="83">
        <v>22.125</v>
      </c>
      <c r="E29" s="84">
        <v>17</v>
      </c>
      <c r="F29" s="85">
        <v>19.444444444444443</v>
      </c>
      <c r="G29" s="56">
        <v>-4.895104895104895</v>
      </c>
      <c r="H29" s="57">
        <v>-12.115505335844325</v>
      </c>
      <c r="I29" s="58">
        <v>4</v>
      </c>
      <c r="J29" s="57">
        <v>8.2568807339449553</v>
      </c>
      <c r="K29" s="58">
        <v>12.108013937282228</v>
      </c>
      <c r="L29" s="57">
        <v>20.317220543806645</v>
      </c>
      <c r="M29" s="58">
        <v>10.774647887323942</v>
      </c>
      <c r="N29" s="59">
        <v>15.070921985815607</v>
      </c>
    </row>
    <row r="30" spans="1:14" ht="21" thickBot="1" x14ac:dyDescent="0.35">
      <c r="A30" s="32" t="s">
        <v>153</v>
      </c>
      <c r="B30" s="155"/>
      <c r="C30" s="81"/>
      <c r="D30" s="81"/>
      <c r="E30" s="81"/>
      <c r="F30" s="81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88" t="s">
        <v>291</v>
      </c>
      <c r="B31" s="55" t="s">
        <v>19</v>
      </c>
      <c r="C31" s="82">
        <v>1.6666666666666667</v>
      </c>
      <c r="D31" s="83">
        <v>2.1633333333333331</v>
      </c>
      <c r="E31" s="84">
        <v>1.6666666666666667</v>
      </c>
      <c r="F31" s="85">
        <v>2.1633333333333331</v>
      </c>
      <c r="G31" s="56">
        <v>0</v>
      </c>
      <c r="H31" s="57">
        <v>0</v>
      </c>
      <c r="I31" s="58">
        <v>66.666666666666671</v>
      </c>
      <c r="J31" s="57">
        <v>30.321285140562242</v>
      </c>
      <c r="K31" s="58">
        <v>66.666666666666671</v>
      </c>
      <c r="L31" s="57">
        <v>30.321285140562242</v>
      </c>
      <c r="M31" s="58">
        <v>66.666666666666671</v>
      </c>
      <c r="N31" s="59">
        <v>30.321285140562242</v>
      </c>
    </row>
    <row r="32" spans="1:14" x14ac:dyDescent="0.3">
      <c r="A32" s="88" t="s">
        <v>279</v>
      </c>
      <c r="B32" s="55" t="s">
        <v>19</v>
      </c>
      <c r="C32" s="82">
        <v>1.5544444444444447</v>
      </c>
      <c r="D32" s="83">
        <v>2.1766666666666667</v>
      </c>
      <c r="E32" s="84">
        <v>1.6211111111111112</v>
      </c>
      <c r="F32" s="85">
        <v>2.21</v>
      </c>
      <c r="G32" s="56">
        <v>4.2887776983559531</v>
      </c>
      <c r="H32" s="57">
        <v>1.5313935681470083</v>
      </c>
      <c r="I32" s="58">
        <v>-4.1124057573680455</v>
      </c>
      <c r="J32" s="57">
        <v>-1.5082956259426794</v>
      </c>
      <c r="K32" s="58">
        <v>-10.205391527599467</v>
      </c>
      <c r="L32" s="57">
        <v>-6.3127690100430343</v>
      </c>
      <c r="M32" s="58">
        <v>-10.205391527599467</v>
      </c>
      <c r="N32" s="59">
        <v>-6.3127690100430343</v>
      </c>
    </row>
    <row r="33" spans="1:14" x14ac:dyDescent="0.3">
      <c r="A33" s="88" t="s">
        <v>280</v>
      </c>
      <c r="B33" s="55" t="s">
        <v>19</v>
      </c>
      <c r="C33" s="82">
        <v>1.6666666666666667</v>
      </c>
      <c r="D33" s="83">
        <v>2.2483333333333331</v>
      </c>
      <c r="E33" s="84">
        <v>1.665</v>
      </c>
      <c r="F33" s="85">
        <v>2.2483333333333331</v>
      </c>
      <c r="G33" s="56">
        <v>-0.1000000000000023</v>
      </c>
      <c r="H33" s="57">
        <v>0</v>
      </c>
      <c r="I33" s="58">
        <v>0.10010010010010242</v>
      </c>
      <c r="J33" s="57">
        <v>0</v>
      </c>
      <c r="K33" s="58">
        <v>-6.1326658322903471</v>
      </c>
      <c r="L33" s="57">
        <v>-3.551000953288868</v>
      </c>
      <c r="M33" s="58">
        <v>-11.660777385159008</v>
      </c>
      <c r="N33" s="59">
        <v>1.225612806403173</v>
      </c>
    </row>
    <row r="34" spans="1:14" x14ac:dyDescent="0.3">
      <c r="A34" s="88" t="s">
        <v>294</v>
      </c>
      <c r="B34" s="55" t="s">
        <v>19</v>
      </c>
      <c r="C34" s="82">
        <v>1.1666666666666665</v>
      </c>
      <c r="D34" s="83">
        <v>1.7633333333333334</v>
      </c>
      <c r="E34" s="84">
        <v>1.3333333333333335</v>
      </c>
      <c r="F34" s="85">
        <v>1.7633333333333334</v>
      </c>
      <c r="G34" s="56">
        <v>14.285714285714313</v>
      </c>
      <c r="H34" s="57">
        <v>0</v>
      </c>
      <c r="I34" s="58">
        <v>-12.50000000000002</v>
      </c>
      <c r="J34" s="57">
        <v>0</v>
      </c>
      <c r="K34" s="58">
        <v>16.66666666666665</v>
      </c>
      <c r="L34" s="57">
        <v>-5.1971326164874556</v>
      </c>
      <c r="M34" s="58">
        <v>16.66666666666665</v>
      </c>
      <c r="N34" s="59">
        <v>-5.1971326164874556</v>
      </c>
    </row>
    <row r="35" spans="1:14" x14ac:dyDescent="0.3">
      <c r="A35" s="88" t="s">
        <v>236</v>
      </c>
      <c r="B35" s="55" t="s">
        <v>19</v>
      </c>
      <c r="C35" s="82">
        <v>1.0644444444444445</v>
      </c>
      <c r="D35" s="83">
        <v>1.6644444444444444</v>
      </c>
      <c r="E35" s="84">
        <v>1.1755555555555555</v>
      </c>
      <c r="F35" s="85">
        <v>1.6644444444444444</v>
      </c>
      <c r="G35" s="56">
        <v>10.438413361169086</v>
      </c>
      <c r="H35" s="57">
        <v>0</v>
      </c>
      <c r="I35" s="58">
        <v>-9.4517958412098331</v>
      </c>
      <c r="J35" s="57">
        <v>0</v>
      </c>
      <c r="K35" s="58">
        <v>-9.4517958412098331</v>
      </c>
      <c r="L35" s="57">
        <v>0</v>
      </c>
      <c r="M35" s="58">
        <v>-9.4517958412098331</v>
      </c>
      <c r="N35" s="59">
        <v>0</v>
      </c>
    </row>
    <row r="36" spans="1:14" x14ac:dyDescent="0.3">
      <c r="A36" s="88" t="s">
        <v>232</v>
      </c>
      <c r="B36" s="55" t="s">
        <v>19</v>
      </c>
      <c r="C36" s="82">
        <v>1.2986666666666666</v>
      </c>
      <c r="D36" s="83">
        <v>1.7973333333333332</v>
      </c>
      <c r="E36" s="84">
        <v>1.2986666666666669</v>
      </c>
      <c r="F36" s="85">
        <v>1.8653333333333333</v>
      </c>
      <c r="G36" s="56">
        <v>1.7097890522974689E-14</v>
      </c>
      <c r="H36" s="57">
        <v>3.7833827893175109</v>
      </c>
      <c r="I36" s="58">
        <v>-1.7097890522974689E-14</v>
      </c>
      <c r="J36" s="57">
        <v>-3.6454610436025763</v>
      </c>
      <c r="K36" s="58">
        <v>5.4112554112554099</v>
      </c>
      <c r="L36" s="57">
        <v>-3.6454610436025763</v>
      </c>
      <c r="M36" s="58">
        <v>-1.7097890522974689E-14</v>
      </c>
      <c r="N36" s="59">
        <v>-3.6454610436025763</v>
      </c>
    </row>
    <row r="37" spans="1:14" x14ac:dyDescent="0.3">
      <c r="A37" s="88" t="s">
        <v>278</v>
      </c>
      <c r="B37" s="55" t="s">
        <v>19</v>
      </c>
      <c r="C37" s="82">
        <v>1.5938888888888891</v>
      </c>
      <c r="D37" s="83">
        <v>2.1966666666666668</v>
      </c>
      <c r="E37" s="84">
        <v>1.6361111111111111</v>
      </c>
      <c r="F37" s="85">
        <v>2.2216666666666667</v>
      </c>
      <c r="G37" s="56">
        <v>2.6490066225165383</v>
      </c>
      <c r="H37" s="57">
        <v>1.1380880121396015</v>
      </c>
      <c r="I37" s="58">
        <v>0.49036777583189461</v>
      </c>
      <c r="J37" s="57">
        <v>4.6308547234718231</v>
      </c>
      <c r="K37" s="58">
        <v>-1.0006901311249046</v>
      </c>
      <c r="L37" s="57">
        <v>9.0337524818001285</v>
      </c>
      <c r="M37" s="58">
        <v>-1.0006901311249046</v>
      </c>
      <c r="N37" s="59">
        <v>4.272151898734192</v>
      </c>
    </row>
    <row r="38" spans="1:14" x14ac:dyDescent="0.3">
      <c r="A38" s="88" t="s">
        <v>256</v>
      </c>
      <c r="B38" s="55" t="s">
        <v>19</v>
      </c>
      <c r="C38" s="82">
        <v>1.915</v>
      </c>
      <c r="D38" s="83">
        <v>2.541666666666667</v>
      </c>
      <c r="E38" s="84">
        <v>1.9983333333333333</v>
      </c>
      <c r="F38" s="85">
        <v>2.541666666666667</v>
      </c>
      <c r="G38" s="56">
        <v>4.3516100957354187</v>
      </c>
      <c r="H38" s="57">
        <v>0</v>
      </c>
      <c r="I38" s="58">
        <v>-4.1701417848206805</v>
      </c>
      <c r="J38" s="57">
        <v>0</v>
      </c>
      <c r="K38" s="58">
        <v>-4.1701417848206805</v>
      </c>
      <c r="L38" s="57">
        <v>-4.6874999999999991</v>
      </c>
      <c r="M38" s="58">
        <v>-2.4203821656050897</v>
      </c>
      <c r="N38" s="59">
        <v>-4.6874999999999991</v>
      </c>
    </row>
    <row r="39" spans="1:14" ht="21" thickBot="1" x14ac:dyDescent="0.35">
      <c r="A39" s="88" t="s">
        <v>233</v>
      </c>
      <c r="B39" s="55" t="s">
        <v>19</v>
      </c>
      <c r="C39" s="82">
        <v>1.22</v>
      </c>
      <c r="D39" s="83">
        <v>1.8653333333333333</v>
      </c>
      <c r="E39" s="84">
        <v>1.2866666666666666</v>
      </c>
      <c r="F39" s="85">
        <v>1.8653333333333333</v>
      </c>
      <c r="G39" s="56">
        <v>5.4644808743169389</v>
      </c>
      <c r="H39" s="57">
        <v>0</v>
      </c>
      <c r="I39" s="58">
        <v>-0.81300813008130157</v>
      </c>
      <c r="J39" s="57">
        <v>0</v>
      </c>
      <c r="K39" s="58">
        <v>-0.81300813008130157</v>
      </c>
      <c r="L39" s="57">
        <v>0</v>
      </c>
      <c r="M39" s="58">
        <v>-5.912596401028277</v>
      </c>
      <c r="N39" s="59">
        <v>0</v>
      </c>
    </row>
    <row r="40" spans="1:14" ht="21" thickBot="1" x14ac:dyDescent="0.35">
      <c r="A40" s="32" t="s">
        <v>301</v>
      </c>
      <c r="B40" s="155"/>
      <c r="C40" s="81"/>
      <c r="D40" s="81"/>
      <c r="E40" s="81"/>
      <c r="F40" s="81"/>
      <c r="G40" s="53"/>
      <c r="H40" s="53"/>
      <c r="I40" s="53"/>
      <c r="J40" s="53"/>
      <c r="K40" s="53"/>
      <c r="L40" s="53"/>
      <c r="M40" s="53"/>
      <c r="N40" s="54"/>
    </row>
    <row r="41" spans="1:14" x14ac:dyDescent="0.3">
      <c r="A41" s="60" t="s">
        <v>24</v>
      </c>
      <c r="B41" s="86" t="s">
        <v>19</v>
      </c>
      <c r="C41" s="82">
        <v>6.6111111111111116</v>
      </c>
      <c r="D41" s="83">
        <v>7.6805555555555554</v>
      </c>
      <c r="E41" s="84">
        <v>5.8888888888888893</v>
      </c>
      <c r="F41" s="85">
        <v>7.0277777777777777</v>
      </c>
      <c r="G41" s="56">
        <v>-10.92436974789916</v>
      </c>
      <c r="H41" s="57">
        <v>-8.4990958408679909</v>
      </c>
      <c r="I41" s="58">
        <v>88.8888888888889</v>
      </c>
      <c r="J41" s="57">
        <v>28.009259259259256</v>
      </c>
      <c r="K41" s="58" t="s">
        <v>155</v>
      </c>
      <c r="L41" s="57" t="s">
        <v>155</v>
      </c>
      <c r="M41" s="58" t="s">
        <v>155</v>
      </c>
      <c r="N41" s="59" t="s">
        <v>155</v>
      </c>
    </row>
    <row r="42" spans="1:14" x14ac:dyDescent="0.3">
      <c r="A42" s="60" t="s">
        <v>37</v>
      </c>
      <c r="B42" s="86" t="s">
        <v>19</v>
      </c>
      <c r="C42" s="82">
        <v>7.166666666666667</v>
      </c>
      <c r="D42" s="83">
        <v>8.8666666666666671</v>
      </c>
      <c r="E42" s="84">
        <v>7.1000000000000005</v>
      </c>
      <c r="F42" s="85">
        <v>8.3666666666666671</v>
      </c>
      <c r="G42" s="56">
        <v>-0.93023255813953154</v>
      </c>
      <c r="H42" s="57">
        <v>-5.6390977443609023</v>
      </c>
      <c r="I42" s="58">
        <v>10.256410256410261</v>
      </c>
      <c r="J42" s="57">
        <v>19.416386083052757</v>
      </c>
      <c r="K42" s="58">
        <v>2.3809523809523854</v>
      </c>
      <c r="L42" s="57">
        <v>10.833333333333339</v>
      </c>
      <c r="M42" s="58"/>
      <c r="N42" s="59"/>
    </row>
    <row r="43" spans="1:14" x14ac:dyDescent="0.3">
      <c r="A43" s="60" t="s">
        <v>38</v>
      </c>
      <c r="B43" s="55" t="s">
        <v>19</v>
      </c>
      <c r="C43" s="82">
        <v>7</v>
      </c>
      <c r="D43" s="83">
        <v>8.25</v>
      </c>
      <c r="E43" s="84">
        <v>6</v>
      </c>
      <c r="F43" s="85">
        <v>7.666666666666667</v>
      </c>
      <c r="G43" s="56">
        <v>-14.285714285714285</v>
      </c>
      <c r="H43" s="57">
        <v>-7.0707070707070674</v>
      </c>
      <c r="I43" s="58">
        <v>75</v>
      </c>
      <c r="J43" s="57">
        <v>65</v>
      </c>
      <c r="K43" s="58" t="s">
        <v>155</v>
      </c>
      <c r="L43" s="57" t="s">
        <v>155</v>
      </c>
      <c r="M43" s="58" t="s">
        <v>155</v>
      </c>
      <c r="N43" s="59" t="s">
        <v>155</v>
      </c>
    </row>
    <row r="44" spans="1:14" x14ac:dyDescent="0.3">
      <c r="A44" s="60" t="s">
        <v>39</v>
      </c>
      <c r="B44" s="55" t="s">
        <v>19</v>
      </c>
      <c r="C44" s="82">
        <v>6.833333333333333</v>
      </c>
      <c r="D44" s="83">
        <v>8.3333333333333339</v>
      </c>
      <c r="E44" s="84">
        <v>7.4333333333333336</v>
      </c>
      <c r="F44" s="85">
        <v>8.1666666666666661</v>
      </c>
      <c r="G44" s="56">
        <v>8.7804878048780566</v>
      </c>
      <c r="H44" s="57">
        <v>-2.0000000000000138</v>
      </c>
      <c r="I44" s="58">
        <v>2.4999999999999911</v>
      </c>
      <c r="J44" s="57">
        <v>14.416475972540042</v>
      </c>
      <c r="K44" s="58">
        <v>5.1282051282051242</v>
      </c>
      <c r="L44" s="57">
        <v>11.11111111111112</v>
      </c>
      <c r="M44" s="58" t="s">
        <v>155</v>
      </c>
      <c r="N44" s="59" t="s">
        <v>155</v>
      </c>
    </row>
    <row r="45" spans="1:14" x14ac:dyDescent="0.3">
      <c r="A45" s="60" t="s">
        <v>29</v>
      </c>
      <c r="B45" s="86" t="s">
        <v>19</v>
      </c>
      <c r="C45" s="82">
        <v>3.4</v>
      </c>
      <c r="D45" s="83">
        <v>6.25</v>
      </c>
      <c r="E45" s="84">
        <v>5.7666666666666666</v>
      </c>
      <c r="F45" s="85">
        <v>7.833333333333333</v>
      </c>
      <c r="G45" s="56">
        <v>69.607843137254903</v>
      </c>
      <c r="H45" s="57">
        <v>25.333333333333329</v>
      </c>
      <c r="I45" s="58">
        <v>-31.77257525083612</v>
      </c>
      <c r="J45" s="57">
        <v>-14.772727272727279</v>
      </c>
      <c r="K45" s="58" t="s">
        <v>155</v>
      </c>
      <c r="L45" s="57" t="s">
        <v>155</v>
      </c>
      <c r="M45" s="58" t="s">
        <v>155</v>
      </c>
      <c r="N45" s="59" t="s">
        <v>155</v>
      </c>
    </row>
    <row r="46" spans="1:14" x14ac:dyDescent="0.3">
      <c r="A46" s="60" t="s">
        <v>30</v>
      </c>
      <c r="B46" s="86" t="s">
        <v>19</v>
      </c>
      <c r="C46" s="82">
        <v>1.375</v>
      </c>
      <c r="D46" s="83">
        <v>1.85</v>
      </c>
      <c r="E46" s="84">
        <v>1.625</v>
      </c>
      <c r="F46" s="85">
        <v>1.95</v>
      </c>
      <c r="G46" s="56">
        <v>18.181818181818183</v>
      </c>
      <c r="H46" s="57">
        <v>5.4054054054053982</v>
      </c>
      <c r="I46" s="58" t="s">
        <v>155</v>
      </c>
      <c r="J46" s="57" t="s">
        <v>155</v>
      </c>
      <c r="K46" s="58" t="s">
        <v>155</v>
      </c>
      <c r="L46" s="57" t="s">
        <v>155</v>
      </c>
      <c r="M46" s="58" t="s">
        <v>155</v>
      </c>
      <c r="N46" s="59" t="s">
        <v>155</v>
      </c>
    </row>
    <row r="47" spans="1:14" ht="21" thickBot="1" x14ac:dyDescent="0.35">
      <c r="A47" s="60" t="s">
        <v>31</v>
      </c>
      <c r="B47" s="86" t="s">
        <v>32</v>
      </c>
      <c r="C47" s="82">
        <v>3.2800000000000002</v>
      </c>
      <c r="D47" s="83">
        <v>3.75</v>
      </c>
      <c r="E47" s="84">
        <v>3.5</v>
      </c>
      <c r="F47" s="85">
        <v>4.25</v>
      </c>
      <c r="G47" s="56">
        <v>6.7073170731707235</v>
      </c>
      <c r="H47" s="57">
        <v>13.333333333333334</v>
      </c>
      <c r="I47" s="58" t="s">
        <v>155</v>
      </c>
      <c r="J47" s="57" t="s">
        <v>155</v>
      </c>
      <c r="K47" s="58" t="s">
        <v>155</v>
      </c>
      <c r="L47" s="57" t="s">
        <v>155</v>
      </c>
      <c r="M47" s="58" t="s">
        <v>155</v>
      </c>
      <c r="N47" s="59" t="s">
        <v>155</v>
      </c>
    </row>
    <row r="48" spans="1:14" ht="21" thickBot="1" x14ac:dyDescent="0.35">
      <c r="A48" s="32" t="s">
        <v>238</v>
      </c>
      <c r="B48" s="155"/>
      <c r="C48" s="81"/>
      <c r="D48" s="81"/>
      <c r="E48" s="81"/>
      <c r="F48" s="81"/>
      <c r="G48" s="53"/>
      <c r="H48" s="53"/>
      <c r="I48" s="53"/>
      <c r="J48" s="53"/>
      <c r="K48" s="53"/>
      <c r="L48" s="53"/>
      <c r="M48" s="53"/>
      <c r="N48" s="54"/>
    </row>
    <row r="49" spans="1:14" x14ac:dyDescent="0.3">
      <c r="A49" s="60" t="s">
        <v>41</v>
      </c>
      <c r="B49" s="86" t="s">
        <v>32</v>
      </c>
      <c r="C49" s="82">
        <v>5.7055555555555557</v>
      </c>
      <c r="D49" s="83">
        <v>8.75</v>
      </c>
      <c r="E49" s="84">
        <v>5.7</v>
      </c>
      <c r="F49" s="85">
        <v>8.125</v>
      </c>
      <c r="G49" s="56">
        <v>-9.7370983446932471E-2</v>
      </c>
      <c r="H49" s="57">
        <v>-7.1428571428571423</v>
      </c>
      <c r="I49" s="58">
        <v>-5.606617647058818</v>
      </c>
      <c r="J49" s="57">
        <v>8.6206896551724164</v>
      </c>
      <c r="K49" s="58">
        <v>-7.0756424176619532</v>
      </c>
      <c r="L49" s="57">
        <v>9.375</v>
      </c>
      <c r="M49" s="58">
        <v>-7.9749103942652333</v>
      </c>
      <c r="N49" s="59">
        <v>-1.1299435028248548</v>
      </c>
    </row>
    <row r="50" spans="1:14" x14ac:dyDescent="0.3">
      <c r="A50" s="60" t="s">
        <v>43</v>
      </c>
      <c r="B50" s="86" t="s">
        <v>19</v>
      </c>
      <c r="C50" s="82">
        <v>3.765333333333333</v>
      </c>
      <c r="D50" s="83">
        <v>4.6164444444444444</v>
      </c>
      <c r="E50" s="84">
        <v>3.8377777777777777</v>
      </c>
      <c r="F50" s="85">
        <v>4.588703703703704</v>
      </c>
      <c r="G50" s="56">
        <v>1.9239848914069961</v>
      </c>
      <c r="H50" s="57">
        <v>-0.60091139565481755</v>
      </c>
      <c r="I50" s="58">
        <v>-2.0269133725820079</v>
      </c>
      <c r="J50" s="57">
        <v>0.42805660543201818</v>
      </c>
      <c r="K50" s="58">
        <v>-1.1963652266874065</v>
      </c>
      <c r="L50" s="57">
        <v>1.7709736680955008</v>
      </c>
      <c r="M50" s="58">
        <v>-6.5588235294117849</v>
      </c>
      <c r="N50" s="59">
        <v>-2.2361661241617292</v>
      </c>
    </row>
    <row r="51" spans="1:14" x14ac:dyDescent="0.3">
      <c r="A51" s="60" t="s">
        <v>45</v>
      </c>
      <c r="B51" s="86" t="s">
        <v>19</v>
      </c>
      <c r="C51" s="82">
        <v>4.43</v>
      </c>
      <c r="D51" s="83">
        <v>6.085</v>
      </c>
      <c r="E51" s="84">
        <v>4.3416666666666668</v>
      </c>
      <c r="F51" s="85">
        <v>5.7958333333333334</v>
      </c>
      <c r="G51" s="56">
        <v>-1.9939804364183509</v>
      </c>
      <c r="H51" s="57">
        <v>-4.7521227061079143</v>
      </c>
      <c r="I51" s="58">
        <v>2.3739495798319288</v>
      </c>
      <c r="J51" s="57">
        <v>9.4603434178250296</v>
      </c>
      <c r="K51" s="58">
        <v>7.8296146044624662</v>
      </c>
      <c r="L51" s="57">
        <v>11.395881006864998</v>
      </c>
      <c r="M51" s="58">
        <v>0.68181818181818754</v>
      </c>
      <c r="N51" s="59">
        <v>7.0674486803519176</v>
      </c>
    </row>
    <row r="52" spans="1:14" x14ac:dyDescent="0.3">
      <c r="A52" s="60" t="s">
        <v>46</v>
      </c>
      <c r="B52" s="86" t="s">
        <v>19</v>
      </c>
      <c r="C52" s="82">
        <v>5.6113445378151265</v>
      </c>
      <c r="D52" s="83">
        <v>8.7458823529411767</v>
      </c>
      <c r="E52" s="84">
        <v>5.5927871148459376</v>
      </c>
      <c r="F52" s="85">
        <v>7.8299019607843148</v>
      </c>
      <c r="G52" s="56">
        <v>-0.33071259203796088</v>
      </c>
      <c r="H52" s="57">
        <v>-10.473275939377624</v>
      </c>
      <c r="I52" s="58">
        <v>4.4175136825645041</v>
      </c>
      <c r="J52" s="57">
        <v>11.919523711763489</v>
      </c>
      <c r="K52" s="58">
        <v>-5.9727763435812982</v>
      </c>
      <c r="L52" s="57">
        <v>8.2424315961900145</v>
      </c>
      <c r="M52" s="58">
        <v>-3.4101182511843007</v>
      </c>
      <c r="N52" s="59">
        <v>7.1374527112231956</v>
      </c>
    </row>
    <row r="53" spans="1:14" x14ac:dyDescent="0.3">
      <c r="A53" s="60" t="s">
        <v>34</v>
      </c>
      <c r="B53" s="86" t="s">
        <v>19</v>
      </c>
      <c r="C53" s="82">
        <v>5.5600000000000005</v>
      </c>
      <c r="D53" s="83">
        <v>6.8400000000000007</v>
      </c>
      <c r="E53" s="84">
        <v>5.5600000000000005</v>
      </c>
      <c r="F53" s="85">
        <v>7.0400000000000009</v>
      </c>
      <c r="G53" s="56">
        <v>0</v>
      </c>
      <c r="H53" s="57">
        <v>2.9239766081871368</v>
      </c>
      <c r="I53" s="58">
        <v>-3.4722222222222099</v>
      </c>
      <c r="J53" s="57">
        <v>0</v>
      </c>
      <c r="K53" s="58">
        <v>-1.0676156583629823</v>
      </c>
      <c r="L53" s="57">
        <v>5.8823529411764977</v>
      </c>
      <c r="M53" s="58">
        <v>-2.6269702276707436</v>
      </c>
      <c r="N53" s="59">
        <v>2.0895522388059784</v>
      </c>
    </row>
    <row r="54" spans="1:14" x14ac:dyDescent="0.3">
      <c r="A54" s="60" t="s">
        <v>48</v>
      </c>
      <c r="B54" s="55" t="s">
        <v>19</v>
      </c>
      <c r="C54" s="82">
        <v>5.29</v>
      </c>
      <c r="D54" s="83">
        <v>7.9</v>
      </c>
      <c r="E54" s="84">
        <v>5.7333333333333334</v>
      </c>
      <c r="F54" s="85">
        <v>7.708333333333333</v>
      </c>
      <c r="G54" s="56">
        <v>8.3805923125393829</v>
      </c>
      <c r="H54" s="57">
        <v>-2.426160337552751</v>
      </c>
      <c r="I54" s="58">
        <v>-12.889221556886222</v>
      </c>
      <c r="J54" s="57">
        <v>-3.444444444444438</v>
      </c>
      <c r="K54" s="58">
        <v>-11.587743732590528</v>
      </c>
      <c r="L54" s="57">
        <v>-2.2680412371134047</v>
      </c>
      <c r="M54" s="58">
        <v>-19.44162436548223</v>
      </c>
      <c r="N54" s="59">
        <v>-8.4057971014492701</v>
      </c>
    </row>
    <row r="55" spans="1:14" x14ac:dyDescent="0.3">
      <c r="A55" s="60" t="s">
        <v>59</v>
      </c>
      <c r="B55" s="55" t="s">
        <v>19</v>
      </c>
      <c r="C55" s="82">
        <v>5.625</v>
      </c>
      <c r="D55" s="83">
        <v>6.45</v>
      </c>
      <c r="E55" s="84">
        <v>5.625</v>
      </c>
      <c r="F55" s="85">
        <v>6.45</v>
      </c>
      <c r="G55" s="56">
        <v>0</v>
      </c>
      <c r="H55" s="57">
        <v>0</v>
      </c>
      <c r="I55" s="58">
        <v>7.1428571428571423</v>
      </c>
      <c r="J55" s="57">
        <v>1.1764705882352968</v>
      </c>
      <c r="K55" s="58">
        <v>2.2727272727272729</v>
      </c>
      <c r="L55" s="57">
        <v>-2.6415094339622613</v>
      </c>
      <c r="M55" s="58">
        <v>1.1235955056179776</v>
      </c>
      <c r="N55" s="59">
        <v>-2.6415094339622613</v>
      </c>
    </row>
    <row r="56" spans="1:14" ht="21" thickBot="1" x14ac:dyDescent="0.35">
      <c r="A56" s="89" t="s">
        <v>50</v>
      </c>
      <c r="B56" s="156" t="s">
        <v>19</v>
      </c>
      <c r="C56" s="157">
        <v>7.492857142857142</v>
      </c>
      <c r="D56" s="158">
        <v>10.24357142857143</v>
      </c>
      <c r="E56" s="159">
        <v>6.8440476190476192</v>
      </c>
      <c r="F56" s="160">
        <v>9.098809523809523</v>
      </c>
      <c r="G56" s="213">
        <v>-8.6590403558944899</v>
      </c>
      <c r="H56" s="214">
        <v>-11.175417799781533</v>
      </c>
      <c r="I56" s="215">
        <v>15.713999197753703</v>
      </c>
      <c r="J56" s="214">
        <v>14.179936305732499</v>
      </c>
      <c r="K56" s="215">
        <v>18.330513254371123</v>
      </c>
      <c r="L56" s="214">
        <v>24.05709342560554</v>
      </c>
      <c r="M56" s="215">
        <v>13.908243597864441</v>
      </c>
      <c r="N56" s="216">
        <v>18.439091534755697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3" ht="27.75" customHeight="1" thickBot="1" x14ac:dyDescent="0.3">
      <c r="A1" s="209" t="s">
        <v>307</v>
      </c>
    </row>
    <row r="2" spans="1:23" ht="18.75" thickBot="1" x14ac:dyDescent="0.3">
      <c r="A2" s="161" t="s">
        <v>6</v>
      </c>
      <c r="B2" s="162"/>
      <c r="C2" s="163"/>
      <c r="D2" s="164" t="s">
        <v>52</v>
      </c>
      <c r="E2" s="165"/>
      <c r="F2" s="166" t="s">
        <v>235</v>
      </c>
      <c r="G2" s="165"/>
      <c r="H2" s="165" t="s">
        <v>285</v>
      </c>
      <c r="I2" s="165"/>
      <c r="J2" s="166" t="s">
        <v>286</v>
      </c>
      <c r="K2" s="165"/>
      <c r="L2" s="165" t="s">
        <v>287</v>
      </c>
      <c r="M2" s="165"/>
      <c r="N2" s="166" t="s">
        <v>126</v>
      </c>
      <c r="O2" s="165"/>
      <c r="P2" s="165" t="s">
        <v>255</v>
      </c>
      <c r="Q2" s="165"/>
      <c r="R2" s="166" t="s">
        <v>288</v>
      </c>
      <c r="S2" s="165"/>
      <c r="T2" s="165" t="s">
        <v>289</v>
      </c>
      <c r="U2" s="165"/>
      <c r="V2" s="166" t="s">
        <v>290</v>
      </c>
      <c r="W2" s="264"/>
    </row>
    <row r="3" spans="1:23" x14ac:dyDescent="0.25">
      <c r="A3" s="167" t="s">
        <v>53</v>
      </c>
      <c r="B3" s="168"/>
      <c r="C3" s="169"/>
      <c r="D3" s="170">
        <v>44525</v>
      </c>
      <c r="E3" s="170"/>
      <c r="F3" s="170">
        <v>44523</v>
      </c>
      <c r="G3" s="170"/>
      <c r="H3" s="170">
        <v>44525</v>
      </c>
      <c r="I3" s="170"/>
      <c r="J3" s="170">
        <v>44522</v>
      </c>
      <c r="K3" s="170"/>
      <c r="L3" s="170">
        <v>44519</v>
      </c>
      <c r="M3" s="170"/>
      <c r="N3" s="170">
        <v>44523</v>
      </c>
      <c r="O3" s="170"/>
      <c r="P3" s="170">
        <v>44524</v>
      </c>
      <c r="Q3" s="170"/>
      <c r="R3" s="170">
        <v>44524</v>
      </c>
      <c r="S3" s="170"/>
      <c r="T3" s="170">
        <v>44523</v>
      </c>
      <c r="U3" s="170"/>
      <c r="V3" s="170">
        <v>44522</v>
      </c>
      <c r="W3" s="265"/>
    </row>
    <row r="4" spans="1:23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266" t="s">
        <v>17</v>
      </c>
    </row>
    <row r="5" spans="1:23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267"/>
    </row>
    <row r="6" spans="1:23" x14ac:dyDescent="0.25">
      <c r="A6" s="183" t="s">
        <v>124</v>
      </c>
      <c r="B6" s="184"/>
      <c r="C6" s="185" t="s">
        <v>19</v>
      </c>
      <c r="D6" s="186">
        <v>0.7</v>
      </c>
      <c r="E6" s="187">
        <v>1.2</v>
      </c>
      <c r="F6" s="181">
        <v>1</v>
      </c>
      <c r="G6" s="182">
        <v>1.2</v>
      </c>
      <c r="H6" s="181">
        <v>1</v>
      </c>
      <c r="I6" s="182">
        <v>1</v>
      </c>
      <c r="J6" s="181">
        <v>0.9</v>
      </c>
      <c r="K6" s="182">
        <v>1.2</v>
      </c>
      <c r="L6" s="181">
        <v>1</v>
      </c>
      <c r="M6" s="182">
        <v>1.2</v>
      </c>
      <c r="N6" s="181">
        <v>1</v>
      </c>
      <c r="O6" s="182">
        <v>1.5</v>
      </c>
      <c r="P6" s="181">
        <v>0.8</v>
      </c>
      <c r="Q6" s="182">
        <v>1.4</v>
      </c>
      <c r="R6" s="181">
        <v>1.2</v>
      </c>
      <c r="S6" s="182">
        <v>1.5</v>
      </c>
      <c r="T6" s="181">
        <v>0.8</v>
      </c>
      <c r="U6" s="182">
        <v>0.9</v>
      </c>
      <c r="V6" s="181">
        <v>1</v>
      </c>
      <c r="W6" s="268">
        <v>1.4</v>
      </c>
    </row>
    <row r="7" spans="1:23" x14ac:dyDescent="0.25">
      <c r="A7" s="183" t="s">
        <v>21</v>
      </c>
      <c r="B7" s="184"/>
      <c r="C7" s="185" t="s">
        <v>19</v>
      </c>
      <c r="D7" s="186">
        <v>0.9</v>
      </c>
      <c r="E7" s="187">
        <v>1.3</v>
      </c>
      <c r="F7" s="181">
        <v>1.5</v>
      </c>
      <c r="G7" s="182">
        <v>2</v>
      </c>
      <c r="H7" s="181">
        <v>1</v>
      </c>
      <c r="I7" s="182">
        <v>1.2</v>
      </c>
      <c r="J7" s="181">
        <v>1</v>
      </c>
      <c r="K7" s="182">
        <v>1.4</v>
      </c>
      <c r="L7" s="181">
        <v>1.33</v>
      </c>
      <c r="M7" s="182">
        <v>1.54</v>
      </c>
      <c r="N7" s="181">
        <v>1</v>
      </c>
      <c r="O7" s="182">
        <v>1.4666666666666666</v>
      </c>
      <c r="P7" s="181">
        <v>1</v>
      </c>
      <c r="Q7" s="182">
        <v>1.4</v>
      </c>
      <c r="R7" s="181">
        <v>1.2</v>
      </c>
      <c r="S7" s="182">
        <v>1.5</v>
      </c>
      <c r="T7" s="181">
        <v>1</v>
      </c>
      <c r="U7" s="182">
        <v>1</v>
      </c>
      <c r="V7" s="181">
        <v>1.4</v>
      </c>
      <c r="W7" s="268">
        <v>1.6</v>
      </c>
    </row>
    <row r="8" spans="1:23" x14ac:dyDescent="0.25">
      <c r="A8" s="282" t="s">
        <v>36</v>
      </c>
      <c r="B8" s="283"/>
      <c r="C8" s="185" t="s">
        <v>32</v>
      </c>
      <c r="D8" s="186">
        <v>4.5</v>
      </c>
      <c r="E8" s="187">
        <v>6</v>
      </c>
      <c r="F8" s="181">
        <v>2.5</v>
      </c>
      <c r="G8" s="182">
        <v>2.8</v>
      </c>
      <c r="H8" s="181">
        <v>4</v>
      </c>
      <c r="I8" s="182">
        <v>5</v>
      </c>
      <c r="J8" s="181">
        <v>2.5</v>
      </c>
      <c r="K8" s="182">
        <v>3.5</v>
      </c>
      <c r="L8" s="181">
        <v>3</v>
      </c>
      <c r="M8" s="182">
        <v>4</v>
      </c>
      <c r="N8" s="181">
        <v>2.5</v>
      </c>
      <c r="O8" s="182">
        <v>4</v>
      </c>
      <c r="P8" s="181">
        <v>3.5</v>
      </c>
      <c r="Q8" s="182">
        <v>5</v>
      </c>
      <c r="R8" s="181">
        <v>4.5</v>
      </c>
      <c r="S8" s="182">
        <v>5</v>
      </c>
      <c r="T8" s="181">
        <v>2.5</v>
      </c>
      <c r="U8" s="182">
        <v>4</v>
      </c>
      <c r="V8" s="181">
        <v>5.5</v>
      </c>
      <c r="W8" s="268">
        <v>6</v>
      </c>
    </row>
    <row r="9" spans="1:23" x14ac:dyDescent="0.25">
      <c r="A9" s="282" t="s">
        <v>22</v>
      </c>
      <c r="B9" s="283"/>
      <c r="C9" s="185" t="s">
        <v>19</v>
      </c>
      <c r="D9" s="186">
        <v>0.75</v>
      </c>
      <c r="E9" s="187">
        <v>1</v>
      </c>
      <c r="F9" s="181"/>
      <c r="G9" s="182"/>
      <c r="H9" s="181">
        <v>0.6</v>
      </c>
      <c r="I9" s="182">
        <v>0.8</v>
      </c>
      <c r="J9" s="181">
        <v>0.8</v>
      </c>
      <c r="K9" s="182">
        <v>1.1000000000000001</v>
      </c>
      <c r="L9" s="181"/>
      <c r="M9" s="182"/>
      <c r="N9" s="181">
        <v>0.6</v>
      </c>
      <c r="O9" s="182">
        <v>0.85</v>
      </c>
      <c r="P9" s="181"/>
      <c r="Q9" s="182"/>
      <c r="R9" s="181">
        <v>0.9</v>
      </c>
      <c r="S9" s="182">
        <v>1.2</v>
      </c>
      <c r="T9" s="181">
        <v>0.48</v>
      </c>
      <c r="U9" s="182">
        <v>0.6</v>
      </c>
      <c r="V9" s="181">
        <v>1</v>
      </c>
      <c r="W9" s="268">
        <v>1.2</v>
      </c>
    </row>
    <row r="10" spans="1:23" x14ac:dyDescent="0.25">
      <c r="A10" s="183"/>
      <c r="B10" s="184"/>
      <c r="C10" s="185" t="s">
        <v>32</v>
      </c>
      <c r="D10" s="186">
        <v>3</v>
      </c>
      <c r="E10" s="187">
        <v>4</v>
      </c>
      <c r="F10" s="181">
        <v>1.5</v>
      </c>
      <c r="G10" s="182">
        <v>2</v>
      </c>
      <c r="H10" s="181"/>
      <c r="I10" s="182"/>
      <c r="J10" s="181"/>
      <c r="K10" s="182"/>
      <c r="L10" s="181">
        <v>0.7</v>
      </c>
      <c r="M10" s="182">
        <v>0.8</v>
      </c>
      <c r="N10" s="181">
        <v>1.5</v>
      </c>
      <c r="O10" s="182">
        <v>3</v>
      </c>
      <c r="P10" s="181">
        <v>1.5</v>
      </c>
      <c r="Q10" s="182">
        <v>2</v>
      </c>
      <c r="R10" s="181">
        <v>3</v>
      </c>
      <c r="S10" s="182">
        <v>3.5</v>
      </c>
      <c r="T10" s="181"/>
      <c r="U10" s="182"/>
      <c r="V10" s="181">
        <v>2.5</v>
      </c>
      <c r="W10" s="268">
        <v>3</v>
      </c>
    </row>
    <row r="11" spans="1:23" x14ac:dyDescent="0.25">
      <c r="A11" s="183" t="s">
        <v>23</v>
      </c>
      <c r="B11" s="184"/>
      <c r="C11" s="185" t="s">
        <v>19</v>
      </c>
      <c r="D11" s="186">
        <v>0.75</v>
      </c>
      <c r="E11" s="187">
        <v>1</v>
      </c>
      <c r="F11" s="181">
        <v>1.3</v>
      </c>
      <c r="G11" s="182">
        <v>1.8</v>
      </c>
      <c r="H11" s="181">
        <v>1</v>
      </c>
      <c r="I11" s="182">
        <v>1.2</v>
      </c>
      <c r="J11" s="181">
        <v>1</v>
      </c>
      <c r="K11" s="182">
        <v>1.2</v>
      </c>
      <c r="L11" s="181">
        <v>1.2</v>
      </c>
      <c r="M11" s="182">
        <v>1.2</v>
      </c>
      <c r="N11" s="181">
        <v>1</v>
      </c>
      <c r="O11" s="182">
        <v>1.6</v>
      </c>
      <c r="P11" s="181">
        <v>0.8</v>
      </c>
      <c r="Q11" s="182">
        <v>1.3</v>
      </c>
      <c r="R11" s="181">
        <v>1.2</v>
      </c>
      <c r="S11" s="182">
        <v>1.5</v>
      </c>
      <c r="T11" s="181">
        <v>1</v>
      </c>
      <c r="U11" s="182">
        <v>1</v>
      </c>
      <c r="V11" s="181">
        <v>1.2</v>
      </c>
      <c r="W11" s="268">
        <v>1.2</v>
      </c>
    </row>
    <row r="12" spans="1:23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>
        <v>5.6</v>
      </c>
      <c r="M12" s="182">
        <v>7.4</v>
      </c>
      <c r="N12" s="181"/>
      <c r="O12" s="182"/>
      <c r="P12" s="181">
        <v>6</v>
      </c>
      <c r="Q12" s="182">
        <v>7</v>
      </c>
      <c r="R12" s="181"/>
      <c r="S12" s="182"/>
      <c r="T12" s="181"/>
      <c r="U12" s="182"/>
      <c r="V12" s="181"/>
      <c r="W12" s="268"/>
    </row>
    <row r="13" spans="1:23" x14ac:dyDescent="0.25">
      <c r="A13" s="183" t="s">
        <v>26</v>
      </c>
      <c r="B13" s="184"/>
      <c r="C13" s="185" t="s">
        <v>19</v>
      </c>
      <c r="D13" s="186"/>
      <c r="E13" s="187"/>
      <c r="F13" s="181"/>
      <c r="G13" s="182"/>
      <c r="H13" s="181">
        <v>6</v>
      </c>
      <c r="I13" s="182">
        <v>7</v>
      </c>
      <c r="J13" s="181">
        <v>3.5</v>
      </c>
      <c r="K13" s="182">
        <v>5</v>
      </c>
      <c r="L13" s="181">
        <v>6</v>
      </c>
      <c r="M13" s="182">
        <v>9</v>
      </c>
      <c r="N13" s="181">
        <v>6</v>
      </c>
      <c r="O13" s="182">
        <v>8</v>
      </c>
      <c r="P13" s="181"/>
      <c r="Q13" s="182"/>
      <c r="R13" s="181">
        <v>5.5</v>
      </c>
      <c r="S13" s="182">
        <v>6.5</v>
      </c>
      <c r="T13" s="181">
        <v>6.5</v>
      </c>
      <c r="U13" s="182">
        <v>6.8</v>
      </c>
      <c r="V13" s="181">
        <v>6</v>
      </c>
      <c r="W13" s="268">
        <v>7</v>
      </c>
    </row>
    <row r="14" spans="1:23" x14ac:dyDescent="0.25">
      <c r="A14" s="183" t="s">
        <v>37</v>
      </c>
      <c r="B14" s="184"/>
      <c r="C14" s="185" t="s">
        <v>19</v>
      </c>
      <c r="D14" s="186">
        <v>5</v>
      </c>
      <c r="E14" s="187">
        <v>6.5</v>
      </c>
      <c r="F14" s="181">
        <v>4</v>
      </c>
      <c r="G14" s="182">
        <v>4.5</v>
      </c>
      <c r="H14" s="181">
        <v>6</v>
      </c>
      <c r="I14" s="182">
        <v>6</v>
      </c>
      <c r="J14" s="181"/>
      <c r="K14" s="182"/>
      <c r="L14" s="181">
        <v>6.6</v>
      </c>
      <c r="M14" s="182">
        <v>7</v>
      </c>
      <c r="N14" s="181">
        <v>5</v>
      </c>
      <c r="O14" s="182">
        <v>6</v>
      </c>
      <c r="P14" s="181">
        <v>6</v>
      </c>
      <c r="Q14" s="182">
        <v>6.4</v>
      </c>
      <c r="R14" s="181">
        <v>6</v>
      </c>
      <c r="S14" s="182">
        <v>7</v>
      </c>
      <c r="T14" s="181">
        <v>4</v>
      </c>
      <c r="U14" s="182">
        <v>4</v>
      </c>
      <c r="V14" s="181">
        <v>5.5</v>
      </c>
      <c r="W14" s="268">
        <v>5.5</v>
      </c>
    </row>
    <row r="15" spans="1:23" x14ac:dyDescent="0.25">
      <c r="A15" s="183" t="s">
        <v>38</v>
      </c>
      <c r="B15" s="184"/>
      <c r="C15" s="185" t="s">
        <v>19</v>
      </c>
      <c r="D15" s="186">
        <v>3.5</v>
      </c>
      <c r="E15" s="187">
        <v>4.5</v>
      </c>
      <c r="F15" s="181">
        <v>3.5</v>
      </c>
      <c r="G15" s="182">
        <v>4.25</v>
      </c>
      <c r="H15" s="181">
        <v>4</v>
      </c>
      <c r="I15" s="182">
        <v>4</v>
      </c>
      <c r="J15" s="181"/>
      <c r="K15" s="182"/>
      <c r="L15" s="181">
        <v>2</v>
      </c>
      <c r="M15" s="182">
        <v>4.2</v>
      </c>
      <c r="N15" s="181">
        <v>2</v>
      </c>
      <c r="O15" s="182">
        <v>4</v>
      </c>
      <c r="P15" s="181">
        <v>4</v>
      </c>
      <c r="Q15" s="182">
        <v>4.4000000000000004</v>
      </c>
      <c r="R15" s="181"/>
      <c r="S15" s="182"/>
      <c r="T15" s="181">
        <v>2</v>
      </c>
      <c r="U15" s="182">
        <v>3</v>
      </c>
      <c r="V15" s="181">
        <v>5</v>
      </c>
      <c r="W15" s="268">
        <v>5</v>
      </c>
    </row>
    <row r="16" spans="1:23" x14ac:dyDescent="0.25">
      <c r="A16" s="183" t="s">
        <v>39</v>
      </c>
      <c r="B16" s="184"/>
      <c r="C16" s="185" t="s">
        <v>19</v>
      </c>
      <c r="D16" s="186">
        <v>5</v>
      </c>
      <c r="E16" s="187">
        <v>6.5</v>
      </c>
      <c r="F16" s="181">
        <v>4</v>
      </c>
      <c r="G16" s="182">
        <v>4.5</v>
      </c>
      <c r="H16" s="181">
        <v>6</v>
      </c>
      <c r="I16" s="182">
        <v>6</v>
      </c>
      <c r="J16" s="181"/>
      <c r="K16" s="182"/>
      <c r="L16" s="181">
        <v>6</v>
      </c>
      <c r="M16" s="182">
        <v>7.6</v>
      </c>
      <c r="N16" s="181">
        <v>4</v>
      </c>
      <c r="O16" s="182">
        <v>7</v>
      </c>
      <c r="P16" s="181">
        <v>7</v>
      </c>
      <c r="Q16" s="182">
        <v>8</v>
      </c>
      <c r="R16" s="181"/>
      <c r="S16" s="182"/>
      <c r="T16" s="181">
        <v>4</v>
      </c>
      <c r="U16" s="182">
        <v>4</v>
      </c>
      <c r="V16" s="181">
        <v>6</v>
      </c>
      <c r="W16" s="268">
        <v>6</v>
      </c>
    </row>
    <row r="17" spans="1:23" x14ac:dyDescent="0.25">
      <c r="A17" s="183" t="s">
        <v>28</v>
      </c>
      <c r="B17" s="184"/>
      <c r="C17" s="185" t="s">
        <v>19</v>
      </c>
      <c r="D17" s="186">
        <v>2.85</v>
      </c>
      <c r="E17" s="187">
        <v>3.5</v>
      </c>
      <c r="F17" s="181"/>
      <c r="G17" s="182"/>
      <c r="H17" s="181">
        <v>2</v>
      </c>
      <c r="I17" s="182">
        <v>2.8</v>
      </c>
      <c r="J17" s="181">
        <v>2</v>
      </c>
      <c r="K17" s="182">
        <v>2.5</v>
      </c>
      <c r="L17" s="181">
        <v>4</v>
      </c>
      <c r="M17" s="182">
        <v>4</v>
      </c>
      <c r="N17" s="181">
        <v>2.4</v>
      </c>
      <c r="O17" s="182">
        <v>4</v>
      </c>
      <c r="P17" s="181">
        <v>3</v>
      </c>
      <c r="Q17" s="182">
        <v>4</v>
      </c>
      <c r="R17" s="181">
        <v>4.5</v>
      </c>
      <c r="S17" s="182">
        <v>5.5</v>
      </c>
      <c r="T17" s="181">
        <v>2.4</v>
      </c>
      <c r="U17" s="182">
        <v>2.4</v>
      </c>
      <c r="V17" s="181">
        <v>3</v>
      </c>
      <c r="W17" s="268">
        <v>4</v>
      </c>
    </row>
    <row r="18" spans="1:23" x14ac:dyDescent="0.25">
      <c r="A18" s="183" t="s">
        <v>29</v>
      </c>
      <c r="B18" s="184"/>
      <c r="C18" s="185" t="s">
        <v>19</v>
      </c>
      <c r="D18" s="186">
        <v>4.75</v>
      </c>
      <c r="E18" s="187">
        <v>6.5</v>
      </c>
      <c r="F18" s="181"/>
      <c r="G18" s="182"/>
      <c r="H18" s="181">
        <v>5.833333333333333</v>
      </c>
      <c r="I18" s="182">
        <v>6.666666666666667</v>
      </c>
      <c r="J18" s="181">
        <v>4.5</v>
      </c>
      <c r="K18" s="182">
        <v>5.5</v>
      </c>
      <c r="L18" s="181">
        <v>4</v>
      </c>
      <c r="M18" s="182">
        <v>6.3</v>
      </c>
      <c r="N18" s="181">
        <v>5.833333333333333</v>
      </c>
      <c r="O18" s="182">
        <v>7</v>
      </c>
      <c r="P18" s="181">
        <v>5.833333333333333</v>
      </c>
      <c r="Q18" s="182">
        <v>6.166666666666667</v>
      </c>
      <c r="R18" s="181">
        <v>4</v>
      </c>
      <c r="S18" s="182">
        <v>5</v>
      </c>
      <c r="T18" s="181">
        <v>6</v>
      </c>
      <c r="U18" s="182">
        <v>7</v>
      </c>
      <c r="V18" s="181">
        <v>6.5</v>
      </c>
      <c r="W18" s="268">
        <v>7.5</v>
      </c>
    </row>
    <row r="19" spans="1:23" x14ac:dyDescent="0.25">
      <c r="A19" s="183" t="s">
        <v>154</v>
      </c>
      <c r="B19" s="184"/>
      <c r="C19" s="185" t="s">
        <v>19</v>
      </c>
      <c r="D19" s="186">
        <v>6.5</v>
      </c>
      <c r="E19" s="187">
        <v>12.5</v>
      </c>
      <c r="F19" s="181"/>
      <c r="G19" s="182"/>
      <c r="H19" s="181">
        <v>8.3333333333333339</v>
      </c>
      <c r="I19" s="182">
        <v>10</v>
      </c>
      <c r="J19" s="181">
        <v>4.5</v>
      </c>
      <c r="K19" s="182">
        <v>8.3000000000000007</v>
      </c>
      <c r="L19" s="181">
        <v>6.66</v>
      </c>
      <c r="M19" s="182">
        <v>8</v>
      </c>
      <c r="N19" s="181">
        <v>7.5</v>
      </c>
      <c r="O19" s="182">
        <v>10</v>
      </c>
      <c r="P19" s="181">
        <v>10</v>
      </c>
      <c r="Q19" s="182">
        <v>10.833333333333334</v>
      </c>
      <c r="R19" s="181">
        <v>7</v>
      </c>
      <c r="S19" s="182">
        <v>8</v>
      </c>
      <c r="T19" s="181">
        <v>8</v>
      </c>
      <c r="U19" s="182">
        <v>9</v>
      </c>
      <c r="V19" s="181">
        <v>7</v>
      </c>
      <c r="W19" s="268">
        <v>12.5</v>
      </c>
    </row>
    <row r="20" spans="1:23" x14ac:dyDescent="0.25">
      <c r="A20" s="183" t="s">
        <v>40</v>
      </c>
      <c r="B20" s="184"/>
      <c r="C20" s="185" t="s">
        <v>32</v>
      </c>
      <c r="D20" s="186">
        <v>1</v>
      </c>
      <c r="E20" s="187">
        <v>2</v>
      </c>
      <c r="F20" s="181"/>
      <c r="G20" s="182"/>
      <c r="H20" s="181">
        <v>1</v>
      </c>
      <c r="I20" s="182">
        <v>1.4</v>
      </c>
      <c r="J20" s="181">
        <v>1</v>
      </c>
      <c r="K20" s="182">
        <v>1.5</v>
      </c>
      <c r="L20" s="181">
        <v>1.6</v>
      </c>
      <c r="M20" s="182">
        <v>1.8</v>
      </c>
      <c r="N20" s="181">
        <v>0.8</v>
      </c>
      <c r="O20" s="182">
        <v>1.6</v>
      </c>
      <c r="P20" s="181">
        <v>1</v>
      </c>
      <c r="Q20" s="182">
        <v>1.3</v>
      </c>
      <c r="R20" s="181">
        <v>2</v>
      </c>
      <c r="S20" s="182">
        <v>2.5</v>
      </c>
      <c r="T20" s="181">
        <v>1.2</v>
      </c>
      <c r="U20" s="182">
        <v>1.5</v>
      </c>
      <c r="V20" s="181">
        <v>1.5</v>
      </c>
      <c r="W20" s="268">
        <v>1.5</v>
      </c>
    </row>
    <row r="21" spans="1:23" x14ac:dyDescent="0.25">
      <c r="A21" s="183" t="s">
        <v>30</v>
      </c>
      <c r="B21" s="184"/>
      <c r="C21" s="185" t="s">
        <v>237</v>
      </c>
      <c r="D21" s="186">
        <v>1.5</v>
      </c>
      <c r="E21" s="187">
        <v>2</v>
      </c>
      <c r="F21" s="181">
        <v>1.2</v>
      </c>
      <c r="G21" s="182">
        <v>1.6</v>
      </c>
      <c r="H21" s="181">
        <v>1.5</v>
      </c>
      <c r="I21" s="182">
        <v>1.5</v>
      </c>
      <c r="J21" s="181">
        <v>1.3</v>
      </c>
      <c r="K21" s="182">
        <v>1.5</v>
      </c>
      <c r="L21" s="181">
        <v>1.6</v>
      </c>
      <c r="M21" s="182">
        <v>1.8</v>
      </c>
      <c r="N21" s="181">
        <v>1.5</v>
      </c>
      <c r="O21" s="182">
        <v>2</v>
      </c>
      <c r="P21" s="181">
        <v>1.4</v>
      </c>
      <c r="Q21" s="182">
        <v>1.5</v>
      </c>
      <c r="R21" s="181">
        <v>1.6</v>
      </c>
      <c r="S21" s="182">
        <v>1.8</v>
      </c>
      <c r="T21" s="181">
        <v>1.5</v>
      </c>
      <c r="U21" s="182">
        <v>1.5</v>
      </c>
      <c r="V21" s="181">
        <v>1.5</v>
      </c>
      <c r="W21" s="268">
        <v>1.5</v>
      </c>
    </row>
    <row r="22" spans="1:23" x14ac:dyDescent="0.25">
      <c r="A22" s="183" t="s">
        <v>31</v>
      </c>
      <c r="B22" s="184"/>
      <c r="C22" s="185" t="s">
        <v>32</v>
      </c>
      <c r="D22" s="186">
        <v>1.75</v>
      </c>
      <c r="E22" s="187">
        <v>3</v>
      </c>
      <c r="F22" s="181">
        <v>1.2</v>
      </c>
      <c r="G22" s="182">
        <v>1.6</v>
      </c>
      <c r="H22" s="181">
        <v>1.25</v>
      </c>
      <c r="I22" s="182">
        <v>1.6666666666666667</v>
      </c>
      <c r="J22" s="181">
        <v>1.5</v>
      </c>
      <c r="K22" s="182">
        <v>2.5</v>
      </c>
      <c r="L22" s="181">
        <v>2.4</v>
      </c>
      <c r="M22" s="182">
        <v>2.5</v>
      </c>
      <c r="N22" s="181">
        <v>2.5</v>
      </c>
      <c r="O22" s="182">
        <v>3.5</v>
      </c>
      <c r="P22" s="181">
        <v>2.3333333333333335</v>
      </c>
      <c r="Q22" s="182">
        <v>2.5</v>
      </c>
      <c r="R22" s="181">
        <v>2</v>
      </c>
      <c r="S22" s="182">
        <v>3</v>
      </c>
      <c r="T22" s="181">
        <v>2.5</v>
      </c>
      <c r="U22" s="182">
        <v>2.5</v>
      </c>
      <c r="V22" s="181">
        <v>3.2</v>
      </c>
      <c r="W22" s="268">
        <v>3.5</v>
      </c>
    </row>
    <row r="23" spans="1:23" x14ac:dyDescent="0.25">
      <c r="A23" s="183" t="s">
        <v>55</v>
      </c>
      <c r="B23" s="184"/>
      <c r="C23" s="185" t="s">
        <v>19</v>
      </c>
      <c r="D23" s="186">
        <v>1.8</v>
      </c>
      <c r="E23" s="187">
        <v>2.5</v>
      </c>
      <c r="F23" s="181">
        <v>2</v>
      </c>
      <c r="G23" s="182">
        <v>2.6</v>
      </c>
      <c r="H23" s="181">
        <v>2</v>
      </c>
      <c r="I23" s="182">
        <v>2.4</v>
      </c>
      <c r="J23" s="181">
        <v>2</v>
      </c>
      <c r="K23" s="182">
        <v>2.5</v>
      </c>
      <c r="L23" s="181">
        <v>2.4</v>
      </c>
      <c r="M23" s="182">
        <v>3</v>
      </c>
      <c r="N23" s="181">
        <v>1.6</v>
      </c>
      <c r="O23" s="182">
        <v>3.2</v>
      </c>
      <c r="P23" s="181">
        <v>2</v>
      </c>
      <c r="Q23" s="182">
        <v>3</v>
      </c>
      <c r="R23" s="181">
        <v>2.5</v>
      </c>
      <c r="S23" s="182">
        <v>3</v>
      </c>
      <c r="T23" s="181">
        <v>2</v>
      </c>
      <c r="U23" s="182">
        <v>2.4</v>
      </c>
      <c r="V23" s="181">
        <v>3</v>
      </c>
      <c r="W23" s="268">
        <v>3</v>
      </c>
    </row>
    <row r="24" spans="1:23" x14ac:dyDescent="0.25">
      <c r="A24" s="183" t="s">
        <v>33</v>
      </c>
      <c r="B24" s="184"/>
      <c r="C24" s="185" t="s">
        <v>19</v>
      </c>
      <c r="D24" s="186">
        <v>0.75</v>
      </c>
      <c r="E24" s="187">
        <v>1.1000000000000001</v>
      </c>
      <c r="F24" s="181">
        <v>0.66</v>
      </c>
      <c r="G24" s="182">
        <v>0.8</v>
      </c>
      <c r="H24" s="181">
        <v>0.53333333333333333</v>
      </c>
      <c r="I24" s="182">
        <v>0.8</v>
      </c>
      <c r="J24" s="181">
        <v>0.7</v>
      </c>
      <c r="K24" s="182">
        <v>1</v>
      </c>
      <c r="L24" s="181">
        <v>1</v>
      </c>
      <c r="M24" s="182">
        <v>1.2</v>
      </c>
      <c r="N24" s="181">
        <v>0.53333333333333333</v>
      </c>
      <c r="O24" s="182">
        <v>1</v>
      </c>
      <c r="P24" s="181">
        <v>0.53333333333333333</v>
      </c>
      <c r="Q24" s="182">
        <v>1</v>
      </c>
      <c r="R24" s="181">
        <v>0.8</v>
      </c>
      <c r="S24" s="182">
        <v>1</v>
      </c>
      <c r="T24" s="181">
        <v>0.5</v>
      </c>
      <c r="U24" s="182">
        <v>0.65</v>
      </c>
      <c r="V24" s="181">
        <v>0.8</v>
      </c>
      <c r="W24" s="268">
        <v>1</v>
      </c>
    </row>
    <row r="25" spans="1:23" x14ac:dyDescent="0.25">
      <c r="A25" s="183" t="s">
        <v>20</v>
      </c>
      <c r="B25" s="184"/>
      <c r="C25" s="185" t="s">
        <v>19</v>
      </c>
      <c r="D25" s="186">
        <v>10</v>
      </c>
      <c r="E25" s="187">
        <v>20</v>
      </c>
      <c r="F25" s="181"/>
      <c r="G25" s="182"/>
      <c r="H25" s="181"/>
      <c r="I25" s="182"/>
      <c r="J25" s="181"/>
      <c r="K25" s="182"/>
      <c r="L25" s="181">
        <v>16</v>
      </c>
      <c r="M25" s="182">
        <v>16.670000000000002</v>
      </c>
      <c r="N25" s="181"/>
      <c r="O25" s="182"/>
      <c r="P25" s="181"/>
      <c r="Q25" s="182"/>
      <c r="R25" s="181"/>
      <c r="S25" s="182"/>
      <c r="T25" s="181"/>
      <c r="U25" s="182"/>
      <c r="V25" s="181">
        <v>20</v>
      </c>
      <c r="W25" s="268">
        <v>20</v>
      </c>
    </row>
    <row r="26" spans="1:23" ht="18.75" thickBot="1" x14ac:dyDescent="0.3">
      <c r="A26" s="183" t="s">
        <v>27</v>
      </c>
      <c r="B26" s="184"/>
      <c r="C26" s="185" t="s">
        <v>19</v>
      </c>
      <c r="D26" s="186">
        <v>6</v>
      </c>
      <c r="E26" s="187">
        <v>7</v>
      </c>
      <c r="F26" s="181">
        <v>5</v>
      </c>
      <c r="G26" s="182">
        <v>6</v>
      </c>
      <c r="H26" s="181">
        <v>5</v>
      </c>
      <c r="I26" s="182">
        <v>7</v>
      </c>
      <c r="J26" s="181">
        <v>7</v>
      </c>
      <c r="K26" s="182">
        <v>8</v>
      </c>
      <c r="L26" s="181">
        <v>6.67</v>
      </c>
      <c r="M26" s="182">
        <v>7.34</v>
      </c>
      <c r="N26" s="181">
        <v>7</v>
      </c>
      <c r="O26" s="182">
        <v>9.5</v>
      </c>
      <c r="P26" s="181">
        <v>7.333333333333333</v>
      </c>
      <c r="Q26" s="182">
        <v>8</v>
      </c>
      <c r="R26" s="181">
        <v>7</v>
      </c>
      <c r="S26" s="182">
        <v>8</v>
      </c>
      <c r="T26" s="181">
        <v>6.5</v>
      </c>
      <c r="U26" s="182">
        <v>6.5</v>
      </c>
      <c r="V26" s="181">
        <v>8</v>
      </c>
      <c r="W26" s="268">
        <v>8</v>
      </c>
    </row>
    <row r="27" spans="1:23" ht="18.75" thickBot="1" x14ac:dyDescent="0.3">
      <c r="A27" s="198" t="s">
        <v>125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269"/>
    </row>
    <row r="28" spans="1:23" x14ac:dyDescent="0.25">
      <c r="A28" s="183" t="s">
        <v>35</v>
      </c>
      <c r="B28" s="184"/>
      <c r="C28" s="185" t="s">
        <v>19</v>
      </c>
      <c r="D28" s="186">
        <v>11</v>
      </c>
      <c r="E28" s="187">
        <v>13</v>
      </c>
      <c r="F28" s="181"/>
      <c r="G28" s="182"/>
      <c r="H28" s="181"/>
      <c r="I28" s="182"/>
      <c r="J28" s="181"/>
      <c r="K28" s="182"/>
      <c r="L28" s="181"/>
      <c r="M28" s="182"/>
      <c r="N28" s="181"/>
      <c r="O28" s="182"/>
      <c r="P28" s="181"/>
      <c r="Q28" s="182"/>
      <c r="R28" s="181"/>
      <c r="S28" s="182"/>
      <c r="T28" s="181"/>
      <c r="U28" s="182"/>
      <c r="V28" s="181"/>
      <c r="W28" s="268"/>
    </row>
    <row r="29" spans="1:23" x14ac:dyDescent="0.25">
      <c r="A29" s="183" t="s">
        <v>36</v>
      </c>
      <c r="B29" s="184"/>
      <c r="C29" s="185" t="s">
        <v>32</v>
      </c>
      <c r="D29" s="186"/>
      <c r="E29" s="187"/>
      <c r="F29" s="181"/>
      <c r="G29" s="182"/>
      <c r="H29" s="181"/>
      <c r="I29" s="182"/>
      <c r="J29" s="181"/>
      <c r="K29" s="182"/>
      <c r="L29" s="181"/>
      <c r="M29" s="182"/>
      <c r="N29" s="181"/>
      <c r="O29" s="182"/>
      <c r="P29" s="181">
        <v>5.5</v>
      </c>
      <c r="Q29" s="182">
        <v>6</v>
      </c>
      <c r="R29" s="181"/>
      <c r="S29" s="182"/>
      <c r="T29" s="181"/>
      <c r="U29" s="182"/>
      <c r="V29" s="181"/>
      <c r="W29" s="268"/>
    </row>
    <row r="30" spans="1:23" x14ac:dyDescent="0.25">
      <c r="A30" s="183" t="s">
        <v>24</v>
      </c>
      <c r="B30" s="184"/>
      <c r="C30" s="185" t="s">
        <v>19</v>
      </c>
      <c r="D30" s="186">
        <v>7</v>
      </c>
      <c r="E30" s="187">
        <v>8.5</v>
      </c>
      <c r="F30" s="181"/>
      <c r="G30" s="182"/>
      <c r="H30" s="181"/>
      <c r="I30" s="182"/>
      <c r="J30" s="181"/>
      <c r="K30" s="182"/>
      <c r="L30" s="181"/>
      <c r="M30" s="182"/>
      <c r="N30" s="181">
        <v>6.666666666666667</v>
      </c>
      <c r="O30" s="182">
        <v>7.7777777777777777</v>
      </c>
      <c r="P30" s="181">
        <v>7.7777777777777777</v>
      </c>
      <c r="Q30" s="182">
        <v>8.4444444444444446</v>
      </c>
      <c r="R30" s="181">
        <v>5</v>
      </c>
      <c r="S30" s="182">
        <v>6</v>
      </c>
      <c r="T30" s="181"/>
      <c r="U30" s="182"/>
      <c r="V30" s="181"/>
      <c r="W30" s="268"/>
    </row>
    <row r="31" spans="1:23" x14ac:dyDescent="0.25">
      <c r="A31" s="183" t="s">
        <v>37</v>
      </c>
      <c r="B31" s="184"/>
      <c r="C31" s="185" t="s">
        <v>19</v>
      </c>
      <c r="D31" s="186">
        <v>7.5</v>
      </c>
      <c r="E31" s="187">
        <v>10</v>
      </c>
      <c r="F31" s="181"/>
      <c r="G31" s="182"/>
      <c r="H31" s="181">
        <v>6</v>
      </c>
      <c r="I31" s="182">
        <v>8</v>
      </c>
      <c r="J31" s="181"/>
      <c r="K31" s="182"/>
      <c r="L31" s="181"/>
      <c r="M31" s="182"/>
      <c r="N31" s="181"/>
      <c r="O31" s="182"/>
      <c r="P31" s="181">
        <v>8</v>
      </c>
      <c r="Q31" s="182">
        <v>8.6</v>
      </c>
      <c r="R31" s="181"/>
      <c r="S31" s="182"/>
      <c r="T31" s="181"/>
      <c r="U31" s="182"/>
      <c r="V31" s="181"/>
      <c r="W31" s="268"/>
    </row>
    <row r="32" spans="1:23" x14ac:dyDescent="0.25">
      <c r="A32" s="183" t="s">
        <v>38</v>
      </c>
      <c r="B32" s="184"/>
      <c r="C32" s="185" t="s">
        <v>19</v>
      </c>
      <c r="D32" s="186">
        <v>7</v>
      </c>
      <c r="E32" s="187">
        <v>8.5</v>
      </c>
      <c r="F32" s="181"/>
      <c r="G32" s="182"/>
      <c r="H32" s="181"/>
      <c r="I32" s="182"/>
      <c r="J32" s="181"/>
      <c r="K32" s="182"/>
      <c r="L32" s="181"/>
      <c r="M32" s="182"/>
      <c r="N32" s="181"/>
      <c r="O32" s="182"/>
      <c r="P32" s="181">
        <v>7</v>
      </c>
      <c r="Q32" s="182">
        <v>8</v>
      </c>
      <c r="R32" s="181"/>
      <c r="S32" s="182"/>
      <c r="T32" s="181"/>
      <c r="U32" s="182"/>
      <c r="V32" s="181"/>
      <c r="W32" s="268"/>
    </row>
    <row r="33" spans="1:23" x14ac:dyDescent="0.25">
      <c r="A33" s="183" t="s">
        <v>39</v>
      </c>
      <c r="B33" s="184"/>
      <c r="C33" s="185" t="s">
        <v>19</v>
      </c>
      <c r="D33" s="186">
        <v>7.5</v>
      </c>
      <c r="E33" s="187">
        <v>10</v>
      </c>
      <c r="F33" s="181"/>
      <c r="G33" s="182"/>
      <c r="H33" s="181">
        <v>7</v>
      </c>
      <c r="I33" s="182">
        <v>8</v>
      </c>
      <c r="J33" s="181"/>
      <c r="K33" s="182"/>
      <c r="L33" s="181"/>
      <c r="M33" s="182"/>
      <c r="N33" s="181"/>
      <c r="O33" s="182"/>
      <c r="P33" s="181">
        <v>6</v>
      </c>
      <c r="Q33" s="182">
        <v>7</v>
      </c>
      <c r="R33" s="181"/>
      <c r="S33" s="182"/>
      <c r="T33" s="181"/>
      <c r="U33" s="182"/>
      <c r="V33" s="181"/>
      <c r="W33" s="268"/>
    </row>
    <row r="34" spans="1:23" x14ac:dyDescent="0.25">
      <c r="A34" s="183" t="s">
        <v>29</v>
      </c>
      <c r="B34" s="184"/>
      <c r="C34" s="185" t="s">
        <v>19</v>
      </c>
      <c r="D34" s="186">
        <v>3.3</v>
      </c>
      <c r="E34" s="187">
        <v>8</v>
      </c>
      <c r="F34" s="181"/>
      <c r="G34" s="182"/>
      <c r="H34" s="181"/>
      <c r="I34" s="182"/>
      <c r="J34" s="181"/>
      <c r="K34" s="182"/>
      <c r="L34" s="181"/>
      <c r="M34" s="182"/>
      <c r="N34" s="181"/>
      <c r="O34" s="182"/>
      <c r="P34" s="181"/>
      <c r="Q34" s="182"/>
      <c r="R34" s="181">
        <v>3.5</v>
      </c>
      <c r="S34" s="182">
        <v>4.5</v>
      </c>
      <c r="T34" s="181"/>
      <c r="U34" s="182"/>
      <c r="V34" s="181"/>
      <c r="W34" s="268"/>
    </row>
    <row r="35" spans="1:23" x14ac:dyDescent="0.25">
      <c r="A35" s="183" t="s">
        <v>30</v>
      </c>
      <c r="B35" s="184"/>
      <c r="C35" s="185" t="s">
        <v>237</v>
      </c>
      <c r="D35" s="186">
        <v>1.25</v>
      </c>
      <c r="E35" s="187">
        <v>1.5</v>
      </c>
      <c r="F35" s="181"/>
      <c r="G35" s="182"/>
      <c r="H35" s="181">
        <v>1.5</v>
      </c>
      <c r="I35" s="182">
        <v>2.2000000000000002</v>
      </c>
      <c r="J35" s="181"/>
      <c r="K35" s="182"/>
      <c r="L35" s="181"/>
      <c r="M35" s="182"/>
      <c r="N35" s="181"/>
      <c r="O35" s="182"/>
      <c r="P35" s="181"/>
      <c r="Q35" s="182"/>
      <c r="R35" s="181"/>
      <c r="S35" s="182"/>
      <c r="T35" s="181"/>
      <c r="U35" s="182"/>
      <c r="V35" s="181"/>
      <c r="W35" s="268"/>
    </row>
    <row r="36" spans="1:23" ht="18.75" thickBot="1" x14ac:dyDescent="0.3">
      <c r="A36" s="236" t="s">
        <v>31</v>
      </c>
      <c r="B36" s="237"/>
      <c r="C36" s="188" t="s">
        <v>32</v>
      </c>
      <c r="D36" s="189">
        <v>1.56</v>
      </c>
      <c r="E36" s="190">
        <v>2.5</v>
      </c>
      <c r="F36" s="191"/>
      <c r="G36" s="192"/>
      <c r="H36" s="191">
        <v>5</v>
      </c>
      <c r="I36" s="192">
        <v>5</v>
      </c>
      <c r="J36" s="191"/>
      <c r="K36" s="192"/>
      <c r="L36" s="191"/>
      <c r="M36" s="192"/>
      <c r="N36" s="191"/>
      <c r="O36" s="192"/>
      <c r="P36" s="191"/>
      <c r="Q36" s="192"/>
      <c r="R36" s="191"/>
      <c r="S36" s="192"/>
      <c r="T36" s="191"/>
      <c r="U36" s="192"/>
      <c r="V36" s="191"/>
      <c r="W36" s="27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showZeros="0" zoomScaleNormal="100" workbookViewId="0">
      <selection activeCell="I12" sqref="I12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3" ht="36" customHeight="1" thickBot="1" x14ac:dyDescent="0.3">
      <c r="A1" s="209" t="s">
        <v>308</v>
      </c>
    </row>
    <row r="2" spans="1:23" ht="16.5" thickBot="1" x14ac:dyDescent="0.3">
      <c r="A2" s="161" t="s">
        <v>51</v>
      </c>
      <c r="B2" s="162"/>
      <c r="C2" s="163"/>
      <c r="D2" s="165" t="s">
        <v>52</v>
      </c>
      <c r="E2" s="165"/>
      <c r="F2" s="166" t="s">
        <v>235</v>
      </c>
      <c r="G2" s="165"/>
      <c r="H2" s="165" t="s">
        <v>285</v>
      </c>
      <c r="I2" s="165"/>
      <c r="J2" s="166" t="s">
        <v>286</v>
      </c>
      <c r="K2" s="165"/>
      <c r="L2" s="165" t="s">
        <v>287</v>
      </c>
      <c r="M2" s="165"/>
      <c r="N2" s="166" t="s">
        <v>126</v>
      </c>
      <c r="O2" s="165"/>
      <c r="P2" s="165" t="s">
        <v>255</v>
      </c>
      <c r="Q2" s="165"/>
      <c r="R2" s="165" t="s">
        <v>288</v>
      </c>
      <c r="S2" s="165"/>
      <c r="T2" s="165" t="s">
        <v>289</v>
      </c>
      <c r="U2" s="165"/>
      <c r="V2" s="165" t="s">
        <v>290</v>
      </c>
      <c r="W2" s="264"/>
    </row>
    <row r="3" spans="1:23" x14ac:dyDescent="0.25">
      <c r="A3" s="167" t="s">
        <v>53</v>
      </c>
      <c r="B3" s="168"/>
      <c r="C3" s="169"/>
      <c r="D3" s="170">
        <v>44525</v>
      </c>
      <c r="E3" s="170"/>
      <c r="F3" s="170">
        <v>44523</v>
      </c>
      <c r="G3" s="170"/>
      <c r="H3" s="170">
        <v>44525</v>
      </c>
      <c r="I3" s="170"/>
      <c r="J3" s="170">
        <v>44522</v>
      </c>
      <c r="K3" s="170"/>
      <c r="L3" s="170">
        <v>44519</v>
      </c>
      <c r="M3" s="170"/>
      <c r="N3" s="170">
        <v>44523</v>
      </c>
      <c r="O3" s="170"/>
      <c r="P3" s="170">
        <v>44524</v>
      </c>
      <c r="Q3" s="170"/>
      <c r="R3" s="170">
        <v>44524</v>
      </c>
      <c r="S3" s="170"/>
      <c r="T3" s="170">
        <v>44523</v>
      </c>
      <c r="U3" s="170"/>
      <c r="V3" s="170">
        <v>44522</v>
      </c>
      <c r="W3" s="265"/>
    </row>
    <row r="4" spans="1:23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271" t="s">
        <v>18</v>
      </c>
    </row>
    <row r="5" spans="1:23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269"/>
    </row>
    <row r="6" spans="1:23" thickBot="1" x14ac:dyDescent="0.25">
      <c r="A6" s="199" t="s">
        <v>34</v>
      </c>
      <c r="B6" s="200"/>
      <c r="C6" s="185" t="s">
        <v>19</v>
      </c>
      <c r="D6" s="186">
        <v>2.75</v>
      </c>
      <c r="E6" s="187">
        <v>4</v>
      </c>
      <c r="F6" s="181">
        <v>3.5</v>
      </c>
      <c r="G6" s="182">
        <v>7</v>
      </c>
      <c r="H6" s="181">
        <v>4</v>
      </c>
      <c r="I6" s="182">
        <v>5</v>
      </c>
      <c r="J6" s="181">
        <v>3.5</v>
      </c>
      <c r="K6" s="182">
        <v>4</v>
      </c>
      <c r="L6" s="181">
        <v>1.5</v>
      </c>
      <c r="M6" s="182">
        <v>4.5</v>
      </c>
      <c r="N6" s="181">
        <v>1.5</v>
      </c>
      <c r="O6" s="182">
        <v>4</v>
      </c>
      <c r="P6" s="181">
        <v>4</v>
      </c>
      <c r="Q6" s="182">
        <v>5</v>
      </c>
      <c r="R6" s="181">
        <v>3.5</v>
      </c>
      <c r="S6" s="182">
        <v>4</v>
      </c>
      <c r="T6" s="181">
        <v>2</v>
      </c>
      <c r="U6" s="182">
        <v>2.5</v>
      </c>
      <c r="V6" s="181">
        <v>4</v>
      </c>
      <c r="W6" s="268">
        <v>4.5</v>
      </c>
    </row>
    <row r="7" spans="1:23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72"/>
    </row>
    <row r="8" spans="1:23" x14ac:dyDescent="0.25">
      <c r="A8" s="201"/>
      <c r="B8" s="202" t="s">
        <v>291</v>
      </c>
      <c r="C8" s="185" t="s">
        <v>19</v>
      </c>
      <c r="D8" s="217">
        <v>1</v>
      </c>
      <c r="E8" s="218">
        <v>1.66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>
        <v>2.3333333333333335</v>
      </c>
      <c r="Q8" s="218">
        <v>2.6666666666666665</v>
      </c>
      <c r="R8" s="218"/>
      <c r="S8" s="218"/>
      <c r="T8" s="218"/>
      <c r="U8" s="218"/>
      <c r="V8" s="218"/>
      <c r="W8" s="272"/>
    </row>
    <row r="9" spans="1:23" x14ac:dyDescent="0.25">
      <c r="A9" s="201"/>
      <c r="B9" s="202" t="s">
        <v>279</v>
      </c>
      <c r="C9" s="185" t="s">
        <v>19</v>
      </c>
      <c r="D9" s="219"/>
      <c r="E9" s="207"/>
      <c r="F9" s="207"/>
      <c r="G9" s="207"/>
      <c r="H9" s="207"/>
      <c r="I9" s="207"/>
      <c r="J9" s="207"/>
      <c r="K9" s="207"/>
      <c r="L9" s="207">
        <v>1.33</v>
      </c>
      <c r="M9" s="207">
        <v>2.33</v>
      </c>
      <c r="N9" s="207"/>
      <c r="O9" s="207"/>
      <c r="P9" s="207">
        <v>2.3333333333333335</v>
      </c>
      <c r="Q9" s="207">
        <v>3</v>
      </c>
      <c r="R9" s="207"/>
      <c r="S9" s="207"/>
      <c r="T9" s="207">
        <v>1</v>
      </c>
      <c r="U9" s="207">
        <v>1.2</v>
      </c>
      <c r="V9" s="207"/>
      <c r="W9" s="273"/>
    </row>
    <row r="10" spans="1:23" x14ac:dyDescent="0.25">
      <c r="A10" s="201"/>
      <c r="B10" s="202" t="s">
        <v>280</v>
      </c>
      <c r="C10" s="185" t="s">
        <v>19</v>
      </c>
      <c r="D10" s="219">
        <v>2</v>
      </c>
      <c r="E10" s="207">
        <v>2.66</v>
      </c>
      <c r="F10" s="207"/>
      <c r="G10" s="207"/>
      <c r="H10" s="207">
        <v>1.3333333333333333</v>
      </c>
      <c r="I10" s="207">
        <v>1.6666666666666667</v>
      </c>
      <c r="J10" s="207"/>
      <c r="K10" s="207"/>
      <c r="L10" s="207"/>
      <c r="M10" s="207"/>
      <c r="N10" s="207">
        <v>1</v>
      </c>
      <c r="O10" s="207">
        <v>2</v>
      </c>
      <c r="P10" s="207">
        <v>2.3333333333333335</v>
      </c>
      <c r="Q10" s="207">
        <v>2.6666666666666665</v>
      </c>
      <c r="R10" s="207"/>
      <c r="S10" s="207"/>
      <c r="T10" s="207"/>
      <c r="U10" s="207"/>
      <c r="V10" s="207"/>
      <c r="W10" s="273"/>
    </row>
    <row r="11" spans="1:23" x14ac:dyDescent="0.25">
      <c r="A11" s="201"/>
      <c r="B11" s="202" t="s">
        <v>292</v>
      </c>
      <c r="C11" s="185" t="s">
        <v>19</v>
      </c>
      <c r="D11" s="219"/>
      <c r="E11" s="207"/>
      <c r="F11" s="207"/>
      <c r="G11" s="207"/>
      <c r="H11" s="207"/>
      <c r="I11" s="207"/>
      <c r="J11" s="207"/>
      <c r="K11" s="207"/>
      <c r="L11" s="207">
        <v>1.6</v>
      </c>
      <c r="M11" s="207">
        <v>2.2999999999999998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73"/>
    </row>
    <row r="12" spans="1:23" x14ac:dyDescent="0.25">
      <c r="A12" s="201"/>
      <c r="B12" s="202" t="s">
        <v>305</v>
      </c>
      <c r="C12" s="185" t="s">
        <v>19</v>
      </c>
      <c r="D12" s="219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>
        <v>0.65</v>
      </c>
      <c r="U12" s="207">
        <v>0.8</v>
      </c>
      <c r="V12" s="207"/>
      <c r="W12" s="273"/>
    </row>
    <row r="13" spans="1:23" x14ac:dyDescent="0.25">
      <c r="A13" s="201"/>
      <c r="B13" s="202" t="s">
        <v>281</v>
      </c>
      <c r="C13" s="185" t="s">
        <v>19</v>
      </c>
      <c r="D13" s="219">
        <v>1</v>
      </c>
      <c r="E13" s="207">
        <v>1.66</v>
      </c>
      <c r="F13" s="207"/>
      <c r="G13" s="207"/>
      <c r="H13" s="207">
        <v>1.6666666666666667</v>
      </c>
      <c r="I13" s="207">
        <v>1.6666666666666667</v>
      </c>
      <c r="J13" s="207"/>
      <c r="K13" s="207"/>
      <c r="L13" s="207">
        <v>1.3</v>
      </c>
      <c r="M13" s="207">
        <v>1.66</v>
      </c>
      <c r="N13" s="207"/>
      <c r="O13" s="207"/>
      <c r="P13" s="207">
        <v>2.3333333333333335</v>
      </c>
      <c r="Q13" s="207">
        <v>2.3333333333333335</v>
      </c>
      <c r="R13" s="207"/>
      <c r="S13" s="207"/>
      <c r="T13" s="207"/>
      <c r="U13" s="207"/>
      <c r="V13" s="207"/>
      <c r="W13" s="273"/>
    </row>
    <row r="14" spans="1:23" x14ac:dyDescent="0.25">
      <c r="A14" s="201"/>
      <c r="B14" s="202" t="s">
        <v>296</v>
      </c>
      <c r="C14" s="185" t="s">
        <v>19</v>
      </c>
      <c r="D14" s="219"/>
      <c r="E14" s="207"/>
      <c r="F14" s="207"/>
      <c r="G14" s="207"/>
      <c r="H14" s="207">
        <v>1.3333333333333333</v>
      </c>
      <c r="I14" s="207">
        <v>1.6666666666666667</v>
      </c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73"/>
    </row>
    <row r="15" spans="1:23" x14ac:dyDescent="0.25">
      <c r="A15" s="201"/>
      <c r="B15" s="202" t="s">
        <v>294</v>
      </c>
      <c r="C15" s="185" t="s">
        <v>19</v>
      </c>
      <c r="D15" s="219">
        <v>1</v>
      </c>
      <c r="E15" s="207">
        <v>1.86</v>
      </c>
      <c r="F15" s="207"/>
      <c r="G15" s="207"/>
      <c r="H15" s="207">
        <v>1.3333333333333333</v>
      </c>
      <c r="I15" s="207">
        <v>1.6666666666666667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73"/>
    </row>
    <row r="16" spans="1:23" x14ac:dyDescent="0.25">
      <c r="A16" s="201"/>
      <c r="B16" s="202" t="s">
        <v>236</v>
      </c>
      <c r="C16" s="185" t="s">
        <v>19</v>
      </c>
      <c r="D16" s="219">
        <v>0.86</v>
      </c>
      <c r="E16" s="207">
        <v>1.66</v>
      </c>
      <c r="F16" s="207"/>
      <c r="G16" s="207"/>
      <c r="H16" s="207">
        <v>1.3333333333333333</v>
      </c>
      <c r="I16" s="207">
        <v>1.6666666666666667</v>
      </c>
      <c r="J16" s="207"/>
      <c r="K16" s="207"/>
      <c r="L16" s="207"/>
      <c r="M16" s="207"/>
      <c r="N16" s="207">
        <v>1</v>
      </c>
      <c r="O16" s="207">
        <v>1.6666666666666667</v>
      </c>
      <c r="P16" s="207"/>
      <c r="Q16" s="207"/>
      <c r="R16" s="207"/>
      <c r="S16" s="207"/>
      <c r="T16" s="207"/>
      <c r="U16" s="207"/>
      <c r="V16" s="207"/>
      <c r="W16" s="273"/>
    </row>
    <row r="17" spans="1:23" x14ac:dyDescent="0.25">
      <c r="A17" s="201"/>
      <c r="B17" s="202" t="s">
        <v>232</v>
      </c>
      <c r="C17" s="185" t="s">
        <v>19</v>
      </c>
      <c r="D17" s="219">
        <v>0.86</v>
      </c>
      <c r="E17" s="207">
        <v>1.66</v>
      </c>
      <c r="F17" s="207"/>
      <c r="G17" s="207"/>
      <c r="H17" s="207">
        <v>1.3333333333333333</v>
      </c>
      <c r="I17" s="207">
        <v>1.6666666666666667</v>
      </c>
      <c r="J17" s="207"/>
      <c r="K17" s="207"/>
      <c r="L17" s="207">
        <v>1.3</v>
      </c>
      <c r="M17" s="207">
        <v>1.66</v>
      </c>
      <c r="N17" s="207">
        <v>1</v>
      </c>
      <c r="O17" s="207">
        <v>1.6666666666666667</v>
      </c>
      <c r="P17" s="207">
        <v>2</v>
      </c>
      <c r="Q17" s="207">
        <v>2.3333333333333335</v>
      </c>
      <c r="R17" s="207"/>
      <c r="S17" s="207"/>
      <c r="T17" s="207"/>
      <c r="U17" s="207"/>
      <c r="V17" s="207"/>
      <c r="W17" s="273"/>
    </row>
    <row r="18" spans="1:23" x14ac:dyDescent="0.25">
      <c r="A18" s="201"/>
      <c r="B18" s="202" t="s">
        <v>278</v>
      </c>
      <c r="C18" s="185" t="s">
        <v>19</v>
      </c>
      <c r="D18" s="219">
        <v>1.25</v>
      </c>
      <c r="E18" s="207">
        <v>2</v>
      </c>
      <c r="F18" s="207"/>
      <c r="G18" s="207"/>
      <c r="H18" s="207">
        <v>1.6666666666666667</v>
      </c>
      <c r="I18" s="207">
        <v>2</v>
      </c>
      <c r="J18" s="207"/>
      <c r="K18" s="207"/>
      <c r="L18" s="207">
        <v>1.33</v>
      </c>
      <c r="M18" s="207">
        <v>2.33</v>
      </c>
      <c r="N18" s="207">
        <v>1.3333333333333333</v>
      </c>
      <c r="O18" s="207">
        <v>2.3333333333333335</v>
      </c>
      <c r="P18" s="207">
        <v>2.3333333333333335</v>
      </c>
      <c r="Q18" s="207">
        <v>2.6666666666666665</v>
      </c>
      <c r="R18" s="207"/>
      <c r="S18" s="207"/>
      <c r="T18" s="207">
        <v>1.65</v>
      </c>
      <c r="U18" s="207">
        <v>1.85</v>
      </c>
      <c r="V18" s="207"/>
      <c r="W18" s="273"/>
    </row>
    <row r="19" spans="1:23" x14ac:dyDescent="0.25">
      <c r="A19" s="201"/>
      <c r="B19" s="202" t="s">
        <v>233</v>
      </c>
      <c r="C19" s="185" t="s">
        <v>19</v>
      </c>
      <c r="D19" s="219">
        <v>0.8</v>
      </c>
      <c r="E19" s="207">
        <v>1.66</v>
      </c>
      <c r="F19" s="207"/>
      <c r="G19" s="207"/>
      <c r="H19" s="207">
        <v>1.3333333333333333</v>
      </c>
      <c r="I19" s="207">
        <v>1.6666666666666667</v>
      </c>
      <c r="J19" s="207"/>
      <c r="K19" s="207"/>
      <c r="L19" s="207">
        <v>1.3</v>
      </c>
      <c r="M19" s="207">
        <v>2</v>
      </c>
      <c r="N19" s="207">
        <v>1</v>
      </c>
      <c r="O19" s="207">
        <v>1.6666666666666667</v>
      </c>
      <c r="P19" s="207">
        <v>1.6666666666666667</v>
      </c>
      <c r="Q19" s="207">
        <v>2.3333333333333335</v>
      </c>
      <c r="R19" s="207"/>
      <c r="S19" s="207"/>
      <c r="T19" s="207"/>
      <c r="U19" s="207"/>
      <c r="V19" s="207"/>
      <c r="W19" s="273"/>
    </row>
    <row r="20" spans="1:23" x14ac:dyDescent="0.25">
      <c r="A20" s="201"/>
      <c r="B20" s="202" t="s">
        <v>256</v>
      </c>
      <c r="C20" s="185" t="s">
        <v>19</v>
      </c>
      <c r="D20" s="219">
        <v>1.66</v>
      </c>
      <c r="E20" s="207">
        <v>2</v>
      </c>
      <c r="F20" s="207"/>
      <c r="G20" s="207"/>
      <c r="H20" s="207">
        <v>1.6666666666666667</v>
      </c>
      <c r="I20" s="207">
        <v>2.3333333333333335</v>
      </c>
      <c r="J20" s="207"/>
      <c r="K20" s="207"/>
      <c r="L20" s="207"/>
      <c r="M20" s="207"/>
      <c r="N20" s="207">
        <v>1.3333333333333333</v>
      </c>
      <c r="O20" s="207">
        <v>2.3333333333333335</v>
      </c>
      <c r="P20" s="207"/>
      <c r="Q20" s="207"/>
      <c r="R20" s="207">
        <v>3</v>
      </c>
      <c r="S20" s="207">
        <v>3.5</v>
      </c>
      <c r="T20" s="207"/>
      <c r="U20" s="207"/>
      <c r="V20" s="207"/>
      <c r="W20" s="273"/>
    </row>
    <row r="21" spans="1:23" ht="15" x14ac:dyDescent="0.2">
      <c r="A21" s="235" t="s">
        <v>260</v>
      </c>
      <c r="B21" s="200"/>
      <c r="C21" s="185" t="s">
        <v>19</v>
      </c>
      <c r="D21" s="219"/>
      <c r="E21" s="207"/>
      <c r="F21" s="207"/>
      <c r="G21" s="207"/>
      <c r="H21" s="207">
        <v>28</v>
      </c>
      <c r="I21" s="207">
        <v>32</v>
      </c>
      <c r="J21" s="207"/>
      <c r="K21" s="207"/>
      <c r="L21" s="207">
        <v>32</v>
      </c>
      <c r="M21" s="207">
        <v>32</v>
      </c>
      <c r="N21" s="207">
        <v>28</v>
      </c>
      <c r="O21" s="207">
        <v>36</v>
      </c>
      <c r="P21" s="207">
        <v>35</v>
      </c>
      <c r="Q21" s="207">
        <v>50</v>
      </c>
      <c r="R21" s="207">
        <v>45</v>
      </c>
      <c r="S21" s="207">
        <v>50</v>
      </c>
      <c r="T21" s="207"/>
      <c r="U21" s="207"/>
      <c r="V21" s="207"/>
      <c r="W21" s="273"/>
    </row>
    <row r="22" spans="1:23" thickBot="1" x14ac:dyDescent="0.25">
      <c r="A22" s="199" t="s">
        <v>58</v>
      </c>
      <c r="B22" s="200"/>
      <c r="C22" s="185" t="s">
        <v>19</v>
      </c>
      <c r="D22" s="219"/>
      <c r="E22" s="207"/>
      <c r="F22" s="207">
        <v>12</v>
      </c>
      <c r="G22" s="207">
        <v>13</v>
      </c>
      <c r="H22" s="207"/>
      <c r="I22" s="207"/>
      <c r="J22" s="207"/>
      <c r="K22" s="207"/>
      <c r="L22" s="207">
        <v>17.5</v>
      </c>
      <c r="M22" s="207">
        <v>17.5</v>
      </c>
      <c r="N22" s="207">
        <v>12</v>
      </c>
      <c r="O22" s="207">
        <v>18</v>
      </c>
      <c r="P22" s="207">
        <v>30</v>
      </c>
      <c r="Q22" s="207">
        <v>40</v>
      </c>
      <c r="R22" s="207"/>
      <c r="S22" s="207"/>
      <c r="T22" s="207"/>
      <c r="U22" s="207"/>
      <c r="V22" s="207"/>
      <c r="W22" s="273"/>
    </row>
    <row r="23" spans="1:23" thickBot="1" x14ac:dyDescent="0.25">
      <c r="A23" s="198" t="s">
        <v>125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269"/>
    </row>
    <row r="24" spans="1:23" ht="15" x14ac:dyDescent="0.2">
      <c r="A24" s="274" t="s">
        <v>41</v>
      </c>
      <c r="B24" s="275"/>
      <c r="C24" s="276" t="s">
        <v>32</v>
      </c>
      <c r="D24" s="277">
        <v>3.85</v>
      </c>
      <c r="E24" s="278">
        <v>4.75</v>
      </c>
      <c r="F24" s="279">
        <v>12</v>
      </c>
      <c r="G24" s="280">
        <v>15</v>
      </c>
      <c r="H24" s="279">
        <v>5</v>
      </c>
      <c r="I24" s="280">
        <v>7</v>
      </c>
      <c r="J24" s="279">
        <v>6</v>
      </c>
      <c r="K24" s="280">
        <v>14</v>
      </c>
      <c r="L24" s="279">
        <v>5</v>
      </c>
      <c r="M24" s="280">
        <v>5</v>
      </c>
      <c r="N24" s="279">
        <v>5</v>
      </c>
      <c r="O24" s="280">
        <v>10</v>
      </c>
      <c r="P24" s="279"/>
      <c r="Q24" s="280"/>
      <c r="R24" s="279">
        <v>5.5</v>
      </c>
      <c r="S24" s="280">
        <v>6</v>
      </c>
      <c r="T24" s="279">
        <v>4</v>
      </c>
      <c r="U24" s="280">
        <v>8</v>
      </c>
      <c r="V24" s="279">
        <v>5</v>
      </c>
      <c r="W24" s="281">
        <v>9</v>
      </c>
    </row>
    <row r="25" spans="1:23" ht="15" x14ac:dyDescent="0.2">
      <c r="A25" s="199" t="s">
        <v>42</v>
      </c>
      <c r="B25" s="200"/>
      <c r="C25" s="185" t="s">
        <v>19</v>
      </c>
      <c r="D25" s="186"/>
      <c r="E25" s="187"/>
      <c r="F25" s="181"/>
      <c r="G25" s="182"/>
      <c r="H25" s="181">
        <v>2</v>
      </c>
      <c r="I25" s="182">
        <v>3</v>
      </c>
      <c r="J25" s="181">
        <v>5</v>
      </c>
      <c r="K25" s="182">
        <v>6</v>
      </c>
      <c r="L25" s="181">
        <v>4.5</v>
      </c>
      <c r="M25" s="182">
        <v>5</v>
      </c>
      <c r="N25" s="181"/>
      <c r="O25" s="182"/>
      <c r="P25" s="181">
        <v>4</v>
      </c>
      <c r="Q25" s="182">
        <v>4.5</v>
      </c>
      <c r="R25" s="181"/>
      <c r="S25" s="182"/>
      <c r="T25" s="181">
        <v>3</v>
      </c>
      <c r="U25" s="182">
        <v>3</v>
      </c>
      <c r="V25" s="181">
        <v>8</v>
      </c>
      <c r="W25" s="268">
        <v>8</v>
      </c>
    </row>
    <row r="26" spans="1:23" ht="15" x14ac:dyDescent="0.2">
      <c r="A26" s="199" t="s">
        <v>43</v>
      </c>
      <c r="B26" s="200"/>
      <c r="C26" s="185" t="s">
        <v>19</v>
      </c>
      <c r="D26" s="186">
        <v>3.22</v>
      </c>
      <c r="E26" s="187">
        <v>4.72</v>
      </c>
      <c r="F26" s="181">
        <v>4.0999999999999996</v>
      </c>
      <c r="G26" s="182">
        <v>4.5</v>
      </c>
      <c r="H26" s="181">
        <v>4.2222222222222223</v>
      </c>
      <c r="I26" s="182">
        <v>4.4444444444444446</v>
      </c>
      <c r="J26" s="181">
        <v>3.5</v>
      </c>
      <c r="K26" s="182">
        <v>4.5</v>
      </c>
      <c r="L26" s="181">
        <v>3.2</v>
      </c>
      <c r="M26" s="182">
        <v>4.5</v>
      </c>
      <c r="N26" s="181">
        <v>4.166666666666667</v>
      </c>
      <c r="O26" s="182">
        <v>4.4444444444444446</v>
      </c>
      <c r="P26" s="181">
        <v>4.1111111111111107</v>
      </c>
      <c r="Q26" s="182">
        <v>5.4444444444444446</v>
      </c>
      <c r="R26" s="181">
        <v>3.3333333333333335</v>
      </c>
      <c r="S26" s="182">
        <v>3.6111111111111112</v>
      </c>
      <c r="T26" s="181">
        <v>3.8</v>
      </c>
      <c r="U26" s="182">
        <v>4</v>
      </c>
      <c r="V26" s="181">
        <v>4</v>
      </c>
      <c r="W26" s="268">
        <v>6</v>
      </c>
    </row>
    <row r="27" spans="1:23" ht="15" x14ac:dyDescent="0.2">
      <c r="A27" s="199" t="s">
        <v>45</v>
      </c>
      <c r="B27" s="200"/>
      <c r="C27" s="185" t="s">
        <v>19</v>
      </c>
      <c r="D27" s="186">
        <v>3</v>
      </c>
      <c r="E27" s="187">
        <v>6.85</v>
      </c>
      <c r="F27" s="181">
        <v>7</v>
      </c>
      <c r="G27" s="182">
        <v>8</v>
      </c>
      <c r="H27" s="181">
        <v>5.5</v>
      </c>
      <c r="I27" s="182">
        <v>6</v>
      </c>
      <c r="J27" s="181">
        <v>4.5</v>
      </c>
      <c r="K27" s="182">
        <v>6</v>
      </c>
      <c r="L27" s="181">
        <v>3</v>
      </c>
      <c r="M27" s="182">
        <v>6</v>
      </c>
      <c r="N27" s="181">
        <v>5</v>
      </c>
      <c r="O27" s="182">
        <v>6</v>
      </c>
      <c r="P27" s="181">
        <v>3.8</v>
      </c>
      <c r="Q27" s="182">
        <v>6</v>
      </c>
      <c r="R27" s="181">
        <v>4</v>
      </c>
      <c r="S27" s="182">
        <v>5</v>
      </c>
      <c r="T27" s="181">
        <v>4.5</v>
      </c>
      <c r="U27" s="182">
        <v>5</v>
      </c>
      <c r="V27" s="181">
        <v>4</v>
      </c>
      <c r="W27" s="268">
        <v>6</v>
      </c>
    </row>
    <row r="28" spans="1:23" ht="15" x14ac:dyDescent="0.2">
      <c r="A28" s="199" t="s">
        <v>46</v>
      </c>
      <c r="B28" s="200"/>
      <c r="C28" s="185" t="s">
        <v>19</v>
      </c>
      <c r="D28" s="186">
        <v>4.5</v>
      </c>
      <c r="E28" s="187">
        <v>16.5</v>
      </c>
      <c r="F28" s="181">
        <v>7</v>
      </c>
      <c r="G28" s="182">
        <v>8.4</v>
      </c>
      <c r="H28" s="181">
        <v>6</v>
      </c>
      <c r="I28" s="182">
        <v>12</v>
      </c>
      <c r="J28" s="181">
        <v>4</v>
      </c>
      <c r="K28" s="182">
        <v>7</v>
      </c>
      <c r="L28" s="181">
        <v>8</v>
      </c>
      <c r="M28" s="182">
        <v>10</v>
      </c>
      <c r="N28" s="181">
        <v>6.4705882352941178</v>
      </c>
      <c r="O28" s="182">
        <v>7.0588235294117645</v>
      </c>
      <c r="P28" s="181">
        <v>4.6428571428571432</v>
      </c>
      <c r="Q28" s="182">
        <v>7.5</v>
      </c>
      <c r="R28" s="181">
        <v>4.5</v>
      </c>
      <c r="S28" s="182">
        <v>5</v>
      </c>
      <c r="T28" s="181">
        <v>6</v>
      </c>
      <c r="U28" s="182">
        <v>7</v>
      </c>
      <c r="V28" s="181">
        <v>5</v>
      </c>
      <c r="W28" s="268">
        <v>7</v>
      </c>
    </row>
    <row r="29" spans="1:23" ht="15" x14ac:dyDescent="0.2">
      <c r="A29" s="199" t="s">
        <v>34</v>
      </c>
      <c r="B29" s="200"/>
      <c r="C29" s="185" t="s">
        <v>19</v>
      </c>
      <c r="D29" s="186">
        <v>5</v>
      </c>
      <c r="E29" s="187">
        <v>6.5</v>
      </c>
      <c r="F29" s="181"/>
      <c r="G29" s="182"/>
      <c r="H29" s="181">
        <v>5</v>
      </c>
      <c r="I29" s="182">
        <v>7</v>
      </c>
      <c r="J29" s="181"/>
      <c r="K29" s="182"/>
      <c r="L29" s="181"/>
      <c r="M29" s="182"/>
      <c r="N29" s="181">
        <v>6.5</v>
      </c>
      <c r="O29" s="182">
        <v>7.2</v>
      </c>
      <c r="P29" s="181">
        <v>6.3</v>
      </c>
      <c r="Q29" s="182">
        <v>7.5</v>
      </c>
      <c r="R29" s="181"/>
      <c r="S29" s="182"/>
      <c r="T29" s="181"/>
      <c r="U29" s="182"/>
      <c r="V29" s="181">
        <v>5</v>
      </c>
      <c r="W29" s="268">
        <v>6</v>
      </c>
    </row>
    <row r="30" spans="1:23" ht="15" x14ac:dyDescent="0.2">
      <c r="A30" s="199" t="s">
        <v>48</v>
      </c>
      <c r="B30" s="200"/>
      <c r="C30" s="185" t="s">
        <v>19</v>
      </c>
      <c r="D30" s="186">
        <v>4.5</v>
      </c>
      <c r="E30" s="187">
        <v>12</v>
      </c>
      <c r="F30" s="181">
        <v>4.5</v>
      </c>
      <c r="G30" s="182">
        <v>6</v>
      </c>
      <c r="H30" s="181">
        <v>6</v>
      </c>
      <c r="I30" s="182">
        <v>7</v>
      </c>
      <c r="J30" s="181">
        <v>5</v>
      </c>
      <c r="K30" s="182">
        <v>8</v>
      </c>
      <c r="L30" s="181">
        <v>4.3</v>
      </c>
      <c r="M30" s="182">
        <v>7.2</v>
      </c>
      <c r="N30" s="181">
        <v>8</v>
      </c>
      <c r="O30" s="182">
        <v>9</v>
      </c>
      <c r="P30" s="181">
        <v>6.5</v>
      </c>
      <c r="Q30" s="182">
        <v>9</v>
      </c>
      <c r="R30" s="181">
        <v>5</v>
      </c>
      <c r="S30" s="182">
        <v>6</v>
      </c>
      <c r="T30" s="181">
        <v>4.5999999999999996</v>
      </c>
      <c r="U30" s="182">
        <v>4.8</v>
      </c>
      <c r="V30" s="181">
        <v>4.5</v>
      </c>
      <c r="W30" s="268">
        <v>10</v>
      </c>
    </row>
    <row r="31" spans="1:23" ht="15" x14ac:dyDescent="0.2">
      <c r="A31" s="199" t="s">
        <v>49</v>
      </c>
      <c r="B31" s="200"/>
      <c r="C31" s="185" t="s">
        <v>19</v>
      </c>
      <c r="D31" s="186">
        <v>4</v>
      </c>
      <c r="E31" s="187">
        <v>7</v>
      </c>
      <c r="F31" s="181">
        <v>3.6</v>
      </c>
      <c r="G31" s="182">
        <v>5.5</v>
      </c>
      <c r="H31" s="181"/>
      <c r="I31" s="182"/>
      <c r="J31" s="181">
        <v>4.5</v>
      </c>
      <c r="K31" s="182">
        <v>7</v>
      </c>
      <c r="L31" s="181">
        <v>4</v>
      </c>
      <c r="M31" s="182">
        <v>6</v>
      </c>
      <c r="N31" s="181">
        <v>6</v>
      </c>
      <c r="O31" s="182">
        <v>7</v>
      </c>
      <c r="P31" s="181">
        <v>6</v>
      </c>
      <c r="Q31" s="182">
        <v>8</v>
      </c>
      <c r="R31" s="181">
        <v>5</v>
      </c>
      <c r="S31" s="182">
        <v>5.5</v>
      </c>
      <c r="T31" s="181">
        <v>5.5</v>
      </c>
      <c r="U31" s="182">
        <v>5.5</v>
      </c>
      <c r="V31" s="181">
        <v>6</v>
      </c>
      <c r="W31" s="268">
        <v>7</v>
      </c>
    </row>
    <row r="32" spans="1:23" ht="15" x14ac:dyDescent="0.2">
      <c r="A32" s="199" t="s">
        <v>59</v>
      </c>
      <c r="B32" s="200"/>
      <c r="C32" s="185" t="s">
        <v>19</v>
      </c>
      <c r="D32" s="186">
        <v>4.5</v>
      </c>
      <c r="E32" s="187">
        <v>6</v>
      </c>
      <c r="F32" s="181"/>
      <c r="G32" s="182"/>
      <c r="H32" s="181"/>
      <c r="I32" s="182"/>
      <c r="J32" s="181"/>
      <c r="K32" s="182"/>
      <c r="L32" s="181"/>
      <c r="M32" s="182"/>
      <c r="N32" s="181">
        <v>5</v>
      </c>
      <c r="O32" s="182">
        <v>6</v>
      </c>
      <c r="P32" s="181">
        <v>5.5</v>
      </c>
      <c r="Q32" s="182">
        <v>6</v>
      </c>
      <c r="R32" s="181"/>
      <c r="S32" s="182"/>
      <c r="T32" s="181">
        <v>7.5</v>
      </c>
      <c r="U32" s="182">
        <v>7.8</v>
      </c>
      <c r="V32" s="181"/>
      <c r="W32" s="268"/>
    </row>
    <row r="33" spans="1:23" thickBot="1" x14ac:dyDescent="0.25">
      <c r="A33" s="233" t="s">
        <v>50</v>
      </c>
      <c r="B33" s="234"/>
      <c r="C33" s="188" t="s">
        <v>19</v>
      </c>
      <c r="D33" s="189">
        <v>5</v>
      </c>
      <c r="E33" s="190">
        <v>10</v>
      </c>
      <c r="F33" s="191">
        <v>6</v>
      </c>
      <c r="G33" s="192">
        <v>9.5</v>
      </c>
      <c r="H33" s="191">
        <v>7</v>
      </c>
      <c r="I33" s="192">
        <v>12</v>
      </c>
      <c r="J33" s="191">
        <v>5</v>
      </c>
      <c r="K33" s="192">
        <v>8</v>
      </c>
      <c r="L33" s="191">
        <v>7.5</v>
      </c>
      <c r="M33" s="192">
        <v>10.15</v>
      </c>
      <c r="N33" s="191">
        <v>7.1428571428571432</v>
      </c>
      <c r="O33" s="192">
        <v>10</v>
      </c>
      <c r="P33" s="191">
        <v>8.2857142857142865</v>
      </c>
      <c r="Q33" s="192">
        <v>9.2857142857142865</v>
      </c>
      <c r="R33" s="191">
        <v>6</v>
      </c>
      <c r="S33" s="192">
        <v>6.5</v>
      </c>
      <c r="T33" s="191">
        <v>16</v>
      </c>
      <c r="U33" s="192">
        <v>17</v>
      </c>
      <c r="V33" s="191">
        <v>7</v>
      </c>
      <c r="W33" s="270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C27" sqref="C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08" t="s">
        <v>130</v>
      </c>
      <c r="C9" s="311" t="s">
        <v>131</v>
      </c>
      <c r="D9" s="312"/>
      <c r="E9" s="313"/>
      <c r="F9" s="311" t="s">
        <v>21</v>
      </c>
      <c r="G9" s="312"/>
      <c r="H9" s="313"/>
    </row>
    <row r="10" spans="2:8" ht="12.75" customHeight="1" x14ac:dyDescent="0.2">
      <c r="B10" s="309"/>
      <c r="C10" s="314" t="s">
        <v>134</v>
      </c>
      <c r="D10" s="315"/>
      <c r="E10" s="316" t="s">
        <v>133</v>
      </c>
      <c r="F10" s="314" t="s">
        <v>132</v>
      </c>
      <c r="G10" s="315"/>
      <c r="H10" s="316" t="s">
        <v>133</v>
      </c>
    </row>
    <row r="11" spans="2:8" ht="13.5" thickBot="1" x14ac:dyDescent="0.25">
      <c r="B11" s="310"/>
      <c r="C11" s="221" t="s">
        <v>304</v>
      </c>
      <c r="D11" s="222" t="s">
        <v>299</v>
      </c>
      <c r="E11" s="317"/>
      <c r="F11" s="221" t="s">
        <v>304</v>
      </c>
      <c r="G11" s="222" t="s">
        <v>299</v>
      </c>
      <c r="H11" s="317"/>
    </row>
    <row r="12" spans="2:8" ht="13.5" x14ac:dyDescent="0.25">
      <c r="B12" s="223" t="s">
        <v>135</v>
      </c>
      <c r="C12" s="285">
        <v>160</v>
      </c>
      <c r="D12" s="225">
        <v>158.33000000000001</v>
      </c>
      <c r="E12" s="70">
        <f t="shared" ref="E12:E27" si="0">(C12-D12)/D12*100</f>
        <v>1.0547590475588879</v>
      </c>
      <c r="F12" s="224">
        <v>3.08</v>
      </c>
      <c r="G12" s="225">
        <v>3.33</v>
      </c>
      <c r="H12" s="70">
        <f>(F12-G12)/G12*100</f>
        <v>-7.5075075075075075</v>
      </c>
    </row>
    <row r="13" spans="2:8" ht="13.5" x14ac:dyDescent="0.25">
      <c r="B13" s="223" t="s">
        <v>136</v>
      </c>
      <c r="C13" s="286">
        <v>93.33</v>
      </c>
      <c r="D13" s="229">
        <v>90</v>
      </c>
      <c r="E13" s="70">
        <f t="shared" si="0"/>
        <v>3.6999999999999984</v>
      </c>
      <c r="F13" s="226">
        <v>1.57</v>
      </c>
      <c r="G13" s="227">
        <v>1.25</v>
      </c>
      <c r="H13" s="70">
        <f>(F13-G13)/G13*100</f>
        <v>25.600000000000005</v>
      </c>
    </row>
    <row r="14" spans="2:8" ht="13.5" x14ac:dyDescent="0.25">
      <c r="B14" s="223" t="s">
        <v>137</v>
      </c>
      <c r="C14" s="286">
        <v>118.75</v>
      </c>
      <c r="D14" s="227">
        <v>110</v>
      </c>
      <c r="E14" s="70">
        <f t="shared" si="0"/>
        <v>7.9545454545454541</v>
      </c>
      <c r="F14" s="226">
        <v>3.75</v>
      </c>
      <c r="G14" s="227">
        <v>3.25</v>
      </c>
      <c r="H14" s="70">
        <f t="shared" ref="H14:H27" si="1">(F14-G14)/G14*100</f>
        <v>15.384615384615385</v>
      </c>
    </row>
    <row r="15" spans="2:8" ht="13.5" x14ac:dyDescent="0.25">
      <c r="B15" s="223" t="s">
        <v>138</v>
      </c>
      <c r="C15" s="287">
        <v>200</v>
      </c>
      <c r="D15" s="227"/>
      <c r="E15" s="70"/>
      <c r="F15" s="228">
        <v>2.5</v>
      </c>
      <c r="G15" s="227"/>
      <c r="H15" s="70"/>
    </row>
    <row r="16" spans="2:8" ht="13.5" x14ac:dyDescent="0.25">
      <c r="B16" s="223" t="s">
        <v>139</v>
      </c>
      <c r="C16" s="286">
        <v>126.25</v>
      </c>
      <c r="D16" s="227">
        <v>132.72999999999999</v>
      </c>
      <c r="E16" s="227">
        <f t="shared" si="0"/>
        <v>-4.8820914638740227</v>
      </c>
      <c r="F16" s="226">
        <v>2.5099999999999998</v>
      </c>
      <c r="G16" s="227">
        <v>2.5499999999999998</v>
      </c>
      <c r="H16" s="70">
        <f t="shared" si="1"/>
        <v>-1.5686274509803935</v>
      </c>
    </row>
    <row r="17" spans="2:8" ht="13.5" x14ac:dyDescent="0.25">
      <c r="B17" s="223" t="s">
        <v>152</v>
      </c>
      <c r="C17" s="286">
        <v>84.33</v>
      </c>
      <c r="D17" s="227">
        <v>91</v>
      </c>
      <c r="E17" s="70">
        <f t="shared" si="0"/>
        <v>-7.3296703296703321</v>
      </c>
      <c r="F17" s="226">
        <v>1.54</v>
      </c>
      <c r="G17" s="227">
        <v>1.71</v>
      </c>
      <c r="H17" s="70">
        <f t="shared" si="1"/>
        <v>-9.9415204678362539</v>
      </c>
    </row>
    <row r="18" spans="2:8" ht="13.5" x14ac:dyDescent="0.25">
      <c r="B18" s="223" t="s">
        <v>140</v>
      </c>
      <c r="C18" s="286">
        <v>84</v>
      </c>
      <c r="D18" s="227">
        <v>87</v>
      </c>
      <c r="E18" s="70">
        <f t="shared" si="0"/>
        <v>-3.4482758620689653</v>
      </c>
      <c r="F18" s="226">
        <v>2.68</v>
      </c>
      <c r="G18" s="227">
        <v>2.5499999999999998</v>
      </c>
      <c r="H18" s="70">
        <f t="shared" si="1"/>
        <v>5.0980392156862884</v>
      </c>
    </row>
    <row r="19" spans="2:8" ht="13.5" x14ac:dyDescent="0.25">
      <c r="B19" s="223" t="s">
        <v>141</v>
      </c>
      <c r="C19" s="286">
        <v>178</v>
      </c>
      <c r="D19" s="229">
        <v>177</v>
      </c>
      <c r="E19" s="70">
        <f t="shared" si="0"/>
        <v>0.56497175141242939</v>
      </c>
      <c r="F19" s="226">
        <v>3.26</v>
      </c>
      <c r="G19" s="229">
        <v>3.28</v>
      </c>
      <c r="H19" s="70">
        <f t="shared" si="1"/>
        <v>-0.60975609756097615</v>
      </c>
    </row>
    <row r="20" spans="2:8" ht="13.5" x14ac:dyDescent="0.25">
      <c r="B20" s="223" t="s">
        <v>142</v>
      </c>
      <c r="C20" s="286">
        <v>131.66999999999999</v>
      </c>
      <c r="D20" s="227">
        <v>141</v>
      </c>
      <c r="E20" s="70">
        <f t="shared" si="0"/>
        <v>-6.6170212765957537</v>
      </c>
      <c r="F20" s="226">
        <v>2.1800000000000002</v>
      </c>
      <c r="G20" s="227">
        <v>2.2400000000000002</v>
      </c>
      <c r="H20" s="70">
        <f t="shared" si="1"/>
        <v>-2.678571428571431</v>
      </c>
    </row>
    <row r="21" spans="2:8" ht="13.5" x14ac:dyDescent="0.25">
      <c r="B21" s="223" t="s">
        <v>143</v>
      </c>
      <c r="C21" s="286">
        <v>119.29</v>
      </c>
      <c r="D21" s="227">
        <v>118.33</v>
      </c>
      <c r="E21" s="70">
        <f t="shared" si="0"/>
        <v>0.81129045888617257</v>
      </c>
      <c r="F21" s="226">
        <v>3.18</v>
      </c>
      <c r="G21" s="227">
        <v>3.5</v>
      </c>
      <c r="H21" s="70">
        <f t="shared" si="1"/>
        <v>-9.1428571428571388</v>
      </c>
    </row>
    <row r="22" spans="2:8" ht="13.5" x14ac:dyDescent="0.25">
      <c r="B22" s="223" t="s">
        <v>144</v>
      </c>
      <c r="C22" s="286">
        <v>121.67</v>
      </c>
      <c r="D22" s="227">
        <v>124.67</v>
      </c>
      <c r="E22" s="70">
        <f t="shared" si="0"/>
        <v>-2.4063527713162749</v>
      </c>
      <c r="F22" s="226">
        <v>2.5299999999999998</v>
      </c>
      <c r="G22" s="227">
        <v>2.5</v>
      </c>
      <c r="H22" s="70">
        <f t="shared" si="1"/>
        <v>1.1999999999999922</v>
      </c>
    </row>
    <row r="23" spans="2:8" ht="13.5" x14ac:dyDescent="0.25">
      <c r="B23" s="223" t="s">
        <v>145</v>
      </c>
      <c r="C23" s="286">
        <v>122.5</v>
      </c>
      <c r="D23" s="227">
        <v>113</v>
      </c>
      <c r="E23" s="70">
        <f t="shared" si="0"/>
        <v>8.4070796460176993</v>
      </c>
      <c r="F23" s="226">
        <v>2.33</v>
      </c>
      <c r="G23" s="227">
        <v>2.04</v>
      </c>
      <c r="H23" s="70">
        <f t="shared" si="1"/>
        <v>14.215686274509807</v>
      </c>
    </row>
    <row r="24" spans="2:8" ht="13.5" x14ac:dyDescent="0.25">
      <c r="B24" s="223" t="s">
        <v>146</v>
      </c>
      <c r="C24" s="286">
        <v>40</v>
      </c>
      <c r="D24" s="227">
        <v>61</v>
      </c>
      <c r="E24" s="70">
        <f t="shared" si="0"/>
        <v>-34.42622950819672</v>
      </c>
      <c r="F24" s="226">
        <v>0.7</v>
      </c>
      <c r="G24" s="227">
        <v>1.53</v>
      </c>
      <c r="H24" s="70">
        <f t="shared" si="1"/>
        <v>-54.248366013071902</v>
      </c>
    </row>
    <row r="25" spans="2:8" ht="13.5" x14ac:dyDescent="0.25">
      <c r="B25" s="223" t="s">
        <v>147</v>
      </c>
      <c r="C25" s="286">
        <v>145</v>
      </c>
      <c r="D25" s="227">
        <v>146.66999999999999</v>
      </c>
      <c r="E25" s="70">
        <f t="shared" si="0"/>
        <v>-1.1386104861253068</v>
      </c>
      <c r="F25" s="226">
        <v>2.08</v>
      </c>
      <c r="G25" s="227">
        <v>2.25</v>
      </c>
      <c r="H25" s="70">
        <f t="shared" si="1"/>
        <v>-7.5555555555555527</v>
      </c>
    </row>
    <row r="26" spans="2:8" ht="13.5" x14ac:dyDescent="0.25">
      <c r="B26" s="223" t="s">
        <v>148</v>
      </c>
      <c r="C26" s="286">
        <v>142.5</v>
      </c>
      <c r="D26" s="227">
        <v>142.5</v>
      </c>
      <c r="E26" s="70">
        <f t="shared" si="0"/>
        <v>0</v>
      </c>
      <c r="F26" s="226">
        <v>2.57</v>
      </c>
      <c r="G26" s="227">
        <v>2.57</v>
      </c>
      <c r="H26" s="70">
        <f t="shared" si="1"/>
        <v>0</v>
      </c>
    </row>
    <row r="27" spans="2:8" ht="14.25" thickBot="1" x14ac:dyDescent="0.3">
      <c r="B27" s="230" t="s">
        <v>149</v>
      </c>
      <c r="C27" s="288">
        <v>135</v>
      </c>
      <c r="D27" s="232">
        <v>135</v>
      </c>
      <c r="E27" s="294">
        <f t="shared" si="0"/>
        <v>0</v>
      </c>
      <c r="F27" s="231">
        <v>2.4</v>
      </c>
      <c r="G27" s="232">
        <v>2.4</v>
      </c>
      <c r="H27" s="289">
        <f t="shared" si="1"/>
        <v>0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G25" sqref="G25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1" spans="1:19" ht="15.75" x14ac:dyDescent="0.25">
      <c r="A1" s="238" t="s">
        <v>309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39" t="s">
        <v>261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84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55" t="s">
        <v>272</v>
      </c>
      <c r="B4" s="256"/>
      <c r="C4" s="256"/>
      <c r="D4" s="256"/>
      <c r="E4" s="256"/>
      <c r="F4" s="255" t="s">
        <v>295</v>
      </c>
      <c r="G4" s="296"/>
      <c r="H4" s="296"/>
      <c r="I4" s="296"/>
      <c r="J4" s="68"/>
      <c r="K4" s="257" t="s">
        <v>273</v>
      </c>
      <c r="L4" s="258"/>
      <c r="M4" s="258"/>
      <c r="N4" s="258"/>
      <c r="O4" s="258"/>
      <c r="P4" s="257" t="s">
        <v>274</v>
      </c>
      <c r="Q4" s="258"/>
      <c r="R4" s="258"/>
      <c r="S4" s="258"/>
    </row>
    <row r="5" spans="1:19" ht="13.5" thickBot="1" x14ac:dyDescent="0.25"/>
    <row r="6" spans="1:19" ht="14.25" customHeight="1" x14ac:dyDescent="0.2">
      <c r="A6" s="259" t="s">
        <v>275</v>
      </c>
      <c r="B6" s="325" t="s">
        <v>132</v>
      </c>
      <c r="C6" s="324"/>
      <c r="D6" s="321" t="s">
        <v>262</v>
      </c>
      <c r="F6" s="259" t="s">
        <v>275</v>
      </c>
      <c r="G6" s="325" t="s">
        <v>132</v>
      </c>
      <c r="H6" s="324"/>
      <c r="I6" s="321" t="s">
        <v>262</v>
      </c>
      <c r="K6" s="259" t="s">
        <v>275</v>
      </c>
      <c r="L6" s="325" t="s">
        <v>132</v>
      </c>
      <c r="M6" s="324"/>
      <c r="N6" s="321" t="s">
        <v>262</v>
      </c>
      <c r="P6" s="259" t="s">
        <v>275</v>
      </c>
      <c r="Q6" s="323" t="s">
        <v>132</v>
      </c>
      <c r="R6" s="324"/>
      <c r="S6" s="321" t="s">
        <v>262</v>
      </c>
    </row>
    <row r="7" spans="1:19" ht="15" thickBot="1" x14ac:dyDescent="0.25">
      <c r="A7" s="260"/>
      <c r="B7" s="261">
        <v>44521</v>
      </c>
      <c r="C7" s="262">
        <v>44514</v>
      </c>
      <c r="D7" s="322"/>
      <c r="F7" s="260"/>
      <c r="G7" s="261">
        <v>44521</v>
      </c>
      <c r="H7" s="262">
        <v>44514</v>
      </c>
      <c r="I7" s="322"/>
      <c r="K7" s="260"/>
      <c r="L7" s="261">
        <v>44521</v>
      </c>
      <c r="M7" s="262">
        <v>44514</v>
      </c>
      <c r="N7" s="322"/>
      <c r="P7" s="263"/>
      <c r="Q7" s="261">
        <v>44521</v>
      </c>
      <c r="R7" s="262">
        <v>44514</v>
      </c>
      <c r="S7" s="322"/>
    </row>
    <row r="8" spans="1:19" ht="15.75" x14ac:dyDescent="0.25">
      <c r="A8" s="318" t="s">
        <v>263</v>
      </c>
      <c r="B8" s="319"/>
      <c r="C8" s="319"/>
      <c r="D8" s="320"/>
      <c r="F8" s="304" t="s">
        <v>270</v>
      </c>
      <c r="G8" s="305"/>
      <c r="H8" s="305"/>
      <c r="I8" s="306"/>
      <c r="K8" s="326" t="s">
        <v>264</v>
      </c>
      <c r="L8" s="327"/>
      <c r="M8" s="327"/>
      <c r="N8" s="328"/>
      <c r="P8" s="326" t="s">
        <v>264</v>
      </c>
      <c r="Q8" s="327"/>
      <c r="R8" s="327"/>
      <c r="S8" s="328"/>
    </row>
    <row r="9" spans="1:19" ht="15.75" thickBot="1" x14ac:dyDescent="0.3">
      <c r="A9" s="240" t="s">
        <v>281</v>
      </c>
      <c r="B9" s="248">
        <v>2.08</v>
      </c>
      <c r="C9" s="290">
        <v>2.42</v>
      </c>
      <c r="D9" s="243">
        <v>-14.049586776859499</v>
      </c>
      <c r="F9" s="244" t="s">
        <v>271</v>
      </c>
      <c r="G9" s="292">
        <v>3.16</v>
      </c>
      <c r="H9" s="291">
        <v>3.29</v>
      </c>
      <c r="I9" s="253">
        <v>-3.9513677811550116</v>
      </c>
      <c r="K9" s="244" t="s">
        <v>23</v>
      </c>
      <c r="L9" s="245">
        <v>1.41</v>
      </c>
      <c r="M9" s="246">
        <v>1.35</v>
      </c>
      <c r="N9" s="247">
        <v>4.4444444444444313</v>
      </c>
      <c r="P9" s="244" t="s">
        <v>23</v>
      </c>
      <c r="Q9" s="245">
        <v>2.29</v>
      </c>
      <c r="R9" s="246">
        <v>2.74</v>
      </c>
      <c r="S9" s="247">
        <v>-16.423357664233581</v>
      </c>
    </row>
    <row r="10" spans="1:19" ht="15" x14ac:dyDescent="0.25">
      <c r="A10" s="240" t="s">
        <v>284</v>
      </c>
      <c r="B10" s="241">
        <v>2.27</v>
      </c>
      <c r="C10" s="290">
        <v>2.38</v>
      </c>
      <c r="D10" s="243">
        <v>-4.6218487394957926</v>
      </c>
      <c r="K10" s="240" t="s">
        <v>266</v>
      </c>
      <c r="L10" s="241">
        <v>8.27</v>
      </c>
      <c r="M10" s="242">
        <v>8.06</v>
      </c>
      <c r="N10" s="253">
        <v>2.6054590570719487</v>
      </c>
      <c r="P10" s="249" t="s">
        <v>265</v>
      </c>
      <c r="Q10" s="250">
        <v>16.38</v>
      </c>
      <c r="R10" s="251">
        <v>15.27</v>
      </c>
      <c r="S10" s="252">
        <v>7.2691552062868325</v>
      </c>
    </row>
    <row r="11" spans="1:19" ht="15.75" thickBot="1" x14ac:dyDescent="0.3">
      <c r="A11" s="240" t="s">
        <v>268</v>
      </c>
      <c r="B11" s="241">
        <v>1.76</v>
      </c>
      <c r="C11" s="290">
        <v>1.71</v>
      </c>
      <c r="D11" s="243">
        <v>2.9239766081871372</v>
      </c>
      <c r="K11" s="244" t="s">
        <v>267</v>
      </c>
      <c r="L11" s="245">
        <v>11.28</v>
      </c>
      <c r="M11" s="246">
        <v>10.92</v>
      </c>
      <c r="N11" s="247">
        <v>3.2967032967032912</v>
      </c>
      <c r="P11" s="240" t="s">
        <v>266</v>
      </c>
      <c r="Q11" s="241">
        <v>7.61</v>
      </c>
      <c r="R11" s="242">
        <v>7.88</v>
      </c>
      <c r="S11" s="253">
        <v>-3.4263959390862886</v>
      </c>
    </row>
    <row r="12" spans="1:19" ht="15.75" thickBot="1" x14ac:dyDescent="0.3">
      <c r="A12" s="240" t="s">
        <v>232</v>
      </c>
      <c r="B12" s="241">
        <v>1.86</v>
      </c>
      <c r="C12" s="290">
        <v>1.77</v>
      </c>
      <c r="D12" s="243">
        <v>5.0847457627118686</v>
      </c>
      <c r="K12" s="249" t="s">
        <v>33</v>
      </c>
      <c r="L12" s="250">
        <v>1.48</v>
      </c>
      <c r="M12" s="251">
        <v>1.43</v>
      </c>
      <c r="N12" s="252">
        <v>3.4965034965034993</v>
      </c>
      <c r="P12" s="244" t="s">
        <v>267</v>
      </c>
      <c r="Q12" s="245">
        <v>14.03</v>
      </c>
      <c r="R12" s="246">
        <v>14.75</v>
      </c>
      <c r="S12" s="247">
        <v>-4.8813559322033937</v>
      </c>
    </row>
    <row r="13" spans="1:19" ht="16.5" thickBot="1" x14ac:dyDescent="0.3">
      <c r="A13" s="244" t="s">
        <v>233</v>
      </c>
      <c r="B13" s="245">
        <v>1.81</v>
      </c>
      <c r="C13" s="291">
        <v>1.62</v>
      </c>
      <c r="D13" s="254">
        <v>11.728395061728392</v>
      </c>
      <c r="K13" s="301" t="s">
        <v>269</v>
      </c>
      <c r="L13" s="302"/>
      <c r="M13" s="302"/>
      <c r="N13" s="303"/>
      <c r="P13" s="249" t="s">
        <v>33</v>
      </c>
      <c r="Q13" s="250">
        <v>1.88</v>
      </c>
      <c r="R13" s="251">
        <v>1.82</v>
      </c>
      <c r="S13" s="252">
        <v>3.2967032967032872</v>
      </c>
    </row>
    <row r="14" spans="1:19" ht="15.75" x14ac:dyDescent="0.25">
      <c r="A14" s="329" t="s">
        <v>282</v>
      </c>
      <c r="B14" s="330"/>
      <c r="C14" s="330"/>
      <c r="D14" s="331"/>
      <c r="K14" s="297" t="s">
        <v>266</v>
      </c>
      <c r="L14" s="298">
        <v>6.88</v>
      </c>
      <c r="M14" s="299">
        <v>6.85</v>
      </c>
      <c r="N14" s="307">
        <v>0.43795620437956573</v>
      </c>
      <c r="P14" s="326" t="s">
        <v>269</v>
      </c>
      <c r="Q14" s="327"/>
      <c r="R14" s="327"/>
      <c r="S14" s="328"/>
    </row>
    <row r="15" spans="1:19" ht="15.75" thickBot="1" x14ac:dyDescent="0.3">
      <c r="A15" s="240" t="s">
        <v>283</v>
      </c>
      <c r="B15" s="241">
        <v>6.17</v>
      </c>
      <c r="C15" s="290">
        <v>6.17</v>
      </c>
      <c r="D15" s="253">
        <v>0</v>
      </c>
      <c r="K15" s="244" t="s">
        <v>267</v>
      </c>
      <c r="L15" s="292">
        <v>16.68</v>
      </c>
      <c r="M15" s="291">
        <v>15.7</v>
      </c>
      <c r="N15" s="247">
        <v>6.2420382165605126</v>
      </c>
      <c r="P15" s="244" t="s">
        <v>267</v>
      </c>
      <c r="Q15" s="245">
        <v>11.92</v>
      </c>
      <c r="R15" s="246">
        <v>10.5</v>
      </c>
      <c r="S15" s="247">
        <v>13.523809523809524</v>
      </c>
    </row>
    <row r="16" spans="1:19" ht="15.75" x14ac:dyDescent="0.25">
      <c r="A16" s="318" t="s">
        <v>270</v>
      </c>
      <c r="B16" s="319"/>
      <c r="C16" s="319"/>
      <c r="D16" s="320" t="s">
        <v>155</v>
      </c>
    </row>
    <row r="17" spans="1:4" ht="15.75" thickBot="1" x14ac:dyDescent="0.3">
      <c r="A17" s="240" t="s">
        <v>300</v>
      </c>
      <c r="B17" s="300">
        <v>3.77</v>
      </c>
      <c r="C17" s="290">
        <v>4.37</v>
      </c>
      <c r="D17" s="247">
        <v>-13.729977116704809</v>
      </c>
    </row>
    <row r="18" spans="1:4" ht="15.75" thickBot="1" x14ac:dyDescent="0.3">
      <c r="A18" s="244" t="s">
        <v>271</v>
      </c>
      <c r="B18" s="292">
        <v>3.45</v>
      </c>
      <c r="C18" s="293">
        <v>3.48</v>
      </c>
      <c r="D18" s="247">
        <v>-0.86206896551723577</v>
      </c>
    </row>
  </sheetData>
  <mergeCells count="14">
    <mergeCell ref="A16:D16"/>
    <mergeCell ref="N6:N7"/>
    <mergeCell ref="Q6:R6"/>
    <mergeCell ref="S6:S7"/>
    <mergeCell ref="B6:C6"/>
    <mergeCell ref="D6:D7"/>
    <mergeCell ref="G6:H6"/>
    <mergeCell ref="I6:I7"/>
    <mergeCell ref="L6:M6"/>
    <mergeCell ref="A8:D8"/>
    <mergeCell ref="K8:N8"/>
    <mergeCell ref="P8:S8"/>
    <mergeCell ref="P14:S14"/>
    <mergeCell ref="A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D39" sqref="D39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297</v>
      </c>
      <c r="D6" s="123" t="s">
        <v>298</v>
      </c>
      <c r="E6" s="122" t="s">
        <v>297</v>
      </c>
      <c r="F6" s="123" t="s">
        <v>298</v>
      </c>
      <c r="G6" s="122" t="s">
        <v>297</v>
      </c>
      <c r="H6" s="123" t="s">
        <v>298</v>
      </c>
      <c r="I6" s="122" t="s">
        <v>297</v>
      </c>
      <c r="J6" s="123" t="s">
        <v>298</v>
      </c>
      <c r="K6" s="122" t="s">
        <v>297</v>
      </c>
      <c r="L6" s="124" t="s">
        <v>298</v>
      </c>
    </row>
    <row r="7" spans="1:12" x14ac:dyDescent="0.2">
      <c r="A7" s="125" t="s">
        <v>191</v>
      </c>
      <c r="B7" s="126" t="s">
        <v>192</v>
      </c>
      <c r="C7" s="127">
        <v>5758.1760000000004</v>
      </c>
      <c r="D7" s="128">
        <v>14664.842000000001</v>
      </c>
      <c r="E7" s="127">
        <v>17296.297999999999</v>
      </c>
      <c r="F7" s="129">
        <v>98224.909</v>
      </c>
      <c r="G7" s="127">
        <v>56950.406999999999</v>
      </c>
      <c r="H7" s="128">
        <v>31586.510999999999</v>
      </c>
      <c r="I7" s="127">
        <v>204617.747</v>
      </c>
      <c r="J7" s="129">
        <v>120979.32399999999</v>
      </c>
      <c r="K7" s="130">
        <v>-51192.231</v>
      </c>
      <c r="L7" s="131">
        <v>-16921.668999999998</v>
      </c>
    </row>
    <row r="8" spans="1:12" x14ac:dyDescent="0.2">
      <c r="A8" s="125" t="s">
        <v>193</v>
      </c>
      <c r="B8" s="126" t="s">
        <v>194</v>
      </c>
      <c r="C8" s="127">
        <v>48866.169000000002</v>
      </c>
      <c r="D8" s="128">
        <v>60020.741000000002</v>
      </c>
      <c r="E8" s="127">
        <v>62260.985999999997</v>
      </c>
      <c r="F8" s="129">
        <v>54827.112999999998</v>
      </c>
      <c r="G8" s="127">
        <v>178788.55</v>
      </c>
      <c r="H8" s="128">
        <v>196235.67</v>
      </c>
      <c r="I8" s="127">
        <v>132049.736</v>
      </c>
      <c r="J8" s="129">
        <v>126531.77899999999</v>
      </c>
      <c r="K8" s="130">
        <v>-129922.38099999999</v>
      </c>
      <c r="L8" s="131">
        <v>-136214.929</v>
      </c>
    </row>
    <row r="9" spans="1:12" x14ac:dyDescent="0.2">
      <c r="A9" s="125" t="s">
        <v>195</v>
      </c>
      <c r="B9" s="126" t="s">
        <v>196</v>
      </c>
      <c r="C9" s="127">
        <v>66482.695000000007</v>
      </c>
      <c r="D9" s="128">
        <v>54632.012000000002</v>
      </c>
      <c r="E9" s="127">
        <v>123551.139</v>
      </c>
      <c r="F9" s="129">
        <v>113150.257</v>
      </c>
      <c r="G9" s="127">
        <v>57647.281000000003</v>
      </c>
      <c r="H9" s="128">
        <v>56595.936999999998</v>
      </c>
      <c r="I9" s="127">
        <v>147964.144</v>
      </c>
      <c r="J9" s="129">
        <v>140167.122</v>
      </c>
      <c r="K9" s="130">
        <v>8835.4140000000043</v>
      </c>
      <c r="L9" s="131">
        <v>-1963.9249999999956</v>
      </c>
    </row>
    <row r="10" spans="1:12" x14ac:dyDescent="0.2">
      <c r="A10" s="125" t="s">
        <v>197</v>
      </c>
      <c r="B10" s="126" t="s">
        <v>198</v>
      </c>
      <c r="C10" s="127">
        <v>33808.872000000003</v>
      </c>
      <c r="D10" s="128">
        <v>36722.764000000003</v>
      </c>
      <c r="E10" s="127">
        <v>59438.68</v>
      </c>
      <c r="F10" s="129">
        <v>63198.459000000003</v>
      </c>
      <c r="G10" s="127">
        <v>48334.474000000002</v>
      </c>
      <c r="H10" s="128">
        <v>56524.858999999997</v>
      </c>
      <c r="I10" s="127">
        <v>53596.184000000001</v>
      </c>
      <c r="J10" s="129">
        <v>58380.78</v>
      </c>
      <c r="K10" s="130">
        <v>-14525.601999999999</v>
      </c>
      <c r="L10" s="131">
        <v>-19802.094999999994</v>
      </c>
    </row>
    <row r="11" spans="1:12" x14ac:dyDescent="0.2">
      <c r="A11" s="125" t="s">
        <v>199</v>
      </c>
      <c r="B11" s="126" t="s">
        <v>200</v>
      </c>
      <c r="C11" s="127">
        <v>14060.573</v>
      </c>
      <c r="D11" s="128">
        <v>16449.277999999998</v>
      </c>
      <c r="E11" s="127">
        <v>13612.802</v>
      </c>
      <c r="F11" s="129">
        <v>15766.303</v>
      </c>
      <c r="G11" s="127">
        <v>47833.307000000001</v>
      </c>
      <c r="H11" s="128">
        <v>50741.892</v>
      </c>
      <c r="I11" s="127">
        <v>39708.885000000002</v>
      </c>
      <c r="J11" s="129">
        <v>42899.25</v>
      </c>
      <c r="K11" s="130">
        <v>-33772.733999999997</v>
      </c>
      <c r="L11" s="131">
        <v>-34292.614000000001</v>
      </c>
    </row>
    <row r="12" spans="1:12" x14ac:dyDescent="0.2">
      <c r="A12" s="125" t="s">
        <v>201</v>
      </c>
      <c r="B12" s="126" t="s">
        <v>202</v>
      </c>
      <c r="C12" s="127">
        <v>14960.24</v>
      </c>
      <c r="D12" s="128">
        <v>19211.194</v>
      </c>
      <c r="E12" s="127">
        <v>31175.095000000001</v>
      </c>
      <c r="F12" s="129">
        <v>41433.303</v>
      </c>
      <c r="G12" s="127">
        <v>41814.667000000001</v>
      </c>
      <c r="H12" s="128">
        <v>37216.339999999997</v>
      </c>
      <c r="I12" s="127">
        <v>76339.183999999994</v>
      </c>
      <c r="J12" s="129">
        <v>59189.781000000003</v>
      </c>
      <c r="K12" s="130">
        <v>-26854.427000000003</v>
      </c>
      <c r="L12" s="131">
        <v>-18005.145999999997</v>
      </c>
    </row>
    <row r="13" spans="1:12" x14ac:dyDescent="0.2">
      <c r="A13" s="125" t="s">
        <v>203</v>
      </c>
      <c r="B13" s="126" t="s">
        <v>204</v>
      </c>
      <c r="C13" s="127">
        <v>14021.906999999999</v>
      </c>
      <c r="D13" s="128">
        <v>14884.107</v>
      </c>
      <c r="E13" s="127">
        <v>15093.344999999999</v>
      </c>
      <c r="F13" s="129">
        <v>16857.002</v>
      </c>
      <c r="G13" s="127">
        <v>46039.870999999999</v>
      </c>
      <c r="H13" s="128">
        <v>49860.451000000001</v>
      </c>
      <c r="I13" s="127">
        <v>40512.694000000003</v>
      </c>
      <c r="J13" s="129">
        <v>47010.078000000001</v>
      </c>
      <c r="K13" s="130">
        <v>-32017.964</v>
      </c>
      <c r="L13" s="131">
        <v>-34976.343999999997</v>
      </c>
    </row>
    <row r="14" spans="1:12" x14ac:dyDescent="0.2">
      <c r="A14" s="125" t="s">
        <v>205</v>
      </c>
      <c r="B14" s="126" t="s">
        <v>206</v>
      </c>
      <c r="C14" s="127">
        <v>4951.0010000000002</v>
      </c>
      <c r="D14" s="128">
        <v>7397.2169999999996</v>
      </c>
      <c r="E14" s="127">
        <v>7155.89</v>
      </c>
      <c r="F14" s="129">
        <v>15060.805</v>
      </c>
      <c r="G14" s="127">
        <v>1902.6420000000001</v>
      </c>
      <c r="H14" s="128">
        <v>2418.5540000000001</v>
      </c>
      <c r="I14" s="127">
        <v>1267.0309999999999</v>
      </c>
      <c r="J14" s="129">
        <v>1612.0060000000001</v>
      </c>
      <c r="K14" s="130">
        <v>3048.3590000000004</v>
      </c>
      <c r="L14" s="131">
        <v>4978.6629999999996</v>
      </c>
    </row>
    <row r="15" spans="1:12" x14ac:dyDescent="0.2">
      <c r="A15" s="125" t="s">
        <v>239</v>
      </c>
      <c r="B15" s="126" t="s">
        <v>240</v>
      </c>
      <c r="C15" s="127">
        <v>346502.96100000001</v>
      </c>
      <c r="D15" s="128">
        <v>361106.745</v>
      </c>
      <c r="E15" s="127">
        <v>213889.304</v>
      </c>
      <c r="F15" s="129">
        <v>222212.959</v>
      </c>
      <c r="G15" s="127">
        <v>190973.753</v>
      </c>
      <c r="H15" s="128">
        <v>202384.51</v>
      </c>
      <c r="I15" s="127">
        <v>109959.912</v>
      </c>
      <c r="J15" s="129">
        <v>115440.158</v>
      </c>
      <c r="K15" s="130">
        <v>155529.20800000001</v>
      </c>
      <c r="L15" s="131">
        <v>158722.23499999999</v>
      </c>
    </row>
    <row r="16" spans="1:12" x14ac:dyDescent="0.2">
      <c r="A16" s="125" t="s">
        <v>241</v>
      </c>
      <c r="B16" s="126" t="s">
        <v>242</v>
      </c>
      <c r="C16" s="127">
        <v>218097.13</v>
      </c>
      <c r="D16" s="128">
        <v>216067.65100000001</v>
      </c>
      <c r="E16" s="127">
        <v>309901.68099999998</v>
      </c>
      <c r="F16" s="129">
        <v>316225.17099999997</v>
      </c>
      <c r="G16" s="127">
        <v>44273.987999999998</v>
      </c>
      <c r="H16" s="128">
        <v>44759.826000000001</v>
      </c>
      <c r="I16" s="127">
        <v>56992.237999999998</v>
      </c>
      <c r="J16" s="129">
        <v>54486.803999999996</v>
      </c>
      <c r="K16" s="130">
        <v>173823.14199999999</v>
      </c>
      <c r="L16" s="131">
        <v>171307.82500000001</v>
      </c>
    </row>
    <row r="17" spans="1:12" x14ac:dyDescent="0.2">
      <c r="A17" s="125" t="s">
        <v>243</v>
      </c>
      <c r="B17" s="126" t="s">
        <v>244</v>
      </c>
      <c r="C17" s="127">
        <v>15686.496999999999</v>
      </c>
      <c r="D17" s="128">
        <v>14196.061</v>
      </c>
      <c r="E17" s="127">
        <v>9643.6710000000003</v>
      </c>
      <c r="F17" s="129">
        <v>9271.5380000000005</v>
      </c>
      <c r="G17" s="127">
        <v>8300.8580000000002</v>
      </c>
      <c r="H17" s="128">
        <v>12045.555</v>
      </c>
      <c r="I17" s="127">
        <v>5890.5290000000005</v>
      </c>
      <c r="J17" s="129">
        <v>11331.786</v>
      </c>
      <c r="K17" s="130">
        <v>7385.6389999999992</v>
      </c>
      <c r="L17" s="131">
        <v>2150.5059999999994</v>
      </c>
    </row>
    <row r="18" spans="1:12" x14ac:dyDescent="0.2">
      <c r="A18" s="125" t="s">
        <v>245</v>
      </c>
      <c r="B18" s="126" t="s">
        <v>246</v>
      </c>
      <c r="C18" s="127">
        <v>67734.006999999998</v>
      </c>
      <c r="D18" s="128">
        <v>72392.78</v>
      </c>
      <c r="E18" s="127">
        <v>23189.382000000001</v>
      </c>
      <c r="F18" s="129">
        <v>25004.393</v>
      </c>
      <c r="G18" s="127">
        <v>40377.419000000002</v>
      </c>
      <c r="H18" s="128">
        <v>42452.394999999997</v>
      </c>
      <c r="I18" s="127">
        <v>13859.72</v>
      </c>
      <c r="J18" s="129">
        <v>14208.826999999999</v>
      </c>
      <c r="K18" s="130">
        <v>27356.587999999996</v>
      </c>
      <c r="L18" s="131">
        <v>29940.385000000002</v>
      </c>
    </row>
    <row r="19" spans="1:12" x14ac:dyDescent="0.2">
      <c r="A19" s="125" t="s">
        <v>247</v>
      </c>
      <c r="B19" s="126" t="s">
        <v>248</v>
      </c>
      <c r="C19" s="127">
        <v>22622.510999999999</v>
      </c>
      <c r="D19" s="128">
        <v>29725.745999999999</v>
      </c>
      <c r="E19" s="127">
        <v>37057.652999999998</v>
      </c>
      <c r="F19" s="129">
        <v>50125.949000000001</v>
      </c>
      <c r="G19" s="127">
        <v>22850.233</v>
      </c>
      <c r="H19" s="128">
        <v>21538.418000000001</v>
      </c>
      <c r="I19" s="127">
        <v>35700.158000000003</v>
      </c>
      <c r="J19" s="129">
        <v>30575.742999999999</v>
      </c>
      <c r="K19" s="130">
        <v>-227.72200000000157</v>
      </c>
      <c r="L19" s="131">
        <v>8187.3279999999977</v>
      </c>
    </row>
    <row r="20" spans="1:12" x14ac:dyDescent="0.2">
      <c r="A20" s="125" t="s">
        <v>249</v>
      </c>
      <c r="B20" s="126" t="s">
        <v>250</v>
      </c>
      <c r="C20" s="127">
        <v>786.452</v>
      </c>
      <c r="D20" s="128">
        <v>301.23399999999998</v>
      </c>
      <c r="E20" s="127">
        <v>1141.9860000000001</v>
      </c>
      <c r="F20" s="129">
        <v>347.72500000000002</v>
      </c>
      <c r="G20" s="127">
        <v>5539.3969999999999</v>
      </c>
      <c r="H20" s="128">
        <v>8577.4230000000007</v>
      </c>
      <c r="I20" s="127">
        <v>4249.1930000000002</v>
      </c>
      <c r="J20" s="129">
        <v>6566.6390000000001</v>
      </c>
      <c r="K20" s="130">
        <v>-4752.9449999999997</v>
      </c>
      <c r="L20" s="131">
        <v>-8276.1890000000003</v>
      </c>
    </row>
    <row r="21" spans="1:12" x14ac:dyDescent="0.2">
      <c r="A21" s="125" t="s">
        <v>251</v>
      </c>
      <c r="B21" s="126" t="s">
        <v>252</v>
      </c>
      <c r="C21" s="127">
        <v>2742.8670000000002</v>
      </c>
      <c r="D21" s="128">
        <v>4115.2489999999998</v>
      </c>
      <c r="E21" s="127">
        <v>1060.192</v>
      </c>
      <c r="F21" s="129">
        <v>1278.6959999999999</v>
      </c>
      <c r="G21" s="127">
        <v>56644.87</v>
      </c>
      <c r="H21" s="128">
        <v>63127.94</v>
      </c>
      <c r="I21" s="127">
        <v>12986.579</v>
      </c>
      <c r="J21" s="129">
        <v>15081.169</v>
      </c>
      <c r="K21" s="130">
        <v>-53902.003000000004</v>
      </c>
      <c r="L21" s="131">
        <v>-59012.691000000006</v>
      </c>
    </row>
    <row r="22" spans="1:12" x14ac:dyDescent="0.2">
      <c r="A22" s="125" t="s">
        <v>253</v>
      </c>
      <c r="B22" s="126" t="s">
        <v>254</v>
      </c>
      <c r="C22" s="127">
        <v>8175.3249999999998</v>
      </c>
      <c r="D22" s="128">
        <v>8482.0740000000005</v>
      </c>
      <c r="E22" s="127">
        <v>1595.2829999999999</v>
      </c>
      <c r="F22" s="129">
        <v>1696.143</v>
      </c>
      <c r="G22" s="127">
        <v>95855.129000000001</v>
      </c>
      <c r="H22" s="128">
        <v>131389.33100000001</v>
      </c>
      <c r="I22" s="127">
        <v>13016.242</v>
      </c>
      <c r="J22" s="129">
        <v>18552.564999999999</v>
      </c>
      <c r="K22" s="130">
        <v>-87679.804000000004</v>
      </c>
      <c r="L22" s="131">
        <v>-122907.25700000001</v>
      </c>
    </row>
    <row r="23" spans="1:12" x14ac:dyDescent="0.2">
      <c r="A23" s="125" t="s">
        <v>207</v>
      </c>
      <c r="B23" s="126" t="s">
        <v>43</v>
      </c>
      <c r="C23" s="127">
        <v>47906.874000000003</v>
      </c>
      <c r="D23" s="128">
        <v>37754.665000000001</v>
      </c>
      <c r="E23" s="127">
        <v>62090.92</v>
      </c>
      <c r="F23" s="129">
        <v>51343.953999999998</v>
      </c>
      <c r="G23" s="127">
        <v>236377.52</v>
      </c>
      <c r="H23" s="128">
        <v>216870.33</v>
      </c>
      <c r="I23" s="127">
        <v>425711.109</v>
      </c>
      <c r="J23" s="129">
        <v>387893.00300000003</v>
      </c>
      <c r="K23" s="130">
        <v>-188470.64599999998</v>
      </c>
      <c r="L23" s="131">
        <v>-179115.66499999998</v>
      </c>
    </row>
    <row r="24" spans="1:12" x14ac:dyDescent="0.2">
      <c r="A24" s="125" t="s">
        <v>225</v>
      </c>
      <c r="B24" s="126" t="s">
        <v>226</v>
      </c>
      <c r="C24" s="127">
        <v>12865.945</v>
      </c>
      <c r="D24" s="128">
        <v>15037.337</v>
      </c>
      <c r="E24" s="127">
        <v>9857.518</v>
      </c>
      <c r="F24" s="129">
        <v>11896.205</v>
      </c>
      <c r="G24" s="127">
        <v>91406.334000000003</v>
      </c>
      <c r="H24" s="128">
        <v>99662.748999999996</v>
      </c>
      <c r="I24" s="127">
        <v>52026.442999999999</v>
      </c>
      <c r="J24" s="129">
        <v>53799.982000000004</v>
      </c>
      <c r="K24" s="130">
        <v>-78540.388999999996</v>
      </c>
      <c r="L24" s="131">
        <v>-84625.411999999997</v>
      </c>
    </row>
    <row r="25" spans="1:12" x14ac:dyDescent="0.2">
      <c r="A25" s="125" t="s">
        <v>208</v>
      </c>
      <c r="B25" s="126" t="s">
        <v>209</v>
      </c>
      <c r="C25" s="127">
        <v>11798.831</v>
      </c>
      <c r="D25" s="128">
        <v>10819.773999999999</v>
      </c>
      <c r="E25" s="127">
        <v>15861.944</v>
      </c>
      <c r="F25" s="129">
        <v>16919.175999999999</v>
      </c>
      <c r="G25" s="127">
        <v>301926.41800000001</v>
      </c>
      <c r="H25" s="128">
        <v>278580.08500000002</v>
      </c>
      <c r="I25" s="127">
        <v>310780.78600000002</v>
      </c>
      <c r="J25" s="129">
        <v>330052.40999999997</v>
      </c>
      <c r="K25" s="130">
        <v>-290127.587</v>
      </c>
      <c r="L25" s="131">
        <v>-267760.31100000005</v>
      </c>
    </row>
    <row r="26" spans="1:12" x14ac:dyDescent="0.2">
      <c r="A26" s="125" t="s">
        <v>210</v>
      </c>
      <c r="B26" s="126" t="s">
        <v>211</v>
      </c>
      <c r="C26" s="127">
        <v>4986.3280000000004</v>
      </c>
      <c r="D26" s="128">
        <v>4054.3470000000002</v>
      </c>
      <c r="E26" s="127">
        <v>3279.165</v>
      </c>
      <c r="F26" s="129">
        <v>2627.7060000000001</v>
      </c>
      <c r="G26" s="127">
        <v>152244.05900000001</v>
      </c>
      <c r="H26" s="128">
        <v>152505.77299999999</v>
      </c>
      <c r="I26" s="127">
        <v>103156.913</v>
      </c>
      <c r="J26" s="129">
        <v>102576.912</v>
      </c>
      <c r="K26" s="130">
        <v>-147257.731</v>
      </c>
      <c r="L26" s="131">
        <v>-148451.42599999998</v>
      </c>
    </row>
    <row r="27" spans="1:12" x14ac:dyDescent="0.2">
      <c r="A27" s="125" t="s">
        <v>212</v>
      </c>
      <c r="B27" s="126" t="s">
        <v>213</v>
      </c>
      <c r="C27" s="127">
        <v>1194.43</v>
      </c>
      <c r="D27" s="128">
        <v>1953.518</v>
      </c>
      <c r="E27" s="127">
        <v>2672.3870000000002</v>
      </c>
      <c r="F27" s="129">
        <v>3777.114</v>
      </c>
      <c r="G27" s="127">
        <v>73626.14</v>
      </c>
      <c r="H27" s="128">
        <v>96256.804000000004</v>
      </c>
      <c r="I27" s="127">
        <v>171380.04199999999</v>
      </c>
      <c r="J27" s="129">
        <v>201016.06899999999</v>
      </c>
      <c r="K27" s="130">
        <v>-72431.710000000006</v>
      </c>
      <c r="L27" s="131">
        <v>-94303.286000000007</v>
      </c>
    </row>
    <row r="28" spans="1:12" x14ac:dyDescent="0.2">
      <c r="A28" s="125" t="s">
        <v>214</v>
      </c>
      <c r="B28" s="126" t="s">
        <v>215</v>
      </c>
      <c r="C28" s="127">
        <v>238561.43799999999</v>
      </c>
      <c r="D28" s="128">
        <v>279137.90500000003</v>
      </c>
      <c r="E28" s="127">
        <v>499511.89</v>
      </c>
      <c r="F28" s="129">
        <v>716817.21400000004</v>
      </c>
      <c r="G28" s="127">
        <v>60179.495000000003</v>
      </c>
      <c r="H28" s="128">
        <v>33415.432000000001</v>
      </c>
      <c r="I28" s="127">
        <v>61746.302000000003</v>
      </c>
      <c r="J28" s="129">
        <v>39891.822999999997</v>
      </c>
      <c r="K28" s="130">
        <v>178381.943</v>
      </c>
      <c r="L28" s="131">
        <v>245722.47300000003</v>
      </c>
    </row>
    <row r="29" spans="1:12" x14ac:dyDescent="0.2">
      <c r="A29" s="125" t="s">
        <v>216</v>
      </c>
      <c r="B29" s="126" t="s">
        <v>217</v>
      </c>
      <c r="C29" s="127">
        <v>21744.012999999999</v>
      </c>
      <c r="D29" s="128">
        <v>25196.037</v>
      </c>
      <c r="E29" s="127">
        <v>27635.439999999999</v>
      </c>
      <c r="F29" s="129">
        <v>31034.835999999999</v>
      </c>
      <c r="G29" s="127">
        <v>115831.651</v>
      </c>
      <c r="H29" s="128">
        <v>129875.591</v>
      </c>
      <c r="I29" s="127">
        <v>97815.267999999996</v>
      </c>
      <c r="J29" s="129">
        <v>99683.047000000006</v>
      </c>
      <c r="K29" s="130">
        <v>-94087.638000000006</v>
      </c>
      <c r="L29" s="131">
        <v>-104679.554</v>
      </c>
    </row>
    <row r="30" spans="1:12" ht="13.5" thickBot="1" x14ac:dyDescent="0.25">
      <c r="A30" s="132" t="s">
        <v>227</v>
      </c>
      <c r="B30" s="133" t="s">
        <v>228</v>
      </c>
      <c r="C30" s="134">
        <v>157833.33100000001</v>
      </c>
      <c r="D30" s="135">
        <v>162548.14000000001</v>
      </c>
      <c r="E30" s="134">
        <v>52786.489000000001</v>
      </c>
      <c r="F30" s="136">
        <v>58298.614000000001</v>
      </c>
      <c r="G30" s="134">
        <v>153206.48199999999</v>
      </c>
      <c r="H30" s="135">
        <v>179373.424</v>
      </c>
      <c r="I30" s="134">
        <v>60086.588000000003</v>
      </c>
      <c r="J30" s="136">
        <v>64399.311999999998</v>
      </c>
      <c r="K30" s="137">
        <v>4626.8490000000165</v>
      </c>
      <c r="L30" s="138">
        <v>-16825.283999999985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Q9" sqref="Q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297</v>
      </c>
      <c r="B7" s="94"/>
      <c r="C7" s="95"/>
      <c r="D7" s="96"/>
      <c r="E7" s="93" t="s">
        <v>298</v>
      </c>
      <c r="F7" s="94"/>
      <c r="G7" s="95"/>
      <c r="H7" s="212"/>
      <c r="I7" s="93" t="s">
        <v>297</v>
      </c>
      <c r="J7" s="94"/>
      <c r="K7" s="95"/>
      <c r="L7" s="96"/>
      <c r="M7" s="93" t="s">
        <v>298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217776.61799999999</v>
      </c>
      <c r="C9" s="145">
        <v>442530.49800000002</v>
      </c>
      <c r="D9" s="146"/>
      <c r="E9" s="143" t="s">
        <v>160</v>
      </c>
      <c r="F9" s="144">
        <v>259743.90400000001</v>
      </c>
      <c r="G9" s="145">
        <v>647853.96299999999</v>
      </c>
      <c r="H9" s="212"/>
      <c r="I9" s="143" t="s">
        <v>160</v>
      </c>
      <c r="J9" s="144">
        <v>48866.169000000002</v>
      </c>
      <c r="K9" s="145">
        <v>62260.985999999997</v>
      </c>
      <c r="L9" s="146"/>
      <c r="M9" s="143" t="s">
        <v>160</v>
      </c>
      <c r="N9" s="144">
        <v>60020.741000000002</v>
      </c>
      <c r="O9" s="145">
        <v>54827.112999999998</v>
      </c>
    </row>
    <row r="10" spans="1:15" ht="15.75" x14ac:dyDescent="0.25">
      <c r="A10" s="97" t="s">
        <v>162</v>
      </c>
      <c r="B10" s="147">
        <v>37001.423000000003</v>
      </c>
      <c r="C10" s="148">
        <v>92421.892000000007</v>
      </c>
      <c r="D10" s="149"/>
      <c r="E10" s="97" t="s">
        <v>161</v>
      </c>
      <c r="F10" s="147">
        <v>40164.874000000003</v>
      </c>
      <c r="G10" s="148">
        <v>88822.152000000002</v>
      </c>
      <c r="H10" s="212"/>
      <c r="I10" s="97" t="s">
        <v>170</v>
      </c>
      <c r="J10" s="147">
        <v>9243.0349999999999</v>
      </c>
      <c r="K10" s="148">
        <v>7780.6580000000004</v>
      </c>
      <c r="L10" s="149"/>
      <c r="M10" s="97" t="s">
        <v>167</v>
      </c>
      <c r="N10" s="147">
        <v>19230.482</v>
      </c>
      <c r="O10" s="148">
        <v>12595.796</v>
      </c>
    </row>
    <row r="11" spans="1:15" ht="15.75" x14ac:dyDescent="0.25">
      <c r="A11" s="97" t="s">
        <v>163</v>
      </c>
      <c r="B11" s="147">
        <v>27588.690999999999</v>
      </c>
      <c r="C11" s="148">
        <v>45641.01</v>
      </c>
      <c r="D11" s="149"/>
      <c r="E11" s="97" t="s">
        <v>162</v>
      </c>
      <c r="F11" s="147">
        <v>29905.467000000001</v>
      </c>
      <c r="G11" s="148">
        <v>92717.83</v>
      </c>
      <c r="H11" s="212"/>
      <c r="I11" s="97" t="s">
        <v>167</v>
      </c>
      <c r="J11" s="147">
        <v>8926.9449999999997</v>
      </c>
      <c r="K11" s="148">
        <v>11615.895</v>
      </c>
      <c r="L11" s="149"/>
      <c r="M11" s="97" t="s">
        <v>170</v>
      </c>
      <c r="N11" s="147">
        <v>11828.772999999999</v>
      </c>
      <c r="O11" s="148">
        <v>9907.8359999999993</v>
      </c>
    </row>
    <row r="12" spans="1:15" ht="15.75" x14ac:dyDescent="0.25">
      <c r="A12" s="97" t="s">
        <v>165</v>
      </c>
      <c r="B12" s="147">
        <v>17929.325000000001</v>
      </c>
      <c r="C12" s="148">
        <v>39792.947</v>
      </c>
      <c r="D12" s="149"/>
      <c r="E12" s="97" t="s">
        <v>163</v>
      </c>
      <c r="F12" s="147">
        <v>27998.221000000001</v>
      </c>
      <c r="G12" s="148">
        <v>58524.4</v>
      </c>
      <c r="H12" s="212"/>
      <c r="I12" s="97" t="s">
        <v>220</v>
      </c>
      <c r="J12" s="147">
        <v>8329.18</v>
      </c>
      <c r="K12" s="148">
        <v>12183.325999999999</v>
      </c>
      <c r="L12" s="149"/>
      <c r="M12" s="97" t="s">
        <v>178</v>
      </c>
      <c r="N12" s="147">
        <v>3325.4079999999999</v>
      </c>
      <c r="O12" s="148">
        <v>3200.3339999999998</v>
      </c>
    </row>
    <row r="13" spans="1:15" ht="15.75" x14ac:dyDescent="0.25">
      <c r="A13" s="97" t="s">
        <v>161</v>
      </c>
      <c r="B13" s="147">
        <v>15171.286</v>
      </c>
      <c r="C13" s="148">
        <v>29118.906999999999</v>
      </c>
      <c r="D13" s="149"/>
      <c r="E13" s="97" t="s">
        <v>167</v>
      </c>
      <c r="F13" s="147">
        <v>18390.558000000001</v>
      </c>
      <c r="G13" s="148">
        <v>64033.402999999998</v>
      </c>
      <c r="H13" s="212"/>
      <c r="I13" s="97" t="s">
        <v>162</v>
      </c>
      <c r="J13" s="147">
        <v>4792.0789999999997</v>
      </c>
      <c r="K13" s="148">
        <v>7226.0060000000003</v>
      </c>
      <c r="L13" s="149"/>
      <c r="M13" s="97" t="s">
        <v>222</v>
      </c>
      <c r="N13" s="147">
        <v>3285.4319999999998</v>
      </c>
      <c r="O13" s="148">
        <v>3167.3440000000001</v>
      </c>
    </row>
    <row r="14" spans="1:15" ht="15.75" x14ac:dyDescent="0.25">
      <c r="A14" s="97" t="s">
        <v>167</v>
      </c>
      <c r="B14" s="147">
        <v>13610.628000000001</v>
      </c>
      <c r="C14" s="148">
        <v>35528.781000000003</v>
      </c>
      <c r="D14" s="149"/>
      <c r="E14" s="97" t="s">
        <v>165</v>
      </c>
      <c r="F14" s="147">
        <v>14695.869000000001</v>
      </c>
      <c r="G14" s="148">
        <v>42644.021999999997</v>
      </c>
      <c r="H14" s="212"/>
      <c r="I14" s="97" t="s">
        <v>166</v>
      </c>
      <c r="J14" s="147">
        <v>1920.3520000000001</v>
      </c>
      <c r="K14" s="148">
        <v>2917.7370000000001</v>
      </c>
      <c r="L14" s="149"/>
      <c r="M14" s="97" t="s">
        <v>177</v>
      </c>
      <c r="N14" s="147">
        <v>3198.114</v>
      </c>
      <c r="O14" s="148">
        <v>3358.3319999999999</v>
      </c>
    </row>
    <row r="15" spans="1:15" ht="15.75" x14ac:dyDescent="0.25">
      <c r="A15" s="97" t="s">
        <v>166</v>
      </c>
      <c r="B15" s="147">
        <v>12544.054</v>
      </c>
      <c r="C15" s="148">
        <v>19586.52</v>
      </c>
      <c r="D15" s="149"/>
      <c r="E15" s="97" t="s">
        <v>231</v>
      </c>
      <c r="F15" s="147">
        <v>14390.85</v>
      </c>
      <c r="G15" s="148">
        <v>40008.093999999997</v>
      </c>
      <c r="H15" s="212"/>
      <c r="I15" s="97" t="s">
        <v>177</v>
      </c>
      <c r="J15" s="147">
        <v>1874.702</v>
      </c>
      <c r="K15" s="148">
        <v>2291.8560000000002</v>
      </c>
      <c r="L15" s="149"/>
      <c r="M15" s="97" t="s">
        <v>220</v>
      </c>
      <c r="N15" s="147">
        <v>3039.9520000000002</v>
      </c>
      <c r="O15" s="148">
        <v>4242.1369999999997</v>
      </c>
    </row>
    <row r="16" spans="1:15" ht="15.75" x14ac:dyDescent="0.25">
      <c r="A16" s="97" t="s">
        <v>172</v>
      </c>
      <c r="B16" s="147">
        <v>10022.209000000001</v>
      </c>
      <c r="C16" s="148">
        <v>17621.929</v>
      </c>
      <c r="D16" s="149"/>
      <c r="E16" s="97" t="s">
        <v>169</v>
      </c>
      <c r="F16" s="147">
        <v>11781.823</v>
      </c>
      <c r="G16" s="148">
        <v>22401.073</v>
      </c>
      <c r="H16" s="212"/>
      <c r="I16" s="97" t="s">
        <v>183</v>
      </c>
      <c r="J16" s="147">
        <v>1651.58</v>
      </c>
      <c r="K16" s="148">
        <v>2245.0450000000001</v>
      </c>
      <c r="L16" s="149"/>
      <c r="M16" s="97" t="s">
        <v>166</v>
      </c>
      <c r="N16" s="147">
        <v>2466.9319999999998</v>
      </c>
      <c r="O16" s="148">
        <v>2675.8090000000002</v>
      </c>
    </row>
    <row r="17" spans="1:15" ht="15.75" x14ac:dyDescent="0.25">
      <c r="A17" s="97" t="s">
        <v>171</v>
      </c>
      <c r="B17" s="147">
        <v>8377.2510000000002</v>
      </c>
      <c r="C17" s="148">
        <v>14409.504999999999</v>
      </c>
      <c r="D17" s="149"/>
      <c r="E17" s="97" t="s">
        <v>166</v>
      </c>
      <c r="F17" s="147">
        <v>10145.026</v>
      </c>
      <c r="G17" s="148">
        <v>19750.149000000001</v>
      </c>
      <c r="H17" s="212"/>
      <c r="I17" s="97" t="s">
        <v>258</v>
      </c>
      <c r="J17" s="147">
        <v>1642.8689999999999</v>
      </c>
      <c r="K17" s="148">
        <v>3768.634</v>
      </c>
      <c r="L17" s="149"/>
      <c r="M17" s="97" t="s">
        <v>162</v>
      </c>
      <c r="N17" s="147">
        <v>2455.66</v>
      </c>
      <c r="O17" s="148">
        <v>3589.99</v>
      </c>
    </row>
    <row r="18" spans="1:15" ht="15.75" x14ac:dyDescent="0.25">
      <c r="A18" s="97" t="s">
        <v>221</v>
      </c>
      <c r="B18" s="147">
        <v>7067.9589999999998</v>
      </c>
      <c r="C18" s="148">
        <v>11714.047</v>
      </c>
      <c r="D18" s="149"/>
      <c r="E18" s="97" t="s">
        <v>177</v>
      </c>
      <c r="F18" s="147">
        <v>9238.7260000000006</v>
      </c>
      <c r="G18" s="148">
        <v>29226.413</v>
      </c>
      <c r="H18" s="212"/>
      <c r="I18" s="97" t="s">
        <v>178</v>
      </c>
      <c r="J18" s="147">
        <v>1642.2360000000001</v>
      </c>
      <c r="K18" s="148">
        <v>2225.1190000000001</v>
      </c>
      <c r="L18" s="149"/>
      <c r="M18" s="97" t="s">
        <v>172</v>
      </c>
      <c r="N18" s="147">
        <v>2259.1860000000001</v>
      </c>
      <c r="O18" s="148">
        <v>2516.6350000000002</v>
      </c>
    </row>
    <row r="19" spans="1:15" ht="15.75" x14ac:dyDescent="0.25">
      <c r="A19" s="97" t="s">
        <v>168</v>
      </c>
      <c r="B19" s="147">
        <v>5784.8360000000002</v>
      </c>
      <c r="C19" s="148">
        <v>10333.424999999999</v>
      </c>
      <c r="D19" s="149"/>
      <c r="E19" s="97" t="s">
        <v>171</v>
      </c>
      <c r="F19" s="147">
        <v>7693.9960000000001</v>
      </c>
      <c r="G19" s="148">
        <v>15545.630999999999</v>
      </c>
      <c r="H19" s="212"/>
      <c r="I19" s="97" t="s">
        <v>172</v>
      </c>
      <c r="J19" s="147">
        <v>1399.049</v>
      </c>
      <c r="K19" s="148">
        <v>1579.1130000000001</v>
      </c>
      <c r="L19" s="149"/>
      <c r="M19" s="97" t="s">
        <v>183</v>
      </c>
      <c r="N19" s="147">
        <v>2099.96</v>
      </c>
      <c r="O19" s="148">
        <v>2218.1930000000002</v>
      </c>
    </row>
    <row r="20" spans="1:15" ht="16.5" thickBot="1" x14ac:dyDescent="0.3">
      <c r="A20" s="98" t="s">
        <v>276</v>
      </c>
      <c r="B20" s="150">
        <v>5685.7240000000002</v>
      </c>
      <c r="C20" s="151">
        <v>11015.071</v>
      </c>
      <c r="D20" s="211"/>
      <c r="E20" s="98" t="s">
        <v>170</v>
      </c>
      <c r="F20" s="150">
        <v>6501.1959999999999</v>
      </c>
      <c r="G20" s="151">
        <v>10360.341</v>
      </c>
      <c r="I20" s="98" t="s">
        <v>222</v>
      </c>
      <c r="J20" s="150">
        <v>1309.809</v>
      </c>
      <c r="K20" s="151">
        <v>1533.068</v>
      </c>
      <c r="L20" s="211"/>
      <c r="M20" s="98" t="s">
        <v>231</v>
      </c>
      <c r="N20" s="150">
        <v>1562.761</v>
      </c>
      <c r="O20" s="151">
        <v>1456.4169999999999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297</v>
      </c>
      <c r="B24" s="94"/>
      <c r="C24" s="95"/>
      <c r="D24" s="96"/>
      <c r="E24" s="93" t="s">
        <v>298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60127.182999999997</v>
      </c>
      <c r="C26" s="145">
        <v>118818.307</v>
      </c>
      <c r="D26" s="146"/>
      <c r="E26" s="143" t="s">
        <v>160</v>
      </c>
      <c r="F26" s="144">
        <v>48918.381999999998</v>
      </c>
      <c r="G26" s="145">
        <v>109023.976</v>
      </c>
    </row>
    <row r="27" spans="1:15" ht="15.75" x14ac:dyDescent="0.25">
      <c r="A27" s="97" t="s">
        <v>170</v>
      </c>
      <c r="B27" s="147">
        <v>16825.839</v>
      </c>
      <c r="C27" s="148">
        <v>27049.469000000001</v>
      </c>
      <c r="D27" s="149"/>
      <c r="E27" s="97" t="s">
        <v>231</v>
      </c>
      <c r="F27" s="147">
        <v>15465.049000000001</v>
      </c>
      <c r="G27" s="148">
        <v>32368.030999999999</v>
      </c>
    </row>
    <row r="28" spans="1:15" ht="15.75" x14ac:dyDescent="0.25">
      <c r="A28" s="97" t="s">
        <v>231</v>
      </c>
      <c r="B28" s="147">
        <v>14502.652</v>
      </c>
      <c r="C28" s="148">
        <v>28774.776000000002</v>
      </c>
      <c r="D28" s="149"/>
      <c r="E28" s="97" t="s">
        <v>170</v>
      </c>
      <c r="F28" s="147">
        <v>12493.472</v>
      </c>
      <c r="G28" s="148">
        <v>26262.53</v>
      </c>
    </row>
    <row r="29" spans="1:15" ht="15.75" x14ac:dyDescent="0.25">
      <c r="A29" s="97" t="s">
        <v>177</v>
      </c>
      <c r="B29" s="147">
        <v>7509.2280000000001</v>
      </c>
      <c r="C29" s="148">
        <v>13410.098</v>
      </c>
      <c r="D29" s="149"/>
      <c r="E29" s="97" t="s">
        <v>177</v>
      </c>
      <c r="F29" s="147">
        <v>4196.3130000000001</v>
      </c>
      <c r="G29" s="148">
        <v>7628.6729999999998</v>
      </c>
    </row>
    <row r="30" spans="1:15" ht="15.75" x14ac:dyDescent="0.25">
      <c r="A30" s="97" t="s">
        <v>167</v>
      </c>
      <c r="B30" s="147">
        <v>4460.1289999999999</v>
      </c>
      <c r="C30" s="148">
        <v>9556.7080000000005</v>
      </c>
      <c r="D30" s="149"/>
      <c r="E30" s="97" t="s">
        <v>167</v>
      </c>
      <c r="F30" s="147">
        <v>3964.4360000000001</v>
      </c>
      <c r="G30" s="148">
        <v>8972.9279999999999</v>
      </c>
    </row>
    <row r="31" spans="1:15" ht="15.75" x14ac:dyDescent="0.25">
      <c r="A31" s="97" t="s">
        <v>220</v>
      </c>
      <c r="B31" s="147">
        <v>3738.3890000000001</v>
      </c>
      <c r="C31" s="148">
        <v>9609.0920000000006</v>
      </c>
      <c r="D31" s="149"/>
      <c r="E31" s="97" t="s">
        <v>175</v>
      </c>
      <c r="F31" s="147">
        <v>3799.596</v>
      </c>
      <c r="G31" s="148">
        <v>11787.870999999999</v>
      </c>
    </row>
    <row r="32" spans="1:15" ht="15.75" x14ac:dyDescent="0.25">
      <c r="A32" s="97" t="s">
        <v>175</v>
      </c>
      <c r="B32" s="147">
        <v>3521.9279999999999</v>
      </c>
      <c r="C32" s="148">
        <v>8596.0619999999999</v>
      </c>
      <c r="D32" s="149"/>
      <c r="E32" s="97" t="s">
        <v>163</v>
      </c>
      <c r="F32" s="147">
        <v>2076.6849999999999</v>
      </c>
      <c r="G32" s="148">
        <v>5530.18</v>
      </c>
    </row>
    <row r="33" spans="1:7" ht="15.75" x14ac:dyDescent="0.25">
      <c r="A33" s="97" t="s">
        <v>163</v>
      </c>
      <c r="B33" s="147">
        <v>1723.5229999999999</v>
      </c>
      <c r="C33" s="148">
        <v>4101.0990000000002</v>
      </c>
      <c r="D33" s="149"/>
      <c r="E33" s="97" t="s">
        <v>183</v>
      </c>
      <c r="F33" s="147">
        <v>1476.537</v>
      </c>
      <c r="G33" s="148">
        <v>2954.58</v>
      </c>
    </row>
    <row r="34" spans="1:7" ht="15.75" x14ac:dyDescent="0.25">
      <c r="A34" s="97" t="s">
        <v>183</v>
      </c>
      <c r="B34" s="147">
        <v>1472.2619999999999</v>
      </c>
      <c r="C34" s="148">
        <v>2376.4830000000002</v>
      </c>
      <c r="D34" s="149"/>
      <c r="E34" s="97" t="s">
        <v>220</v>
      </c>
      <c r="F34" s="147">
        <v>1303.6990000000001</v>
      </c>
      <c r="G34" s="148">
        <v>1918.3140000000001</v>
      </c>
    </row>
    <row r="35" spans="1:7" ht="15.75" x14ac:dyDescent="0.25">
      <c r="A35" s="97" t="s">
        <v>166</v>
      </c>
      <c r="B35" s="147">
        <v>1104.414</v>
      </c>
      <c r="C35" s="148">
        <v>2865.8150000000001</v>
      </c>
      <c r="D35" s="149"/>
      <c r="E35" s="97" t="s">
        <v>166</v>
      </c>
      <c r="F35" s="147">
        <v>1103.1479999999999</v>
      </c>
      <c r="G35" s="148">
        <v>2757.5819999999999</v>
      </c>
    </row>
    <row r="36" spans="1:7" ht="16.5" thickBot="1" x14ac:dyDescent="0.3">
      <c r="A36" s="98" t="s">
        <v>172</v>
      </c>
      <c r="B36" s="150">
        <v>860.83199999999999</v>
      </c>
      <c r="C36" s="151">
        <v>2288.7890000000002</v>
      </c>
      <c r="D36" s="211"/>
      <c r="E36" s="98" t="s">
        <v>221</v>
      </c>
      <c r="F36" s="150">
        <v>687.97</v>
      </c>
      <c r="G36" s="151">
        <v>1880.1690000000001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8" sqref="T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277</v>
      </c>
      <c r="B6" s="91"/>
      <c r="C6" s="91"/>
      <c r="D6" s="91"/>
      <c r="E6" s="91"/>
      <c r="F6" s="91"/>
      <c r="G6" s="92"/>
      <c r="J6" s="90" t="s">
        <v>277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297</v>
      </c>
      <c r="B7" s="94"/>
      <c r="C7" s="95"/>
      <c r="D7" s="96"/>
      <c r="E7" s="93" t="s">
        <v>298</v>
      </c>
      <c r="F7" s="94"/>
      <c r="G7" s="95"/>
      <c r="J7" s="93" t="s">
        <v>297</v>
      </c>
      <c r="K7" s="94"/>
      <c r="L7" s="95"/>
      <c r="M7" s="96"/>
      <c r="N7" s="93" t="s">
        <v>298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75374.934999999998</v>
      </c>
      <c r="C9" s="145">
        <v>100361.783</v>
      </c>
      <c r="D9" s="146"/>
      <c r="E9" s="143" t="s">
        <v>160</v>
      </c>
      <c r="F9" s="144">
        <v>79036.532000000007</v>
      </c>
      <c r="G9" s="145">
        <v>113722.84299999999</v>
      </c>
      <c r="H9" s="101"/>
      <c r="I9" s="101"/>
      <c r="J9" s="143" t="s">
        <v>160</v>
      </c>
      <c r="K9" s="144">
        <v>132613.99</v>
      </c>
      <c r="L9" s="145">
        <v>92720.728000000003</v>
      </c>
      <c r="M9" s="146"/>
      <c r="N9" s="143" t="s">
        <v>160</v>
      </c>
      <c r="O9" s="144">
        <v>136924.95699999999</v>
      </c>
      <c r="P9" s="145">
        <v>92100.370999999999</v>
      </c>
    </row>
    <row r="10" spans="1:16" ht="15.75" x14ac:dyDescent="0.25">
      <c r="A10" s="97" t="s">
        <v>169</v>
      </c>
      <c r="B10" s="147">
        <v>34179.252</v>
      </c>
      <c r="C10" s="152">
        <v>46211.302000000003</v>
      </c>
      <c r="D10" s="149"/>
      <c r="E10" s="97" t="s">
        <v>169</v>
      </c>
      <c r="F10" s="147">
        <v>31223.300999999999</v>
      </c>
      <c r="G10" s="152">
        <v>42451.411999999997</v>
      </c>
      <c r="H10" s="101"/>
      <c r="I10" s="101"/>
      <c r="J10" s="97" t="s">
        <v>183</v>
      </c>
      <c r="K10" s="147">
        <v>42898.408000000003</v>
      </c>
      <c r="L10" s="152">
        <v>38391.173999999999</v>
      </c>
      <c r="M10" s="149"/>
      <c r="N10" s="97" t="s">
        <v>183</v>
      </c>
      <c r="O10" s="147">
        <v>46124.141000000003</v>
      </c>
      <c r="P10" s="152">
        <v>38390.769</v>
      </c>
    </row>
    <row r="11" spans="1:16" ht="15.75" x14ac:dyDescent="0.25">
      <c r="A11" s="97" t="s">
        <v>167</v>
      </c>
      <c r="B11" s="147">
        <v>9785.3169999999991</v>
      </c>
      <c r="C11" s="148">
        <v>11173.062</v>
      </c>
      <c r="D11" s="149"/>
      <c r="E11" s="97" t="s">
        <v>178</v>
      </c>
      <c r="F11" s="147">
        <v>14269.634</v>
      </c>
      <c r="G11" s="148">
        <v>23412.69</v>
      </c>
      <c r="H11" s="101"/>
      <c r="I11" s="101"/>
      <c r="J11" s="97" t="s">
        <v>167</v>
      </c>
      <c r="K11" s="147">
        <v>15410.870999999999</v>
      </c>
      <c r="L11" s="148">
        <v>7914.875</v>
      </c>
      <c r="M11" s="149"/>
      <c r="N11" s="97" t="s">
        <v>167</v>
      </c>
      <c r="O11" s="147">
        <v>18748.300999999999</v>
      </c>
      <c r="P11" s="148">
        <v>10050.596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11125.545</v>
      </c>
      <c r="G12" s="148">
        <v>13554.157999999999</v>
      </c>
      <c r="H12" s="101"/>
      <c r="I12" s="101"/>
      <c r="J12" s="97" t="s">
        <v>184</v>
      </c>
      <c r="K12" s="147">
        <v>15075.352000000001</v>
      </c>
      <c r="L12" s="148">
        <v>7960.9489999999996</v>
      </c>
      <c r="M12" s="149"/>
      <c r="N12" s="97" t="s">
        <v>231</v>
      </c>
      <c r="O12" s="147">
        <v>15071.33</v>
      </c>
      <c r="P12" s="148">
        <v>6901.5320000000002</v>
      </c>
    </row>
    <row r="13" spans="1:16" ht="15.75" x14ac:dyDescent="0.25">
      <c r="A13" s="97" t="s">
        <v>181</v>
      </c>
      <c r="B13" s="147">
        <v>8279.8449999999993</v>
      </c>
      <c r="C13" s="148">
        <v>9996.09</v>
      </c>
      <c r="D13" s="149"/>
      <c r="E13" s="97" t="s">
        <v>161</v>
      </c>
      <c r="F13" s="147">
        <v>9937.9770000000008</v>
      </c>
      <c r="G13" s="148">
        <v>18899.848999999998</v>
      </c>
      <c r="H13" s="101"/>
      <c r="I13" s="101"/>
      <c r="J13" s="97" t="s">
        <v>176</v>
      </c>
      <c r="K13" s="147">
        <v>11414.508</v>
      </c>
      <c r="L13" s="148">
        <v>7131.5320000000002</v>
      </c>
      <c r="M13" s="149"/>
      <c r="N13" s="97" t="s">
        <v>184</v>
      </c>
      <c r="O13" s="147">
        <v>12744.605</v>
      </c>
      <c r="P13" s="148">
        <v>7643.7309999999998</v>
      </c>
    </row>
    <row r="14" spans="1:16" ht="15.75" x14ac:dyDescent="0.25">
      <c r="A14" s="97" t="s">
        <v>161</v>
      </c>
      <c r="B14" s="147">
        <v>6555.76</v>
      </c>
      <c r="C14" s="148">
        <v>9138.0439999999999</v>
      </c>
      <c r="D14" s="149"/>
      <c r="E14" s="97" t="s">
        <v>181</v>
      </c>
      <c r="F14" s="147">
        <v>4380.4430000000002</v>
      </c>
      <c r="G14" s="148">
        <v>5694.62</v>
      </c>
      <c r="H14" s="101"/>
      <c r="I14" s="101"/>
      <c r="J14" s="97" t="s">
        <v>181</v>
      </c>
      <c r="K14" s="147">
        <v>10112.203</v>
      </c>
      <c r="L14" s="148">
        <v>4328.1319999999996</v>
      </c>
      <c r="M14" s="149"/>
      <c r="N14" s="97" t="s">
        <v>176</v>
      </c>
      <c r="O14" s="147">
        <v>7805.134</v>
      </c>
      <c r="P14" s="148">
        <v>4849.1559999999999</v>
      </c>
    </row>
    <row r="15" spans="1:16" ht="15.75" x14ac:dyDescent="0.25">
      <c r="A15" s="97" t="s">
        <v>231</v>
      </c>
      <c r="B15" s="147">
        <v>2467.0120000000002</v>
      </c>
      <c r="C15" s="148">
        <v>2126.9659999999999</v>
      </c>
      <c r="D15" s="149"/>
      <c r="E15" s="97" t="s">
        <v>231</v>
      </c>
      <c r="F15" s="147">
        <v>2374.3209999999999</v>
      </c>
      <c r="G15" s="148">
        <v>2500.951</v>
      </c>
      <c r="H15" s="101"/>
      <c r="I15" s="101"/>
      <c r="J15" s="97" t="s">
        <v>231</v>
      </c>
      <c r="K15" s="147">
        <v>9569.9079999999994</v>
      </c>
      <c r="L15" s="148">
        <v>4723.2269999999999</v>
      </c>
      <c r="M15" s="149"/>
      <c r="N15" s="97" t="s">
        <v>164</v>
      </c>
      <c r="O15" s="147">
        <v>7642.0129999999999</v>
      </c>
      <c r="P15" s="148">
        <v>4501.4309999999996</v>
      </c>
    </row>
    <row r="16" spans="1:16" ht="15.75" x14ac:dyDescent="0.25">
      <c r="A16" s="97" t="s">
        <v>180</v>
      </c>
      <c r="B16" s="147">
        <v>1833.4870000000001</v>
      </c>
      <c r="C16" s="148">
        <v>2218.482</v>
      </c>
      <c r="D16" s="149"/>
      <c r="E16" s="97" t="s">
        <v>183</v>
      </c>
      <c r="F16" s="147">
        <v>2327.1750000000002</v>
      </c>
      <c r="G16" s="148">
        <v>3063.087</v>
      </c>
      <c r="H16" s="101"/>
      <c r="I16" s="101"/>
      <c r="J16" s="97" t="s">
        <v>169</v>
      </c>
      <c r="K16" s="147">
        <v>7073.7309999999998</v>
      </c>
      <c r="L16" s="148">
        <v>3895.576</v>
      </c>
      <c r="M16" s="149"/>
      <c r="N16" s="97" t="s">
        <v>181</v>
      </c>
      <c r="O16" s="147">
        <v>6712.8230000000003</v>
      </c>
      <c r="P16" s="148">
        <v>3816.444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180</v>
      </c>
      <c r="F17" s="147">
        <v>1799.6110000000001</v>
      </c>
      <c r="G17" s="148">
        <v>2186.8000000000002</v>
      </c>
      <c r="H17" s="101"/>
      <c r="I17" s="101"/>
      <c r="J17" s="97" t="s">
        <v>164</v>
      </c>
      <c r="K17" s="147">
        <v>6237.4840000000004</v>
      </c>
      <c r="L17" s="148">
        <v>4727.6880000000001</v>
      </c>
      <c r="M17" s="149"/>
      <c r="N17" s="97" t="s">
        <v>169</v>
      </c>
      <c r="O17" s="147">
        <v>5880.6279999999997</v>
      </c>
      <c r="P17" s="148">
        <v>3120.375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293</v>
      </c>
      <c r="F18" s="147">
        <v>504.113</v>
      </c>
      <c r="G18" s="148">
        <v>645.24400000000003</v>
      </c>
      <c r="H18" s="101"/>
      <c r="I18" s="101"/>
      <c r="J18" s="97" t="s">
        <v>182</v>
      </c>
      <c r="K18" s="147">
        <v>4051.2860000000001</v>
      </c>
      <c r="L18" s="148">
        <v>4790.6000000000004</v>
      </c>
      <c r="M18" s="149"/>
      <c r="N18" s="97" t="s">
        <v>161</v>
      </c>
      <c r="O18" s="147">
        <v>3521.2260000000001</v>
      </c>
      <c r="P18" s="148">
        <v>1956.075</v>
      </c>
    </row>
    <row r="19" spans="1:16" ht="15.75" x14ac:dyDescent="0.25">
      <c r="A19" s="97" t="s">
        <v>179</v>
      </c>
      <c r="B19" s="147">
        <v>415.08300000000003</v>
      </c>
      <c r="C19" s="148">
        <v>631.79</v>
      </c>
      <c r="D19" s="149"/>
      <c r="E19" s="97" t="s">
        <v>179</v>
      </c>
      <c r="F19" s="147">
        <v>256.29199999999997</v>
      </c>
      <c r="G19" s="148">
        <v>378.78399999999999</v>
      </c>
      <c r="H19" s="101"/>
      <c r="I19" s="101"/>
      <c r="J19" s="97" t="s">
        <v>178</v>
      </c>
      <c r="K19" s="147">
        <v>3121.5709999999999</v>
      </c>
      <c r="L19" s="148">
        <v>3845.3649999999998</v>
      </c>
      <c r="M19" s="149"/>
      <c r="N19" s="97" t="s">
        <v>182</v>
      </c>
      <c r="O19" s="147">
        <v>2527.4160000000002</v>
      </c>
      <c r="P19" s="148">
        <v>2508.9140000000002</v>
      </c>
    </row>
    <row r="20" spans="1:16" ht="16.5" thickBot="1" x14ac:dyDescent="0.3">
      <c r="A20" s="98" t="s">
        <v>293</v>
      </c>
      <c r="B20" s="150">
        <v>304.86099999999999</v>
      </c>
      <c r="C20" s="151">
        <v>259.495</v>
      </c>
      <c r="D20" s="149"/>
      <c r="E20" s="98" t="s">
        <v>259</v>
      </c>
      <c r="F20" s="150">
        <v>143.523</v>
      </c>
      <c r="G20" s="151">
        <v>178.62899999999999</v>
      </c>
      <c r="H20" s="101"/>
      <c r="I20" s="101"/>
      <c r="J20" s="98" t="s">
        <v>161</v>
      </c>
      <c r="K20" s="150">
        <v>2012.7719999999999</v>
      </c>
      <c r="L20" s="151">
        <v>1410.4349999999999</v>
      </c>
      <c r="M20" s="149"/>
      <c r="N20" s="98" t="s">
        <v>178</v>
      </c>
      <c r="O20" s="150">
        <v>2508.855</v>
      </c>
      <c r="P20" s="151">
        <v>2720.8870000000002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2021-11-25T13:32:54Z</dcterms:modified>
</cp:coreProperties>
</file>