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B:\Rzs\2024 RZŚ\74 Raporty dot. działalności w zakresie odprowadzania ścieków\K.RZŚ.74.2.2024 Nowa wersja sprawozdania\KZGW pismo\"/>
    </mc:Choice>
  </mc:AlternateContent>
  <xr:revisionPtr revIDLastSave="0" documentId="8_{1F0A0F99-895E-4DB2-986F-3B3BC6805A5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aport" sheetId="1" r:id="rId1"/>
    <sheet name="scalony" sheetId="4" state="hidden" r:id="rId2"/>
  </sheets>
  <definedNames>
    <definedName name="_xlnm.Print_Area" localSheetId="0">Raport!$A$3:$AK$6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" i="1" l="1"/>
  <c r="P6" i="1"/>
  <c r="A7" i="4" l="1"/>
  <c r="A8" i="4"/>
  <c r="A9" i="4"/>
  <c r="A10" i="4"/>
  <c r="A11" i="4"/>
  <c r="M7" i="4" l="1"/>
  <c r="AD8" i="4"/>
  <c r="D7" i="4"/>
  <c r="L7" i="4"/>
  <c r="O11" i="4"/>
  <c r="E9" i="4"/>
  <c r="K11" i="4"/>
  <c r="J10" i="4"/>
  <c r="G9" i="4"/>
  <c r="N10" i="4"/>
  <c r="C11" i="4"/>
  <c r="E8" i="4"/>
  <c r="I10" i="4"/>
  <c r="K7" i="4"/>
  <c r="P9" i="4"/>
  <c r="C10" i="4"/>
  <c r="E7" i="4"/>
  <c r="L9" i="4"/>
  <c r="H7" i="4"/>
  <c r="O9" i="4"/>
  <c r="A6" i="4"/>
  <c r="AP6" i="4" s="1"/>
  <c r="C9" i="4"/>
  <c r="F11" i="4"/>
  <c r="K9" i="4"/>
  <c r="G7" i="4"/>
  <c r="N9" i="4"/>
  <c r="C8" i="4"/>
  <c r="J9" i="4"/>
  <c r="R11" i="4"/>
  <c r="R8" i="4"/>
  <c r="C7" i="4"/>
  <c r="I9" i="4"/>
  <c r="Q11" i="4"/>
  <c r="Q8" i="4"/>
  <c r="D11" i="4"/>
  <c r="L11" i="4"/>
  <c r="H9" i="4"/>
  <c r="P11" i="4"/>
  <c r="O7" i="4"/>
  <c r="M9" i="4"/>
  <c r="F10" i="4"/>
  <c r="J11" i="4"/>
  <c r="L8" i="4"/>
  <c r="N11" i="4"/>
  <c r="P8" i="4"/>
  <c r="F9" i="4"/>
  <c r="I11" i="4"/>
  <c r="K8" i="4"/>
  <c r="M11" i="4"/>
  <c r="O8" i="4"/>
  <c r="F8" i="4"/>
  <c r="H11" i="4"/>
  <c r="J8" i="4"/>
  <c r="R10" i="4"/>
  <c r="N8" i="4"/>
  <c r="D10" i="4"/>
  <c r="F7" i="4"/>
  <c r="G11" i="4"/>
  <c r="I8" i="4"/>
  <c r="Q10" i="4"/>
  <c r="M8" i="4"/>
  <c r="D9" i="4"/>
  <c r="L10" i="4"/>
  <c r="H8" i="4"/>
  <c r="P10" i="4"/>
  <c r="R7" i="4"/>
  <c r="D8" i="4"/>
  <c r="K10" i="4"/>
  <c r="G8" i="4"/>
  <c r="O10" i="4"/>
  <c r="Q7" i="4"/>
  <c r="P7" i="4"/>
  <c r="M10" i="4"/>
  <c r="E11" i="4"/>
  <c r="H10" i="4"/>
  <c r="J7" i="4"/>
  <c r="R9" i="4"/>
  <c r="N7" i="4"/>
  <c r="E10" i="4"/>
  <c r="G10" i="4"/>
  <c r="I7" i="4"/>
  <c r="Q9" i="4"/>
  <c r="BI7" i="4"/>
  <c r="AZ8" i="4"/>
  <c r="BF9" i="4"/>
  <c r="BB11" i="4"/>
  <c r="AP8" i="4"/>
  <c r="AW9" i="4"/>
  <c r="AU11" i="4"/>
  <c r="AJ9" i="4"/>
  <c r="AN11" i="4"/>
  <c r="BI8" i="4"/>
  <c r="BA8" i="4"/>
  <c r="BG9" i="4"/>
  <c r="BC11" i="4"/>
  <c r="AQ8" i="4"/>
  <c r="AX9" i="4"/>
  <c r="AV11" i="4"/>
  <c r="AK9" i="4"/>
  <c r="AO11" i="4"/>
  <c r="AX11" i="4"/>
  <c r="AS11" i="4"/>
  <c r="AT11" i="4"/>
  <c r="BI9" i="4"/>
  <c r="BB8" i="4"/>
  <c r="BH9" i="4"/>
  <c r="BD11" i="4"/>
  <c r="AR8" i="4"/>
  <c r="AP10" i="4"/>
  <c r="AW11" i="4"/>
  <c r="AL9" i="4"/>
  <c r="AI7" i="4"/>
  <c r="BD9" i="4"/>
  <c r="BI10" i="4"/>
  <c r="BC8" i="4"/>
  <c r="AY10" i="4"/>
  <c r="BE11" i="4"/>
  <c r="AS8" i="4"/>
  <c r="AQ10" i="4"/>
  <c r="AM9" i="4"/>
  <c r="AK11" i="4"/>
  <c r="AY8" i="4"/>
  <c r="BI11" i="4"/>
  <c r="BD8" i="4"/>
  <c r="AZ10" i="4"/>
  <c r="BF11" i="4"/>
  <c r="AT8" i="4"/>
  <c r="AR10" i="4"/>
  <c r="AJ7" i="4"/>
  <c r="AN9" i="4"/>
  <c r="AY7" i="4"/>
  <c r="BE8" i="4"/>
  <c r="BA10" i="4"/>
  <c r="BG11" i="4"/>
  <c r="AU8" i="4"/>
  <c r="AS10" i="4"/>
  <c r="AK7" i="4"/>
  <c r="AO9" i="4"/>
  <c r="AI8" i="4"/>
  <c r="AK8" i="4"/>
  <c r="AS9" i="4"/>
  <c r="AT9" i="4"/>
  <c r="AV9" i="4"/>
  <c r="AZ7" i="4"/>
  <c r="BF8" i="4"/>
  <c r="BB10" i="4"/>
  <c r="BH11" i="4"/>
  <c r="AV8" i="4"/>
  <c r="AT10" i="4"/>
  <c r="AL7" i="4"/>
  <c r="AJ10" i="4"/>
  <c r="AI9" i="4"/>
  <c r="AI10" i="4"/>
  <c r="AQ11" i="4"/>
  <c r="AM8" i="4"/>
  <c r="AL11" i="4"/>
  <c r="AO8" i="4"/>
  <c r="BA7" i="4"/>
  <c r="BG8" i="4"/>
  <c r="BC10" i="4"/>
  <c r="AP7" i="4"/>
  <c r="AW8" i="4"/>
  <c r="AU10" i="4"/>
  <c r="AM7" i="4"/>
  <c r="AK10" i="4"/>
  <c r="BB9" i="4"/>
  <c r="AR11" i="4"/>
  <c r="AN8" i="4"/>
  <c r="AM11" i="4"/>
  <c r="BB7" i="4"/>
  <c r="BH8" i="4"/>
  <c r="BD10" i="4"/>
  <c r="AQ7" i="4"/>
  <c r="AX8" i="4"/>
  <c r="AV10" i="4"/>
  <c r="AN7" i="4"/>
  <c r="AL10" i="4"/>
  <c r="AI11" i="4"/>
  <c r="AN10" i="4"/>
  <c r="AO10" i="4"/>
  <c r="AL8" i="4"/>
  <c r="AW7" i="4"/>
  <c r="BC7" i="4"/>
  <c r="AY9" i="4"/>
  <c r="BE10" i="4"/>
  <c r="AR7" i="4"/>
  <c r="AP9" i="4"/>
  <c r="AW10" i="4"/>
  <c r="AO7" i="4"/>
  <c r="AM10" i="4"/>
  <c r="BH10" i="4"/>
  <c r="AU9" i="4"/>
  <c r="BD7" i="4"/>
  <c r="AZ9" i="4"/>
  <c r="BF10" i="4"/>
  <c r="AS7" i="4"/>
  <c r="AQ9" i="4"/>
  <c r="AX10" i="4"/>
  <c r="AJ8" i="4"/>
  <c r="AU7" i="4"/>
  <c r="AJ11" i="4"/>
  <c r="AZ11" i="4"/>
  <c r="BE7" i="4"/>
  <c r="BA9" i="4"/>
  <c r="BG10" i="4"/>
  <c r="AT7" i="4"/>
  <c r="AR9" i="4"/>
  <c r="AP11" i="4"/>
  <c r="AV7" i="4"/>
  <c r="BA11" i="4"/>
  <c r="BF7" i="4"/>
  <c r="AX7" i="4"/>
  <c r="BG7" i="4"/>
  <c r="BC9" i="4"/>
  <c r="AY11" i="4"/>
  <c r="BE9" i="4"/>
  <c r="BH7" i="4"/>
  <c r="AG11" i="4"/>
  <c r="AE10" i="4"/>
  <c r="Y10" i="4"/>
  <c r="X10" i="4"/>
  <c r="AD7" i="4"/>
  <c r="AG10" i="4"/>
  <c r="AF10" i="4"/>
  <c r="T8" i="4"/>
  <c r="Z11" i="4"/>
  <c r="AB9" i="4"/>
  <c r="U8" i="4"/>
  <c r="T7" i="4"/>
  <c r="Y11" i="4"/>
  <c r="AA9" i="4"/>
  <c r="AC7" i="4"/>
  <c r="AD10" i="4"/>
  <c r="AA8" i="4"/>
  <c r="Z8" i="4"/>
  <c r="AE11" i="4"/>
  <c r="AC11" i="4"/>
  <c r="T9" i="4"/>
  <c r="AB7" i="4"/>
  <c r="AG9" i="4"/>
  <c r="W11" i="4"/>
  <c r="Y9" i="4"/>
  <c r="AA7" i="4"/>
  <c r="AF9" i="4"/>
  <c r="AE9" i="4"/>
  <c r="U11" i="4"/>
  <c r="Y7" i="4"/>
  <c r="AD9" i="4"/>
  <c r="V11" i="4"/>
  <c r="AC10" i="4"/>
  <c r="V9" i="4"/>
  <c r="X7" i="4"/>
  <c r="AG8" i="4"/>
  <c r="AF7" i="4"/>
  <c r="AE7" i="4"/>
  <c r="V10" i="4"/>
  <c r="U10" i="4"/>
  <c r="AA11" i="4"/>
  <c r="X11" i="4"/>
  <c r="X9" i="4"/>
  <c r="AB10" i="4"/>
  <c r="U9" i="4"/>
  <c r="W7" i="4"/>
  <c r="AF8" i="4"/>
  <c r="AG7" i="4"/>
  <c r="W10" i="4"/>
  <c r="X8" i="4"/>
  <c r="AB11" i="4"/>
  <c r="V8" i="4"/>
  <c r="Z9" i="4"/>
  <c r="Z7" i="4"/>
  <c r="AA10" i="4"/>
  <c r="AC8" i="4"/>
  <c r="V7" i="4"/>
  <c r="AE8" i="4"/>
  <c r="AF11" i="4"/>
  <c r="Y8" i="4"/>
  <c r="T11" i="4"/>
  <c r="AD11" i="4"/>
  <c r="T10" i="4"/>
  <c r="W8" i="4"/>
  <c r="AC9" i="4"/>
  <c r="W9" i="4"/>
  <c r="Z10" i="4"/>
  <c r="AB8" i="4"/>
  <c r="U7" i="4"/>
  <c r="X6" i="4" l="1"/>
  <c r="AB6" i="4"/>
  <c r="AQ6" i="4"/>
  <c r="T6" i="4"/>
  <c r="BC6" i="4"/>
  <c r="V6" i="4"/>
  <c r="AM6" i="4"/>
  <c r="BH6" i="4"/>
  <c r="AS6" i="4"/>
  <c r="F6" i="4"/>
  <c r="H6" i="4"/>
  <c r="J6" i="4"/>
  <c r="G6" i="4"/>
  <c r="Y6" i="4"/>
  <c r="AX6" i="4"/>
  <c r="AN6" i="4"/>
  <c r="AR6" i="4"/>
  <c r="D6" i="4"/>
  <c r="M6" i="4"/>
  <c r="R6" i="4"/>
  <c r="AG6" i="4"/>
  <c r="Z6" i="4"/>
  <c r="AE6" i="4"/>
  <c r="BG6" i="4"/>
  <c r="BD6" i="4"/>
  <c r="AO6" i="4"/>
  <c r="BI6" i="4"/>
  <c r="AT6" i="4"/>
  <c r="N6" i="4"/>
  <c r="C6" i="4"/>
  <c r="E6" i="4"/>
  <c r="AZ6" i="4"/>
  <c r="AJ6" i="4"/>
  <c r="AL6" i="4"/>
  <c r="I6" i="4"/>
  <c r="Q6" i="4"/>
  <c r="W6" i="4"/>
  <c r="BE6" i="4"/>
  <c r="U6" i="4"/>
  <c r="AA6" i="4"/>
  <c r="AD6" i="4"/>
  <c r="AK6" i="4"/>
  <c r="BB6" i="4"/>
  <c r="AV6" i="4"/>
  <c r="BF6" i="4"/>
  <c r="K6" i="4"/>
  <c r="AU6" i="4"/>
  <c r="AF6" i="4"/>
  <c r="AC6" i="4"/>
  <c r="AW6" i="4"/>
  <c r="AI6" i="4"/>
  <c r="BA6" i="4"/>
  <c r="AY6" i="4"/>
  <c r="L6" i="4"/>
  <c r="P6" i="4"/>
  <c r="O6" i="4"/>
</calcChain>
</file>

<file path=xl/sharedStrings.xml><?xml version="1.0" encoding="utf-8"?>
<sst xmlns="http://schemas.openxmlformats.org/spreadsheetml/2006/main" count="142" uniqueCount="84">
  <si>
    <t>Mieszkańcy</t>
  </si>
  <si>
    <r>
      <t xml:space="preserve">liczba nieruchomości od których </t>
    </r>
    <r>
      <rPr>
        <b/>
        <sz val="10"/>
        <color rgb="FF212529"/>
        <rFont val="Calibri"/>
        <family val="2"/>
        <charset val="238"/>
        <scheme val="minor"/>
      </rPr>
      <t>odebrano</t>
    </r>
    <r>
      <rPr>
        <sz val="10"/>
        <color rgb="FF212529"/>
        <rFont val="Calibri"/>
        <family val="2"/>
        <scheme val="minor"/>
      </rPr>
      <t xml:space="preserve"> nieczystości ciekłe</t>
    </r>
  </si>
  <si>
    <r>
      <t xml:space="preserve">liczba nieruchomości od których </t>
    </r>
    <r>
      <rPr>
        <b/>
        <sz val="10"/>
        <color rgb="FF212529"/>
        <rFont val="Calibri"/>
        <family val="2"/>
        <charset val="238"/>
        <scheme val="minor"/>
      </rPr>
      <t>nie</t>
    </r>
    <r>
      <rPr>
        <sz val="10"/>
        <color rgb="FF212529"/>
        <rFont val="Calibri"/>
        <family val="2"/>
        <scheme val="minor"/>
      </rPr>
      <t xml:space="preserve"> </t>
    </r>
    <r>
      <rPr>
        <b/>
        <sz val="10"/>
        <color rgb="FF212529"/>
        <rFont val="Calibri"/>
        <family val="2"/>
        <charset val="238"/>
        <scheme val="minor"/>
      </rPr>
      <t>odebrano</t>
    </r>
    <r>
      <rPr>
        <sz val="10"/>
        <color rgb="FF212529"/>
        <rFont val="Calibri"/>
        <family val="2"/>
        <scheme val="minor"/>
      </rPr>
      <t xml:space="preserve"> nieczystości ciekłe
WYLICZENIE AUTOMATYCZNE</t>
    </r>
  </si>
  <si>
    <r>
      <t xml:space="preserve">ilość wody w </t>
    </r>
    <r>
      <rPr>
        <b/>
        <sz val="10"/>
        <color rgb="FF212529"/>
        <rFont val="Calibri"/>
        <family val="2"/>
        <charset val="238"/>
        <scheme val="minor"/>
      </rPr>
      <t>metrach sześciennych</t>
    </r>
    <r>
      <rPr>
        <sz val="10"/>
        <color rgb="FF212529"/>
        <rFont val="Calibri"/>
        <family val="2"/>
        <scheme val="minor"/>
      </rPr>
      <t xml:space="preserve"> pobrana przez mieszkańców nieruchomości
[m3/rok]</t>
    </r>
  </si>
  <si>
    <t>Rok</t>
  </si>
  <si>
    <t>nazwa gminy uzupełniającej tabelę</t>
  </si>
  <si>
    <t>regionalny zarząd gospodarki wodnej</t>
  </si>
  <si>
    <t>województwo</t>
  </si>
  <si>
    <t>powiat</t>
  </si>
  <si>
    <t>wyposażonych w zbiorniki bezodpływowe</t>
  </si>
  <si>
    <t>wyposażonych w przydomowe oczyszczalnie ścieków</t>
  </si>
  <si>
    <r>
      <t xml:space="preserve">ilość ścieków w </t>
    </r>
    <r>
      <rPr>
        <b/>
        <sz val="10"/>
        <color rgb="FF212529"/>
        <rFont val="Calibri"/>
        <family val="2"/>
        <charset val="238"/>
        <scheme val="minor"/>
      </rPr>
      <t>metrach sześciennych</t>
    </r>
    <r>
      <rPr>
        <sz val="10"/>
        <color rgb="FF212529"/>
        <rFont val="Calibri"/>
        <family val="2"/>
        <scheme val="minor"/>
      </rPr>
      <t xml:space="preserve"> odebranych z nieruchomości wyposażonych w </t>
    </r>
    <r>
      <rPr>
        <b/>
        <sz val="10"/>
        <color rgb="FF212529"/>
        <rFont val="Calibri"/>
        <family val="2"/>
        <charset val="238"/>
        <scheme val="minor"/>
      </rPr>
      <t>zbiorniki bezodpływowe</t>
    </r>
    <r>
      <rPr>
        <sz val="10"/>
        <color rgb="FF212529"/>
        <rFont val="Calibri"/>
        <family val="2"/>
        <scheme val="minor"/>
      </rPr>
      <t xml:space="preserve">
[m3/rok]</t>
    </r>
  </si>
  <si>
    <r>
      <t xml:space="preserve">ilość osadów w </t>
    </r>
    <r>
      <rPr>
        <b/>
        <sz val="10"/>
        <color rgb="FF212529"/>
        <rFont val="Calibri"/>
        <family val="2"/>
        <charset val="238"/>
        <scheme val="minor"/>
      </rPr>
      <t>metrach sześciennych</t>
    </r>
    <r>
      <rPr>
        <sz val="10"/>
        <color rgb="FF212529"/>
        <rFont val="Calibri"/>
        <family val="2"/>
        <scheme val="minor"/>
      </rPr>
      <t xml:space="preserve"> odebranych z nieruchomości wyposażonych w </t>
    </r>
    <r>
      <rPr>
        <b/>
        <sz val="10"/>
        <color rgb="FF212529"/>
        <rFont val="Calibri"/>
        <family val="2"/>
        <charset val="238"/>
        <scheme val="minor"/>
      </rPr>
      <t>przydomowe oczyszczalnie ścieków</t>
    </r>
    <r>
      <rPr>
        <sz val="10"/>
        <color rgb="FF212529"/>
        <rFont val="Calibri"/>
        <family val="2"/>
        <scheme val="minor"/>
      </rPr>
      <t xml:space="preserve">
[m3/rok]</t>
    </r>
  </si>
  <si>
    <t>Osoba uprawniona do reprezentowania gminy:</t>
  </si>
  <si>
    <t>Imię i nazwisko:</t>
  </si>
  <si>
    <t>Stanowisko:</t>
  </si>
  <si>
    <t>Tel. kontaktowy:</t>
  </si>
  <si>
    <t>Adres e-mail:</t>
  </si>
  <si>
    <t>województwo 
(pole uzupełniane automatycznie)</t>
  </si>
  <si>
    <t>powiat 
(pole uzupełniane automatycznie)</t>
  </si>
  <si>
    <t xml:space="preserve">sumaryczna ilość nieczystości ciekłych odebranych z obszaru gminy w podziale na:      </t>
  </si>
  <si>
    <t xml:space="preserve">nazwy i adresy stacji zlewnych, do których dostarczono ścieki ze zbiorników bezodpływowych (wypisać oddzielając średnikami).
</t>
  </si>
  <si>
    <t>nazwy i adresy stacji zlewnych, do których dostarczono osady z przydomowych oczyszczalni ścieków (wypisać oddzielając średnikami)</t>
  </si>
  <si>
    <r>
      <t xml:space="preserve">nazwy i adresy gminnych/aglomeracyjnych oczyszczalni ścieków, do których dostarczono ścieki ze zbiorników bezodpływowych (wypisać oddzielając średnikami)
</t>
    </r>
    <r>
      <rPr>
        <b/>
        <sz val="10"/>
        <color theme="1"/>
        <rFont val="Calibri"/>
        <family val="2"/>
        <charset val="238"/>
        <scheme val="minor"/>
      </rPr>
      <t>UWAGA!</t>
    </r>
    <r>
      <rPr>
        <sz val="10"/>
        <color theme="1"/>
        <rFont val="Calibri"/>
        <family val="2"/>
        <scheme val="minor"/>
      </rPr>
      <t xml:space="preserve"> Podać oczyszczalnie ścieków zarówno wyposażone we własne punkty zlewne, jak i te, do których ścieki dopływają siecią kanalizacyjną wyposażoną w punkty zlewne, wymienione w kolumnach 47 do 50</t>
    </r>
  </si>
  <si>
    <r>
      <t xml:space="preserve">nazwy i adresy gminnych/aglomeracyjnych oczyszczalni ścieków, do których dostarczono osady z przydomowych oczyszczalni ścieków (wypisać oddzielając średnikami)
</t>
    </r>
    <r>
      <rPr>
        <b/>
        <sz val="10"/>
        <color theme="1"/>
        <rFont val="Calibri"/>
        <family val="2"/>
        <charset val="238"/>
        <scheme val="minor"/>
      </rPr>
      <t>UWAGA!</t>
    </r>
    <r>
      <rPr>
        <sz val="10"/>
        <color theme="1"/>
        <rFont val="Calibri"/>
        <family val="2"/>
        <scheme val="minor"/>
      </rPr>
      <t xml:space="preserve"> Podać oczyszczalnie ścieków zarówno wyposażone we własne punkty zlewne, jak i te, do których ścieki dopływają siecią kanalizacyjną wyposażoną w punkty zlewne, wymienione w kolumnach 44 do 47</t>
    </r>
  </si>
  <si>
    <t>liczba przeprowadzonych kontroli dokumentów, o których mowa w art. 6 ust. 5a*  w okresie sprawozdawczym, a także przed okresem sprawozdawczym, jeżeli obejmują działania realizowane w okresie sprawozdawczym w zakresie:</t>
  </si>
  <si>
    <t>wyniki kontroli</t>
  </si>
  <si>
    <t>liczba zawartych umów w roku sprawozdawczym, o których mowa w art. 6 ust. 1.*</t>
  </si>
  <si>
    <t>liczba umów zawartych przed rokiem sprawozdawczym, jeżeli obejmują działania realizowane w okresie sprawozdawczym (art. 6 ust. 1.*)</t>
  </si>
  <si>
    <t>częstotliwości opróżniania zbiorników bezodpływowych wg regulaminu utrzymania czystości i porządku w gminie.
[liczba/rok] 
(ewentualnie przedstawić opisowo)</t>
  </si>
  <si>
    <t>częstotliwość opróżniania osadników w instalacjach przydomowych oczyszczalni ścieków wg regulaminu utrzymania czystości i porządku w gminie.
[liczba/rok]</t>
  </si>
  <si>
    <t>ścieki bytowe [m3/rok]</t>
  </si>
  <si>
    <t>ścieki przemysłowe [m3/rok]</t>
  </si>
  <si>
    <t>na terenie gminy</t>
  </si>
  <si>
    <t>zainstalowanych poza granicami gminy sprawozdającej</t>
  </si>
  <si>
    <t>położonych poza granicami gminy sprawozdającej</t>
  </si>
  <si>
    <t xml:space="preserve">posiadania umów 
</t>
  </si>
  <si>
    <t>zgodności postanowień umów z wymaganiami określonymi w regulaminie oraz ze sposobem określonym w przepisach wydanych na podstawie art. 4a ust. 1</t>
  </si>
  <si>
    <t>dowodów uiszczania opłat za usługi lub innego sposobu udokumentowania wykonania obowiązków, o których mowa w art. 5 ust. 1 pkt 3b.</t>
  </si>
  <si>
    <t>sumaryczna liczba przeprowadzonych kontroli  (wyliczenie automatyczne)</t>
  </si>
  <si>
    <t>scalenie</t>
  </si>
  <si>
    <t>kol. Pomocnicza</t>
  </si>
  <si>
    <t>RZGW</t>
  </si>
  <si>
    <t>Liczba nieruchomości</t>
  </si>
  <si>
    <t>Liczba mieszkańców zamieszkujących nieruchomości</t>
  </si>
  <si>
    <t>RZGW
 (pole uzupełniane automatycznie)</t>
  </si>
  <si>
    <r>
      <t xml:space="preserve">Liczba </t>
    </r>
    <r>
      <rPr>
        <b/>
        <sz val="10"/>
        <color theme="1"/>
        <rFont val="Calibri"/>
        <family val="2"/>
        <charset val="238"/>
        <scheme val="minor"/>
      </rPr>
      <t>WSZYSTKICH</t>
    </r>
    <r>
      <rPr>
        <sz val="10"/>
        <color theme="1"/>
        <rFont val="Calibri"/>
        <family val="2"/>
        <scheme val="minor"/>
      </rPr>
      <t xml:space="preserve"> mieszkańców w gminie</t>
    </r>
  </si>
  <si>
    <t>Całkowita ilość ścieków powstających w gminie (dana na potrzeby art. 16 dyrektywy ściekowej)
[m3/rok]</t>
  </si>
  <si>
    <t>Liczba stacji zlewnych, do których przekazane zostały odebrane z terenu gminy nieczystości ciekłe</t>
  </si>
  <si>
    <t>kol. Pom.</t>
  </si>
  <si>
    <t>odbiór przez przedsiębiorców posiadających zezwolenie na odbiór i transport nieczystości ciekłych</t>
  </si>
  <si>
    <t>Liczba przeprowadzonych kontroli dokumentów, o których mowa w art. 6 ust. 5a - bez zastrzezeń</t>
  </si>
  <si>
    <t>Liczba przeprowadzonych kontroli dokumentów, o których mowa w art. 6 ust. 5a - z zastrzeżeniami</t>
  </si>
  <si>
    <t>x</t>
  </si>
  <si>
    <t>rok</t>
  </si>
  <si>
    <t>*) wszystkie artykuły odnoszą się do zapisów ustawy z dnia 13 września 1996 r. o utrzymaniu czystości i porządku w gminach - tekst jednolity: OBWIESZCZENIE MARSZAŁKA SEJMU RZECZYPOSPOLITEJ POLSKIEJ z dnia 16 czerwca 2023 r. (Dz. U. z 2023 r. poz. 1469), chyba że zaznaczono inaczej</t>
  </si>
  <si>
    <t>liczba umów zawartych w roku sprawozdawczym, o których mowa w art. 6 ust. 1.*</t>
  </si>
  <si>
    <t>częstotliwość opróżniania zbiorników bezodpływowych wg regulaminu utrzymania czystości i porządku w gminie
[liczba/rok] 
(ewentualnie przedstawić opisowo)</t>
  </si>
  <si>
    <t>liczba:</t>
  </si>
  <si>
    <t>zbiorników bezodpływowych na terenie gminy</t>
  </si>
  <si>
    <t>przydomowych oczyszczalni ścieków na terenie gminy</t>
  </si>
  <si>
    <t>liczba osób zameldowanych w nieruchomościach:</t>
  </si>
  <si>
    <t>liczba umów zawartych przed rokiem sprawozdawczym, jeżeli obejmują działania realizowane w okresie sprawozdawczym (art. 6 ust. 1*)</t>
  </si>
  <si>
    <t>częstotliwość opróżniania osadników w instalacjach przydomowych oczyszczalni ścieków wg regulaminu utrzymania czystości i porządku w gminie
[liczba/rok]
(ewentualnie przedstawić opisowo)</t>
  </si>
  <si>
    <t>zainstalowanych na terenie gminy</t>
  </si>
  <si>
    <t>liczba przydomowych oczyszczalni ścieków, których opróżnianie zorganizowała gmina:</t>
  </si>
  <si>
    <t>dowodów uiszczania opłat za usługi pozbywania się nieczystości ciekłych zebranych na terenie nieruchomości lub innego sposobu udokumentowania wykonania obowiązków, o których mowa w art. 5 ust. 1 pkt 3b.</t>
  </si>
  <si>
    <r>
      <rPr>
        <b/>
        <sz val="11"/>
        <color theme="1"/>
        <rFont val="Calibri"/>
        <family val="2"/>
        <charset val="238"/>
        <scheme val="minor"/>
      </rPr>
      <t>UWAGA!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Wiersze 12-15 zawierają dane osobowe. Podanie danych osobowych osób biorących udział w przekazaniu danych niezbędnych do sprawozdania z gospodarowania nieczystościami ciekłymi jest dobrowolne. Dane te ułatwią kontakt w przypadku pojawienia się konieczności potwierdzenia/sprawdzenia/weryfikacji przesłanych danych. Dane te </t>
    </r>
    <r>
      <rPr>
        <u/>
        <sz val="10"/>
        <color theme="1"/>
        <rFont val="Calibri"/>
        <family val="2"/>
        <charset val="238"/>
        <scheme val="minor"/>
      </rPr>
      <t>nie</t>
    </r>
    <r>
      <rPr>
        <sz val="10"/>
        <color theme="1"/>
        <rFont val="Calibri"/>
        <family val="2"/>
        <charset val="238"/>
        <scheme val="minor"/>
      </rPr>
      <t xml:space="preserve"> będą publikowane. Proszę nie wprowadzać jakichkolwiek danych osobowych w innych kolumnach i poza zakres określony w wierszach 12-15. Celem zapoznania się ze sposobem przetwarzania Państwa danych osobowych prosimy o zapoznanie się z załączonym plikiem o nazwie "Klauzula RODO". Plik "Klauzula RODO" jest nierozerwalną częścią bazy plików niezbędnych do pozyskiwania danych do sprawozdawczości z gospodarowania nieczystościami ciekłymi i plik ten powinien być każdorazowo przesyłany wraz z niniejszym plikiem ankiety sprawozdawczej.</t>
    </r>
  </si>
  <si>
    <t>Sprawozdanie roczne wójta/burmistrza/prezydenta miasta składane do wioś i rzgw do 30 kwietnia roku następnego po roku sprawozdawczym (art. 3 ust. 6*)</t>
  </si>
  <si>
    <t>liczba przeprowadzonych kontroli posiadania umów (o których mowa w art. 6 ust. 5a), z których wynika brak posiadania takich umów</t>
  </si>
  <si>
    <t>liczba przeprowadzonych kontroli dowodów uiszczenia opłat za usługi pozbywania się nieczystości ciekłych (o których mowa w art. 6 ust. 5a), z których wynika brak posiadania takich dowodów</t>
  </si>
  <si>
    <t>liczba nieruchomości:</t>
  </si>
  <si>
    <t>mieszczących się na terenie gminy</t>
  </si>
  <si>
    <t>mieszczących się poza granicami gminy sprawozdającej</t>
  </si>
  <si>
    <t>wyposażonych w  przydomowe oczyszczalnie ścieków</t>
  </si>
  <si>
    <t>opis wyników kontroli dokumentów, o których mowa w kol. 35 i 36 (proszę opisać te przypadki)</t>
  </si>
  <si>
    <r>
      <t xml:space="preserve">liczba nieruchomości, z których </t>
    </r>
    <r>
      <rPr>
        <b/>
        <sz val="11"/>
        <color theme="1"/>
        <rFont val="Calibri"/>
        <family val="2"/>
        <scheme val="minor"/>
      </rPr>
      <t>odebrano</t>
    </r>
    <r>
      <rPr>
        <sz val="11"/>
        <color theme="1"/>
        <rFont val="Calibri"/>
        <family val="2"/>
        <scheme val="minor"/>
      </rPr>
      <t xml:space="preserve"> nieczystości ciekłe:</t>
    </r>
  </si>
  <si>
    <r>
      <t xml:space="preserve">liczba nieruchomości, z których </t>
    </r>
    <r>
      <rPr>
        <b/>
        <sz val="11"/>
        <color theme="1"/>
        <rFont val="Calibri"/>
        <family val="2"/>
        <scheme val="minor"/>
      </rPr>
      <t>nie odebrano</t>
    </r>
    <r>
      <rPr>
        <sz val="11"/>
        <color theme="1"/>
        <rFont val="Calibri"/>
        <family val="2"/>
        <scheme val="minor"/>
      </rPr>
      <t xml:space="preserve"> nieczystości ciekłych:
WYLICZENIE AUTOMATYCZNE</t>
    </r>
  </si>
  <si>
    <r>
      <t xml:space="preserve">ilość wody w </t>
    </r>
    <r>
      <rPr>
        <b/>
        <sz val="11"/>
        <color rgb="FF212529"/>
        <rFont val="Calibri"/>
        <family val="2"/>
        <scheme val="minor"/>
      </rPr>
      <t>metrach sześciennych</t>
    </r>
    <r>
      <rPr>
        <sz val="11"/>
        <color rgb="FF212529"/>
        <rFont val="Calibri"/>
        <family val="2"/>
        <scheme val="minor"/>
      </rPr>
      <t xml:space="preserve"> pobranej przez użytkowników nieruchomości niepodłączonych do sieci kanalizacyjnej:
[m3/rok]</t>
    </r>
  </si>
  <si>
    <r>
      <t xml:space="preserve">nazwy i adresy </t>
    </r>
    <r>
      <rPr>
        <u/>
        <sz val="11"/>
        <color theme="1"/>
        <rFont val="Calibri"/>
        <family val="2"/>
        <scheme val="minor"/>
      </rPr>
      <t>stacji zlewnych</t>
    </r>
    <r>
      <rPr>
        <sz val="11"/>
        <color theme="1"/>
        <rFont val="Calibri"/>
        <family val="2"/>
        <scheme val="minor"/>
      </rPr>
      <t>, do których dostarczono nieczystości ciekłe ze zbiorników bezodpływowych:
(wypisać oddzielając średnikami)</t>
    </r>
  </si>
  <si>
    <t>liczba mieszkańców zamieszkujących nieruchomości (kolumna nieobowiązkowa. Gmina może wpisać mieszkańców, jeżeli posiada takie informacje - np. szacowane na podstawie umów na wywóz odpadów)</t>
  </si>
  <si>
    <t>całkowita ilość ścieków powstających w całej gminie (dana na potrzeby art. 16 Dyrektywy Rady 91/271/EWG dotyczącej oczyszczania ścieków komunalnych)
[m3/rok]</t>
  </si>
  <si>
    <t>liczba zbiorników bezodpływowych, których opróżnianie zorganizowała gmina</t>
  </si>
  <si>
    <r>
      <t xml:space="preserve">nazwy i adresy </t>
    </r>
    <r>
      <rPr>
        <u/>
        <sz val="11"/>
        <color theme="1"/>
        <rFont val="Calibri"/>
        <family val="2"/>
        <scheme val="minor"/>
      </rPr>
      <t>oczyszczalni ścieków</t>
    </r>
    <r>
      <rPr>
        <sz val="11"/>
        <color theme="1"/>
        <rFont val="Calibri"/>
        <family val="2"/>
        <scheme val="minor"/>
      </rPr>
      <t xml:space="preserve">, do których dostarczono nieczystości ciekłe: 
(wypisać oddzielając średnikami)
</t>
    </r>
    <r>
      <rPr>
        <sz val="11"/>
        <color theme="1"/>
        <rFont val="Calibri"/>
        <family val="2"/>
        <charset val="238"/>
        <scheme val="minor"/>
      </rPr>
      <t>(</t>
    </r>
    <r>
      <rPr>
        <sz val="11"/>
        <color theme="1"/>
        <rFont val="Calibri"/>
        <family val="2"/>
        <scheme val="minor"/>
      </rPr>
      <t>Podać oczyszczalnie ścieków zarówno wyposażone we własne punkty zlewne, jak i te, do których ścieki dopływają siecią kanalizacyjną wyposażoną w punkty zlewne wymienione w kolumnach 29 i 30)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</si>
</sst>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rgb="FF212529"/>
      <name val="Calibri"/>
      <family val="2"/>
      <scheme val="minor"/>
    </font>
    <font>
      <b/>
      <sz val="10"/>
      <color rgb="FF212529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rgb="FF242424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12529"/>
      <name val="Calibri"/>
      <family val="2"/>
      <scheme val="minor"/>
    </font>
    <font>
      <b/>
      <sz val="11"/>
      <color rgb="FF212529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trike/>
      <sz val="11"/>
      <color rgb="FF242424"/>
      <name val="Calibri"/>
      <family val="2"/>
      <scheme val="minor"/>
    </font>
    <font>
      <sz val="11"/>
      <color rgb="FF24242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2" borderId="1" xfId="0" applyFill="1" applyBorder="1"/>
    <xf numFmtId="0" fontId="8" fillId="0" borderId="0" xfId="0" applyFont="1" applyAlignment="1">
      <alignment horizontal="left" vertic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9" fillId="0" borderId="0" xfId="0" applyFont="1"/>
    <xf numFmtId="0" fontId="0" fillId="4" borderId="1" xfId="0" applyFill="1" applyBorder="1"/>
    <xf numFmtId="0" fontId="13" fillId="4" borderId="4" xfId="0" applyFont="1" applyFill="1" applyBorder="1" applyAlignment="1">
      <alignment horizontal="left" vertical="center" wrapText="1"/>
    </xf>
    <xf numFmtId="0" fontId="15" fillId="4" borderId="7" xfId="0" applyFont="1" applyFill="1" applyBorder="1" applyAlignment="1">
      <alignment horizontal="left" vertical="center" wrapText="1"/>
    </xf>
    <xf numFmtId="0" fontId="15" fillId="4" borderId="4" xfId="0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9" fillId="4" borderId="4" xfId="0" applyFont="1" applyFill="1" applyBorder="1" applyAlignment="1">
      <alignment vertical="center" wrapText="1"/>
    </xf>
    <xf numFmtId="0" fontId="13" fillId="4" borderId="4" xfId="0" applyFont="1" applyFill="1" applyBorder="1" applyAlignment="1">
      <alignment horizontal="left"/>
    </xf>
    <xf numFmtId="0" fontId="13" fillId="0" borderId="0" xfId="0" applyFont="1" applyAlignment="1">
      <alignment horizontal="left"/>
    </xf>
    <xf numFmtId="0" fontId="13" fillId="4" borderId="5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5" fillId="4" borderId="5" xfId="0" applyFont="1" applyFill="1" applyBorder="1" applyAlignment="1">
      <alignment horizontal="left" vertical="center" wrapText="1"/>
    </xf>
    <xf numFmtId="0" fontId="17" fillId="4" borderId="5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20" fillId="4" borderId="5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1" fontId="13" fillId="3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8"/>
  <sheetViews>
    <sheetView tabSelected="1" topLeftCell="J1" zoomScale="90" zoomScaleNormal="90" workbookViewId="0">
      <selection activeCell="T4" sqref="T4"/>
    </sheetView>
  </sheetViews>
  <sheetFormatPr defaultRowHeight="15" x14ac:dyDescent="0.25"/>
  <cols>
    <col min="1" max="1" width="6.7109375" customWidth="1"/>
    <col min="2" max="2" width="17" customWidth="1"/>
    <col min="3" max="3" width="21" customWidth="1"/>
    <col min="4" max="4" width="18.7109375" customWidth="1"/>
    <col min="5" max="5" width="14.5703125" customWidth="1"/>
    <col min="6" max="19" width="15.7109375" customWidth="1"/>
    <col min="20" max="20" width="22.85546875" customWidth="1"/>
    <col min="21" max="21" width="20.42578125" customWidth="1"/>
    <col min="22" max="22" width="20.5703125" customWidth="1"/>
    <col min="23" max="23" width="23.7109375" customWidth="1"/>
    <col min="24" max="24" width="26.5703125" customWidth="1"/>
    <col min="25" max="25" width="32.28515625" customWidth="1"/>
    <col min="26" max="26" width="31.85546875" customWidth="1"/>
    <col min="27" max="27" width="13.42578125" customWidth="1"/>
    <col min="28" max="28" width="13.5703125" customWidth="1"/>
    <col min="29" max="29" width="19.5703125" customWidth="1"/>
    <col min="30" max="30" width="22.7109375" customWidth="1"/>
    <col min="31" max="31" width="26.42578125" customWidth="1"/>
    <col min="32" max="32" width="26.7109375" customWidth="1"/>
    <col min="33" max="33" width="12.7109375" customWidth="1"/>
    <col min="34" max="34" width="33.28515625" customWidth="1"/>
    <col min="35" max="35" width="23.5703125" customWidth="1"/>
    <col min="36" max="36" width="28.140625" customWidth="1"/>
    <col min="37" max="37" width="30" customWidth="1"/>
  </cols>
  <sheetData>
    <row r="1" spans="1:37" x14ac:dyDescent="0.25">
      <c r="A1" s="9" t="s">
        <v>68</v>
      </c>
    </row>
    <row r="2" spans="1:37" ht="28.15" customHeight="1" x14ac:dyDescent="0.25">
      <c r="A2" s="8"/>
    </row>
    <row r="3" spans="1:37" s="27" customFormat="1" ht="102.75" customHeight="1" x14ac:dyDescent="0.25">
      <c r="A3" s="16"/>
      <c r="B3" s="16"/>
      <c r="C3" s="16"/>
      <c r="D3" s="16"/>
      <c r="E3" s="16"/>
      <c r="F3" s="44" t="s">
        <v>58</v>
      </c>
      <c r="G3" s="45"/>
      <c r="H3" s="44" t="s">
        <v>71</v>
      </c>
      <c r="I3" s="45"/>
      <c r="J3" s="44" t="s">
        <v>61</v>
      </c>
      <c r="K3" s="46" t="s">
        <v>0</v>
      </c>
      <c r="L3" s="44" t="s">
        <v>80</v>
      </c>
      <c r="M3" s="46" t="s">
        <v>0</v>
      </c>
      <c r="N3" s="44" t="s">
        <v>76</v>
      </c>
      <c r="O3" s="46"/>
      <c r="P3" s="44" t="s">
        <v>77</v>
      </c>
      <c r="Q3" s="46"/>
      <c r="R3" s="47" t="s">
        <v>78</v>
      </c>
      <c r="S3" s="48"/>
      <c r="T3" s="17"/>
      <c r="U3" s="18"/>
      <c r="V3" s="18"/>
      <c r="W3" s="19"/>
      <c r="X3" s="20"/>
      <c r="Y3" s="21"/>
      <c r="Z3" s="21"/>
      <c r="AA3" s="43" t="s">
        <v>20</v>
      </c>
      <c r="AB3" s="43"/>
      <c r="AC3" s="42" t="s">
        <v>79</v>
      </c>
      <c r="AD3" s="42"/>
      <c r="AE3" s="42" t="s">
        <v>83</v>
      </c>
      <c r="AF3" s="42"/>
      <c r="AG3" s="42" t="s">
        <v>25</v>
      </c>
      <c r="AH3" s="42"/>
      <c r="AI3" s="24"/>
      <c r="AJ3" s="25"/>
      <c r="AK3" s="26"/>
    </row>
    <row r="4" spans="1:37" s="27" customFormat="1" ht="117" customHeight="1" x14ac:dyDescent="0.25">
      <c r="A4" s="28" t="s">
        <v>54</v>
      </c>
      <c r="B4" s="28" t="s">
        <v>5</v>
      </c>
      <c r="C4" s="28" t="s">
        <v>6</v>
      </c>
      <c r="D4" s="28" t="s">
        <v>7</v>
      </c>
      <c r="E4" s="28" t="s">
        <v>8</v>
      </c>
      <c r="F4" s="29" t="s">
        <v>59</v>
      </c>
      <c r="G4" s="22" t="s">
        <v>60</v>
      </c>
      <c r="H4" s="22" t="s">
        <v>9</v>
      </c>
      <c r="I4" s="22" t="s">
        <v>74</v>
      </c>
      <c r="J4" s="29" t="s">
        <v>9</v>
      </c>
      <c r="K4" s="22" t="s">
        <v>10</v>
      </c>
      <c r="L4" s="29" t="s">
        <v>9</v>
      </c>
      <c r="M4" s="22" t="s">
        <v>10</v>
      </c>
      <c r="N4" s="22" t="s">
        <v>9</v>
      </c>
      <c r="O4" s="22" t="s">
        <v>10</v>
      </c>
      <c r="P4" s="30" t="s">
        <v>9</v>
      </c>
      <c r="Q4" s="30" t="s">
        <v>10</v>
      </c>
      <c r="R4" s="29" t="s">
        <v>9</v>
      </c>
      <c r="S4" s="22" t="s">
        <v>10</v>
      </c>
      <c r="T4" s="31" t="s">
        <v>81</v>
      </c>
      <c r="U4" s="31" t="s">
        <v>82</v>
      </c>
      <c r="V4" s="31" t="s">
        <v>65</v>
      </c>
      <c r="W4" s="31" t="s">
        <v>56</v>
      </c>
      <c r="X4" s="28" t="s">
        <v>62</v>
      </c>
      <c r="Y4" s="32" t="s">
        <v>57</v>
      </c>
      <c r="Z4" s="32" t="s">
        <v>63</v>
      </c>
      <c r="AA4" s="29" t="s">
        <v>31</v>
      </c>
      <c r="AB4" s="29" t="s">
        <v>32</v>
      </c>
      <c r="AC4" s="23" t="s">
        <v>64</v>
      </c>
      <c r="AD4" s="23" t="s">
        <v>34</v>
      </c>
      <c r="AE4" s="23" t="s">
        <v>72</v>
      </c>
      <c r="AF4" s="23" t="s">
        <v>73</v>
      </c>
      <c r="AG4" s="33" t="s">
        <v>36</v>
      </c>
      <c r="AH4" s="33" t="s">
        <v>66</v>
      </c>
      <c r="AI4" s="34" t="s">
        <v>69</v>
      </c>
      <c r="AJ4" s="34" t="s">
        <v>70</v>
      </c>
      <c r="AK4" s="28" t="s">
        <v>75</v>
      </c>
    </row>
    <row r="5" spans="1:37" s="36" customFormat="1" x14ac:dyDescent="0.25">
      <c r="A5" s="35">
        <v>1</v>
      </c>
      <c r="B5" s="35">
        <v>2</v>
      </c>
      <c r="C5" s="35">
        <v>3</v>
      </c>
      <c r="D5" s="35">
        <v>4</v>
      </c>
      <c r="E5" s="35">
        <v>5</v>
      </c>
      <c r="F5" s="35">
        <v>6</v>
      </c>
      <c r="G5" s="35">
        <v>7</v>
      </c>
      <c r="H5" s="35">
        <v>8</v>
      </c>
      <c r="I5" s="35">
        <v>9</v>
      </c>
      <c r="J5" s="35">
        <v>10</v>
      </c>
      <c r="K5" s="35">
        <v>11</v>
      </c>
      <c r="L5" s="35">
        <v>12</v>
      </c>
      <c r="M5" s="35">
        <v>13</v>
      </c>
      <c r="N5" s="35">
        <v>14</v>
      </c>
      <c r="O5" s="35">
        <v>15</v>
      </c>
      <c r="P5" s="35">
        <v>16</v>
      </c>
      <c r="Q5" s="35">
        <v>17</v>
      </c>
      <c r="R5" s="35">
        <v>18</v>
      </c>
      <c r="S5" s="35">
        <v>19</v>
      </c>
      <c r="T5" s="35">
        <v>20</v>
      </c>
      <c r="U5" s="35">
        <v>21</v>
      </c>
      <c r="V5" s="35">
        <v>22</v>
      </c>
      <c r="W5" s="35">
        <v>23</v>
      </c>
      <c r="X5" s="35">
        <v>24</v>
      </c>
      <c r="Y5" s="35">
        <v>25</v>
      </c>
      <c r="Z5" s="35">
        <v>26</v>
      </c>
      <c r="AA5" s="35">
        <v>27</v>
      </c>
      <c r="AB5" s="35">
        <v>28</v>
      </c>
      <c r="AC5" s="35">
        <v>29</v>
      </c>
      <c r="AD5" s="35">
        <v>30</v>
      </c>
      <c r="AE5" s="35">
        <v>31</v>
      </c>
      <c r="AF5" s="35">
        <v>32</v>
      </c>
      <c r="AG5" s="35">
        <v>33</v>
      </c>
      <c r="AH5" s="35">
        <v>34</v>
      </c>
      <c r="AI5" s="35">
        <v>35</v>
      </c>
      <c r="AJ5" s="35">
        <v>36</v>
      </c>
      <c r="AK5" s="35">
        <v>37</v>
      </c>
    </row>
    <row r="6" spans="1:37" s="36" customFormat="1" ht="34.15" customHeight="1" x14ac:dyDescent="0.25">
      <c r="A6" s="37">
        <v>2023</v>
      </c>
      <c r="B6" s="38"/>
      <c r="C6" s="38"/>
      <c r="D6" s="38"/>
      <c r="E6" s="38"/>
      <c r="F6" s="37"/>
      <c r="G6" s="37"/>
      <c r="H6" s="37"/>
      <c r="I6" s="37"/>
      <c r="J6" s="39"/>
      <c r="K6" s="39"/>
      <c r="L6" s="39"/>
      <c r="M6" s="39"/>
      <c r="N6" s="39"/>
      <c r="O6" s="39"/>
      <c r="P6" s="40">
        <f>H6-N6</f>
        <v>0</v>
      </c>
      <c r="Q6" s="40">
        <f>I6-O6</f>
        <v>0</v>
      </c>
      <c r="R6" s="39"/>
      <c r="S6" s="39"/>
      <c r="T6" s="39"/>
      <c r="U6" s="39"/>
      <c r="V6" s="39"/>
      <c r="W6" s="39"/>
      <c r="X6" s="39"/>
      <c r="Y6" s="37"/>
      <c r="Z6" s="37"/>
      <c r="AA6" s="39"/>
      <c r="AB6" s="39"/>
      <c r="AC6" s="41"/>
      <c r="AD6" s="41"/>
      <c r="AE6" s="37"/>
      <c r="AF6" s="37"/>
      <c r="AG6" s="39"/>
      <c r="AH6" s="39"/>
      <c r="AI6" s="39"/>
      <c r="AJ6" s="39"/>
      <c r="AK6" s="37"/>
    </row>
    <row r="8" spans="1:37" x14ac:dyDescent="0.25">
      <c r="A8" t="s">
        <v>55</v>
      </c>
    </row>
    <row r="11" spans="1:37" x14ac:dyDescent="0.25">
      <c r="A11" s="9" t="s">
        <v>13</v>
      </c>
      <c r="B11" s="9"/>
    </row>
    <row r="12" spans="1:37" x14ac:dyDescent="0.25">
      <c r="A12" s="9"/>
      <c r="B12" s="9" t="s">
        <v>14</v>
      </c>
      <c r="C12" s="15"/>
    </row>
    <row r="13" spans="1:37" x14ac:dyDescent="0.25">
      <c r="A13" s="9"/>
      <c r="B13" s="9" t="s">
        <v>15</v>
      </c>
      <c r="C13" s="15"/>
    </row>
    <row r="14" spans="1:37" x14ac:dyDescent="0.25">
      <c r="A14" s="9"/>
      <c r="B14" s="9" t="s">
        <v>16</v>
      </c>
      <c r="C14" s="15"/>
    </row>
    <row r="15" spans="1:37" x14ac:dyDescent="0.25">
      <c r="A15" s="9"/>
      <c r="B15" s="9" t="s">
        <v>17</v>
      </c>
      <c r="C15" s="15"/>
    </row>
    <row r="18" spans="1:1" ht="18.75" customHeight="1" x14ac:dyDescent="0.25">
      <c r="A18" t="s">
        <v>67</v>
      </c>
    </row>
  </sheetData>
  <mergeCells count="11">
    <mergeCell ref="AG3:AH3"/>
    <mergeCell ref="AA3:AB3"/>
    <mergeCell ref="AC3:AD3"/>
    <mergeCell ref="AE3:AF3"/>
    <mergeCell ref="F3:G3"/>
    <mergeCell ref="L3:M3"/>
    <mergeCell ref="R3:S3"/>
    <mergeCell ref="J3:K3"/>
    <mergeCell ref="H3:I3"/>
    <mergeCell ref="N3:O3"/>
    <mergeCell ref="P3:Q3"/>
  </mergeCells>
  <dataValidations count="2">
    <dataValidation type="list" errorStyle="information" allowBlank="1" showInputMessage="1" showErrorMessage="1" error="Proszę wybrać z listy rozwijanej" sqref="D6" xr:uid="{78719800-B2F8-4BFB-98BC-488B4E8A3EC3}">
      <formula1>"dolnośląskie,kujawsko-pomorskie,lubelskie,lubuskie,łódzkie,małopolskie,mazowieckie,opolskie,podkarpackie,podlaskie,pomorskie,śląskie,świętokrzyskie,warmińsko-mazurskie,wielkopolskie,zachodniopomorskie"</formula1>
    </dataValidation>
    <dataValidation type="list" errorStyle="information" allowBlank="1" showInputMessage="1" showErrorMessage="1" error="Proszę wybrać z listy rozwijanej" sqref="C6" xr:uid="{7DA39C9A-F772-45DE-8DA1-C6A4A7D757EC}">
      <formula1>"Białystok,Bydgoszcz,Gdańsk,Gliwice,Kraków,Lublin,Poznań,Rzeszów,Szczecin,Warszawa,Wrocław"</formula1>
    </dataValidation>
  </dataValidations>
  <pageMargins left="0.31496062992125984" right="0.31496062992125984" top="0.35433070866141736" bottom="0.35433070866141736" header="0.31496062992125984" footer="0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I11"/>
  <sheetViews>
    <sheetView topLeftCell="B1" workbookViewId="0">
      <selection activeCell="K18" sqref="K18"/>
    </sheetView>
  </sheetViews>
  <sheetFormatPr defaultRowHeight="15" x14ac:dyDescent="0.25"/>
  <cols>
    <col min="1" max="1" width="9.140625" hidden="1" customWidth="1"/>
    <col min="3" max="3" width="17.42578125" customWidth="1"/>
    <col min="5" max="5" width="15.42578125" customWidth="1"/>
    <col min="7" max="7" width="17.42578125" customWidth="1"/>
    <col min="8" max="8" width="15" customWidth="1"/>
    <col min="9" max="9" width="16.7109375" customWidth="1"/>
    <col min="10" max="10" width="16.140625" customWidth="1"/>
    <col min="11" max="11" width="16.42578125" customWidth="1"/>
    <col min="12" max="12" width="18.5703125" customWidth="1"/>
    <col min="13" max="13" width="15.28515625" customWidth="1"/>
    <col min="14" max="14" width="19.28515625" customWidth="1"/>
    <col min="15" max="15" width="17.7109375" customWidth="1"/>
    <col min="16" max="16" width="15" customWidth="1"/>
    <col min="17" max="17" width="28.42578125" customWidth="1"/>
    <col min="18" max="18" width="32.140625" customWidth="1"/>
    <col min="21" max="21" width="17.28515625" customWidth="1"/>
    <col min="22" max="22" width="16.85546875" customWidth="1"/>
    <col min="23" max="23" width="17.85546875" customWidth="1"/>
    <col min="30" max="30" width="16" customWidth="1"/>
    <col min="31" max="31" width="18.28515625" customWidth="1"/>
    <col min="32" max="32" width="19.28515625" customWidth="1"/>
    <col min="33" max="33" width="21.7109375" customWidth="1"/>
    <col min="36" max="36" width="16.5703125" customWidth="1"/>
    <col min="37" max="37" width="18" customWidth="1"/>
    <col min="38" max="38" width="16.140625" customWidth="1"/>
    <col min="40" max="40" width="23" customWidth="1"/>
    <col min="41" max="41" width="22.140625" customWidth="1"/>
    <col min="42" max="42" width="25.140625" customWidth="1"/>
    <col min="43" max="43" width="25.42578125" customWidth="1"/>
    <col min="44" max="44" width="23.28515625" customWidth="1"/>
    <col min="47" max="47" width="17" customWidth="1"/>
    <col min="49" max="49" width="16.42578125" customWidth="1"/>
    <col min="51" max="51" width="16.7109375" customWidth="1"/>
    <col min="53" max="53" width="17.7109375" customWidth="1"/>
    <col min="55" max="55" width="21.7109375" customWidth="1"/>
    <col min="57" max="57" width="18.140625" customWidth="1"/>
    <col min="58" max="58" width="22.85546875" customWidth="1"/>
    <col min="59" max="59" width="14" customWidth="1"/>
    <col min="60" max="60" width="18.140625" customWidth="1"/>
    <col min="61" max="61" width="12.5703125" customWidth="1"/>
  </cols>
  <sheetData>
    <row r="1" spans="1:61" ht="28.5" x14ac:dyDescent="0.45">
      <c r="B1" s="14" t="s">
        <v>40</v>
      </c>
    </row>
    <row r="2" spans="1:61" x14ac:dyDescent="0.25">
      <c r="B2" t="s">
        <v>41</v>
      </c>
    </row>
    <row r="3" spans="1:61" ht="27.6" customHeight="1" x14ac:dyDescent="0.25">
      <c r="B3" s="51" t="s">
        <v>4</v>
      </c>
      <c r="C3" s="51" t="s">
        <v>5</v>
      </c>
      <c r="D3" s="51" t="s">
        <v>42</v>
      </c>
      <c r="E3" s="51" t="s">
        <v>7</v>
      </c>
      <c r="F3" s="51" t="s">
        <v>8</v>
      </c>
      <c r="G3" s="56" t="s">
        <v>43</v>
      </c>
      <c r="H3" s="57"/>
      <c r="I3" s="56" t="s">
        <v>44</v>
      </c>
      <c r="J3" s="57" t="s">
        <v>0</v>
      </c>
      <c r="K3" s="58" t="s">
        <v>1</v>
      </c>
      <c r="L3" s="59"/>
      <c r="M3" s="58" t="s">
        <v>2</v>
      </c>
      <c r="N3" s="59"/>
      <c r="O3" s="58" t="s">
        <v>3</v>
      </c>
      <c r="P3" s="59"/>
      <c r="Q3" s="60" t="s">
        <v>11</v>
      </c>
      <c r="R3" s="60" t="s">
        <v>12</v>
      </c>
      <c r="S3" s="51" t="s">
        <v>4</v>
      </c>
      <c r="T3" s="51" t="s">
        <v>5</v>
      </c>
      <c r="U3" s="62" t="s">
        <v>45</v>
      </c>
      <c r="V3" s="62" t="s">
        <v>18</v>
      </c>
      <c r="W3" s="62" t="s">
        <v>19</v>
      </c>
      <c r="X3" s="56" t="s">
        <v>43</v>
      </c>
      <c r="Y3" s="57"/>
      <c r="Z3" s="56" t="s">
        <v>44</v>
      </c>
      <c r="AA3" s="57" t="s">
        <v>0</v>
      </c>
      <c r="AB3" s="58" t="s">
        <v>1</v>
      </c>
      <c r="AC3" s="59"/>
      <c r="AD3" s="58" t="s">
        <v>2</v>
      </c>
      <c r="AE3" s="59"/>
      <c r="AF3" s="60" t="s">
        <v>11</v>
      </c>
      <c r="AG3" s="60" t="s">
        <v>12</v>
      </c>
      <c r="AH3" s="51" t="s">
        <v>4</v>
      </c>
      <c r="AI3" s="51" t="s">
        <v>5</v>
      </c>
      <c r="AJ3" s="62" t="s">
        <v>45</v>
      </c>
      <c r="AK3" s="62" t="s">
        <v>18</v>
      </c>
      <c r="AL3" s="62" t="s">
        <v>19</v>
      </c>
      <c r="AM3" s="51" t="s">
        <v>46</v>
      </c>
      <c r="AN3" s="51" t="s">
        <v>47</v>
      </c>
      <c r="AO3" s="50" t="s">
        <v>27</v>
      </c>
      <c r="AP3" s="51" t="s">
        <v>28</v>
      </c>
      <c r="AQ3" s="52" t="s">
        <v>29</v>
      </c>
      <c r="AR3" s="52" t="s">
        <v>30</v>
      </c>
      <c r="AS3" s="50" t="s">
        <v>20</v>
      </c>
      <c r="AT3" s="50"/>
      <c r="AU3" s="53" t="s">
        <v>48</v>
      </c>
      <c r="AV3" s="51" t="s">
        <v>21</v>
      </c>
      <c r="AW3" s="55"/>
      <c r="AX3" s="51" t="s">
        <v>22</v>
      </c>
      <c r="AY3" s="55"/>
      <c r="AZ3" s="51" t="s">
        <v>23</v>
      </c>
      <c r="BA3" s="55"/>
      <c r="BB3" s="51" t="s">
        <v>24</v>
      </c>
      <c r="BC3" s="55"/>
      <c r="BD3" s="51" t="s">
        <v>25</v>
      </c>
      <c r="BE3" s="51"/>
      <c r="BF3" s="51"/>
      <c r="BG3" s="51"/>
      <c r="BH3" s="49" t="s">
        <v>26</v>
      </c>
      <c r="BI3" s="49"/>
    </row>
    <row r="4" spans="1:61" ht="91.9" customHeight="1" x14ac:dyDescent="0.25">
      <c r="A4" s="7" t="s">
        <v>49</v>
      </c>
      <c r="B4" s="51"/>
      <c r="C4" s="51"/>
      <c r="D4" s="51"/>
      <c r="E4" s="51"/>
      <c r="F4" s="51"/>
      <c r="G4" s="1" t="s">
        <v>9</v>
      </c>
      <c r="H4" s="2" t="s">
        <v>10</v>
      </c>
      <c r="I4" s="1" t="s">
        <v>9</v>
      </c>
      <c r="J4" s="2" t="s">
        <v>10</v>
      </c>
      <c r="K4" s="1" t="s">
        <v>9</v>
      </c>
      <c r="L4" s="2" t="s">
        <v>10</v>
      </c>
      <c r="M4" s="11" t="s">
        <v>9</v>
      </c>
      <c r="N4" s="12" t="s">
        <v>10</v>
      </c>
      <c r="O4" s="1" t="s">
        <v>9</v>
      </c>
      <c r="P4" s="2" t="s">
        <v>10</v>
      </c>
      <c r="Q4" s="61"/>
      <c r="R4" s="61" t="s">
        <v>50</v>
      </c>
      <c r="S4" s="51"/>
      <c r="T4" s="51"/>
      <c r="U4" s="62"/>
      <c r="V4" s="62"/>
      <c r="W4" s="62"/>
      <c r="X4" s="1" t="s">
        <v>9</v>
      </c>
      <c r="Y4" s="2" t="s">
        <v>10</v>
      </c>
      <c r="Z4" s="1" t="s">
        <v>9</v>
      </c>
      <c r="AA4" s="2" t="s">
        <v>10</v>
      </c>
      <c r="AB4" s="1" t="s">
        <v>9</v>
      </c>
      <c r="AC4" s="2" t="s">
        <v>10</v>
      </c>
      <c r="AD4" s="11" t="s">
        <v>9</v>
      </c>
      <c r="AE4" s="12" t="s">
        <v>10</v>
      </c>
      <c r="AF4" s="61"/>
      <c r="AG4" s="61" t="s">
        <v>50</v>
      </c>
      <c r="AH4" s="51"/>
      <c r="AI4" s="51"/>
      <c r="AJ4" s="62"/>
      <c r="AK4" s="62"/>
      <c r="AL4" s="62"/>
      <c r="AM4" s="51"/>
      <c r="AN4" s="51"/>
      <c r="AO4" s="50"/>
      <c r="AP4" s="51"/>
      <c r="AQ4" s="52"/>
      <c r="AR4" s="52"/>
      <c r="AS4" s="5" t="s">
        <v>31</v>
      </c>
      <c r="AT4" s="5" t="s">
        <v>32</v>
      </c>
      <c r="AU4" s="54"/>
      <c r="AV4" s="1" t="s">
        <v>33</v>
      </c>
      <c r="AW4" s="1" t="s">
        <v>34</v>
      </c>
      <c r="AX4" s="1" t="s">
        <v>33</v>
      </c>
      <c r="AY4" s="1" t="s">
        <v>34</v>
      </c>
      <c r="AZ4" s="1" t="s">
        <v>33</v>
      </c>
      <c r="BA4" s="1" t="s">
        <v>35</v>
      </c>
      <c r="BB4" s="1" t="s">
        <v>33</v>
      </c>
      <c r="BC4" s="1" t="s">
        <v>35</v>
      </c>
      <c r="BD4" s="6" t="s">
        <v>36</v>
      </c>
      <c r="BE4" s="6" t="s">
        <v>37</v>
      </c>
      <c r="BF4" s="6" t="s">
        <v>38</v>
      </c>
      <c r="BG4" s="13" t="s">
        <v>39</v>
      </c>
      <c r="BH4" s="4" t="s">
        <v>51</v>
      </c>
      <c r="BI4" s="4" t="s">
        <v>52</v>
      </c>
    </row>
    <row r="5" spans="1:61" x14ac:dyDescent="0.25">
      <c r="A5" s="7" t="s">
        <v>53</v>
      </c>
      <c r="B5" s="10">
        <v>1</v>
      </c>
      <c r="C5" s="10">
        <v>2</v>
      </c>
      <c r="D5" s="10">
        <v>3</v>
      </c>
      <c r="E5" s="10">
        <v>4</v>
      </c>
      <c r="F5" s="10">
        <v>5</v>
      </c>
      <c r="G5" s="10">
        <v>6</v>
      </c>
      <c r="H5" s="10">
        <v>7</v>
      </c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>
        <v>15</v>
      </c>
      <c r="Q5" s="10">
        <v>16</v>
      </c>
      <c r="R5" s="10">
        <v>17</v>
      </c>
      <c r="S5" s="10">
        <v>18</v>
      </c>
      <c r="T5" s="10">
        <v>19</v>
      </c>
      <c r="U5" s="10">
        <v>20</v>
      </c>
      <c r="V5" s="10">
        <v>21</v>
      </c>
      <c r="W5" s="10">
        <v>22</v>
      </c>
      <c r="X5" s="10">
        <v>23</v>
      </c>
      <c r="Y5" s="10">
        <v>24</v>
      </c>
      <c r="Z5" s="10">
        <v>25</v>
      </c>
      <c r="AA5" s="10">
        <v>26</v>
      </c>
      <c r="AB5" s="10">
        <v>27</v>
      </c>
      <c r="AC5" s="10">
        <v>28</v>
      </c>
      <c r="AD5" s="10">
        <v>29</v>
      </c>
      <c r="AE5" s="10">
        <v>30</v>
      </c>
      <c r="AF5" s="10">
        <v>31</v>
      </c>
      <c r="AG5" s="10">
        <v>32</v>
      </c>
      <c r="AH5" s="10">
        <v>33</v>
      </c>
      <c r="AI5" s="10">
        <v>34</v>
      </c>
      <c r="AJ5" s="10">
        <v>35</v>
      </c>
      <c r="AK5" s="10">
        <v>36</v>
      </c>
      <c r="AL5" s="10">
        <v>37</v>
      </c>
      <c r="AM5" s="10">
        <v>38</v>
      </c>
      <c r="AN5" s="10">
        <v>39</v>
      </c>
      <c r="AO5" s="10">
        <v>40</v>
      </c>
      <c r="AP5" s="10">
        <v>41</v>
      </c>
      <c r="AQ5" s="10">
        <v>42</v>
      </c>
      <c r="AR5" s="10">
        <v>43</v>
      </c>
      <c r="AS5" s="10">
        <v>44</v>
      </c>
      <c r="AT5" s="10">
        <v>45</v>
      </c>
      <c r="AU5" s="10">
        <v>46</v>
      </c>
      <c r="AV5" s="10">
        <v>47</v>
      </c>
      <c r="AW5" s="10">
        <v>48</v>
      </c>
      <c r="AX5" s="10">
        <v>49</v>
      </c>
      <c r="AY5" s="10">
        <v>50</v>
      </c>
      <c r="AZ5" s="10">
        <v>51</v>
      </c>
      <c r="BA5" s="10">
        <v>52</v>
      </c>
      <c r="BB5" s="10">
        <v>53</v>
      </c>
      <c r="BC5" s="10">
        <v>54</v>
      </c>
      <c r="BD5" s="10">
        <v>55</v>
      </c>
      <c r="BE5" s="10">
        <v>56</v>
      </c>
      <c r="BF5" s="10">
        <v>57</v>
      </c>
      <c r="BG5" s="10">
        <v>58</v>
      </c>
      <c r="BH5" s="10">
        <v>59</v>
      </c>
      <c r="BI5" s="10">
        <v>60</v>
      </c>
    </row>
    <row r="6" spans="1:61" x14ac:dyDescent="0.25">
      <c r="A6" s="7" t="e">
        <f>Raport!#REF!</f>
        <v>#REF!</v>
      </c>
      <c r="B6" s="3">
        <v>2023</v>
      </c>
      <c r="C6" s="3" t="e">
        <f>_xlfn.XLOOKUP(A6,Raport!#REF!,Raport!$B$6:$B$34,0,0)</f>
        <v>#REF!</v>
      </c>
      <c r="D6" s="3" t="e">
        <f>_xlfn.XLOOKUP(A6,Raport!#REF!,Raport!$C$6:$C$34,0,0)</f>
        <v>#REF!</v>
      </c>
      <c r="E6" s="3" t="e">
        <f>_xlfn.XLOOKUP(A6,Raport!#REF!,Raport!$D$6:$D$34,0,0)</f>
        <v>#REF!</v>
      </c>
      <c r="F6" s="3" t="e">
        <f>_xlfn.XLOOKUP(A6,Raport!#REF!,Raport!$E$6:$E$34,0,0)</f>
        <v>#REF!</v>
      </c>
      <c r="G6" s="3" t="e">
        <f>_xlfn.XLOOKUP(A6,Raport!#REF!,Raport!$F$6:$F$34,0,0)</f>
        <v>#REF!</v>
      </c>
      <c r="H6" s="3" t="e">
        <f>_xlfn.XLOOKUP(A6,Raport!#REF!,Raport!$G$6:$G$34,0,0)</f>
        <v>#REF!</v>
      </c>
      <c r="I6" s="3" t="e">
        <f>_xlfn.XLOOKUP(A6,Raport!#REF!,Raport!$L$6:$L$34,0,0)</f>
        <v>#REF!</v>
      </c>
      <c r="J6" s="3" t="e">
        <f>_xlfn.XLOOKUP(A6,Raport!#REF!,Raport!$M$6:$M$34,0,0)</f>
        <v>#REF!</v>
      </c>
      <c r="K6" s="3" t="e">
        <f>_xlfn.XLOOKUP(A6,Raport!#REF!,Raport!#REF!,0,0)</f>
        <v>#REF!</v>
      </c>
      <c r="L6" s="3" t="e">
        <f>_xlfn.XLOOKUP(A6,Raport!#REF!,Raport!#REF!,0,0)</f>
        <v>#REF!</v>
      </c>
      <c r="M6" s="3" t="e">
        <f>_xlfn.XLOOKUP(A6,Raport!#REF!,Raport!#REF!,0,0)</f>
        <v>#REF!</v>
      </c>
      <c r="N6" s="3" t="e">
        <f>_xlfn.XLOOKUP(A6,Raport!#REF!,Raport!#REF!,0,0)</f>
        <v>#REF!</v>
      </c>
      <c r="O6" s="3" t="e">
        <f>_xlfn.XLOOKUP(A6,Raport!#REF!,Raport!$R$6:$R$34,0,0)</f>
        <v>#REF!</v>
      </c>
      <c r="P6" s="3" t="e">
        <f>_xlfn.XLOOKUP(A6,Raport!#REF!,Raport!$S$6:$S$34,0,0)</f>
        <v>#REF!</v>
      </c>
      <c r="Q6" s="3" t="e">
        <f>_xlfn.SINGLE(_xlfn.XLOOKUP(A6,Raport!#REF!,Raport!#REF!,0,0))</f>
        <v>#REF!</v>
      </c>
      <c r="R6" s="3" t="e">
        <f>_xlfn.SINGLE(_xlfn.XLOOKUP(A6,Raport!#REF!,Raport!#REF!,0,0))</f>
        <v>#REF!</v>
      </c>
      <c r="S6" s="3">
        <v>2023</v>
      </c>
      <c r="T6" s="3" t="e">
        <f>_xlfn.XLOOKUP(A6,#REF!,#REF!,0,0)</f>
        <v>#REF!</v>
      </c>
      <c r="U6" s="3" t="e">
        <f>_xlfn.XLOOKUP(A6,#REF!,#REF!,0,0)</f>
        <v>#REF!</v>
      </c>
      <c r="V6" s="3" t="e">
        <f>_xlfn.XLOOKUP(A6,#REF!,#REF!,0,0)</f>
        <v>#REF!</v>
      </c>
      <c r="W6" s="3" t="e">
        <f>_xlfn.XLOOKUP(A6,#REF!,#REF!,0,0)</f>
        <v>#REF!</v>
      </c>
      <c r="X6" s="3" t="e">
        <f>_xlfn.XLOOKUP(A6,#REF!,#REF!,0,0)</f>
        <v>#REF!</v>
      </c>
      <c r="Y6" s="3" t="e">
        <f>_xlfn.XLOOKUP(A6,#REF!,#REF!,0,0)</f>
        <v>#REF!</v>
      </c>
      <c r="Z6" s="3" t="e">
        <f>_xlfn.XLOOKUP(A6,#REF!,#REF!,0,0)</f>
        <v>#REF!</v>
      </c>
      <c r="AA6" s="3" t="e">
        <f>_xlfn.XLOOKUP(A6,#REF!,#REF!,0,0)</f>
        <v>#REF!</v>
      </c>
      <c r="AB6" s="3" t="e">
        <f>_xlfn.XLOOKUP(A6,#REF!,#REF!,0,0)</f>
        <v>#REF!</v>
      </c>
      <c r="AC6" s="3" t="e">
        <f>_xlfn.XLOOKUP(A6,#REF!,#REF!,0,0)</f>
        <v>#REF!</v>
      </c>
      <c r="AD6" s="3" t="e">
        <f>_xlfn.XLOOKUP(A6,#REF!,#REF!,0,0)</f>
        <v>#REF!</v>
      </c>
      <c r="AE6" s="3" t="e">
        <f>_xlfn.XLOOKUP(A6,#REF!,#REF!,0,0)</f>
        <v>#REF!</v>
      </c>
      <c r="AF6" s="3" t="e">
        <f>_xlfn.XLOOKUP(A6,#REF!,#REF!,0,0)</f>
        <v>#REF!</v>
      </c>
      <c r="AG6" s="3" t="e">
        <f>_xlfn.XLOOKUP(A6,#REF!,#REF!,0,0)</f>
        <v>#REF!</v>
      </c>
      <c r="AH6" s="3">
        <v>2023</v>
      </c>
      <c r="AI6" s="3" t="e">
        <f>_xlfn.XLOOKUP(A6,#REF!,#REF!,0,0)</f>
        <v>#REF!</v>
      </c>
      <c r="AJ6" s="3" t="e">
        <f>_xlfn.XLOOKUP(A6,#REF!,#REF!,0,0)</f>
        <v>#REF!</v>
      </c>
      <c r="AK6" s="3" t="e">
        <f>_xlfn.XLOOKUP(A6,#REF!,#REF!,0,0)</f>
        <v>#REF!</v>
      </c>
      <c r="AL6" s="3" t="e">
        <f>_xlfn.XLOOKUP(A6,#REF!,#REF!,0,0)</f>
        <v>#REF!</v>
      </c>
      <c r="AM6" s="3" t="e">
        <f>_xlfn.XLOOKUP(A6,#REF!,#REF!,0,0)</f>
        <v>#REF!</v>
      </c>
      <c r="AN6" s="3" t="e">
        <f>_xlfn.XLOOKUP(A6,#REF!,#REF!,0,0)</f>
        <v>#REF!</v>
      </c>
      <c r="AO6" s="3" t="e">
        <f>_xlfn.XLOOKUP(A6,#REF!,#REF!,0,0)</f>
        <v>#REF!</v>
      </c>
      <c r="AP6" s="3" t="e">
        <f>_xlfn.XLOOKUP(A6,#REF!,#REF!,0,0)</f>
        <v>#REF!</v>
      </c>
      <c r="AQ6" s="3" t="e">
        <f>_xlfn.XLOOKUP(A6,#REF!,#REF!,0,0)</f>
        <v>#REF!</v>
      </c>
      <c r="AR6" s="3" t="e">
        <f>_xlfn.XLOOKUP(A6,#REF!,#REF!,0,0)</f>
        <v>#REF!</v>
      </c>
      <c r="AS6" s="3" t="e">
        <f>_xlfn.XLOOKUP(A6,#REF!,#REF!,0,0)</f>
        <v>#REF!</v>
      </c>
      <c r="AT6" s="3" t="e">
        <f>_xlfn.XLOOKUP(A6,#REF!,#REF!,0,0)</f>
        <v>#REF!</v>
      </c>
      <c r="AU6" s="3" t="e">
        <f>_xlfn.XLOOKUP(A6,#REF!,#REF!,0,0)</f>
        <v>#REF!</v>
      </c>
      <c r="AV6" s="3" t="e">
        <f>_xlfn.XLOOKUP(A6,#REF!,#REF!,0,0)</f>
        <v>#REF!</v>
      </c>
      <c r="AW6" s="3" t="e">
        <f>_xlfn.XLOOKUP(A6,#REF!,#REF!,0,0)</f>
        <v>#REF!</v>
      </c>
      <c r="AX6" s="3" t="e">
        <f>_xlfn.XLOOKUP(A6,#REF!,#REF!,0,0)</f>
        <v>#REF!</v>
      </c>
      <c r="AY6" s="3" t="e">
        <f>_xlfn.XLOOKUP(A6,#REF!,#REF!,0,0)</f>
        <v>#REF!</v>
      </c>
      <c r="AZ6" s="3" t="e">
        <f>_xlfn.XLOOKUP(A6,#REF!,#REF!,0,0)</f>
        <v>#REF!</v>
      </c>
      <c r="BA6" s="3" t="e">
        <f>_xlfn.XLOOKUP(A6,#REF!,#REF!,0,0)</f>
        <v>#REF!</v>
      </c>
      <c r="BB6" s="3" t="e">
        <f>_xlfn.XLOOKUP(A6,#REF!,#REF!,0,0)</f>
        <v>#REF!</v>
      </c>
      <c r="BC6" s="3" t="e">
        <f>_xlfn.XLOOKUP(A6,#REF!,#REF!,0,0)</f>
        <v>#REF!</v>
      </c>
      <c r="BD6" s="3" t="e">
        <f>_xlfn.XLOOKUP(A6,#REF!,#REF!,0,0)</f>
        <v>#REF!</v>
      </c>
      <c r="BE6" s="3" t="e">
        <f>_xlfn.XLOOKUP(A6,#REF!,#REF!,0,0)</f>
        <v>#REF!</v>
      </c>
      <c r="BF6" s="3" t="e">
        <f>_xlfn.XLOOKUP(A6,#REF!,#REF!,0,0)</f>
        <v>#REF!</v>
      </c>
      <c r="BG6" s="3" t="e">
        <f>_xlfn.XLOOKUP(A6,#REF!,#REF!,0,0)</f>
        <v>#REF!</v>
      </c>
      <c r="BH6" s="3" t="e">
        <f>_xlfn.XLOOKUP(A6,#REF!,#REF!,0,0)</f>
        <v>#REF!</v>
      </c>
      <c r="BI6" s="3" t="e">
        <f>_xlfn.XLOOKUP(A6,#REF!,#REF!,0,0)</f>
        <v>#REF!</v>
      </c>
    </row>
    <row r="7" spans="1:61" x14ac:dyDescent="0.25">
      <c r="A7" s="7" t="e">
        <f>Raport!#REF!</f>
        <v>#REF!</v>
      </c>
      <c r="B7" s="3">
        <v>2023</v>
      </c>
      <c r="C7" s="3" t="e">
        <f>_xlfn.XLOOKUP(A7,Raport!#REF!,Raport!$B$6:$B$34,0,0)</f>
        <v>#REF!</v>
      </c>
      <c r="D7" s="3" t="e">
        <f>_xlfn.XLOOKUP(A7,Raport!#REF!,Raport!$C$6:$C$34,0,0)</f>
        <v>#REF!</v>
      </c>
      <c r="E7" s="3" t="e">
        <f>_xlfn.XLOOKUP(A7,Raport!#REF!,Raport!$D$6:$D$34,0,0)</f>
        <v>#REF!</v>
      </c>
      <c r="F7" s="3" t="e">
        <f>_xlfn.XLOOKUP(A7,Raport!#REF!,Raport!$E$6:$E$34,0,0)</f>
        <v>#REF!</v>
      </c>
      <c r="G7" s="3" t="e">
        <f>_xlfn.XLOOKUP(A7,Raport!#REF!,Raport!$F$6:$F$34,0,0)</f>
        <v>#REF!</v>
      </c>
      <c r="H7" s="3" t="e">
        <f>_xlfn.XLOOKUP(A7,Raport!#REF!,Raport!$G$6:$G$34,0,0)</f>
        <v>#REF!</v>
      </c>
      <c r="I7" s="3" t="e">
        <f>_xlfn.XLOOKUP(A7,Raport!#REF!,Raport!$L$6:$L$34,0,0)</f>
        <v>#REF!</v>
      </c>
      <c r="J7" s="3" t="e">
        <f>_xlfn.XLOOKUP(A7,Raport!#REF!,Raport!$M$6:$M$34,0,0)</f>
        <v>#REF!</v>
      </c>
      <c r="K7" s="3" t="e">
        <f>_xlfn.XLOOKUP(A7,Raport!#REF!,Raport!#REF!,0,0)</f>
        <v>#REF!</v>
      </c>
      <c r="L7" s="3" t="e">
        <f>_xlfn.XLOOKUP(A7,Raport!#REF!,Raport!#REF!,0,0)</f>
        <v>#REF!</v>
      </c>
      <c r="M7" s="3" t="e">
        <f>_xlfn.XLOOKUP(A7,Raport!#REF!,Raport!#REF!,0,0)</f>
        <v>#REF!</v>
      </c>
      <c r="N7" s="3" t="e">
        <f>_xlfn.XLOOKUP(A7,Raport!#REF!,Raport!#REF!,0,0)</f>
        <v>#REF!</v>
      </c>
      <c r="O7" s="3" t="e">
        <f>_xlfn.XLOOKUP(A7,Raport!#REF!,Raport!$R$6:$R$34,0,0)</f>
        <v>#REF!</v>
      </c>
      <c r="P7" s="3" t="e">
        <f>_xlfn.XLOOKUP(A7,Raport!#REF!,Raport!$S$6:$S$34,0,0)</f>
        <v>#REF!</v>
      </c>
      <c r="Q7" s="3" t="e">
        <f>_xlfn.SINGLE(_xlfn.XLOOKUP(A7,Raport!#REF!,Raport!#REF!,0,0))</f>
        <v>#REF!</v>
      </c>
      <c r="R7" s="3" t="e">
        <f>_xlfn.SINGLE(_xlfn.XLOOKUP(A7,Raport!#REF!,Raport!#REF!,0,0))</f>
        <v>#REF!</v>
      </c>
      <c r="S7" s="3"/>
      <c r="T7" s="3" t="e">
        <f>_xlfn.XLOOKUP(A7,#REF!,#REF!,0,0)</f>
        <v>#REF!</v>
      </c>
      <c r="U7" s="3" t="e">
        <f>_xlfn.XLOOKUP(A7,#REF!,#REF!,0,0)</f>
        <v>#REF!</v>
      </c>
      <c r="V7" s="3" t="e">
        <f>_xlfn.XLOOKUP(A7,#REF!,#REF!,0,0)</f>
        <v>#REF!</v>
      </c>
      <c r="W7" s="3" t="e">
        <f>_xlfn.XLOOKUP(A7,#REF!,#REF!,0,0)</f>
        <v>#REF!</v>
      </c>
      <c r="X7" s="3" t="e">
        <f>_xlfn.XLOOKUP(A7,#REF!,#REF!,0,0)</f>
        <v>#REF!</v>
      </c>
      <c r="Y7" s="3" t="e">
        <f>_xlfn.XLOOKUP(A7,#REF!,#REF!,0,0)</f>
        <v>#REF!</v>
      </c>
      <c r="Z7" s="3" t="e">
        <f>_xlfn.XLOOKUP(A7,#REF!,#REF!,0,0)</f>
        <v>#REF!</v>
      </c>
      <c r="AA7" s="3" t="e">
        <f>_xlfn.XLOOKUP(A7,#REF!,#REF!,0,0)</f>
        <v>#REF!</v>
      </c>
      <c r="AB7" s="3" t="e">
        <f>_xlfn.XLOOKUP(A7,#REF!,#REF!,0,0)</f>
        <v>#REF!</v>
      </c>
      <c r="AC7" s="3" t="e">
        <f>_xlfn.XLOOKUP(A7,#REF!,#REF!,0,0)</f>
        <v>#REF!</v>
      </c>
      <c r="AD7" s="3" t="e">
        <f>_xlfn.XLOOKUP(A7,#REF!,#REF!,0,0)</f>
        <v>#REF!</v>
      </c>
      <c r="AE7" s="3" t="e">
        <f>_xlfn.XLOOKUP(A7,#REF!,#REF!,0,0)</f>
        <v>#REF!</v>
      </c>
      <c r="AF7" s="3" t="e">
        <f>_xlfn.XLOOKUP(A7,#REF!,#REF!,0,0)</f>
        <v>#REF!</v>
      </c>
      <c r="AG7" s="3" t="e">
        <f>_xlfn.XLOOKUP(A7,#REF!,#REF!,0,0)</f>
        <v>#REF!</v>
      </c>
      <c r="AH7" s="3"/>
      <c r="AI7" s="3" t="e">
        <f>_xlfn.XLOOKUP(A7,#REF!,#REF!,0,0)</f>
        <v>#REF!</v>
      </c>
      <c r="AJ7" s="3" t="e">
        <f>_xlfn.XLOOKUP(A7,#REF!,#REF!,0,0)</f>
        <v>#REF!</v>
      </c>
      <c r="AK7" s="3" t="e">
        <f>_xlfn.XLOOKUP(A7,#REF!,#REF!,0,0)</f>
        <v>#REF!</v>
      </c>
      <c r="AL7" s="3" t="e">
        <f>_xlfn.XLOOKUP(A7,#REF!,#REF!,0,0)</f>
        <v>#REF!</v>
      </c>
      <c r="AM7" s="3" t="e">
        <f>_xlfn.XLOOKUP(A7,#REF!,#REF!,0,0)</f>
        <v>#REF!</v>
      </c>
      <c r="AN7" s="3" t="e">
        <f>_xlfn.XLOOKUP(A7,#REF!,#REF!,0,0)</f>
        <v>#REF!</v>
      </c>
      <c r="AO7" s="3" t="e">
        <f>_xlfn.XLOOKUP(A7,#REF!,#REF!,0,0)</f>
        <v>#REF!</v>
      </c>
      <c r="AP7" s="3" t="e">
        <f>_xlfn.XLOOKUP(A7,#REF!,#REF!,0,0)</f>
        <v>#REF!</v>
      </c>
      <c r="AQ7" s="3" t="e">
        <f>_xlfn.XLOOKUP(A7,#REF!,#REF!,0,0)</f>
        <v>#REF!</v>
      </c>
      <c r="AR7" s="3" t="e">
        <f>_xlfn.XLOOKUP(A7,#REF!,#REF!,0,0)</f>
        <v>#REF!</v>
      </c>
      <c r="AS7" s="3" t="e">
        <f>_xlfn.XLOOKUP(A7,#REF!,#REF!,0,0)</f>
        <v>#REF!</v>
      </c>
      <c r="AT7" s="3" t="e">
        <f>_xlfn.XLOOKUP(A7,#REF!,#REF!,0,0)</f>
        <v>#REF!</v>
      </c>
      <c r="AU7" s="3" t="e">
        <f>_xlfn.XLOOKUP(A7,#REF!,#REF!,0,0)</f>
        <v>#REF!</v>
      </c>
      <c r="AV7" s="3" t="e">
        <f>_xlfn.XLOOKUP(A7,#REF!,#REF!,0,0)</f>
        <v>#REF!</v>
      </c>
      <c r="AW7" s="3" t="e">
        <f>_xlfn.XLOOKUP(A7,#REF!,#REF!,0,0)</f>
        <v>#REF!</v>
      </c>
      <c r="AX7" s="3" t="e">
        <f>_xlfn.XLOOKUP(A7,#REF!,#REF!,0,0)</f>
        <v>#REF!</v>
      </c>
      <c r="AY7" s="3" t="e">
        <f>_xlfn.XLOOKUP(A7,#REF!,#REF!,0,0)</f>
        <v>#REF!</v>
      </c>
      <c r="AZ7" s="3" t="e">
        <f>_xlfn.XLOOKUP(A7,#REF!,#REF!,0,0)</f>
        <v>#REF!</v>
      </c>
      <c r="BA7" s="3" t="e">
        <f>_xlfn.XLOOKUP(A7,#REF!,#REF!,0,0)</f>
        <v>#REF!</v>
      </c>
      <c r="BB7" s="3" t="e">
        <f>_xlfn.XLOOKUP(A7,#REF!,#REF!,0,0)</f>
        <v>#REF!</v>
      </c>
      <c r="BC7" s="3" t="e">
        <f>_xlfn.XLOOKUP(A7,#REF!,#REF!,0,0)</f>
        <v>#REF!</v>
      </c>
      <c r="BD7" s="3" t="e">
        <f>_xlfn.XLOOKUP(A7,#REF!,#REF!,0,0)</f>
        <v>#REF!</v>
      </c>
      <c r="BE7" s="3" t="e">
        <f>_xlfn.XLOOKUP(A7,#REF!,#REF!,0,0)</f>
        <v>#REF!</v>
      </c>
      <c r="BF7" s="3" t="e">
        <f>_xlfn.XLOOKUP(A7,#REF!,#REF!,0,0)</f>
        <v>#REF!</v>
      </c>
      <c r="BG7" s="3" t="e">
        <f>_xlfn.XLOOKUP(A7,#REF!,#REF!,0,0)</f>
        <v>#REF!</v>
      </c>
      <c r="BH7" s="3" t="e">
        <f>_xlfn.XLOOKUP(A7,#REF!,#REF!,0,0)</f>
        <v>#REF!</v>
      </c>
      <c r="BI7" s="3" t="e">
        <f>_xlfn.XLOOKUP(A7,#REF!,#REF!,0,0)</f>
        <v>#REF!</v>
      </c>
    </row>
    <row r="8" spans="1:61" x14ac:dyDescent="0.25">
      <c r="A8" s="7" t="e">
        <f>Raport!#REF!</f>
        <v>#REF!</v>
      </c>
      <c r="B8" s="3">
        <v>2023</v>
      </c>
      <c r="C8" s="3" t="e">
        <f>_xlfn.XLOOKUP(A8,Raport!#REF!,Raport!$B$6:$B$34,0,0)</f>
        <v>#REF!</v>
      </c>
      <c r="D8" s="3" t="e">
        <f>_xlfn.XLOOKUP(A8,Raport!#REF!,Raport!$C$6:$C$34,0,0)</f>
        <v>#REF!</v>
      </c>
      <c r="E8" s="3" t="e">
        <f>_xlfn.XLOOKUP(A8,Raport!#REF!,Raport!$D$6:$D$34,0,0)</f>
        <v>#REF!</v>
      </c>
      <c r="F8" s="3" t="e">
        <f>_xlfn.XLOOKUP(A8,Raport!#REF!,Raport!$E$6:$E$34,0,0)</f>
        <v>#REF!</v>
      </c>
      <c r="G8" s="3" t="e">
        <f>_xlfn.XLOOKUP(A8,Raport!#REF!,Raport!$F$6:$F$34,0,0)</f>
        <v>#REF!</v>
      </c>
      <c r="H8" s="3" t="e">
        <f>_xlfn.XLOOKUP(A8,Raport!#REF!,Raport!$G$6:$G$34,0,0)</f>
        <v>#REF!</v>
      </c>
      <c r="I8" s="3" t="e">
        <f>_xlfn.XLOOKUP(A8,Raport!#REF!,Raport!$L$6:$L$34,0,0)</f>
        <v>#REF!</v>
      </c>
      <c r="J8" s="3" t="e">
        <f>_xlfn.XLOOKUP(A8,Raport!#REF!,Raport!$M$6:$M$34,0,0)</f>
        <v>#REF!</v>
      </c>
      <c r="K8" s="3" t="e">
        <f>_xlfn.XLOOKUP(A8,Raport!#REF!,Raport!#REF!,0,0)</f>
        <v>#REF!</v>
      </c>
      <c r="L8" s="3" t="e">
        <f>_xlfn.XLOOKUP(A8,Raport!#REF!,Raport!#REF!,0,0)</f>
        <v>#REF!</v>
      </c>
      <c r="M8" s="3" t="e">
        <f>_xlfn.XLOOKUP(A8,Raport!#REF!,Raport!#REF!,0,0)</f>
        <v>#REF!</v>
      </c>
      <c r="N8" s="3" t="e">
        <f>_xlfn.XLOOKUP(A8,Raport!#REF!,Raport!#REF!,0,0)</f>
        <v>#REF!</v>
      </c>
      <c r="O8" s="3" t="e">
        <f>_xlfn.XLOOKUP(A8,Raport!#REF!,Raport!$R$6:$R$34,0,0)</f>
        <v>#REF!</v>
      </c>
      <c r="P8" s="3" t="e">
        <f>_xlfn.XLOOKUP(A8,Raport!#REF!,Raport!$S$6:$S$34,0,0)</f>
        <v>#REF!</v>
      </c>
      <c r="Q8" s="3" t="e">
        <f>_xlfn.SINGLE(_xlfn.XLOOKUP(A8,Raport!#REF!,Raport!#REF!,0,0))</f>
        <v>#REF!</v>
      </c>
      <c r="R8" s="3" t="e">
        <f>_xlfn.SINGLE(_xlfn.XLOOKUP(A8,Raport!#REF!,Raport!#REF!,0,0))</f>
        <v>#REF!</v>
      </c>
      <c r="S8" s="3"/>
      <c r="T8" s="3" t="e">
        <f>_xlfn.XLOOKUP(A8,#REF!,#REF!,0,0)</f>
        <v>#REF!</v>
      </c>
      <c r="U8" s="3" t="e">
        <f>_xlfn.XLOOKUP(A8,#REF!,#REF!,0,0)</f>
        <v>#REF!</v>
      </c>
      <c r="V8" s="3" t="e">
        <f>_xlfn.XLOOKUP(A8,#REF!,#REF!,0,0)</f>
        <v>#REF!</v>
      </c>
      <c r="W8" s="3" t="e">
        <f>_xlfn.XLOOKUP(A8,#REF!,#REF!,0,0)</f>
        <v>#REF!</v>
      </c>
      <c r="X8" s="3" t="e">
        <f>_xlfn.XLOOKUP(A8,#REF!,#REF!,0,0)</f>
        <v>#REF!</v>
      </c>
      <c r="Y8" s="3" t="e">
        <f>_xlfn.XLOOKUP(A8,#REF!,#REF!,0,0)</f>
        <v>#REF!</v>
      </c>
      <c r="Z8" s="3" t="e">
        <f>_xlfn.XLOOKUP(A8,#REF!,#REF!,0,0)</f>
        <v>#REF!</v>
      </c>
      <c r="AA8" s="3" t="e">
        <f>_xlfn.XLOOKUP(A8,#REF!,#REF!,0,0)</f>
        <v>#REF!</v>
      </c>
      <c r="AB8" s="3" t="e">
        <f>_xlfn.XLOOKUP(A8,#REF!,#REF!,0,0)</f>
        <v>#REF!</v>
      </c>
      <c r="AC8" s="3" t="e">
        <f>_xlfn.XLOOKUP(A8,#REF!,#REF!,0,0)</f>
        <v>#REF!</v>
      </c>
      <c r="AD8" s="3" t="e">
        <f>_xlfn.XLOOKUP(A8,#REF!,#REF!,0,0)</f>
        <v>#REF!</v>
      </c>
      <c r="AE8" s="3" t="e">
        <f>_xlfn.XLOOKUP(A8,#REF!,#REF!,0,0)</f>
        <v>#REF!</v>
      </c>
      <c r="AF8" s="3" t="e">
        <f>_xlfn.XLOOKUP(A8,#REF!,#REF!,0,0)</f>
        <v>#REF!</v>
      </c>
      <c r="AG8" s="3" t="e">
        <f>_xlfn.XLOOKUP(A8,#REF!,#REF!,0,0)</f>
        <v>#REF!</v>
      </c>
      <c r="AH8" s="3"/>
      <c r="AI8" s="3" t="e">
        <f>_xlfn.XLOOKUP(A8,#REF!,#REF!,0,0)</f>
        <v>#REF!</v>
      </c>
      <c r="AJ8" s="3" t="e">
        <f>_xlfn.XLOOKUP(A8,#REF!,#REF!,0,0)</f>
        <v>#REF!</v>
      </c>
      <c r="AK8" s="3" t="e">
        <f>_xlfn.XLOOKUP(A8,#REF!,#REF!,0,0)</f>
        <v>#REF!</v>
      </c>
      <c r="AL8" s="3" t="e">
        <f>_xlfn.XLOOKUP(A8,#REF!,#REF!,0,0)</f>
        <v>#REF!</v>
      </c>
      <c r="AM8" s="3" t="e">
        <f>_xlfn.XLOOKUP(A8,#REF!,#REF!,0,0)</f>
        <v>#REF!</v>
      </c>
      <c r="AN8" s="3" t="e">
        <f>_xlfn.XLOOKUP(A8,#REF!,#REF!,0,0)</f>
        <v>#REF!</v>
      </c>
      <c r="AO8" s="3" t="e">
        <f>_xlfn.XLOOKUP(A8,#REF!,#REF!,0,0)</f>
        <v>#REF!</v>
      </c>
      <c r="AP8" s="3" t="e">
        <f>_xlfn.XLOOKUP(A8,#REF!,#REF!,0,0)</f>
        <v>#REF!</v>
      </c>
      <c r="AQ8" s="3" t="e">
        <f>_xlfn.XLOOKUP(A8,#REF!,#REF!,0,0)</f>
        <v>#REF!</v>
      </c>
      <c r="AR8" s="3" t="e">
        <f>_xlfn.XLOOKUP(A8,#REF!,#REF!,0,0)</f>
        <v>#REF!</v>
      </c>
      <c r="AS8" s="3" t="e">
        <f>_xlfn.XLOOKUP(A8,#REF!,#REF!,0,0)</f>
        <v>#REF!</v>
      </c>
      <c r="AT8" s="3" t="e">
        <f>_xlfn.XLOOKUP(A8,#REF!,#REF!,0,0)</f>
        <v>#REF!</v>
      </c>
      <c r="AU8" s="3" t="e">
        <f>_xlfn.XLOOKUP(A8,#REF!,#REF!,0,0)</f>
        <v>#REF!</v>
      </c>
      <c r="AV8" s="3" t="e">
        <f>_xlfn.XLOOKUP(A8,#REF!,#REF!,0,0)</f>
        <v>#REF!</v>
      </c>
      <c r="AW8" s="3" t="e">
        <f>_xlfn.XLOOKUP(A8,#REF!,#REF!,0,0)</f>
        <v>#REF!</v>
      </c>
      <c r="AX8" s="3" t="e">
        <f>_xlfn.XLOOKUP(A8,#REF!,#REF!,0,0)</f>
        <v>#REF!</v>
      </c>
      <c r="AY8" s="3" t="e">
        <f>_xlfn.XLOOKUP(A8,#REF!,#REF!,0,0)</f>
        <v>#REF!</v>
      </c>
      <c r="AZ8" s="3" t="e">
        <f>_xlfn.XLOOKUP(A8,#REF!,#REF!,0,0)</f>
        <v>#REF!</v>
      </c>
      <c r="BA8" s="3" t="e">
        <f>_xlfn.XLOOKUP(A8,#REF!,#REF!,0,0)</f>
        <v>#REF!</v>
      </c>
      <c r="BB8" s="3" t="e">
        <f>_xlfn.XLOOKUP(A8,#REF!,#REF!,0,0)</f>
        <v>#REF!</v>
      </c>
      <c r="BC8" s="3" t="e">
        <f>_xlfn.XLOOKUP(A8,#REF!,#REF!,0,0)</f>
        <v>#REF!</v>
      </c>
      <c r="BD8" s="3" t="e">
        <f>_xlfn.XLOOKUP(A8,#REF!,#REF!,0,0)</f>
        <v>#REF!</v>
      </c>
      <c r="BE8" s="3" t="e">
        <f>_xlfn.XLOOKUP(A8,#REF!,#REF!,0,0)</f>
        <v>#REF!</v>
      </c>
      <c r="BF8" s="3" t="e">
        <f>_xlfn.XLOOKUP(A8,#REF!,#REF!,0,0)</f>
        <v>#REF!</v>
      </c>
      <c r="BG8" s="3" t="e">
        <f>_xlfn.XLOOKUP(A8,#REF!,#REF!,0,0)</f>
        <v>#REF!</v>
      </c>
      <c r="BH8" s="3" t="e">
        <f>_xlfn.XLOOKUP(A8,#REF!,#REF!,0,0)</f>
        <v>#REF!</v>
      </c>
      <c r="BI8" s="3" t="e">
        <f>_xlfn.XLOOKUP(A8,#REF!,#REF!,0,0)</f>
        <v>#REF!</v>
      </c>
    </row>
    <row r="9" spans="1:61" x14ac:dyDescent="0.25">
      <c r="A9" s="7" t="e">
        <f>Raport!#REF!</f>
        <v>#REF!</v>
      </c>
      <c r="B9" s="3">
        <v>2023</v>
      </c>
      <c r="C9" s="3" t="e">
        <f>_xlfn.XLOOKUP(A9,Raport!#REF!,Raport!$B$6:$B$34,0,0)</f>
        <v>#REF!</v>
      </c>
      <c r="D9" s="3" t="e">
        <f>_xlfn.XLOOKUP(A9,Raport!#REF!,Raport!$C$6:$C$34,0,0)</f>
        <v>#REF!</v>
      </c>
      <c r="E9" s="3" t="e">
        <f>_xlfn.XLOOKUP(A9,Raport!#REF!,Raport!$D$6:$D$34,0,0)</f>
        <v>#REF!</v>
      </c>
      <c r="F9" s="3" t="e">
        <f>_xlfn.XLOOKUP(A9,Raport!#REF!,Raport!$E$6:$E$34,0,0)</f>
        <v>#REF!</v>
      </c>
      <c r="G9" s="3" t="e">
        <f>_xlfn.XLOOKUP(A9,Raport!#REF!,Raport!$F$6:$F$34,0,0)</f>
        <v>#REF!</v>
      </c>
      <c r="H9" s="3" t="e">
        <f>_xlfn.XLOOKUP(A9,Raport!#REF!,Raport!$G$6:$G$34,0,0)</f>
        <v>#REF!</v>
      </c>
      <c r="I9" s="3" t="e">
        <f>_xlfn.XLOOKUP(A9,Raport!#REF!,Raport!$L$6:$L$34,0,0)</f>
        <v>#REF!</v>
      </c>
      <c r="J9" s="3" t="e">
        <f>_xlfn.XLOOKUP(A9,Raport!#REF!,Raport!$M$6:$M$34,0,0)</f>
        <v>#REF!</v>
      </c>
      <c r="K9" s="3" t="e">
        <f>_xlfn.XLOOKUP(A9,Raport!#REF!,Raport!#REF!,0,0)</f>
        <v>#REF!</v>
      </c>
      <c r="L9" s="3" t="e">
        <f>_xlfn.XLOOKUP(A9,Raport!#REF!,Raport!#REF!,0,0)</f>
        <v>#REF!</v>
      </c>
      <c r="M9" s="3" t="e">
        <f>_xlfn.XLOOKUP(A9,Raport!#REF!,Raport!#REF!,0,0)</f>
        <v>#REF!</v>
      </c>
      <c r="N9" s="3" t="e">
        <f>_xlfn.XLOOKUP(A9,Raport!#REF!,Raport!#REF!,0,0)</f>
        <v>#REF!</v>
      </c>
      <c r="O9" s="3" t="e">
        <f>_xlfn.XLOOKUP(A9,Raport!#REF!,Raport!$R$6:$R$34,0,0)</f>
        <v>#REF!</v>
      </c>
      <c r="P9" s="3" t="e">
        <f>_xlfn.XLOOKUP(A9,Raport!#REF!,Raport!$S$6:$S$34,0,0)</f>
        <v>#REF!</v>
      </c>
      <c r="Q9" s="3" t="e">
        <f>_xlfn.SINGLE(_xlfn.XLOOKUP(A9,Raport!#REF!,Raport!#REF!,0,0))</f>
        <v>#REF!</v>
      </c>
      <c r="R9" s="3" t="e">
        <f>_xlfn.SINGLE(_xlfn.XLOOKUP(A9,Raport!#REF!,Raport!#REF!,0,0))</f>
        <v>#REF!</v>
      </c>
      <c r="S9" s="3"/>
      <c r="T9" s="3" t="e">
        <f>_xlfn.XLOOKUP(A9,#REF!,#REF!,0,0)</f>
        <v>#REF!</v>
      </c>
      <c r="U9" s="3" t="e">
        <f>_xlfn.XLOOKUP(A9,#REF!,#REF!,0,0)</f>
        <v>#REF!</v>
      </c>
      <c r="V9" s="3" t="e">
        <f>_xlfn.XLOOKUP(A9,#REF!,#REF!,0,0)</f>
        <v>#REF!</v>
      </c>
      <c r="W9" s="3" t="e">
        <f>_xlfn.XLOOKUP(A9,#REF!,#REF!,0,0)</f>
        <v>#REF!</v>
      </c>
      <c r="X9" s="3" t="e">
        <f>_xlfn.XLOOKUP(A9,#REF!,#REF!,0,0)</f>
        <v>#REF!</v>
      </c>
      <c r="Y9" s="3" t="e">
        <f>_xlfn.XLOOKUP(A9,#REF!,#REF!,0,0)</f>
        <v>#REF!</v>
      </c>
      <c r="Z9" s="3" t="e">
        <f>_xlfn.XLOOKUP(A9,#REF!,#REF!,0,0)</f>
        <v>#REF!</v>
      </c>
      <c r="AA9" s="3" t="e">
        <f>_xlfn.XLOOKUP(A9,#REF!,#REF!,0,0)</f>
        <v>#REF!</v>
      </c>
      <c r="AB9" s="3" t="e">
        <f>_xlfn.XLOOKUP(A9,#REF!,#REF!,0,0)</f>
        <v>#REF!</v>
      </c>
      <c r="AC9" s="3" t="e">
        <f>_xlfn.XLOOKUP(A9,#REF!,#REF!,0,0)</f>
        <v>#REF!</v>
      </c>
      <c r="AD9" s="3" t="e">
        <f>_xlfn.XLOOKUP(A9,#REF!,#REF!,0,0)</f>
        <v>#REF!</v>
      </c>
      <c r="AE9" s="3" t="e">
        <f>_xlfn.XLOOKUP(A9,#REF!,#REF!,0,0)</f>
        <v>#REF!</v>
      </c>
      <c r="AF9" s="3" t="e">
        <f>_xlfn.XLOOKUP(A9,#REF!,#REF!,0,0)</f>
        <v>#REF!</v>
      </c>
      <c r="AG9" s="3" t="e">
        <f>_xlfn.XLOOKUP(A9,#REF!,#REF!,0,0)</f>
        <v>#REF!</v>
      </c>
      <c r="AH9" s="3"/>
      <c r="AI9" s="3" t="e">
        <f>_xlfn.XLOOKUP(A9,#REF!,#REF!,0,0)</f>
        <v>#REF!</v>
      </c>
      <c r="AJ9" s="3" t="e">
        <f>_xlfn.XLOOKUP(A9,#REF!,#REF!,0,0)</f>
        <v>#REF!</v>
      </c>
      <c r="AK9" s="3" t="e">
        <f>_xlfn.XLOOKUP(A9,#REF!,#REF!,0,0)</f>
        <v>#REF!</v>
      </c>
      <c r="AL9" s="3" t="e">
        <f>_xlfn.XLOOKUP(A9,#REF!,#REF!,0,0)</f>
        <v>#REF!</v>
      </c>
      <c r="AM9" s="3" t="e">
        <f>_xlfn.XLOOKUP(A9,#REF!,#REF!,0,0)</f>
        <v>#REF!</v>
      </c>
      <c r="AN9" s="3" t="e">
        <f>_xlfn.XLOOKUP(A9,#REF!,#REF!,0,0)</f>
        <v>#REF!</v>
      </c>
      <c r="AO9" s="3" t="e">
        <f>_xlfn.XLOOKUP(A9,#REF!,#REF!,0,0)</f>
        <v>#REF!</v>
      </c>
      <c r="AP9" s="3" t="e">
        <f>_xlfn.XLOOKUP(A9,#REF!,#REF!,0,0)</f>
        <v>#REF!</v>
      </c>
      <c r="AQ9" s="3" t="e">
        <f>_xlfn.XLOOKUP(A9,#REF!,#REF!,0,0)</f>
        <v>#REF!</v>
      </c>
      <c r="AR9" s="3" t="e">
        <f>_xlfn.XLOOKUP(A9,#REF!,#REF!,0,0)</f>
        <v>#REF!</v>
      </c>
      <c r="AS9" s="3" t="e">
        <f>_xlfn.XLOOKUP(A9,#REF!,#REF!,0,0)</f>
        <v>#REF!</v>
      </c>
      <c r="AT9" s="3" t="e">
        <f>_xlfn.XLOOKUP(A9,#REF!,#REF!,0,0)</f>
        <v>#REF!</v>
      </c>
      <c r="AU9" s="3" t="e">
        <f>_xlfn.XLOOKUP(A9,#REF!,#REF!,0,0)</f>
        <v>#REF!</v>
      </c>
      <c r="AV9" s="3" t="e">
        <f>_xlfn.XLOOKUP(A9,#REF!,#REF!,0,0)</f>
        <v>#REF!</v>
      </c>
      <c r="AW9" s="3" t="e">
        <f>_xlfn.XLOOKUP(A9,#REF!,#REF!,0,0)</f>
        <v>#REF!</v>
      </c>
      <c r="AX9" s="3" t="e">
        <f>_xlfn.XLOOKUP(A9,#REF!,#REF!,0,0)</f>
        <v>#REF!</v>
      </c>
      <c r="AY9" s="3" t="e">
        <f>_xlfn.XLOOKUP(A9,#REF!,#REF!,0,0)</f>
        <v>#REF!</v>
      </c>
      <c r="AZ9" s="3" t="e">
        <f>_xlfn.XLOOKUP(A9,#REF!,#REF!,0,0)</f>
        <v>#REF!</v>
      </c>
      <c r="BA9" s="3" t="e">
        <f>_xlfn.XLOOKUP(A9,#REF!,#REF!,0,0)</f>
        <v>#REF!</v>
      </c>
      <c r="BB9" s="3" t="e">
        <f>_xlfn.XLOOKUP(A9,#REF!,#REF!,0,0)</f>
        <v>#REF!</v>
      </c>
      <c r="BC9" s="3" t="e">
        <f>_xlfn.XLOOKUP(A9,#REF!,#REF!,0,0)</f>
        <v>#REF!</v>
      </c>
      <c r="BD9" s="3" t="e">
        <f>_xlfn.XLOOKUP(A9,#REF!,#REF!,0,0)</f>
        <v>#REF!</v>
      </c>
      <c r="BE9" s="3" t="e">
        <f>_xlfn.XLOOKUP(A9,#REF!,#REF!,0,0)</f>
        <v>#REF!</v>
      </c>
      <c r="BF9" s="3" t="e">
        <f>_xlfn.XLOOKUP(A9,#REF!,#REF!,0,0)</f>
        <v>#REF!</v>
      </c>
      <c r="BG9" s="3" t="e">
        <f>_xlfn.XLOOKUP(A9,#REF!,#REF!,0,0)</f>
        <v>#REF!</v>
      </c>
      <c r="BH9" s="3" t="e">
        <f>_xlfn.XLOOKUP(A9,#REF!,#REF!,0,0)</f>
        <v>#REF!</v>
      </c>
      <c r="BI9" s="3" t="e">
        <f>_xlfn.XLOOKUP(A9,#REF!,#REF!,0,0)</f>
        <v>#REF!</v>
      </c>
    </row>
    <row r="10" spans="1:61" x14ac:dyDescent="0.25">
      <c r="A10" s="7" t="e">
        <f>Raport!#REF!</f>
        <v>#REF!</v>
      </c>
      <c r="B10" s="3">
        <v>2023</v>
      </c>
      <c r="C10" s="3" t="e">
        <f>_xlfn.XLOOKUP(A10,Raport!#REF!,Raport!$B$6:$B$34,0,0)</f>
        <v>#REF!</v>
      </c>
      <c r="D10" s="3" t="e">
        <f>_xlfn.XLOOKUP(A10,Raport!#REF!,Raport!$C$6:$C$34,0,0)</f>
        <v>#REF!</v>
      </c>
      <c r="E10" s="3" t="e">
        <f>_xlfn.XLOOKUP(A10,Raport!#REF!,Raport!$D$6:$D$34,0,0)</f>
        <v>#REF!</v>
      </c>
      <c r="F10" s="3" t="e">
        <f>_xlfn.XLOOKUP(A10,Raport!#REF!,Raport!$E$6:$E$34,0,0)</f>
        <v>#REF!</v>
      </c>
      <c r="G10" s="3" t="e">
        <f>_xlfn.XLOOKUP(A10,Raport!#REF!,Raport!$F$6:$F$34,0,0)</f>
        <v>#REF!</v>
      </c>
      <c r="H10" s="3" t="e">
        <f>_xlfn.XLOOKUP(A10,Raport!#REF!,Raport!$G$6:$G$34,0,0)</f>
        <v>#REF!</v>
      </c>
      <c r="I10" s="3" t="e">
        <f>_xlfn.XLOOKUP(A10,Raport!#REF!,Raport!$L$6:$L$34,0,0)</f>
        <v>#REF!</v>
      </c>
      <c r="J10" s="3" t="e">
        <f>_xlfn.XLOOKUP(A10,Raport!#REF!,Raport!$M$6:$M$34,0,0)</f>
        <v>#REF!</v>
      </c>
      <c r="K10" s="3" t="e">
        <f>_xlfn.XLOOKUP(A10,Raport!#REF!,Raport!#REF!,0,0)</f>
        <v>#REF!</v>
      </c>
      <c r="L10" s="3" t="e">
        <f>_xlfn.XLOOKUP(A10,Raport!#REF!,Raport!#REF!,0,0)</f>
        <v>#REF!</v>
      </c>
      <c r="M10" s="3" t="e">
        <f>_xlfn.XLOOKUP(A10,Raport!#REF!,Raport!#REF!,0,0)</f>
        <v>#REF!</v>
      </c>
      <c r="N10" s="3" t="e">
        <f>_xlfn.XLOOKUP(A10,Raport!#REF!,Raport!#REF!,0,0)</f>
        <v>#REF!</v>
      </c>
      <c r="O10" s="3" t="e">
        <f>_xlfn.XLOOKUP(A10,Raport!#REF!,Raport!$R$6:$R$34,0,0)</f>
        <v>#REF!</v>
      </c>
      <c r="P10" s="3" t="e">
        <f>_xlfn.XLOOKUP(A10,Raport!#REF!,Raport!$S$6:$S$34,0,0)</f>
        <v>#REF!</v>
      </c>
      <c r="Q10" s="3" t="e">
        <f>_xlfn.SINGLE(_xlfn.XLOOKUP(A10,Raport!#REF!,Raport!#REF!,0,0))</f>
        <v>#REF!</v>
      </c>
      <c r="R10" s="3" t="e">
        <f>_xlfn.SINGLE(_xlfn.XLOOKUP(A10,Raport!#REF!,Raport!#REF!,0,0))</f>
        <v>#REF!</v>
      </c>
      <c r="S10" s="3"/>
      <c r="T10" s="3" t="e">
        <f>_xlfn.XLOOKUP(A10,#REF!,#REF!,0,0)</f>
        <v>#REF!</v>
      </c>
      <c r="U10" s="3" t="e">
        <f>_xlfn.XLOOKUP(A10,#REF!,#REF!,0,0)</f>
        <v>#REF!</v>
      </c>
      <c r="V10" s="3" t="e">
        <f>_xlfn.XLOOKUP(A10,#REF!,#REF!,0,0)</f>
        <v>#REF!</v>
      </c>
      <c r="W10" s="3" t="e">
        <f>_xlfn.XLOOKUP(A10,#REF!,#REF!,0,0)</f>
        <v>#REF!</v>
      </c>
      <c r="X10" s="3" t="e">
        <f>_xlfn.XLOOKUP(A10,#REF!,#REF!,0,0)</f>
        <v>#REF!</v>
      </c>
      <c r="Y10" s="3" t="e">
        <f>_xlfn.XLOOKUP(A10,#REF!,#REF!,0,0)</f>
        <v>#REF!</v>
      </c>
      <c r="Z10" s="3" t="e">
        <f>_xlfn.XLOOKUP(A10,#REF!,#REF!,0,0)</f>
        <v>#REF!</v>
      </c>
      <c r="AA10" s="3" t="e">
        <f>_xlfn.XLOOKUP(A10,#REF!,#REF!,0,0)</f>
        <v>#REF!</v>
      </c>
      <c r="AB10" s="3" t="e">
        <f>_xlfn.XLOOKUP(A10,#REF!,#REF!,0,0)</f>
        <v>#REF!</v>
      </c>
      <c r="AC10" s="3" t="e">
        <f>_xlfn.XLOOKUP(A10,#REF!,#REF!,0,0)</f>
        <v>#REF!</v>
      </c>
      <c r="AD10" s="3" t="e">
        <f>_xlfn.XLOOKUP(A10,#REF!,#REF!,0,0)</f>
        <v>#REF!</v>
      </c>
      <c r="AE10" s="3" t="e">
        <f>_xlfn.XLOOKUP(A10,#REF!,#REF!,0,0)</f>
        <v>#REF!</v>
      </c>
      <c r="AF10" s="3" t="e">
        <f>_xlfn.XLOOKUP(A10,#REF!,#REF!,0,0)</f>
        <v>#REF!</v>
      </c>
      <c r="AG10" s="3" t="e">
        <f>_xlfn.XLOOKUP(A10,#REF!,#REF!,0,0)</f>
        <v>#REF!</v>
      </c>
      <c r="AH10" s="3"/>
      <c r="AI10" s="3" t="e">
        <f>_xlfn.XLOOKUP(A10,#REF!,#REF!,0,0)</f>
        <v>#REF!</v>
      </c>
      <c r="AJ10" s="3" t="e">
        <f>_xlfn.XLOOKUP(A10,#REF!,#REF!,0,0)</f>
        <v>#REF!</v>
      </c>
      <c r="AK10" s="3" t="e">
        <f>_xlfn.XLOOKUP(A10,#REF!,#REF!,0,0)</f>
        <v>#REF!</v>
      </c>
      <c r="AL10" s="3" t="e">
        <f>_xlfn.XLOOKUP(A10,#REF!,#REF!,0,0)</f>
        <v>#REF!</v>
      </c>
      <c r="AM10" s="3" t="e">
        <f>_xlfn.XLOOKUP(A10,#REF!,#REF!,0,0)</f>
        <v>#REF!</v>
      </c>
      <c r="AN10" s="3" t="e">
        <f>_xlfn.XLOOKUP(A10,#REF!,#REF!,0,0)</f>
        <v>#REF!</v>
      </c>
      <c r="AO10" s="3" t="e">
        <f>_xlfn.XLOOKUP(A10,#REF!,#REF!,0,0)</f>
        <v>#REF!</v>
      </c>
      <c r="AP10" s="3" t="e">
        <f>_xlfn.XLOOKUP(A10,#REF!,#REF!,0,0)</f>
        <v>#REF!</v>
      </c>
      <c r="AQ10" s="3" t="e">
        <f>_xlfn.XLOOKUP(A10,#REF!,#REF!,0,0)</f>
        <v>#REF!</v>
      </c>
      <c r="AR10" s="3" t="e">
        <f>_xlfn.XLOOKUP(A10,#REF!,#REF!,0,0)</f>
        <v>#REF!</v>
      </c>
      <c r="AS10" s="3" t="e">
        <f>_xlfn.XLOOKUP(A10,#REF!,#REF!,0,0)</f>
        <v>#REF!</v>
      </c>
      <c r="AT10" s="3" t="e">
        <f>_xlfn.XLOOKUP(A10,#REF!,#REF!,0,0)</f>
        <v>#REF!</v>
      </c>
      <c r="AU10" s="3" t="e">
        <f>_xlfn.XLOOKUP(A10,#REF!,#REF!,0,0)</f>
        <v>#REF!</v>
      </c>
      <c r="AV10" s="3" t="e">
        <f>_xlfn.XLOOKUP(A10,#REF!,#REF!,0,0)</f>
        <v>#REF!</v>
      </c>
      <c r="AW10" s="3" t="e">
        <f>_xlfn.XLOOKUP(A10,#REF!,#REF!,0,0)</f>
        <v>#REF!</v>
      </c>
      <c r="AX10" s="3" t="e">
        <f>_xlfn.XLOOKUP(A10,#REF!,#REF!,0,0)</f>
        <v>#REF!</v>
      </c>
      <c r="AY10" s="3" t="e">
        <f>_xlfn.XLOOKUP(A10,#REF!,#REF!,0,0)</f>
        <v>#REF!</v>
      </c>
      <c r="AZ10" s="3" t="e">
        <f>_xlfn.XLOOKUP(A10,#REF!,#REF!,0,0)</f>
        <v>#REF!</v>
      </c>
      <c r="BA10" s="3" t="e">
        <f>_xlfn.XLOOKUP(A10,#REF!,#REF!,0,0)</f>
        <v>#REF!</v>
      </c>
      <c r="BB10" s="3" t="e">
        <f>_xlfn.XLOOKUP(A10,#REF!,#REF!,0,0)</f>
        <v>#REF!</v>
      </c>
      <c r="BC10" s="3" t="e">
        <f>_xlfn.XLOOKUP(A10,#REF!,#REF!,0,0)</f>
        <v>#REF!</v>
      </c>
      <c r="BD10" s="3" t="e">
        <f>_xlfn.XLOOKUP(A10,#REF!,#REF!,0,0)</f>
        <v>#REF!</v>
      </c>
      <c r="BE10" s="3" t="e">
        <f>_xlfn.XLOOKUP(A10,#REF!,#REF!,0,0)</f>
        <v>#REF!</v>
      </c>
      <c r="BF10" s="3" t="e">
        <f>_xlfn.XLOOKUP(A10,#REF!,#REF!,0,0)</f>
        <v>#REF!</v>
      </c>
      <c r="BG10" s="3" t="e">
        <f>_xlfn.XLOOKUP(A10,#REF!,#REF!,0,0)</f>
        <v>#REF!</v>
      </c>
      <c r="BH10" s="3" t="e">
        <f>_xlfn.XLOOKUP(A10,#REF!,#REF!,0,0)</f>
        <v>#REF!</v>
      </c>
      <c r="BI10" s="3" t="e">
        <f>_xlfn.XLOOKUP(A10,#REF!,#REF!,0,0)</f>
        <v>#REF!</v>
      </c>
    </row>
    <row r="11" spans="1:61" x14ac:dyDescent="0.25">
      <c r="A11" s="7" t="e">
        <f>Raport!#REF!</f>
        <v>#REF!</v>
      </c>
      <c r="B11" s="3">
        <v>2023</v>
      </c>
      <c r="C11" s="3" t="e">
        <f>_xlfn.XLOOKUP(A11,Raport!#REF!,Raport!$B$6:$B$34,0,0)</f>
        <v>#REF!</v>
      </c>
      <c r="D11" s="3" t="e">
        <f>_xlfn.XLOOKUP(A11,Raport!#REF!,Raport!$C$6:$C$34,0,0)</f>
        <v>#REF!</v>
      </c>
      <c r="E11" s="3" t="e">
        <f>_xlfn.XLOOKUP(A11,Raport!#REF!,Raport!$D$6:$D$34,0,0)</f>
        <v>#REF!</v>
      </c>
      <c r="F11" s="3" t="e">
        <f>_xlfn.XLOOKUP(A11,Raport!#REF!,Raport!$E$6:$E$34,0,0)</f>
        <v>#REF!</v>
      </c>
      <c r="G11" s="3" t="e">
        <f>_xlfn.XLOOKUP(A11,Raport!#REF!,Raport!$F$6:$F$34,0,0)</f>
        <v>#REF!</v>
      </c>
      <c r="H11" s="3" t="e">
        <f>_xlfn.XLOOKUP(A11,Raport!#REF!,Raport!$G$6:$G$34,0,0)</f>
        <v>#REF!</v>
      </c>
      <c r="I11" s="3" t="e">
        <f>_xlfn.XLOOKUP(A11,Raport!#REF!,Raport!$L$6:$L$34,0,0)</f>
        <v>#REF!</v>
      </c>
      <c r="J11" s="3" t="e">
        <f>_xlfn.XLOOKUP(A11,Raport!#REF!,Raport!$M$6:$M$34,0,0)</f>
        <v>#REF!</v>
      </c>
      <c r="K11" s="3" t="e">
        <f>_xlfn.XLOOKUP(A11,Raport!#REF!,Raport!#REF!,0,0)</f>
        <v>#REF!</v>
      </c>
      <c r="L11" s="3" t="e">
        <f>_xlfn.XLOOKUP(A11,Raport!#REF!,Raport!#REF!,0,0)</f>
        <v>#REF!</v>
      </c>
      <c r="M11" s="3" t="e">
        <f>_xlfn.XLOOKUP(A11,Raport!#REF!,Raport!#REF!,0,0)</f>
        <v>#REF!</v>
      </c>
      <c r="N11" s="3" t="e">
        <f>_xlfn.XLOOKUP(A11,Raport!#REF!,Raport!#REF!,0,0)</f>
        <v>#REF!</v>
      </c>
      <c r="O11" s="3" t="e">
        <f>_xlfn.XLOOKUP(A11,Raport!#REF!,Raport!$R$6:$R$34,0,0)</f>
        <v>#REF!</v>
      </c>
      <c r="P11" s="3" t="e">
        <f>_xlfn.XLOOKUP(A11,Raport!#REF!,Raport!$S$6:$S$34,0,0)</f>
        <v>#REF!</v>
      </c>
      <c r="Q11" s="3" t="e">
        <f>_xlfn.SINGLE(_xlfn.XLOOKUP(A11,Raport!#REF!,Raport!#REF!,0,0))</f>
        <v>#REF!</v>
      </c>
      <c r="R11" s="3" t="e">
        <f>_xlfn.SINGLE(_xlfn.XLOOKUP(A11,Raport!#REF!,Raport!#REF!,0,0))</f>
        <v>#REF!</v>
      </c>
      <c r="S11" s="3"/>
      <c r="T11" s="3" t="e">
        <f>_xlfn.XLOOKUP(A11,#REF!,#REF!,0,0)</f>
        <v>#REF!</v>
      </c>
      <c r="U11" s="3" t="e">
        <f>_xlfn.XLOOKUP(A11,#REF!,#REF!,0,0)</f>
        <v>#REF!</v>
      </c>
      <c r="V11" s="3" t="e">
        <f>_xlfn.XLOOKUP(A11,#REF!,#REF!,0,0)</f>
        <v>#REF!</v>
      </c>
      <c r="W11" s="3" t="e">
        <f>_xlfn.XLOOKUP(A11,#REF!,#REF!,0,0)</f>
        <v>#REF!</v>
      </c>
      <c r="X11" s="3" t="e">
        <f>_xlfn.XLOOKUP(A11,#REF!,#REF!,0,0)</f>
        <v>#REF!</v>
      </c>
      <c r="Y11" s="3" t="e">
        <f>_xlfn.XLOOKUP(A11,#REF!,#REF!,0,0)</f>
        <v>#REF!</v>
      </c>
      <c r="Z11" s="3" t="e">
        <f>_xlfn.XLOOKUP(A11,#REF!,#REF!,0,0)</f>
        <v>#REF!</v>
      </c>
      <c r="AA11" s="3" t="e">
        <f>_xlfn.XLOOKUP(A11,#REF!,#REF!,0,0)</f>
        <v>#REF!</v>
      </c>
      <c r="AB11" s="3" t="e">
        <f>_xlfn.XLOOKUP(A11,#REF!,#REF!,0,0)</f>
        <v>#REF!</v>
      </c>
      <c r="AC11" s="3" t="e">
        <f>_xlfn.XLOOKUP(A11,#REF!,#REF!,0,0)</f>
        <v>#REF!</v>
      </c>
      <c r="AD11" s="3" t="e">
        <f>_xlfn.XLOOKUP(A11,#REF!,#REF!,0,0)</f>
        <v>#REF!</v>
      </c>
      <c r="AE11" s="3" t="e">
        <f>_xlfn.XLOOKUP(A11,#REF!,#REF!,0,0)</f>
        <v>#REF!</v>
      </c>
      <c r="AF11" s="3" t="e">
        <f>_xlfn.XLOOKUP(A11,#REF!,#REF!,0,0)</f>
        <v>#REF!</v>
      </c>
      <c r="AG11" s="3" t="e">
        <f>_xlfn.XLOOKUP(A11,#REF!,#REF!,0,0)</f>
        <v>#REF!</v>
      </c>
      <c r="AH11" s="3"/>
      <c r="AI11" s="3" t="e">
        <f>_xlfn.XLOOKUP(A11,#REF!,#REF!,0,0)</f>
        <v>#REF!</v>
      </c>
      <c r="AJ11" s="3" t="e">
        <f>_xlfn.XLOOKUP(A11,#REF!,#REF!,0,0)</f>
        <v>#REF!</v>
      </c>
      <c r="AK11" s="3" t="e">
        <f>_xlfn.XLOOKUP(A11,#REF!,#REF!,0,0)</f>
        <v>#REF!</v>
      </c>
      <c r="AL11" s="3" t="e">
        <f>_xlfn.XLOOKUP(A11,#REF!,#REF!,0,0)</f>
        <v>#REF!</v>
      </c>
      <c r="AM11" s="3" t="e">
        <f>_xlfn.XLOOKUP(A11,#REF!,#REF!,0,0)</f>
        <v>#REF!</v>
      </c>
      <c r="AN11" s="3" t="e">
        <f>_xlfn.XLOOKUP(A11,#REF!,#REF!,0,0)</f>
        <v>#REF!</v>
      </c>
      <c r="AO11" s="3" t="e">
        <f>_xlfn.XLOOKUP(A11,#REF!,#REF!,0,0)</f>
        <v>#REF!</v>
      </c>
      <c r="AP11" s="3" t="e">
        <f>_xlfn.XLOOKUP(A11,#REF!,#REF!,0,0)</f>
        <v>#REF!</v>
      </c>
      <c r="AQ11" s="3" t="e">
        <f>_xlfn.XLOOKUP(A11,#REF!,#REF!,0,0)</f>
        <v>#REF!</v>
      </c>
      <c r="AR11" s="3" t="e">
        <f>_xlfn.XLOOKUP(A11,#REF!,#REF!,0,0)</f>
        <v>#REF!</v>
      </c>
      <c r="AS11" s="3" t="e">
        <f>_xlfn.XLOOKUP(A11,#REF!,#REF!,0,0)</f>
        <v>#REF!</v>
      </c>
      <c r="AT11" s="3" t="e">
        <f>_xlfn.XLOOKUP(A11,#REF!,#REF!,0,0)</f>
        <v>#REF!</v>
      </c>
      <c r="AU11" s="3" t="e">
        <f>_xlfn.XLOOKUP(A11,#REF!,#REF!,0,0)</f>
        <v>#REF!</v>
      </c>
      <c r="AV11" s="3" t="e">
        <f>_xlfn.XLOOKUP(A11,#REF!,#REF!,0,0)</f>
        <v>#REF!</v>
      </c>
      <c r="AW11" s="3" t="e">
        <f>_xlfn.XLOOKUP(A11,#REF!,#REF!,0,0)</f>
        <v>#REF!</v>
      </c>
      <c r="AX11" s="3" t="e">
        <f>_xlfn.XLOOKUP(A11,#REF!,#REF!,0,0)</f>
        <v>#REF!</v>
      </c>
      <c r="AY11" s="3" t="e">
        <f>_xlfn.XLOOKUP(A11,#REF!,#REF!,0,0)</f>
        <v>#REF!</v>
      </c>
      <c r="AZ11" s="3" t="e">
        <f>_xlfn.XLOOKUP(A11,#REF!,#REF!,0,0)</f>
        <v>#REF!</v>
      </c>
      <c r="BA11" s="3" t="e">
        <f>_xlfn.XLOOKUP(A11,#REF!,#REF!,0,0)</f>
        <v>#REF!</v>
      </c>
      <c r="BB11" s="3" t="e">
        <f>_xlfn.XLOOKUP(A11,#REF!,#REF!,0,0)</f>
        <v>#REF!</v>
      </c>
      <c r="BC11" s="3" t="e">
        <f>_xlfn.XLOOKUP(A11,#REF!,#REF!,0,0)</f>
        <v>#REF!</v>
      </c>
      <c r="BD11" s="3" t="e">
        <f>_xlfn.XLOOKUP(A11,#REF!,#REF!,0,0)</f>
        <v>#REF!</v>
      </c>
      <c r="BE11" s="3" t="e">
        <f>_xlfn.XLOOKUP(A11,#REF!,#REF!,0,0)</f>
        <v>#REF!</v>
      </c>
      <c r="BF11" s="3" t="e">
        <f>_xlfn.XLOOKUP(A11,#REF!,#REF!,0,0)</f>
        <v>#REF!</v>
      </c>
      <c r="BG11" s="3" t="e">
        <f>_xlfn.XLOOKUP(A11,#REF!,#REF!,0,0)</f>
        <v>#REF!</v>
      </c>
      <c r="BH11" s="3" t="e">
        <f>_xlfn.XLOOKUP(A11,#REF!,#REF!,0,0)</f>
        <v>#REF!</v>
      </c>
      <c r="BI11" s="3" t="e">
        <f>_xlfn.XLOOKUP(A11,#REF!,#REF!,0,0)</f>
        <v>#REF!</v>
      </c>
    </row>
  </sheetData>
  <mergeCells count="42">
    <mergeCell ref="G3:H3"/>
    <mergeCell ref="B3:B4"/>
    <mergeCell ref="C3:C4"/>
    <mergeCell ref="D3:D4"/>
    <mergeCell ref="E3:E4"/>
    <mergeCell ref="F3:F4"/>
    <mergeCell ref="X3:Y3"/>
    <mergeCell ref="I3:J3"/>
    <mergeCell ref="K3:L3"/>
    <mergeCell ref="M3:N3"/>
    <mergeCell ref="O3:P3"/>
    <mergeCell ref="Q3:Q4"/>
    <mergeCell ref="R3:R4"/>
    <mergeCell ref="S3:S4"/>
    <mergeCell ref="T3:T4"/>
    <mergeCell ref="U3:U4"/>
    <mergeCell ref="V3:V4"/>
    <mergeCell ref="W3:W4"/>
    <mergeCell ref="AN3:AN4"/>
    <mergeCell ref="Z3:AA3"/>
    <mergeCell ref="AB3:AC3"/>
    <mergeCell ref="AD3:AE3"/>
    <mergeCell ref="AF3:AF4"/>
    <mergeCell ref="AG3:AG4"/>
    <mergeCell ref="AH3:AH4"/>
    <mergeCell ref="AI3:AI4"/>
    <mergeCell ref="AJ3:AJ4"/>
    <mergeCell ref="AK3:AK4"/>
    <mergeCell ref="AL3:AL4"/>
    <mergeCell ref="AM3:AM4"/>
    <mergeCell ref="BH3:BI3"/>
    <mergeCell ref="AO3:AO4"/>
    <mergeCell ref="AP3:AP4"/>
    <mergeCell ref="AQ3:AQ4"/>
    <mergeCell ref="AR3:AR4"/>
    <mergeCell ref="AS3:AT3"/>
    <mergeCell ref="AU3:AU4"/>
    <mergeCell ref="AV3:AW3"/>
    <mergeCell ref="AX3:AY3"/>
    <mergeCell ref="AZ3:BA3"/>
    <mergeCell ref="BB3:BC3"/>
    <mergeCell ref="BD3:B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Raport</vt:lpstr>
      <vt:lpstr>scalony</vt:lpstr>
      <vt:lpstr>Raport!Obszar_wydruku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Szewczyk</dc:creator>
  <cp:keywords/>
  <dc:description/>
  <cp:lastModifiedBy>Monika Stach-Kalarus (RZGW Kraków)</cp:lastModifiedBy>
  <cp:revision/>
  <cp:lastPrinted>2024-01-10T13:19:15Z</cp:lastPrinted>
  <dcterms:created xsi:type="dcterms:W3CDTF">2023-11-17T08:20:16Z</dcterms:created>
  <dcterms:modified xsi:type="dcterms:W3CDTF">2024-03-06T14:43:48Z</dcterms:modified>
  <cp:category/>
  <cp:contentStatus/>
</cp:coreProperties>
</file>