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492" windowWidth="16464" windowHeight="6960" tabRatio="890" activeTab="11"/>
  </bookViews>
  <sheets>
    <sheet name="spis" sheetId="1" r:id="rId1"/>
    <sheet name="Tablica 1" sheetId="2" r:id="rId2"/>
    <sheet name="Tablica 2" sheetId="3" r:id="rId3"/>
    <sheet name="Tablica 3" sheetId="4" r:id="rId4"/>
    <sheet name="Analiza1_WB3" sheetId="5" r:id="rId5"/>
    <sheet name="Analiza2_WB4" sheetId="6" r:id="rId6"/>
    <sheet name="Analiza3_WB5" sheetId="7" r:id="rId7"/>
    <sheet name="Analiza4_WB7" sheetId="8" r:id="rId8"/>
    <sheet name="Analiza5_WZ1" sheetId="9" r:id="rId9"/>
    <sheet name="Analiza6_WZ3" sheetId="10" r:id="rId10"/>
    <sheet name="Analiza7_WZ5" sheetId="11" r:id="rId11"/>
    <sheet name="Dane 1" sheetId="12" r:id="rId12"/>
    <sheet name="Dane 2" sheetId="13" r:id="rId13"/>
    <sheet name="Dane_3" sheetId="14" r:id="rId14"/>
  </sheets>
  <definedNames>
    <definedName name="_xlnm.Print_Area" localSheetId="4">'Analiza1_WB3'!$A$1:$F$34</definedName>
    <definedName name="_xlnm.Print_Area" localSheetId="5">'Analiza2_WB4'!$A$1:$E$36</definedName>
    <definedName name="_xlnm.Print_Area" localSheetId="6">'Analiza3_WB5'!$A$1:$E$36</definedName>
    <definedName name="_xlnm.Print_Area" localSheetId="7">'Analiza4_WB7'!$A$1:$E$38</definedName>
    <definedName name="_xlnm.Print_Area" localSheetId="8">'Analiza5_WZ1'!$A$1:$D$36</definedName>
    <definedName name="_xlnm.Print_Area" localSheetId="9">'Analiza6_WZ3'!$A$1:$D$34</definedName>
    <definedName name="_xlnm.Print_Area" localSheetId="10">'Analiza7_WZ5'!$A$1:$E$37</definedName>
    <definedName name="_xlnm.Print_Area" localSheetId="1">'Tablica 1'!$A$1:$H$36</definedName>
    <definedName name="_xlnm.Print_Titles" localSheetId="4">'Analiza1_WB3'!$1:$3</definedName>
    <definedName name="_xlnm.Print_Titles" localSheetId="5">'Analiza2_WB4'!$1:$3</definedName>
    <definedName name="_xlnm.Print_Titles" localSheetId="6">'Analiza3_WB5'!$1:$3</definedName>
    <definedName name="_xlnm.Print_Titles" localSheetId="7">'Analiza4_WB7'!$1:$3</definedName>
    <definedName name="_xlnm.Print_Titles" localSheetId="8">'Analiza5_WZ1'!$1:$3</definedName>
    <definedName name="_xlnm.Print_Titles" localSheetId="9">'Analiza6_WZ3'!$1:$3</definedName>
    <definedName name="_xlnm.Print_Titles" localSheetId="10">'Analiza7_WZ5'!$1:$3</definedName>
    <definedName name="_xlnm.Print_Titles" localSheetId="11">'Dane 1'!$1:$3</definedName>
    <definedName name="_xlnm.Print_Titles" localSheetId="12">'Dane 2'!$1:$3</definedName>
    <definedName name="_xlnm.Print_Titles" localSheetId="13">'Dane_3'!$A:$E,'Dane_3'!$1:$3</definedName>
    <definedName name="_xlnm.Print_Titles" localSheetId="3">'Tablica 3'!$1:$4</definedName>
  </definedNames>
  <calcPr fullCalcOnLoad="1"/>
</workbook>
</file>

<file path=xl/sharedStrings.xml><?xml version="1.0" encoding="utf-8"?>
<sst xmlns="http://schemas.openxmlformats.org/spreadsheetml/2006/main" count="1367" uniqueCount="450">
  <si>
    <t>WK</t>
  </si>
  <si>
    <t>PK</t>
  </si>
  <si>
    <t>GK</t>
  </si>
  <si>
    <t>GT</t>
  </si>
  <si>
    <t>NazwaJST</t>
  </si>
  <si>
    <r>
      <t>W</t>
    </r>
    <r>
      <rPr>
        <b/>
        <i/>
        <vertAlign val="subscript"/>
        <sz val="10"/>
        <rFont val="Arial"/>
        <family val="2"/>
      </rPr>
      <t>B1</t>
    </r>
  </si>
  <si>
    <r>
      <t>W</t>
    </r>
    <r>
      <rPr>
        <b/>
        <i/>
        <vertAlign val="subscript"/>
        <sz val="10"/>
        <rFont val="Arial"/>
        <family val="2"/>
      </rPr>
      <t>B2</t>
    </r>
  </si>
  <si>
    <r>
      <t>W</t>
    </r>
    <r>
      <rPr>
        <b/>
        <i/>
        <vertAlign val="subscript"/>
        <sz val="10"/>
        <rFont val="Arial"/>
        <family val="2"/>
      </rPr>
      <t>B3</t>
    </r>
  </si>
  <si>
    <r>
      <t>W</t>
    </r>
    <r>
      <rPr>
        <b/>
        <i/>
        <vertAlign val="subscript"/>
        <sz val="10"/>
        <rFont val="Arial"/>
        <family val="2"/>
      </rPr>
      <t>B4</t>
    </r>
  </si>
  <si>
    <r>
      <t>W</t>
    </r>
    <r>
      <rPr>
        <b/>
        <i/>
        <vertAlign val="subscript"/>
        <sz val="10"/>
        <rFont val="Arial"/>
        <family val="2"/>
      </rPr>
      <t>B5</t>
    </r>
  </si>
  <si>
    <r>
      <t>W</t>
    </r>
    <r>
      <rPr>
        <b/>
        <i/>
        <vertAlign val="subscript"/>
        <sz val="10"/>
        <rFont val="Arial"/>
        <family val="2"/>
      </rPr>
      <t>B6</t>
    </r>
  </si>
  <si>
    <r>
      <t>W</t>
    </r>
    <r>
      <rPr>
        <b/>
        <i/>
        <vertAlign val="subscript"/>
        <sz val="10"/>
        <rFont val="Arial"/>
        <family val="2"/>
      </rPr>
      <t>B7</t>
    </r>
  </si>
  <si>
    <r>
      <t>W</t>
    </r>
    <r>
      <rPr>
        <b/>
        <i/>
        <vertAlign val="subscript"/>
        <sz val="10"/>
        <rFont val="Arial"/>
        <family val="2"/>
      </rPr>
      <t xml:space="preserve">L1  </t>
    </r>
  </si>
  <si>
    <r>
      <t>W</t>
    </r>
    <r>
      <rPr>
        <b/>
        <i/>
        <vertAlign val="subscript"/>
        <sz val="10"/>
        <rFont val="Arial"/>
        <family val="2"/>
      </rPr>
      <t>L2</t>
    </r>
  </si>
  <si>
    <r>
      <t>W</t>
    </r>
    <r>
      <rPr>
        <b/>
        <i/>
        <vertAlign val="subscript"/>
        <sz val="10"/>
        <rFont val="Arial"/>
        <family val="2"/>
      </rPr>
      <t xml:space="preserve">L3  </t>
    </r>
  </si>
  <si>
    <r>
      <t>W</t>
    </r>
    <r>
      <rPr>
        <b/>
        <i/>
        <vertAlign val="subscript"/>
        <sz val="10"/>
        <rFont val="Arial"/>
        <family val="2"/>
      </rPr>
      <t xml:space="preserve">Z1  </t>
    </r>
  </si>
  <si>
    <r>
      <t>W</t>
    </r>
    <r>
      <rPr>
        <b/>
        <i/>
        <vertAlign val="subscript"/>
        <sz val="10"/>
        <rFont val="Arial"/>
        <family val="2"/>
      </rPr>
      <t>Z3</t>
    </r>
  </si>
  <si>
    <r>
      <t>W</t>
    </r>
    <r>
      <rPr>
        <b/>
        <i/>
        <vertAlign val="subscript"/>
        <sz val="10"/>
        <rFont val="Arial"/>
        <family val="2"/>
      </rPr>
      <t>Z5</t>
    </r>
  </si>
  <si>
    <r>
      <t>W</t>
    </r>
    <r>
      <rPr>
        <b/>
        <i/>
        <vertAlign val="subscript"/>
        <sz val="10"/>
        <rFont val="Arial"/>
        <family val="2"/>
      </rPr>
      <t>Z7</t>
    </r>
  </si>
  <si>
    <t>sejneński</t>
  </si>
  <si>
    <t>bieszczadzki</t>
  </si>
  <si>
    <t>węgorzewski</t>
  </si>
  <si>
    <t>gołdapski</t>
  </si>
  <si>
    <t>leski</t>
  </si>
  <si>
    <t>brzeziński</t>
  </si>
  <si>
    <t>łosicki</t>
  </si>
  <si>
    <t>białobrzeski</t>
  </si>
  <si>
    <t>nidzicki</t>
  </si>
  <si>
    <t>olecki</t>
  </si>
  <si>
    <t>wąbrzeski</t>
  </si>
  <si>
    <t>suwalski</t>
  </si>
  <si>
    <t>kazimierski</t>
  </si>
  <si>
    <t>sulęciński</t>
  </si>
  <si>
    <t>nowodworski</t>
  </si>
  <si>
    <t>parczewski</t>
  </si>
  <si>
    <t>lipski</t>
  </si>
  <si>
    <t>górowski</t>
  </si>
  <si>
    <t>międzychodzki</t>
  </si>
  <si>
    <t>milicki</t>
  </si>
  <si>
    <t>zwoleński</t>
  </si>
  <si>
    <t>skierniewicki</t>
  </si>
  <si>
    <t>łobeski</t>
  </si>
  <si>
    <t>grudziądzki</t>
  </si>
  <si>
    <t>wschowski</t>
  </si>
  <si>
    <t>kolneński</t>
  </si>
  <si>
    <t>włodawski</t>
  </si>
  <si>
    <t>żuromiński</t>
  </si>
  <si>
    <t>pyrzycki</t>
  </si>
  <si>
    <t>szydłowiecki</t>
  </si>
  <si>
    <t>sępoleński</t>
  </si>
  <si>
    <t>pińczowski</t>
  </si>
  <si>
    <t>sztumski</t>
  </si>
  <si>
    <t>poddębicki</t>
  </si>
  <si>
    <t>radziejowski</t>
  </si>
  <si>
    <t>wieruszowski</t>
  </si>
  <si>
    <t>moniecki</t>
  </si>
  <si>
    <t>lidzbarski</t>
  </si>
  <si>
    <t>braniewski</t>
  </si>
  <si>
    <t>przysuski</t>
  </si>
  <si>
    <t>proszowicki</t>
  </si>
  <si>
    <t>nowomiejski</t>
  </si>
  <si>
    <t>namysłowski</t>
  </si>
  <si>
    <t>strzeliński</t>
  </si>
  <si>
    <t>rypiński</t>
  </si>
  <si>
    <t>zambrowski</t>
  </si>
  <si>
    <t>golubsko-dobrzyński</t>
  </si>
  <si>
    <t>złotoryjski</t>
  </si>
  <si>
    <t>kamiennogórski</t>
  </si>
  <si>
    <t>makowski</t>
  </si>
  <si>
    <t>słubicki</t>
  </si>
  <si>
    <t>gostyniński</t>
  </si>
  <si>
    <t>hajnowski</t>
  </si>
  <si>
    <t>włoszczowski</t>
  </si>
  <si>
    <t>mogileński</t>
  </si>
  <si>
    <t>wołowski</t>
  </si>
  <si>
    <t>chodzieski</t>
  </si>
  <si>
    <t>janowski</t>
  </si>
  <si>
    <t>lwówecki</t>
  </si>
  <si>
    <t>tucholski</t>
  </si>
  <si>
    <t>siemiatycki</t>
  </si>
  <si>
    <t>kamieński</t>
  </si>
  <si>
    <t>białogardzki</t>
  </si>
  <si>
    <t>świdwiński</t>
  </si>
  <si>
    <t>rawski</t>
  </si>
  <si>
    <t>grajewski</t>
  </si>
  <si>
    <t>głubczycki</t>
  </si>
  <si>
    <t>grodziski</t>
  </si>
  <si>
    <t>choszczeński</t>
  </si>
  <si>
    <t>średzki</t>
  </si>
  <si>
    <t>strzelecko-drezdenecki</t>
  </si>
  <si>
    <t>mrągowski</t>
  </si>
  <si>
    <t>miechowski</t>
  </si>
  <si>
    <t>łaski</t>
  </si>
  <si>
    <t>łomżyński</t>
  </si>
  <si>
    <t>pułtuski</t>
  </si>
  <si>
    <t>leszczyński</t>
  </si>
  <si>
    <t>chełmiński</t>
  </si>
  <si>
    <t>jaworski</t>
  </si>
  <si>
    <t>łęczycki</t>
  </si>
  <si>
    <t>przasnyski</t>
  </si>
  <si>
    <t>pajęczański</t>
  </si>
  <si>
    <t>sierpecki</t>
  </si>
  <si>
    <t>legnicki</t>
  </si>
  <si>
    <t>tarnobrzeski</t>
  </si>
  <si>
    <t>wałecki</t>
  </si>
  <si>
    <t>ostrzeszowski</t>
  </si>
  <si>
    <t>aleksandrowski</t>
  </si>
  <si>
    <t>wolsztyński</t>
  </si>
  <si>
    <t>opatowski</t>
  </si>
  <si>
    <t>kępiński</t>
  </si>
  <si>
    <t>świebodziński</t>
  </si>
  <si>
    <t>sokołowski</t>
  </si>
  <si>
    <t>krośnieński</t>
  </si>
  <si>
    <t>elbląski</t>
  </si>
  <si>
    <t>lubański</t>
  </si>
  <si>
    <t>bieruńsko-lędziński</t>
  </si>
  <si>
    <t>giżycki</t>
  </si>
  <si>
    <t>obornicki</t>
  </si>
  <si>
    <t>człuchowski</t>
  </si>
  <si>
    <t>lubaczowski</t>
  </si>
  <si>
    <t>łęczyński</t>
  </si>
  <si>
    <t>piski</t>
  </si>
  <si>
    <t>sławieński</t>
  </si>
  <si>
    <t>drawski</t>
  </si>
  <si>
    <t>międzyrzecki</t>
  </si>
  <si>
    <t>rycki</t>
  </si>
  <si>
    <t>słupecki</t>
  </si>
  <si>
    <t>dąbrowski</t>
  </si>
  <si>
    <t>augustowski</t>
  </si>
  <si>
    <t>bielski</t>
  </si>
  <si>
    <t>prudnicki</t>
  </si>
  <si>
    <t>śremski</t>
  </si>
  <si>
    <t>wysokomazowiecki</t>
  </si>
  <si>
    <t>rawicki</t>
  </si>
  <si>
    <t>bartoszycki</t>
  </si>
  <si>
    <t>gryficki</t>
  </si>
  <si>
    <t>radzyński</t>
  </si>
  <si>
    <t>kozienicki</t>
  </si>
  <si>
    <t>kolbuszowski</t>
  </si>
  <si>
    <t>polkowicki</t>
  </si>
  <si>
    <t>strzyżowski</t>
  </si>
  <si>
    <t>pleszewski</t>
  </si>
  <si>
    <t>opolski</t>
  </si>
  <si>
    <t>malborski</t>
  </si>
  <si>
    <t>jeleniogórski</t>
  </si>
  <si>
    <t>lęborski</t>
  </si>
  <si>
    <t>koszaliński</t>
  </si>
  <si>
    <t>tatrzański</t>
  </si>
  <si>
    <t>działdowski</t>
  </si>
  <si>
    <t>brzozowski</t>
  </si>
  <si>
    <t>kętrzyński</t>
  </si>
  <si>
    <t>łódzki wschodni</t>
  </si>
  <si>
    <t>lipnowski</t>
  </si>
  <si>
    <t>gorzowski</t>
  </si>
  <si>
    <t>krapkowicki</t>
  </si>
  <si>
    <t>niżański</t>
  </si>
  <si>
    <t>myśliborski</t>
  </si>
  <si>
    <t>węgrowski</t>
  </si>
  <si>
    <t>oleski</t>
  </si>
  <si>
    <t>hrubieszowski</t>
  </si>
  <si>
    <t>zduńskowolski</t>
  </si>
  <si>
    <t>kościerski</t>
  </si>
  <si>
    <t>policki</t>
  </si>
  <si>
    <t>krasnostawski</t>
  </si>
  <si>
    <t>wągrowiecki</t>
  </si>
  <si>
    <t>złotowski</t>
  </si>
  <si>
    <t>ząbkowicki</t>
  </si>
  <si>
    <t>kluczborski</t>
  </si>
  <si>
    <t>leżajski</t>
  </si>
  <si>
    <t>szczycieński</t>
  </si>
  <si>
    <t>żniński</t>
  </si>
  <si>
    <t>jarociński</t>
  </si>
  <si>
    <t>sokólski</t>
  </si>
  <si>
    <t>przemyski</t>
  </si>
  <si>
    <t>ropczycko-sędziszowski</t>
  </si>
  <si>
    <t>myszkowski</t>
  </si>
  <si>
    <t>oławski</t>
  </si>
  <si>
    <t>wyszkowski</t>
  </si>
  <si>
    <t>świdnicki</t>
  </si>
  <si>
    <t>nowotomyski</t>
  </si>
  <si>
    <t>mławski</t>
  </si>
  <si>
    <t>buski</t>
  </si>
  <si>
    <t>staszowski</t>
  </si>
  <si>
    <t>rybnicki</t>
  </si>
  <si>
    <t>wrzesiński</t>
  </si>
  <si>
    <t>ostrowski</t>
  </si>
  <si>
    <t>żyrardowski</t>
  </si>
  <si>
    <t>brodnicki</t>
  </si>
  <si>
    <t>bytowski</t>
  </si>
  <si>
    <t>gostyński</t>
  </si>
  <si>
    <t>lubliniecki</t>
  </si>
  <si>
    <t>pucki</t>
  </si>
  <si>
    <t>kołobrzeski</t>
  </si>
  <si>
    <t>szczecinecki</t>
  </si>
  <si>
    <t>krotoszyński</t>
  </si>
  <si>
    <t>wieluński</t>
  </si>
  <si>
    <t>kościański</t>
  </si>
  <si>
    <t>łańcucki</t>
  </si>
  <si>
    <t>opoczyński</t>
  </si>
  <si>
    <t>przeworski</t>
  </si>
  <si>
    <t>trzebnicki</t>
  </si>
  <si>
    <t>skarżyski</t>
  </si>
  <si>
    <t>chełmski</t>
  </si>
  <si>
    <t>strzelecki</t>
  </si>
  <si>
    <t>goleniowski</t>
  </si>
  <si>
    <t>siedlecki</t>
  </si>
  <si>
    <t>kaliski</t>
  </si>
  <si>
    <t>sandomierski</t>
  </si>
  <si>
    <t>kwidzyński</t>
  </si>
  <si>
    <t>łowicki</t>
  </si>
  <si>
    <t>żagański</t>
  </si>
  <si>
    <t>suski</t>
  </si>
  <si>
    <t>gryfiński</t>
  </si>
  <si>
    <t>konecki</t>
  </si>
  <si>
    <t>turecki</t>
  </si>
  <si>
    <t>sochaczewski</t>
  </si>
  <si>
    <t>ostrołęcki</t>
  </si>
  <si>
    <t>kłobucki</t>
  </si>
  <si>
    <t>nakielski</t>
  </si>
  <si>
    <t>włocławski</t>
  </si>
  <si>
    <t>ełcki</t>
  </si>
  <si>
    <t>czarnkowsko-trzcianecki</t>
  </si>
  <si>
    <t>nowosolski</t>
  </si>
  <si>
    <t>szamotulski</t>
  </si>
  <si>
    <t>tomaszowski</t>
  </si>
  <si>
    <t>płoński</t>
  </si>
  <si>
    <t>głogowski</t>
  </si>
  <si>
    <t>kolski</t>
  </si>
  <si>
    <t>bolesławiecki</t>
  </si>
  <si>
    <t>jędrzejowski</t>
  </si>
  <si>
    <t>lubartowski</t>
  </si>
  <si>
    <t>iławski</t>
  </si>
  <si>
    <t>piotrkowski</t>
  </si>
  <si>
    <t>ciechanowski</t>
  </si>
  <si>
    <t>zielonogórski</t>
  </si>
  <si>
    <t>gdański</t>
  </si>
  <si>
    <t>brzeski</t>
  </si>
  <si>
    <t>mikołowski</t>
  </si>
  <si>
    <t>chojnicki</t>
  </si>
  <si>
    <t>słupski</t>
  </si>
  <si>
    <t>zgorzelecki</t>
  </si>
  <si>
    <t>toruński</t>
  </si>
  <si>
    <t>starachowicki</t>
  </si>
  <si>
    <t>sanocki</t>
  </si>
  <si>
    <t>grójecki</t>
  </si>
  <si>
    <t>świecki</t>
  </si>
  <si>
    <t>żarski</t>
  </si>
  <si>
    <t>kraśnicki</t>
  </si>
  <si>
    <t>kędzierzyńsko-kozielski</t>
  </si>
  <si>
    <t>legionowski</t>
  </si>
  <si>
    <t>bydgoski</t>
  </si>
  <si>
    <t>bocheński</t>
  </si>
  <si>
    <t>kutnowski</t>
  </si>
  <si>
    <t>biłgorajski</t>
  </si>
  <si>
    <t>oleśnicki</t>
  </si>
  <si>
    <t>dzierżoniowski</t>
  </si>
  <si>
    <t>warszawski zachodni</t>
  </si>
  <si>
    <t>ostródzki</t>
  </si>
  <si>
    <t>lubiński</t>
  </si>
  <si>
    <t>pszczyński</t>
  </si>
  <si>
    <t>garwoliński</t>
  </si>
  <si>
    <t>gorlicki</t>
  </si>
  <si>
    <t>płocki</t>
  </si>
  <si>
    <t>łukowski</t>
  </si>
  <si>
    <t>stalowowolski</t>
  </si>
  <si>
    <t>wrocławski</t>
  </si>
  <si>
    <t>wielicki</t>
  </si>
  <si>
    <t>zamojski</t>
  </si>
  <si>
    <t>raciborski</t>
  </si>
  <si>
    <t>bełchatowski</t>
  </si>
  <si>
    <t>tczewski</t>
  </si>
  <si>
    <t>bialski</t>
  </si>
  <si>
    <t>olkuski</t>
  </si>
  <si>
    <t>gliwicki</t>
  </si>
  <si>
    <t>kartuski</t>
  </si>
  <si>
    <t>jasielski</t>
  </si>
  <si>
    <t>ostrowiecki</t>
  </si>
  <si>
    <t>olsztyński</t>
  </si>
  <si>
    <t>puławski</t>
  </si>
  <si>
    <t>radomszczański</t>
  </si>
  <si>
    <t>otwocki</t>
  </si>
  <si>
    <t>myślenicki</t>
  </si>
  <si>
    <t>pabianicki</t>
  </si>
  <si>
    <t>stargardzki</t>
  </si>
  <si>
    <t>sieradzki</t>
  </si>
  <si>
    <t>jarosławski</t>
  </si>
  <si>
    <t>zawierciański</t>
  </si>
  <si>
    <t>limanowski</t>
  </si>
  <si>
    <t>starogardzki</t>
  </si>
  <si>
    <t>koniński</t>
  </si>
  <si>
    <t>chrzanowski</t>
  </si>
  <si>
    <t>dębicki</t>
  </si>
  <si>
    <t>mielecki</t>
  </si>
  <si>
    <t>częstochowski</t>
  </si>
  <si>
    <t>tarnogórski</t>
  </si>
  <si>
    <t>pilski</t>
  </si>
  <si>
    <t>białostocki</t>
  </si>
  <si>
    <t>gnieźnieński</t>
  </si>
  <si>
    <t>miński</t>
  </si>
  <si>
    <t>lubelski</t>
  </si>
  <si>
    <t>nyski</t>
  </si>
  <si>
    <t>radomski</t>
  </si>
  <si>
    <t>pruszkowski</t>
  </si>
  <si>
    <t>żywiecki</t>
  </si>
  <si>
    <t>będziński</t>
  </si>
  <si>
    <t>oświęcimski</t>
  </si>
  <si>
    <t>piaseczyński</t>
  </si>
  <si>
    <t>wadowicki</t>
  </si>
  <si>
    <t>wodzisławski</t>
  </si>
  <si>
    <t>zgierski</t>
  </si>
  <si>
    <t>inowrocławski</t>
  </si>
  <si>
    <t>kłodzki</t>
  </si>
  <si>
    <t>rzeszowski</t>
  </si>
  <si>
    <t>cieszyński</t>
  </si>
  <si>
    <t>wałbrzyski</t>
  </si>
  <si>
    <t>nowotarski</t>
  </si>
  <si>
    <t>wejherowski</t>
  </si>
  <si>
    <t>tarnowski</t>
  </si>
  <si>
    <t>kielecki</t>
  </si>
  <si>
    <t>nowosądecki</t>
  </si>
  <si>
    <t>wołomiński</t>
  </si>
  <si>
    <t>krakowski</t>
  </si>
  <si>
    <t>poznański</t>
  </si>
  <si>
    <t>Symbol</t>
  </si>
  <si>
    <t>Wyszczególnienie</t>
  </si>
  <si>
    <t>(5-4)</t>
  </si>
  <si>
    <t>%%</t>
  </si>
  <si>
    <t>pkt. proc.</t>
  </si>
  <si>
    <t>Udział dochodów bieżących w dochodach ogółem</t>
  </si>
  <si>
    <t>Udział dochodów własnych w dochodach ogółem</t>
  </si>
  <si>
    <t>Udział nadwyżki operacyjnej w dochodach ogółem</t>
  </si>
  <si>
    <t>Udział wydatków majątkowych w wydatkach ogółem</t>
  </si>
  <si>
    <t>Obciążenie wydatków bieżących wydatkami na wynagrodzenia i pochodne</t>
  </si>
  <si>
    <r>
      <t>"Wskaźnik samofinansowania"</t>
    </r>
    <r>
      <rPr>
        <sz val="8"/>
        <rFont val="Arial"/>
        <family val="2"/>
      </rPr>
      <t xml:space="preserve">
Udział nadwyżki operacyjnej i dochodów majątkowych w wydatkach majątkowych  </t>
    </r>
  </si>
  <si>
    <t>Transfery bieżące na mieszkańca</t>
  </si>
  <si>
    <t>Nadwyżka operacyjna na mieszkańca</t>
  </si>
  <si>
    <t>Zobowiązania ogółem na mieszkańca</t>
  </si>
  <si>
    <t>Udział zobowiązań ogółem w dochodach  ogółem</t>
  </si>
  <si>
    <t>Obciążenie dochodów ogółem wydatkami na obsługę zadłużenia</t>
  </si>
  <si>
    <t>Obciążenie dochodów własnych wydatkami na obsługę zadłużenia</t>
  </si>
  <si>
    <t>Udział zobowiązań wymagalnych w zobowiązaniach ogółem</t>
  </si>
  <si>
    <t>(4-3)</t>
  </si>
  <si>
    <t>(5-3)</t>
  </si>
  <si>
    <t>średnia arytmetyczna</t>
  </si>
  <si>
    <t>mediana</t>
  </si>
  <si>
    <t>wartości minimalne</t>
  </si>
  <si>
    <t>wartości maksymalne</t>
  </si>
  <si>
    <t>zł</t>
  </si>
  <si>
    <t>(4:3)</t>
  </si>
  <si>
    <t>(5:3)</t>
  </si>
  <si>
    <t>(5:4)</t>
  </si>
  <si>
    <t>Udział nadwyżki operacyjnej i dochodów ze sprzedaży majątku
w dochodach ogółem</t>
  </si>
  <si>
    <t xml:space="preserve">Przedziały </t>
  </si>
  <si>
    <t>(   0%   —     5% &gt;</t>
  </si>
  <si>
    <t>(   5%   —   10% &gt;</t>
  </si>
  <si>
    <t>( 10%   —   20% &gt;</t>
  </si>
  <si>
    <t>( 20%   —   30% &gt;</t>
  </si>
  <si>
    <t xml:space="preserve">Miary </t>
  </si>
  <si>
    <t xml:space="preserve">średnia arytmetyczna </t>
  </si>
  <si>
    <t xml:space="preserve">mediana       </t>
  </si>
  <si>
    <t>Liczba jednostek według przedziałów udziału wydatków majątkowych w wydatkach ogółem</t>
  </si>
  <si>
    <t>(   0%   —    5% &gt;</t>
  </si>
  <si>
    <t>(   5%   —  10%  &gt;</t>
  </si>
  <si>
    <t>( 10%   —  20%  &gt;</t>
  </si>
  <si>
    <t>( 20%   —  30%  &gt;</t>
  </si>
  <si>
    <t>( 30%   —  40%  &gt;</t>
  </si>
  <si>
    <t>( 40%   —  50%  &gt;</t>
  </si>
  <si>
    <t>( 50%   —  60%  &gt;</t>
  </si>
  <si>
    <t>Liczba jednostek według przedziałów obciążenia wydatków bieżących wydatkami na wynagrodzenia i pochodne</t>
  </si>
  <si>
    <t>(   0%   —  30% &gt;</t>
  </si>
  <si>
    <t>(     …  —     0% &gt;</t>
  </si>
  <si>
    <t>(   0%   —     50% &gt;</t>
  </si>
  <si>
    <t>( 70%   —   80% &gt;</t>
  </si>
  <si>
    <t>( 80%   —   90% &gt;</t>
  </si>
  <si>
    <t>( 90%   — 100% &gt;</t>
  </si>
  <si>
    <t>( 100%   —   150% &gt;</t>
  </si>
  <si>
    <t>( 150%   —   200% &gt;</t>
  </si>
  <si>
    <t>(200%   —   ...  )</t>
  </si>
  <si>
    <t>&lt;   0%   —     5% &gt;</t>
  </si>
  <si>
    <t>( 30%   —   40% &gt;</t>
  </si>
  <si>
    <t>( 40%   —   50% &gt;</t>
  </si>
  <si>
    <t>( 50%   —   60% &gt;</t>
  </si>
  <si>
    <t>Liczba jednostek według przedziałów obciążenia dochodów własnych wydatkami  na obsługę zadłużenia</t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</si>
  <si>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B3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</si>
  <si>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B4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</si>
  <si>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B5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</si>
  <si>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B7</t>
    </r>
  </si>
  <si>
    <r>
      <t xml:space="preserve">Wskaźniki 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</si>
  <si>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Z5</t>
    </r>
  </si>
  <si>
    <t xml:space="preserve">   poniżej   -5% &gt;</t>
  </si>
  <si>
    <t xml:space="preserve">(  -5%   —     0% &gt;  </t>
  </si>
  <si>
    <t>Ludność poniżej 50 tys. mieszkańców</t>
  </si>
  <si>
    <t xml:space="preserve">mediana    </t>
  </si>
  <si>
    <t>Ludność od 50 tys. do 100 tys.  mieszkańców</t>
  </si>
  <si>
    <t xml:space="preserve">mediana          </t>
  </si>
  <si>
    <t>Ludność powyżej 100 tys. mieszkańców</t>
  </si>
  <si>
    <t xml:space="preserve">mediana     </t>
  </si>
  <si>
    <t>( 60%   —  70%  &gt;</t>
  </si>
  <si>
    <t>( 70%   —  80%  &gt;</t>
  </si>
  <si>
    <t>( 60%   —   70% &gt;</t>
  </si>
  <si>
    <t>( 60%   —   90% &gt;</t>
  </si>
  <si>
    <t>Wskaźniki wg liczby ludności</t>
  </si>
  <si>
    <t>( 60%   —  100%  &gt;</t>
  </si>
  <si>
    <t>( 100%   —  ...  )</t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</si>
  <si>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 xml:space="preserve">B3 </t>
    </r>
    <r>
      <rPr>
        <b/>
        <sz val="10"/>
        <rFont val="Arial"/>
        <family val="2"/>
      </rPr>
      <t>wg liczby ludności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</si>
  <si>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 xml:space="preserve">B4 </t>
    </r>
    <r>
      <rPr>
        <b/>
        <sz val="10"/>
        <rFont val="Arial"/>
        <family val="2"/>
      </rPr>
      <t>wg liczby ludności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</si>
  <si>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 xml:space="preserve">B5 </t>
    </r>
    <r>
      <rPr>
        <b/>
        <sz val="10"/>
        <rFont val="Arial"/>
        <family val="2"/>
      </rPr>
      <t>wg liczby ludności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</si>
  <si>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 xml:space="preserve">B7 </t>
    </r>
    <r>
      <rPr>
        <b/>
        <sz val="10"/>
        <rFont val="Arial"/>
        <family val="2"/>
      </rPr>
      <t>wg liczby ludności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</si>
  <si>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 xml:space="preserve">Z5 </t>
    </r>
    <r>
      <rPr>
        <b/>
        <sz val="10"/>
        <rFont val="Arial"/>
        <family val="2"/>
      </rPr>
      <t>wg liczby ludności</t>
    </r>
  </si>
  <si>
    <t>SPIS  ZAŁĄCZNIKÓW:</t>
  </si>
  <si>
    <t xml:space="preserve"> Tablica 1.  WSKAŹNIKI BUDŻETOWE  -  zestawienie zbiorcze</t>
  </si>
  <si>
    <t xml:space="preserve"> Tablica 2.  WSKAŹNIKI NA MIESZKAŃCA -  zestawienie zbiorcze</t>
  </si>
  <si>
    <t xml:space="preserve"> Dane 1.   WSKAŹNIKI BUDŻETOWE  -  dla poszczególnych jednostek</t>
  </si>
  <si>
    <t xml:space="preserve"> Dane 2.  WSKAŹNIKI NA MIESZKAŃCA  - dla poszczególnych jednostek</t>
  </si>
  <si>
    <t xml:space="preserve"> VI. WSKAŹNIKI  DLA  POWIATÓW</t>
  </si>
  <si>
    <t>Tablica 1.  WSKAŹNIKI  BUDŻETOWE  -  zestawienia zbiorcze</t>
  </si>
  <si>
    <t xml:space="preserve">Tablica 2.  WSKAŹNIKI  NA MIESZKAŃCA  -  zestawienia zbiorcze </t>
  </si>
  <si>
    <r>
      <t xml:space="preserve">Analiza 1.  ANALIZA WSKAŹNIKA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 xml:space="preserve">B3 </t>
    </r>
    <r>
      <rPr>
        <b/>
        <sz val="11"/>
        <rFont val="Arial"/>
        <family val="2"/>
      </rPr>
      <t xml:space="preserve">
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B3</t>
    </r>
    <r>
      <rPr>
        <b/>
        <i/>
        <sz val="11"/>
        <rFont val="Arial"/>
        <family val="2"/>
      </rPr>
      <t>-  udział nadwyżki operacyjnej w dochodach ogółem</t>
    </r>
  </si>
  <si>
    <r>
      <t xml:space="preserve">Analiza 3.  ANALIZA WSKAŹNIKA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 xml:space="preserve">B5 </t>
    </r>
    <r>
      <rPr>
        <b/>
        <sz val="11"/>
        <rFont val="Arial"/>
        <family val="2"/>
      </rPr>
      <t xml:space="preserve">
 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B5</t>
    </r>
    <r>
      <rPr>
        <b/>
        <i/>
        <sz val="11"/>
        <rFont val="Arial"/>
        <family val="2"/>
      </rPr>
      <t>-  obciążenie wydatków bieżących wydatkami 
                             na wynagrodzenia i pochodne</t>
    </r>
  </si>
  <si>
    <t xml:space="preserve">  Dane 1. WSKAŹNIKI BUDŻETOWE  -  dla poszczególnych jednostek</t>
  </si>
  <si>
    <t xml:space="preserve">  Dane 2.  WSKAŹNIKI NA MIESZKAŃCA  -  dla poszczególnych jednostek</t>
  </si>
  <si>
    <t xml:space="preserve">Tablica 3.  WSKAŹNIKI DLA ZOBOWIĄZAŃ WG TYTUŁÓW DŁUŻNYCH  -  zestawienia zbiorcze  </t>
  </si>
  <si>
    <t xml:space="preserve"> Tablica 3.  WSKAŹNIKI DLA ZOBOWIĄZAŃ WG TYTUŁÓW DŁUŻNYCH 
                 -  zestawienie zbiorcze</t>
  </si>
  <si>
    <t xml:space="preserve"> Dane 3.  WSKAŹNIKI DLA ZOBOWIĄZAŃ WG TYTUŁÓW DŁUŻNYCH 
              -  dla poszczególnych jednostek</t>
  </si>
  <si>
    <t>ludność</t>
  </si>
  <si>
    <t>Liczba jednostek według przedziałów udziału nadwyżki operacyjnej
 i dochodów majątkowych w wydatkach majątkowych</t>
  </si>
  <si>
    <t>Liczba jednostek według przedziałów udziału nadwyżki operacyjnej 
w dochodach ogółem</t>
  </si>
  <si>
    <t xml:space="preserve">- poniżej 50 tys. mieszkańców       </t>
  </si>
  <si>
    <t xml:space="preserve">- od  50 tys. do  100 tys. mieszkańców  </t>
  </si>
  <si>
    <t xml:space="preserve">- powyżej  100 tys. mieszkańców            </t>
  </si>
  <si>
    <t>-</t>
  </si>
  <si>
    <t>Dane 3.  WSKAŹNIKI DLA ZOBOWIĄZAŃ WG TYTUŁÓW DŁUŻNYCH  -   dla poszczególnych jednostek</t>
  </si>
  <si>
    <t xml:space="preserve">Liczba jednostek według przedziałów udziału zobowiązań ogółem w dochodach  ogółem </t>
  </si>
  <si>
    <t xml:space="preserve">Liczba jednostek według przedziałów obciążenia dochodów ogółem wydatkami na obsługę zadłużenia </t>
  </si>
  <si>
    <r>
      <t xml:space="preserve">Analiza 2.  ANALIZA WSKAŹNIKA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B4</t>
    </r>
    <r>
      <rPr>
        <b/>
        <sz val="11"/>
        <rFont val="Arial"/>
        <family val="2"/>
      </rPr>
      <t xml:space="preserve">
 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B4</t>
    </r>
    <r>
      <rPr>
        <b/>
        <i/>
        <sz val="11"/>
        <rFont val="Arial"/>
        <family val="2"/>
      </rPr>
      <t>-  udział wydatków majątkowych w wydatkach ogółem</t>
    </r>
  </si>
  <si>
    <r>
      <t xml:space="preserve">Analiza 4. ANALIZA WSKAŹNIKA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B7</t>
    </r>
    <r>
      <rPr>
        <b/>
        <vertAlign val="subscript"/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
 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B7</t>
    </r>
    <r>
      <rPr>
        <b/>
        <i/>
        <sz val="11"/>
        <rFont val="Arial"/>
        <family val="2"/>
      </rPr>
      <t>-  Wskaźnik samofinansowania</t>
    </r>
  </si>
  <si>
    <r>
      <t>Analiza 5.  ANALIZA WSKAŹNIKA</t>
    </r>
    <r>
      <rPr>
        <b/>
        <i/>
        <sz val="11"/>
        <rFont val="Arial"/>
        <family val="2"/>
      </rPr>
      <t xml:space="preserve"> W</t>
    </r>
    <r>
      <rPr>
        <b/>
        <i/>
        <vertAlign val="subscript"/>
        <sz val="11"/>
        <rFont val="Arial"/>
        <family val="2"/>
      </rPr>
      <t>Z1</t>
    </r>
    <r>
      <rPr>
        <b/>
        <sz val="11"/>
        <rFont val="Arial"/>
        <family val="2"/>
      </rPr>
      <t xml:space="preserve">
 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Z1</t>
    </r>
    <r>
      <rPr>
        <b/>
        <i/>
        <sz val="11"/>
        <rFont val="Arial"/>
        <family val="2"/>
      </rPr>
      <t xml:space="preserve">- udział zobowiązań ogółem w dochodach  ogółem 
</t>
    </r>
  </si>
  <si>
    <r>
      <t xml:space="preserve">Analiza 6.  ANALIZA WSKAŹNIKA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Z3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 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Z3</t>
    </r>
    <r>
      <rPr>
        <b/>
        <i/>
        <sz val="11"/>
        <rFont val="Arial"/>
        <family val="2"/>
      </rPr>
      <t xml:space="preserve">- </t>
    </r>
    <r>
      <rPr>
        <b/>
        <i/>
        <sz val="10"/>
        <rFont val="Arial"/>
        <family val="2"/>
      </rPr>
      <t xml:space="preserve">obciążenie dochodów ogółem wydatkami na obsługę zadłużenia </t>
    </r>
    <r>
      <rPr>
        <b/>
        <i/>
        <sz val="11"/>
        <rFont val="Arial"/>
        <family val="2"/>
      </rPr>
      <t xml:space="preserve">
</t>
    </r>
  </si>
  <si>
    <r>
      <t xml:space="preserve">Analiza 7.  ANALIZA WSKAŹNIKA </t>
    </r>
    <r>
      <rPr>
        <b/>
        <i/>
        <sz val="11"/>
        <rFont val="Arial"/>
        <family val="2"/>
      </rPr>
      <t xml:space="preserve"> W</t>
    </r>
    <r>
      <rPr>
        <b/>
        <i/>
        <vertAlign val="subscript"/>
        <sz val="11"/>
        <rFont val="Arial"/>
        <family val="2"/>
      </rPr>
      <t>Z5</t>
    </r>
    <r>
      <rPr>
        <b/>
        <i/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
 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 xml:space="preserve">Z5 </t>
    </r>
    <r>
      <rPr>
        <b/>
        <i/>
        <sz val="11"/>
        <rFont val="Arial"/>
        <family val="2"/>
      </rPr>
      <t>-  obciążenie dochodów własnych wydatkami 
                  na obsługę zadłużenia</t>
    </r>
  </si>
  <si>
    <r>
      <t>W</t>
    </r>
    <r>
      <rPr>
        <b/>
        <i/>
        <vertAlign val="subscript"/>
        <sz val="9"/>
        <rFont val="Arial"/>
        <family val="2"/>
      </rPr>
      <t>L1</t>
    </r>
  </si>
  <si>
    <r>
      <t>W</t>
    </r>
    <r>
      <rPr>
        <b/>
        <i/>
        <vertAlign val="subscript"/>
        <sz val="9"/>
        <rFont val="Arial"/>
        <family val="2"/>
      </rPr>
      <t>L2</t>
    </r>
  </si>
  <si>
    <r>
      <t>W</t>
    </r>
    <r>
      <rPr>
        <b/>
        <i/>
        <vertAlign val="subscript"/>
        <sz val="9"/>
        <rFont val="Arial"/>
        <family val="2"/>
      </rPr>
      <t>L3</t>
    </r>
  </si>
  <si>
    <r>
      <t xml:space="preserve"> Analiza 1.  ANALIZA WSKAŹNIKA W</t>
    </r>
    <r>
      <rPr>
        <b/>
        <i/>
        <vertAlign val="subscript"/>
        <sz val="11"/>
        <color indexed="18"/>
        <rFont val="Arial"/>
        <family val="2"/>
      </rPr>
      <t>B3</t>
    </r>
  </si>
  <si>
    <r>
      <t xml:space="preserve"> Analiza 2.  ANALIZA WSKAŹNIKA W</t>
    </r>
    <r>
      <rPr>
        <b/>
        <i/>
        <vertAlign val="subscript"/>
        <sz val="11"/>
        <color indexed="18"/>
        <rFont val="Arial"/>
        <family val="2"/>
      </rPr>
      <t>B4</t>
    </r>
  </si>
  <si>
    <r>
      <t xml:space="preserve"> Analiza 3.  ANALIZA WSKAŹNIKA  W</t>
    </r>
    <r>
      <rPr>
        <b/>
        <i/>
        <vertAlign val="subscript"/>
        <sz val="11"/>
        <color indexed="18"/>
        <rFont val="Arial"/>
        <family val="2"/>
      </rPr>
      <t>B5</t>
    </r>
  </si>
  <si>
    <r>
      <t xml:space="preserve"> Analiza 4. ANALIZA WSKAŹNIKA W</t>
    </r>
    <r>
      <rPr>
        <b/>
        <i/>
        <vertAlign val="subscript"/>
        <sz val="11"/>
        <color indexed="18"/>
        <rFont val="Arial"/>
        <family val="2"/>
      </rPr>
      <t>B7</t>
    </r>
  </si>
  <si>
    <r>
      <t xml:space="preserve"> Analiza 5. ANALIZA WSKAŹNIKA  W</t>
    </r>
    <r>
      <rPr>
        <b/>
        <i/>
        <vertAlign val="subscript"/>
        <sz val="11"/>
        <color indexed="18"/>
        <rFont val="Arial"/>
        <family val="2"/>
      </rPr>
      <t>Z1</t>
    </r>
  </si>
  <si>
    <r>
      <t xml:space="preserve"> Analiza 6. ANALIZA WSKAŹNIKA  W</t>
    </r>
    <r>
      <rPr>
        <b/>
        <i/>
        <vertAlign val="subscript"/>
        <sz val="11"/>
        <color indexed="18"/>
        <rFont val="Arial"/>
        <family val="2"/>
      </rPr>
      <t xml:space="preserve">Z3 </t>
    </r>
  </si>
  <si>
    <r>
      <t xml:space="preserve"> Analiza 7. ANALIZA WSKAŹNIKA  W</t>
    </r>
    <r>
      <rPr>
        <b/>
        <i/>
        <vertAlign val="subscript"/>
        <sz val="11"/>
        <color indexed="18"/>
        <rFont val="Arial"/>
        <family val="2"/>
      </rPr>
      <t>Z5</t>
    </r>
  </si>
  <si>
    <r>
      <t xml:space="preserve">    </t>
    </r>
    <r>
      <rPr>
        <b/>
        <i/>
        <u val="single"/>
        <sz val="12"/>
        <color indexed="18"/>
        <rFont val="Arial"/>
        <family val="2"/>
      </rPr>
      <t>Liczba powiatów w 2017 r. wg liczby ludności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</si>
</sst>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0.0"/>
    <numFmt numFmtId="166" formatCode="#,##0.0"/>
    <numFmt numFmtId="167" formatCode="#,##0.000"/>
    <numFmt numFmtId="168" formatCode="0.0%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\ _z_ł_-;\-* #,##0\ _z_ł_-;_-* &quot;-&quot;??\ _z_ł_-;_-@_-"/>
    <numFmt numFmtId="175" formatCode="0.0000"/>
    <numFmt numFmtId="176" formatCode="0.000%"/>
    <numFmt numFmtId="177" formatCode="0.00000"/>
    <numFmt numFmtId="178" formatCode="_-* #,##0.0\ _z_ł_-;\-* #,##0.0\ _z_ł_-;_-* &quot;-&quot;??\ _z_ł_-;_-@_-"/>
    <numFmt numFmtId="179" formatCode="0.0000%"/>
  </numFmts>
  <fonts count="7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vertAlign val="sub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vertAlign val="subscript"/>
      <sz val="11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color indexed="8"/>
      <name val="Czcionka tekstu podstawowego"/>
      <family val="2"/>
    </font>
    <font>
      <sz val="7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1"/>
      <color indexed="18"/>
      <name val="Arial"/>
      <family val="2"/>
    </font>
    <font>
      <sz val="11"/>
      <color indexed="18"/>
      <name val="Arial"/>
      <family val="2"/>
    </font>
    <font>
      <b/>
      <i/>
      <sz val="12"/>
      <color indexed="18"/>
      <name val="Arial"/>
      <family val="2"/>
    </font>
    <font>
      <sz val="12"/>
      <color indexed="18"/>
      <name val="Arial"/>
      <family val="2"/>
    </font>
    <font>
      <u val="single"/>
      <sz val="12"/>
      <color indexed="18"/>
      <name val="Arial"/>
      <family val="2"/>
    </font>
    <font>
      <i/>
      <sz val="12"/>
      <color indexed="18"/>
      <name val="Arial"/>
      <family val="2"/>
    </font>
    <font>
      <b/>
      <i/>
      <vertAlign val="subscript"/>
      <sz val="11"/>
      <color indexed="18"/>
      <name val="Arial"/>
      <family val="2"/>
    </font>
    <font>
      <b/>
      <i/>
      <u val="single"/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1"/>
      <color rgb="FF003399"/>
      <name val="Arial"/>
      <family val="2"/>
    </font>
    <font>
      <sz val="11"/>
      <color rgb="FF003399"/>
      <name val="Arial"/>
      <family val="2"/>
    </font>
    <font>
      <b/>
      <i/>
      <sz val="12"/>
      <color rgb="FF003399"/>
      <name val="Arial"/>
      <family val="2"/>
    </font>
    <font>
      <sz val="12"/>
      <color rgb="FF003399"/>
      <name val="Arial"/>
      <family val="2"/>
    </font>
    <font>
      <u val="single"/>
      <sz val="12"/>
      <color rgb="FF003399"/>
      <name val="Arial"/>
      <family val="2"/>
    </font>
    <font>
      <i/>
      <sz val="12"/>
      <color rgb="FF0033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6" fillId="0" borderId="0">
      <alignment/>
      <protection/>
    </xf>
    <xf numFmtId="0" fontId="21" fillId="0" borderId="0">
      <alignment/>
      <protection/>
    </xf>
    <xf numFmtId="0" fontId="58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168" fontId="5" fillId="0" borderId="0" xfId="0" applyNumberFormat="1" applyFont="1" applyAlignment="1">
      <alignment/>
    </xf>
    <xf numFmtId="0" fontId="0" fillId="0" borderId="0" xfId="0" applyFill="1" applyAlignment="1">
      <alignment/>
    </xf>
    <xf numFmtId="164" fontId="14" fillId="0" borderId="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indent="2"/>
    </xf>
    <xf numFmtId="0" fontId="0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left" indent="2"/>
    </xf>
    <xf numFmtId="0" fontId="0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left" indent="2"/>
    </xf>
    <xf numFmtId="0" fontId="0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left" indent="2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 indent="2"/>
    </xf>
    <xf numFmtId="168" fontId="0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left" indent="2"/>
    </xf>
    <xf numFmtId="168" fontId="0" fillId="0" borderId="16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2" fillId="0" borderId="17" xfId="0" applyFont="1" applyBorder="1" applyAlignment="1">
      <alignment horizontal="left" indent="2"/>
    </xf>
    <xf numFmtId="0" fontId="0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left" indent="2"/>
    </xf>
    <xf numFmtId="0" fontId="2" fillId="0" borderId="19" xfId="0" applyFont="1" applyBorder="1" applyAlignment="1">
      <alignment horizontal="left" indent="2"/>
    </xf>
    <xf numFmtId="0" fontId="0" fillId="0" borderId="20" xfId="0" applyFont="1" applyBorder="1" applyAlignment="1">
      <alignment horizontal="left" indent="2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164" fontId="14" fillId="0" borderId="0" xfId="0" applyNumberFormat="1" applyFont="1" applyBorder="1" applyAlignment="1">
      <alignment vertical="center" wrapText="1"/>
    </xf>
    <xf numFmtId="0" fontId="4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64" fontId="2" fillId="0" borderId="27" xfId="0" applyNumberFormat="1" applyFont="1" applyBorder="1" applyAlignment="1">
      <alignment vertical="center"/>
    </xf>
    <xf numFmtId="164" fontId="5" fillId="0" borderId="27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4" fillId="0" borderId="27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/>
    </xf>
    <xf numFmtId="43" fontId="0" fillId="0" borderId="21" xfId="42" applyFont="1" applyFill="1" applyBorder="1" applyAlignment="1">
      <alignment/>
    </xf>
    <xf numFmtId="178" fontId="0" fillId="0" borderId="0" xfId="42" applyNumberFormat="1" applyFont="1" applyAlignment="1">
      <alignment/>
    </xf>
    <xf numFmtId="43" fontId="0" fillId="0" borderId="0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168" fontId="5" fillId="0" borderId="0" xfId="56" applyNumberFormat="1" applyFont="1" applyAlignment="1">
      <alignment/>
    </xf>
    <xf numFmtId="2" fontId="5" fillId="0" borderId="0" xfId="0" applyNumberFormat="1" applyFont="1" applyAlignment="1">
      <alignment/>
    </xf>
    <xf numFmtId="0" fontId="10" fillId="0" borderId="27" xfId="0" applyFont="1" applyBorder="1" applyAlignment="1">
      <alignment vertical="center"/>
    </xf>
    <xf numFmtId="0" fontId="0" fillId="0" borderId="0" xfId="0" applyFont="1" applyFill="1" applyAlignment="1">
      <alignment/>
    </xf>
    <xf numFmtId="168" fontId="0" fillId="0" borderId="20" xfId="0" applyNumberFormat="1" applyFont="1" applyBorder="1" applyAlignment="1">
      <alignment/>
    </xf>
    <xf numFmtId="0" fontId="2" fillId="0" borderId="29" xfId="0" applyFont="1" applyBorder="1" applyAlignment="1">
      <alignment horizontal="left" indent="2"/>
    </xf>
    <xf numFmtId="168" fontId="0" fillId="0" borderId="20" xfId="0" applyNumberFormat="1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8" fontId="5" fillId="0" borderId="10" xfId="56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68" fontId="5" fillId="0" borderId="0" xfId="56" applyNumberFormat="1" applyFont="1" applyBorder="1" applyAlignment="1">
      <alignment/>
    </xf>
    <xf numFmtId="16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68" fontId="5" fillId="0" borderId="20" xfId="56" applyNumberFormat="1" applyFont="1" applyBorder="1" applyAlignment="1">
      <alignment/>
    </xf>
    <xf numFmtId="4" fontId="5" fillId="0" borderId="0" xfId="56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2" fontId="5" fillId="0" borderId="20" xfId="0" applyNumberFormat="1" applyFont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4" fillId="0" borderId="0" xfId="44" applyFont="1" applyBorder="1" applyAlignment="1" applyProtection="1">
      <alignment horizontal="left" indent="2"/>
      <protection/>
    </xf>
    <xf numFmtId="0" fontId="64" fillId="0" borderId="0" xfId="44" applyFont="1" applyBorder="1" applyAlignment="1" applyProtection="1">
      <alignment horizontal="left" wrapText="1" indent="2"/>
      <protection/>
    </xf>
    <xf numFmtId="0" fontId="66" fillId="0" borderId="0" xfId="0" applyFont="1" applyBorder="1" applyAlignment="1">
      <alignment wrapText="1"/>
    </xf>
    <xf numFmtId="0" fontId="67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Border="1" applyAlignment="1" quotePrefix="1">
      <alignment horizontal="left" indent="3"/>
    </xf>
    <xf numFmtId="0" fontId="67" fillId="0" borderId="0" xfId="0" applyFont="1" applyBorder="1" applyAlignment="1" quotePrefix="1">
      <alignment horizontal="center"/>
    </xf>
    <xf numFmtId="0" fontId="69" fillId="0" borderId="0" xfId="0" applyFont="1" applyBorder="1" applyAlignment="1">
      <alignment horizontal="right"/>
    </xf>
    <xf numFmtId="0" fontId="65" fillId="0" borderId="0" xfId="0" applyFont="1" applyAlignment="1">
      <alignment/>
    </xf>
    <xf numFmtId="166" fontId="5" fillId="0" borderId="10" xfId="0" applyNumberFormat="1" applyFont="1" applyBorder="1" applyAlignment="1">
      <alignment horizontal="right" vertical="center"/>
    </xf>
    <xf numFmtId="0" fontId="18" fillId="0" borderId="24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27" xfId="0" applyFont="1" applyBorder="1" applyAlignment="1">
      <alignment/>
    </xf>
    <xf numFmtId="166" fontId="5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horizontal="right" vertical="center" wrapText="1"/>
    </xf>
    <xf numFmtId="0" fontId="18" fillId="0" borderId="25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28" xfId="0" applyFont="1" applyBorder="1" applyAlignment="1">
      <alignment/>
    </xf>
    <xf numFmtId="166" fontId="5" fillId="0" borderId="10" xfId="0" applyNumberFormat="1" applyFont="1" applyFill="1" applyBorder="1" applyAlignment="1">
      <alignment horizontal="right" vertical="center"/>
    </xf>
    <xf numFmtId="166" fontId="5" fillId="0" borderId="10" xfId="0" applyNumberFormat="1" applyFont="1" applyFill="1" applyBorder="1" applyAlignment="1">
      <alignment horizontal="right" vertical="center" wrapText="1"/>
    </xf>
    <xf numFmtId="0" fontId="18" fillId="0" borderId="24" xfId="0" applyFont="1" applyFill="1" applyBorder="1" applyAlignment="1">
      <alignment/>
    </xf>
    <xf numFmtId="166" fontId="5" fillId="0" borderId="10" xfId="0" applyNumberFormat="1" applyFont="1" applyFill="1" applyBorder="1" applyAlignment="1">
      <alignment vertical="center"/>
    </xf>
    <xf numFmtId="3" fontId="20" fillId="0" borderId="10" xfId="53" applyNumberFormat="1" applyFont="1" applyFill="1" applyBorder="1" applyAlignment="1">
      <alignment horizontal="right" wrapText="1"/>
      <protection/>
    </xf>
    <xf numFmtId="4" fontId="5" fillId="0" borderId="10" xfId="0" applyNumberFormat="1" applyFont="1" applyBorder="1" applyAlignment="1">
      <alignment/>
    </xf>
    <xf numFmtId="0" fontId="64" fillId="0" borderId="0" xfId="44" applyFont="1" applyBorder="1" applyAlignment="1" applyProtection="1">
      <alignment horizontal="left" wrapText="1" indent="2"/>
      <protection/>
    </xf>
    <xf numFmtId="0" fontId="10" fillId="0" borderId="27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164" fontId="2" fillId="0" borderId="27" xfId="0" applyNumberFormat="1" applyFont="1" applyBorder="1" applyAlignment="1">
      <alignment horizontal="left" wrapText="1"/>
    </xf>
    <xf numFmtId="164" fontId="14" fillId="0" borderId="0" xfId="0" applyNumberFormat="1" applyFont="1" applyBorder="1" applyAlignment="1">
      <alignment horizontal="left" vertical="center" wrapText="1"/>
    </xf>
    <xf numFmtId="164" fontId="2" fillId="0" borderId="27" xfId="0" applyNumberFormat="1" applyFont="1" applyBorder="1" applyAlignment="1">
      <alignment horizontal="left" vertical="top" wrapText="1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POW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PageLayoutView="0" workbookViewId="0" topLeftCell="A13">
      <selection activeCell="F26" sqref="F26"/>
    </sheetView>
  </sheetViews>
  <sheetFormatPr defaultColWidth="9.140625" defaultRowHeight="12.75"/>
  <cols>
    <col min="1" max="1" width="63.7109375" style="111" customWidth="1"/>
    <col min="2" max="2" width="2.57421875" style="111" customWidth="1"/>
    <col min="3" max="3" width="7.140625" style="111" customWidth="1"/>
    <col min="4" max="16384" width="9.140625" style="111" customWidth="1"/>
  </cols>
  <sheetData>
    <row r="1" ht="26.25" customHeight="1">
      <c r="A1" s="110" t="s">
        <v>414</v>
      </c>
    </row>
    <row r="2" spans="1:7" ht="41.25" customHeight="1">
      <c r="A2" s="112" t="s">
        <v>409</v>
      </c>
      <c r="B2" s="113"/>
      <c r="C2" s="113"/>
      <c r="D2" s="113"/>
      <c r="E2" s="113"/>
      <c r="F2" s="113"/>
      <c r="G2" s="113"/>
    </row>
    <row r="3" s="106" customFormat="1" ht="27" customHeight="1">
      <c r="A3" s="108" t="s">
        <v>410</v>
      </c>
    </row>
    <row r="4" s="106" customFormat="1" ht="27" customHeight="1">
      <c r="A4" s="108" t="s">
        <v>411</v>
      </c>
    </row>
    <row r="5" spans="1:3" s="106" customFormat="1" ht="39.75" customHeight="1">
      <c r="A5" s="134" t="s">
        <v>422</v>
      </c>
      <c r="B5" s="134"/>
      <c r="C5" s="134"/>
    </row>
    <row r="6" s="106" customFormat="1" ht="6" customHeight="1">
      <c r="A6" s="109"/>
    </row>
    <row r="7" s="106" customFormat="1" ht="27" customHeight="1">
      <c r="A7" s="108" t="s">
        <v>442</v>
      </c>
    </row>
    <row r="8" s="106" customFormat="1" ht="27" customHeight="1">
      <c r="A8" s="108" t="s">
        <v>443</v>
      </c>
    </row>
    <row r="9" s="106" customFormat="1" ht="27" customHeight="1">
      <c r="A9" s="108" t="s">
        <v>444</v>
      </c>
    </row>
    <row r="10" s="106" customFormat="1" ht="27" customHeight="1">
      <c r="A10" s="108" t="s">
        <v>445</v>
      </c>
    </row>
    <row r="11" s="106" customFormat="1" ht="27" customHeight="1">
      <c r="A11" s="108" t="s">
        <v>446</v>
      </c>
    </row>
    <row r="12" s="106" customFormat="1" ht="27" customHeight="1">
      <c r="A12" s="108" t="s">
        <v>447</v>
      </c>
    </row>
    <row r="13" s="106" customFormat="1" ht="27" customHeight="1">
      <c r="A13" s="108" t="s">
        <v>448</v>
      </c>
    </row>
    <row r="14" s="106" customFormat="1" ht="6" customHeight="1"/>
    <row r="15" s="106" customFormat="1" ht="27" customHeight="1">
      <c r="A15" s="108" t="s">
        <v>412</v>
      </c>
    </row>
    <row r="16" s="106" customFormat="1" ht="25.5" customHeight="1">
      <c r="A16" s="108" t="s">
        <v>413</v>
      </c>
    </row>
    <row r="17" spans="1:3" s="106" customFormat="1" ht="37.5" customHeight="1">
      <c r="A17" s="134" t="s">
        <v>423</v>
      </c>
      <c r="B17" s="134"/>
      <c r="C17" s="134"/>
    </row>
    <row r="18" s="107" customFormat="1" ht="13.5">
      <c r="A18" s="106"/>
    </row>
    <row r="19" s="107" customFormat="1" ht="13.5">
      <c r="I19" s="118"/>
    </row>
    <row r="20" ht="23.25" customHeight="1">
      <c r="A20" s="114" t="s">
        <v>449</v>
      </c>
    </row>
    <row r="21" spans="1:3" ht="21.75" customHeight="1">
      <c r="A21" s="115" t="s">
        <v>427</v>
      </c>
      <c r="B21" s="116" t="s">
        <v>430</v>
      </c>
      <c r="C21" s="117">
        <v>70</v>
      </c>
    </row>
    <row r="22" spans="1:3" ht="21.75" customHeight="1">
      <c r="A22" s="115" t="s">
        <v>428</v>
      </c>
      <c r="B22" s="116" t="s">
        <v>430</v>
      </c>
      <c r="C22" s="117">
        <v>164</v>
      </c>
    </row>
    <row r="23" spans="1:3" ht="21.75" customHeight="1">
      <c r="A23" s="115" t="s">
        <v>429</v>
      </c>
      <c r="B23" s="116" t="s">
        <v>430</v>
      </c>
      <c r="C23" s="117">
        <v>80</v>
      </c>
    </row>
  </sheetData>
  <sheetProtection/>
  <mergeCells count="2">
    <mergeCell ref="A17:C17"/>
    <mergeCell ref="A5:C5"/>
  </mergeCells>
  <hyperlinks>
    <hyperlink ref="A3" location="'Tablica 1'!A1" display=" Tablica 1.  WSKAŹNIKI BUDŻETOWE  -  zestawienie zbiorcze"/>
    <hyperlink ref="A4" location="'Tablica 2'!A1" display=" Tablica 2.  WSKAŹNIKI NA MIESZKAŃCA -  zestawienie zbiorcze"/>
    <hyperlink ref="A5" location="'Tablica 3'!A1" display=" Tablica 3.  WSKAŹNIKI DLA ZOBOWIĄZAŃ  -  zestawienie zbiorcze"/>
    <hyperlink ref="A15" location="'Dane 1'!A1" display=" Dane 1.   WSKAŹNIKI BUDŻETOWE  -  dla poszczególnych jednostek"/>
    <hyperlink ref="A16" location="'Dane 2'!A1" display=" Dane 2.  WSKAŹNIKI NA MIESZKAŃCA  - dla poszczególnych jednostek"/>
    <hyperlink ref="A17" location="Dane_3!A1" display=" Dane 3.  WSKAŹNIKI DLA ZOBOWIĄZAŃ  -  dla poszczególnych jednostek"/>
    <hyperlink ref="A7" location="Analiza1_WB3!A1" display=" Analiza 1.  ANALIZA WSKAŹNIKA WB3"/>
    <hyperlink ref="A8" location="Analiza2_WB4!A1" display=" Analiza 2.  ANALIZA WSKAŹNIKA WB4"/>
    <hyperlink ref="A9" location="Analiza3_WB5!A1" display=" Analiza 3.  ANALIZA WSKAŹNIKA  WB5"/>
    <hyperlink ref="A11" location="Analiza5_WZ1!A1" display=" Analiza 5. ANALIZA WSKAŹNIKA  WZ1"/>
    <hyperlink ref="A13" location="Analiza7_WZ5!A1" display=" Analiza 7. ANALIZA WSKAŹNIKA  WZ5"/>
    <hyperlink ref="A12" location="Analiza6_WZ3!A1" display=" Analiza 6. ANALIZA WSKAŹNIKA  WZ3 "/>
    <hyperlink ref="A10" location="Analiza4_WB7!A1" display=" Analiza 4. ANALIZA WSKAŹNIKA WB7"/>
  </hyperlink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zoomScalePageLayoutView="0" workbookViewId="0" topLeftCell="A16">
      <selection activeCell="A2" sqref="A2:D3"/>
    </sheetView>
  </sheetViews>
  <sheetFormatPr defaultColWidth="9.140625" defaultRowHeight="12.75"/>
  <cols>
    <col min="1" max="1" width="34.28125" style="19" customWidth="1"/>
    <col min="2" max="4" width="14.7109375" style="19" customWidth="1"/>
    <col min="5" max="16384" width="9.140625" style="19" customWidth="1"/>
  </cols>
  <sheetData>
    <row r="1" spans="1:4" ht="49.5" customHeight="1">
      <c r="A1" s="143" t="s">
        <v>437</v>
      </c>
      <c r="B1" s="143"/>
      <c r="C1" s="143"/>
      <c r="D1" s="143"/>
    </row>
    <row r="2" spans="1:4" ht="36.75" customHeight="1">
      <c r="A2" s="144" t="s">
        <v>433</v>
      </c>
      <c r="B2" s="144"/>
      <c r="C2" s="144"/>
      <c r="D2" s="144"/>
    </row>
    <row r="3" spans="1:4" s="16" customFormat="1" ht="20.25" customHeight="1" thickBot="1">
      <c r="A3" s="23" t="s">
        <v>352</v>
      </c>
      <c r="B3" s="70">
        <v>2015</v>
      </c>
      <c r="C3" s="70">
        <v>2016</v>
      </c>
      <c r="D3" s="70">
        <v>2017</v>
      </c>
    </row>
    <row r="4" spans="1:4" ht="15.75" customHeight="1" thickTop="1">
      <c r="A4" s="77" t="s">
        <v>378</v>
      </c>
      <c r="B4" s="25">
        <v>261</v>
      </c>
      <c r="C4" s="25">
        <v>262</v>
      </c>
      <c r="D4" s="25">
        <v>264</v>
      </c>
    </row>
    <row r="5" spans="1:4" ht="15.75" customHeight="1">
      <c r="A5" s="43" t="s">
        <v>354</v>
      </c>
      <c r="B5" s="27">
        <v>47</v>
      </c>
      <c r="C5" s="27">
        <v>48</v>
      </c>
      <c r="D5" s="27">
        <v>46</v>
      </c>
    </row>
    <row r="6" spans="1:4" ht="15.75" customHeight="1">
      <c r="A6" s="43" t="s">
        <v>355</v>
      </c>
      <c r="B6" s="27">
        <v>5</v>
      </c>
      <c r="C6" s="27">
        <v>3</v>
      </c>
      <c r="D6" s="27">
        <v>2</v>
      </c>
    </row>
    <row r="7" spans="1:4" ht="15.75" customHeight="1">
      <c r="A7" s="43" t="s">
        <v>356</v>
      </c>
      <c r="B7" s="27">
        <v>1</v>
      </c>
      <c r="C7" s="27">
        <v>1</v>
      </c>
      <c r="D7" s="27">
        <v>2</v>
      </c>
    </row>
    <row r="8" spans="1:4" ht="15.75" customHeight="1">
      <c r="A8" s="43" t="s">
        <v>379</v>
      </c>
      <c r="B8" s="27">
        <v>0</v>
      </c>
      <c r="C8" s="27">
        <v>0</v>
      </c>
      <c r="D8" s="27">
        <v>0</v>
      </c>
    </row>
    <row r="9" spans="1:4" ht="15.75" customHeight="1">
      <c r="A9" s="44" t="s">
        <v>380</v>
      </c>
      <c r="B9" s="29">
        <v>0</v>
      </c>
      <c r="C9" s="29">
        <v>0</v>
      </c>
      <c r="D9" s="29">
        <v>0</v>
      </c>
    </row>
    <row r="10" spans="1:4" ht="14.25" customHeight="1">
      <c r="A10" s="30"/>
      <c r="B10" s="31"/>
      <c r="C10" s="31"/>
      <c r="D10" s="31"/>
    </row>
    <row r="11" spans="1:4" ht="15.75" customHeight="1">
      <c r="A11" s="32" t="s">
        <v>387</v>
      </c>
      <c r="B11" s="31"/>
      <c r="C11" s="31"/>
      <c r="D11" s="31"/>
    </row>
    <row r="12" spans="1:4" ht="16.5" customHeight="1" thickBot="1">
      <c r="A12" s="23" t="s">
        <v>357</v>
      </c>
      <c r="B12" s="70">
        <v>2015</v>
      </c>
      <c r="C12" s="70">
        <v>2016</v>
      </c>
      <c r="D12" s="70">
        <v>2017</v>
      </c>
    </row>
    <row r="13" spans="1:4" ht="14.25" customHeight="1" thickTop="1">
      <c r="A13" s="45" t="s">
        <v>358</v>
      </c>
      <c r="B13" s="76">
        <v>0.035</v>
      </c>
      <c r="C13" s="76">
        <v>0.035</v>
      </c>
      <c r="D13" s="76">
        <v>0.034</v>
      </c>
    </row>
    <row r="14" spans="1:4" ht="14.25" customHeight="1">
      <c r="A14" s="33" t="s">
        <v>359</v>
      </c>
      <c r="B14" s="34">
        <v>0.033</v>
      </c>
      <c r="C14" s="34">
        <v>0.033</v>
      </c>
      <c r="D14" s="34">
        <v>0.03</v>
      </c>
    </row>
    <row r="15" spans="1:4" ht="14.25" customHeight="1">
      <c r="A15" s="33" t="s">
        <v>345</v>
      </c>
      <c r="B15" s="34">
        <v>0</v>
      </c>
      <c r="C15" s="34">
        <v>0</v>
      </c>
      <c r="D15" s="34">
        <v>0</v>
      </c>
    </row>
    <row r="16" spans="1:4" ht="14.25" customHeight="1">
      <c r="A16" s="33" t="s">
        <v>346</v>
      </c>
      <c r="B16" s="34">
        <v>0.25</v>
      </c>
      <c r="C16" s="34">
        <v>0.251</v>
      </c>
      <c r="D16" s="34">
        <v>0.258</v>
      </c>
    </row>
    <row r="17" spans="1:4" ht="14.25" customHeight="1">
      <c r="A17" s="30"/>
      <c r="B17" s="31"/>
      <c r="C17" s="31"/>
      <c r="D17" s="31"/>
    </row>
    <row r="18" spans="1:7" ht="21" customHeight="1">
      <c r="A18" s="32" t="s">
        <v>401</v>
      </c>
      <c r="B18" s="31"/>
      <c r="C18" s="31"/>
      <c r="D18" s="31"/>
      <c r="G18"/>
    </row>
    <row r="19" spans="1:4" ht="16.5" customHeight="1" thickBot="1">
      <c r="A19" s="23" t="s">
        <v>357</v>
      </c>
      <c r="B19" s="70">
        <v>2015</v>
      </c>
      <c r="C19" s="70">
        <v>2016</v>
      </c>
      <c r="D19" s="70">
        <v>2017</v>
      </c>
    </row>
    <row r="20" spans="1:4" ht="19.5" customHeight="1" thickTop="1">
      <c r="A20" s="49" t="s">
        <v>391</v>
      </c>
      <c r="B20" s="50"/>
      <c r="C20" s="50"/>
      <c r="D20" s="51"/>
    </row>
    <row r="21" spans="1:4" ht="15" customHeight="1">
      <c r="A21" s="33" t="s">
        <v>358</v>
      </c>
      <c r="B21" s="34">
        <v>0.034</v>
      </c>
      <c r="C21" s="34">
        <v>0.038</v>
      </c>
      <c r="D21" s="34">
        <v>0.036</v>
      </c>
    </row>
    <row r="22" spans="1:4" ht="15" customHeight="1">
      <c r="A22" s="33" t="s">
        <v>392</v>
      </c>
      <c r="B22" s="34">
        <v>0.032</v>
      </c>
      <c r="C22" s="34">
        <v>0.034</v>
      </c>
      <c r="D22" s="34">
        <v>0.035</v>
      </c>
    </row>
    <row r="23" spans="1:4" ht="15" customHeight="1">
      <c r="A23" s="33" t="s">
        <v>345</v>
      </c>
      <c r="B23" s="34">
        <v>0.002</v>
      </c>
      <c r="C23" s="34">
        <v>0.001</v>
      </c>
      <c r="D23" s="34">
        <v>0</v>
      </c>
    </row>
    <row r="24" spans="1:4" ht="15" customHeight="1">
      <c r="A24" s="33" t="s">
        <v>346</v>
      </c>
      <c r="B24" s="34">
        <v>0.098</v>
      </c>
      <c r="C24" s="34">
        <v>0.251</v>
      </c>
      <c r="D24" s="34">
        <v>0.14</v>
      </c>
    </row>
    <row r="25" spans="1:4" ht="24.75" customHeight="1">
      <c r="A25" s="49" t="s">
        <v>393</v>
      </c>
      <c r="B25" s="50"/>
      <c r="C25" s="50"/>
      <c r="D25" s="51"/>
    </row>
    <row r="26" spans="1:4" ht="15" customHeight="1">
      <c r="A26" s="33" t="s">
        <v>358</v>
      </c>
      <c r="B26" s="34">
        <v>0.034</v>
      </c>
      <c r="C26" s="34">
        <v>0.033</v>
      </c>
      <c r="D26" s="34">
        <v>0.033</v>
      </c>
    </row>
    <row r="27" spans="1:4" ht="15" customHeight="1">
      <c r="A27" s="33" t="s">
        <v>394</v>
      </c>
      <c r="B27" s="34">
        <v>0.031</v>
      </c>
      <c r="C27" s="34">
        <v>0.032</v>
      </c>
      <c r="D27" s="34">
        <v>0.029</v>
      </c>
    </row>
    <row r="28" spans="1:4" ht="15" customHeight="1">
      <c r="A28" s="33" t="s">
        <v>345</v>
      </c>
      <c r="B28" s="34">
        <v>0</v>
      </c>
      <c r="C28" s="34">
        <v>0</v>
      </c>
      <c r="D28" s="34">
        <v>0</v>
      </c>
    </row>
    <row r="29" spans="1:4" ht="15" customHeight="1">
      <c r="A29" s="33" t="s">
        <v>346</v>
      </c>
      <c r="B29" s="34">
        <v>0.25</v>
      </c>
      <c r="C29" s="34">
        <v>0.168</v>
      </c>
      <c r="D29" s="34">
        <v>0.258</v>
      </c>
    </row>
    <row r="30" spans="1:4" ht="26.25" customHeight="1">
      <c r="A30" s="49" t="s">
        <v>395</v>
      </c>
      <c r="B30" s="50"/>
      <c r="C30" s="50"/>
      <c r="D30" s="51"/>
    </row>
    <row r="31" spans="1:4" ht="15" customHeight="1">
      <c r="A31" s="33" t="s">
        <v>358</v>
      </c>
      <c r="B31" s="34">
        <v>0.038</v>
      </c>
      <c r="C31" s="34">
        <v>0.035</v>
      </c>
      <c r="D31" s="34">
        <v>0.032</v>
      </c>
    </row>
    <row r="32" spans="1:4" ht="15" customHeight="1">
      <c r="A32" s="33" t="s">
        <v>396</v>
      </c>
      <c r="B32" s="34">
        <v>0.034</v>
      </c>
      <c r="C32" s="34">
        <v>0.032</v>
      </c>
      <c r="D32" s="34">
        <v>0.03</v>
      </c>
    </row>
    <row r="33" spans="1:4" ht="15" customHeight="1">
      <c r="A33" s="33" t="s">
        <v>345</v>
      </c>
      <c r="B33" s="34">
        <v>0.001</v>
      </c>
      <c r="C33" s="34">
        <v>0.001</v>
      </c>
      <c r="D33" s="34">
        <v>0</v>
      </c>
    </row>
    <row r="34" spans="1:4" ht="15" customHeight="1">
      <c r="A34" s="33" t="s">
        <v>346</v>
      </c>
      <c r="B34" s="34">
        <v>0.152</v>
      </c>
      <c r="C34" s="34">
        <v>0.105</v>
      </c>
      <c r="D34" s="34">
        <v>0.094</v>
      </c>
    </row>
  </sheetData>
  <sheetProtection/>
  <mergeCells count="2">
    <mergeCell ref="A1:D1"/>
    <mergeCell ref="A2:D2"/>
  </mergeCells>
  <printOptions horizontalCentered="1"/>
  <pageMargins left="0.4724409448818898" right="0.4724409448818898" top="0.7874015748031497" bottom="0.7874015748031497" header="0.4724409448818898" footer="0.4724409448818898"/>
  <pageSetup fitToHeight="1" fitToWidth="1" horizontalDpi="600" verticalDpi="600" orientation="portrait" paperSize="9" r:id="rId1"/>
  <headerFooter alignWithMargins="0">
    <oddHeader>&amp;C&amp;9VI. WSKAŹNIKI  DLA  POWIATÓW</oddHeader>
    <oddFooter>&amp;C&amp;8&amp;P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zoomScalePageLayoutView="0" workbookViewId="0" topLeftCell="A20">
      <selection activeCell="A2" sqref="A2:D3"/>
    </sheetView>
  </sheetViews>
  <sheetFormatPr defaultColWidth="9.140625" defaultRowHeight="12.75"/>
  <cols>
    <col min="1" max="1" width="24.421875" style="19" customWidth="1"/>
    <col min="2" max="4" width="14.00390625" style="19" customWidth="1"/>
    <col min="5" max="16384" width="9.140625" style="19" customWidth="1"/>
  </cols>
  <sheetData>
    <row r="1" spans="1:5" ht="45.75" customHeight="1">
      <c r="A1" s="143" t="s">
        <v>438</v>
      </c>
      <c r="B1" s="143"/>
      <c r="C1" s="143"/>
      <c r="D1" s="143"/>
      <c r="E1" s="143"/>
    </row>
    <row r="2" spans="1:5" ht="48" customHeight="1">
      <c r="A2" s="142" t="s">
        <v>382</v>
      </c>
      <c r="B2" s="142"/>
      <c r="C2" s="142"/>
      <c r="D2" s="142"/>
      <c r="E2" s="22"/>
    </row>
    <row r="3" spans="1:4" s="16" customFormat="1" ht="21" customHeight="1" thickBot="1">
      <c r="A3" s="23" t="s">
        <v>352</v>
      </c>
      <c r="B3" s="70">
        <v>2015</v>
      </c>
      <c r="C3" s="70">
        <v>2016</v>
      </c>
      <c r="D3" s="70">
        <v>2017</v>
      </c>
    </row>
    <row r="4" spans="1:4" ht="18.75" customHeight="1" thickTop="1">
      <c r="A4" s="24" t="s">
        <v>361</v>
      </c>
      <c r="B4" s="46">
        <v>57</v>
      </c>
      <c r="C4" s="46">
        <v>61</v>
      </c>
      <c r="D4" s="46">
        <v>63</v>
      </c>
    </row>
    <row r="5" spans="1:4" ht="18.75" customHeight="1">
      <c r="A5" s="26" t="s">
        <v>362</v>
      </c>
      <c r="B5" s="47">
        <v>106</v>
      </c>
      <c r="C5" s="47">
        <v>111</v>
      </c>
      <c r="D5" s="47">
        <v>125</v>
      </c>
    </row>
    <row r="6" spans="1:4" ht="18.75" customHeight="1">
      <c r="A6" s="26" t="s">
        <v>363</v>
      </c>
      <c r="B6" s="47">
        <v>118</v>
      </c>
      <c r="C6" s="47">
        <v>115</v>
      </c>
      <c r="D6" s="47">
        <v>101</v>
      </c>
    </row>
    <row r="7" spans="1:4" ht="18.75" customHeight="1">
      <c r="A7" s="26" t="s">
        <v>364</v>
      </c>
      <c r="B7" s="47">
        <v>22</v>
      </c>
      <c r="C7" s="47">
        <v>21</v>
      </c>
      <c r="D7" s="47">
        <v>18</v>
      </c>
    </row>
    <row r="8" spans="1:4" ht="18.75" customHeight="1">
      <c r="A8" s="26" t="s">
        <v>365</v>
      </c>
      <c r="B8" s="47">
        <v>6</v>
      </c>
      <c r="C8" s="47">
        <v>2</v>
      </c>
      <c r="D8" s="47">
        <v>3</v>
      </c>
    </row>
    <row r="9" spans="1:4" ht="18.75" customHeight="1">
      <c r="A9" s="26" t="s">
        <v>366</v>
      </c>
      <c r="B9" s="47">
        <v>3</v>
      </c>
      <c r="C9" s="47">
        <v>1</v>
      </c>
      <c r="D9" s="47">
        <v>2</v>
      </c>
    </row>
    <row r="10" spans="1:4" ht="18.75" customHeight="1">
      <c r="A10" s="26" t="s">
        <v>367</v>
      </c>
      <c r="B10" s="47">
        <v>0</v>
      </c>
      <c r="C10" s="47">
        <v>0</v>
      </c>
      <c r="D10" s="47">
        <v>1</v>
      </c>
    </row>
    <row r="11" spans="1:4" ht="18.75" customHeight="1">
      <c r="A11" s="26" t="s">
        <v>402</v>
      </c>
      <c r="B11" s="47">
        <v>2</v>
      </c>
      <c r="C11" s="47">
        <v>3</v>
      </c>
      <c r="D11" s="47">
        <v>1</v>
      </c>
    </row>
    <row r="12" spans="1:4" ht="18.75" customHeight="1">
      <c r="A12" s="28" t="s">
        <v>403</v>
      </c>
      <c r="B12" s="48">
        <v>0</v>
      </c>
      <c r="C12" s="48">
        <v>0</v>
      </c>
      <c r="D12" s="48">
        <v>0</v>
      </c>
    </row>
    <row r="13" spans="1:4" ht="14.25" customHeight="1">
      <c r="A13" s="30"/>
      <c r="B13" s="31"/>
      <c r="C13" s="31"/>
      <c r="D13" s="31"/>
    </row>
    <row r="14" spans="1:4" ht="18" customHeight="1">
      <c r="A14" s="32" t="s">
        <v>388</v>
      </c>
      <c r="B14" s="31"/>
      <c r="C14" s="31"/>
      <c r="D14" s="31"/>
    </row>
    <row r="15" spans="1:4" ht="18" customHeight="1" thickBot="1">
      <c r="A15" s="23" t="s">
        <v>357</v>
      </c>
      <c r="B15" s="13">
        <v>2015</v>
      </c>
      <c r="C15" s="13">
        <v>2016</v>
      </c>
      <c r="D15" s="13">
        <v>2017</v>
      </c>
    </row>
    <row r="16" spans="1:4" ht="14.25" customHeight="1" thickTop="1">
      <c r="A16" s="38" t="s">
        <v>358</v>
      </c>
      <c r="B16" s="39">
        <v>0.116</v>
      </c>
      <c r="C16" s="39">
        <v>0.109</v>
      </c>
      <c r="D16" s="39">
        <v>0.104</v>
      </c>
    </row>
    <row r="17" spans="1:4" ht="14.25" customHeight="1">
      <c r="A17" s="38" t="s">
        <v>359</v>
      </c>
      <c r="B17" s="40">
        <v>0.097</v>
      </c>
      <c r="C17" s="40">
        <v>0.093</v>
      </c>
      <c r="D17" s="40">
        <v>0.088</v>
      </c>
    </row>
    <row r="18" spans="1:4" ht="14.25" customHeight="1">
      <c r="A18" s="38" t="s">
        <v>345</v>
      </c>
      <c r="B18" s="40">
        <v>0</v>
      </c>
      <c r="C18" s="40">
        <v>0</v>
      </c>
      <c r="D18" s="40">
        <v>0</v>
      </c>
    </row>
    <row r="19" spans="1:4" ht="14.25" customHeight="1">
      <c r="A19" s="38" t="s">
        <v>346</v>
      </c>
      <c r="B19" s="40">
        <v>0.991</v>
      </c>
      <c r="C19" s="40">
        <v>0.692</v>
      </c>
      <c r="D19" s="40">
        <v>0.728</v>
      </c>
    </row>
    <row r="20" spans="1:10" ht="14.25" customHeight="1">
      <c r="A20" s="30"/>
      <c r="B20" s="31"/>
      <c r="C20" s="31"/>
      <c r="D20" s="31"/>
      <c r="J20"/>
    </row>
    <row r="21" spans="1:4" ht="28.5" customHeight="1">
      <c r="A21" s="32" t="s">
        <v>408</v>
      </c>
      <c r="B21" s="31"/>
      <c r="C21" s="31"/>
      <c r="D21" s="31"/>
    </row>
    <row r="22" spans="1:4" ht="18" customHeight="1" thickBot="1">
      <c r="A22" s="23" t="s">
        <v>357</v>
      </c>
      <c r="B22" s="13">
        <v>2015</v>
      </c>
      <c r="C22" s="13">
        <v>2016</v>
      </c>
      <c r="D22" s="13">
        <v>2017</v>
      </c>
    </row>
    <row r="23" spans="1:4" ht="19.5" customHeight="1" thickTop="1">
      <c r="A23" s="145" t="s">
        <v>391</v>
      </c>
      <c r="B23" s="146"/>
      <c r="C23" s="146"/>
      <c r="D23" s="147"/>
    </row>
    <row r="24" spans="1:4" ht="15" customHeight="1">
      <c r="A24" s="33" t="s">
        <v>358</v>
      </c>
      <c r="B24" s="34">
        <v>0.133</v>
      </c>
      <c r="C24" s="34">
        <v>0.136</v>
      </c>
      <c r="D24" s="34">
        <v>0.132</v>
      </c>
    </row>
    <row r="25" spans="1:4" ht="15" customHeight="1">
      <c r="A25" s="33" t="s">
        <v>392</v>
      </c>
      <c r="B25" s="34">
        <v>0.119</v>
      </c>
      <c r="C25" s="34">
        <v>0.12</v>
      </c>
      <c r="D25" s="34">
        <v>0.118</v>
      </c>
    </row>
    <row r="26" spans="1:4" ht="15" customHeight="1">
      <c r="A26" s="33" t="s">
        <v>345</v>
      </c>
      <c r="B26" s="34">
        <v>0.011</v>
      </c>
      <c r="C26" s="34">
        <v>0.003</v>
      </c>
      <c r="D26" s="34">
        <v>0</v>
      </c>
    </row>
    <row r="27" spans="1:4" ht="15" customHeight="1">
      <c r="A27" s="33" t="s">
        <v>346</v>
      </c>
      <c r="B27" s="34">
        <v>0.642</v>
      </c>
      <c r="C27" s="34">
        <v>0.609</v>
      </c>
      <c r="D27" s="34">
        <v>0.589</v>
      </c>
    </row>
    <row r="28" spans="1:4" ht="24.75" customHeight="1">
      <c r="A28" s="65" t="s">
        <v>393</v>
      </c>
      <c r="B28" s="53"/>
      <c r="C28" s="53"/>
      <c r="D28" s="54"/>
    </row>
    <row r="29" spans="1:4" ht="15" customHeight="1">
      <c r="A29" s="33" t="s">
        <v>358</v>
      </c>
      <c r="B29" s="34">
        <v>0.112</v>
      </c>
      <c r="C29" s="34">
        <v>0.105</v>
      </c>
      <c r="D29" s="34">
        <v>0.101</v>
      </c>
    </row>
    <row r="30" spans="1:4" ht="15" customHeight="1">
      <c r="A30" s="33" t="s">
        <v>394</v>
      </c>
      <c r="B30" s="34">
        <v>0.098</v>
      </c>
      <c r="C30" s="34">
        <v>0.089</v>
      </c>
      <c r="D30" s="34">
        <v>0.088</v>
      </c>
    </row>
    <row r="31" spans="1:4" ht="15" customHeight="1">
      <c r="A31" s="33" t="s">
        <v>345</v>
      </c>
      <c r="B31" s="34">
        <v>0</v>
      </c>
      <c r="C31" s="34">
        <v>0</v>
      </c>
      <c r="D31" s="34">
        <v>0</v>
      </c>
    </row>
    <row r="32" spans="1:4" ht="15" customHeight="1">
      <c r="A32" s="33" t="s">
        <v>346</v>
      </c>
      <c r="B32" s="34">
        <v>0.991</v>
      </c>
      <c r="C32" s="34">
        <v>0.692</v>
      </c>
      <c r="D32" s="34">
        <v>0.728</v>
      </c>
    </row>
    <row r="33" spans="1:4" ht="26.25" customHeight="1">
      <c r="A33" s="65" t="s">
        <v>395</v>
      </c>
      <c r="B33" s="53"/>
      <c r="C33" s="53"/>
      <c r="D33" s="54"/>
    </row>
    <row r="34" spans="1:4" ht="15" customHeight="1">
      <c r="A34" s="33" t="s">
        <v>358</v>
      </c>
      <c r="B34" s="34">
        <v>0.107</v>
      </c>
      <c r="C34" s="34">
        <v>0.094</v>
      </c>
      <c r="D34" s="34">
        <v>0.085</v>
      </c>
    </row>
    <row r="35" spans="1:4" ht="15" customHeight="1">
      <c r="A35" s="33" t="s">
        <v>396</v>
      </c>
      <c r="B35" s="34">
        <v>0.091</v>
      </c>
      <c r="C35" s="34">
        <v>0.083</v>
      </c>
      <c r="D35" s="34">
        <v>0.077</v>
      </c>
    </row>
    <row r="36" spans="1:4" ht="15" customHeight="1">
      <c r="A36" s="33" t="s">
        <v>345</v>
      </c>
      <c r="B36" s="34">
        <v>0</v>
      </c>
      <c r="C36" s="34">
        <v>0.002</v>
      </c>
      <c r="D36" s="34">
        <v>0</v>
      </c>
    </row>
    <row r="37" spans="1:4" ht="15" customHeight="1">
      <c r="A37" s="33" t="s">
        <v>346</v>
      </c>
      <c r="B37" s="34">
        <v>0.499</v>
      </c>
      <c r="C37" s="34">
        <v>0.302</v>
      </c>
      <c r="D37" s="34">
        <v>0.255</v>
      </c>
    </row>
  </sheetData>
  <sheetProtection/>
  <mergeCells count="3">
    <mergeCell ref="A1:E1"/>
    <mergeCell ref="A2:D2"/>
    <mergeCell ref="A23:D23"/>
  </mergeCells>
  <printOptions horizontalCentered="1"/>
  <pageMargins left="0.4724409448818898" right="0.4724409448818898" top="0.7874015748031497" bottom="0.7874015748031497" header="0.4724409448818898" footer="0.4724409448818898"/>
  <pageSetup fitToHeight="1" fitToWidth="1" horizontalDpi="600" verticalDpi="600" orientation="portrait" paperSize="9" scale="95" r:id="rId1"/>
  <headerFooter alignWithMargins="0">
    <oddHeader>&amp;C&amp;9VI. WSKAŹNIKI  DLA  POWIATÓW</oddHeader>
    <oddFooter>&amp;C&amp;8&amp;P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3"/>
  <sheetViews>
    <sheetView showGridLines="0" tabSelected="1" zoomScalePageLayoutView="0" workbookViewId="0" topLeftCell="A1">
      <pane xSplit="5" ySplit="3" topLeftCell="N4" activePane="bottomRight" state="frozen"/>
      <selection pane="topLeft" activeCell="A2" sqref="A2:D3"/>
      <selection pane="topRight" activeCell="A2" sqref="A2:D3"/>
      <selection pane="bottomLeft" activeCell="A2" sqref="A2:D3"/>
      <selection pane="bottomRight" activeCell="A2" sqref="A2:D3"/>
    </sheetView>
  </sheetViews>
  <sheetFormatPr defaultColWidth="9.140625" defaultRowHeight="12.75"/>
  <cols>
    <col min="1" max="3" width="3.28125" style="0" customWidth="1"/>
    <col min="4" max="4" width="3.140625" style="0" bestFit="1" customWidth="1"/>
    <col min="5" max="5" width="17.7109375" style="2" customWidth="1"/>
    <col min="6" max="6" width="8.140625" style="0" customWidth="1"/>
    <col min="7" max="7" width="6.7109375" style="0" customWidth="1"/>
    <col min="8" max="9" width="6.7109375" style="2" customWidth="1"/>
    <col min="10" max="10" width="6.7109375" style="0" customWidth="1"/>
    <col min="11" max="12" width="6.7109375" style="2" customWidth="1"/>
    <col min="13" max="13" width="6.7109375" style="0" customWidth="1"/>
    <col min="14" max="15" width="6.7109375" style="2" customWidth="1"/>
    <col min="16" max="16" width="6.7109375" style="0" customWidth="1"/>
    <col min="17" max="18" width="6.7109375" style="2" customWidth="1"/>
    <col min="19" max="19" width="6.7109375" style="0" customWidth="1"/>
    <col min="20" max="21" width="6.7109375" style="2" customWidth="1"/>
    <col min="22" max="22" width="6.7109375" style="0" customWidth="1"/>
    <col min="23" max="24" width="6.7109375" style="2" customWidth="1"/>
    <col min="25" max="25" width="7.28125" style="0" customWidth="1"/>
    <col min="26" max="26" width="8.00390625" style="2" customWidth="1"/>
    <col min="27" max="27" width="6.7109375" style="2" customWidth="1"/>
  </cols>
  <sheetData>
    <row r="1" spans="1:27" s="2" customFormat="1" ht="22.5" customHeight="1">
      <c r="A1" s="62" t="s">
        <v>419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1"/>
      <c r="Z1" s="61"/>
      <c r="AA1"/>
    </row>
    <row r="2" spans="1:27" s="1" customFormat="1" ht="22.5" customHeight="1">
      <c r="A2" s="151" t="s">
        <v>0</v>
      </c>
      <c r="B2" s="151" t="s">
        <v>1</v>
      </c>
      <c r="C2" s="151" t="s">
        <v>2</v>
      </c>
      <c r="D2" s="153" t="s">
        <v>3</v>
      </c>
      <c r="E2" s="155" t="s">
        <v>4</v>
      </c>
      <c r="F2" s="148" t="s">
        <v>424</v>
      </c>
      <c r="G2" s="150" t="s">
        <v>5</v>
      </c>
      <c r="H2" s="150"/>
      <c r="I2" s="150"/>
      <c r="J2" s="150" t="s">
        <v>6</v>
      </c>
      <c r="K2" s="150"/>
      <c r="L2" s="150"/>
      <c r="M2" s="150" t="s">
        <v>7</v>
      </c>
      <c r="N2" s="150"/>
      <c r="O2" s="150"/>
      <c r="P2" s="150" t="s">
        <v>8</v>
      </c>
      <c r="Q2" s="150"/>
      <c r="R2" s="150"/>
      <c r="S2" s="150" t="s">
        <v>9</v>
      </c>
      <c r="T2" s="150"/>
      <c r="U2" s="150"/>
      <c r="V2" s="150" t="s">
        <v>10</v>
      </c>
      <c r="W2" s="150"/>
      <c r="X2" s="150"/>
      <c r="Y2" s="150" t="s">
        <v>11</v>
      </c>
      <c r="Z2" s="150"/>
      <c r="AA2" s="150"/>
    </row>
    <row r="3" spans="1:27" s="16" customFormat="1" ht="22.5" customHeight="1" thickBot="1">
      <c r="A3" s="152"/>
      <c r="B3" s="152"/>
      <c r="C3" s="152"/>
      <c r="D3" s="154"/>
      <c r="E3" s="156"/>
      <c r="F3" s="149"/>
      <c r="G3" s="70">
        <v>2015</v>
      </c>
      <c r="H3" s="70">
        <v>2016</v>
      </c>
      <c r="I3" s="70">
        <v>2017</v>
      </c>
      <c r="J3" s="70">
        <v>2015</v>
      </c>
      <c r="K3" s="70">
        <v>2016</v>
      </c>
      <c r="L3" s="70">
        <v>2017</v>
      </c>
      <c r="M3" s="70">
        <v>2015</v>
      </c>
      <c r="N3" s="70">
        <v>2016</v>
      </c>
      <c r="O3" s="70">
        <v>2017</v>
      </c>
      <c r="P3" s="70">
        <v>2015</v>
      </c>
      <c r="Q3" s="70">
        <v>2016</v>
      </c>
      <c r="R3" s="70">
        <v>2017</v>
      </c>
      <c r="S3" s="70">
        <v>2015</v>
      </c>
      <c r="T3" s="70">
        <v>2016</v>
      </c>
      <c r="U3" s="70">
        <v>2017</v>
      </c>
      <c r="V3" s="70">
        <v>2015</v>
      </c>
      <c r="W3" s="70">
        <v>2016</v>
      </c>
      <c r="X3" s="70">
        <v>2017</v>
      </c>
      <c r="Y3" s="70">
        <v>2015</v>
      </c>
      <c r="Z3" s="70">
        <v>2016</v>
      </c>
      <c r="AA3" s="70">
        <v>2017</v>
      </c>
    </row>
    <row r="4" spans="1:27" ht="14.25" customHeight="1" thickTop="1">
      <c r="A4" s="94">
        <v>2</v>
      </c>
      <c r="B4" s="94">
        <v>1</v>
      </c>
      <c r="C4" s="94">
        <v>0</v>
      </c>
      <c r="D4" s="95">
        <v>0</v>
      </c>
      <c r="E4" s="95" t="s">
        <v>228</v>
      </c>
      <c r="F4" s="132">
        <v>90173</v>
      </c>
      <c r="G4" s="96">
        <v>0.8860603347447317</v>
      </c>
      <c r="H4" s="96">
        <v>0.9177235690725936</v>
      </c>
      <c r="I4" s="87">
        <v>0.858</v>
      </c>
      <c r="J4" s="96">
        <v>0.3143763829156047</v>
      </c>
      <c r="K4" s="96">
        <v>0.3062957475956045</v>
      </c>
      <c r="L4" s="87">
        <v>0.277</v>
      </c>
      <c r="M4" s="96">
        <v>0.09259655660402215</v>
      </c>
      <c r="N4" s="96">
        <v>0.07375491134933217</v>
      </c>
      <c r="O4" s="87">
        <v>0.069</v>
      </c>
      <c r="P4" s="96">
        <v>0.15330991116778706</v>
      </c>
      <c r="Q4" s="96">
        <v>0.1369309967275361</v>
      </c>
      <c r="R4" s="87">
        <v>0.206</v>
      </c>
      <c r="S4" s="96">
        <v>0.6611477752989033</v>
      </c>
      <c r="T4" s="96">
        <v>0.6504725593010589</v>
      </c>
      <c r="U4" s="87">
        <v>0.646</v>
      </c>
      <c r="V4" s="96">
        <v>0.09974995569112116</v>
      </c>
      <c r="W4" s="96">
        <v>0.07417469399213412</v>
      </c>
      <c r="X4" s="87">
        <v>0.069</v>
      </c>
      <c r="Y4" s="96">
        <v>1.4375513486811693</v>
      </c>
      <c r="Z4" s="96">
        <v>1.1652772720984825</v>
      </c>
      <c r="AA4" s="87">
        <v>1.032</v>
      </c>
    </row>
    <row r="5" spans="1:27" ht="14.25" customHeight="1">
      <c r="A5" s="92">
        <v>2</v>
      </c>
      <c r="B5" s="92">
        <v>2</v>
      </c>
      <c r="C5" s="92">
        <v>0</v>
      </c>
      <c r="D5" s="93">
        <v>0</v>
      </c>
      <c r="E5" s="93" t="s">
        <v>255</v>
      </c>
      <c r="F5" s="132">
        <v>102077</v>
      </c>
      <c r="G5" s="87">
        <v>0.9264957393286081</v>
      </c>
      <c r="H5" s="87">
        <v>0.9437243874711634</v>
      </c>
      <c r="I5" s="87">
        <v>0.976</v>
      </c>
      <c r="J5" s="87">
        <v>0.30200037648506806</v>
      </c>
      <c r="K5" s="87">
        <v>0.3336209316411776</v>
      </c>
      <c r="L5" s="87">
        <v>0.347</v>
      </c>
      <c r="M5" s="87">
        <v>0.06128159862376719</v>
      </c>
      <c r="N5" s="87">
        <v>0.08420298282335054</v>
      </c>
      <c r="O5" s="87">
        <v>0.079</v>
      </c>
      <c r="P5" s="87">
        <v>0.13805880937269732</v>
      </c>
      <c r="Q5" s="87">
        <v>0.10600707285550477</v>
      </c>
      <c r="R5" s="87">
        <v>0.072</v>
      </c>
      <c r="S5" s="87">
        <v>0.6167964205902071</v>
      </c>
      <c r="T5" s="87">
        <v>0.6170840003885936</v>
      </c>
      <c r="U5" s="87">
        <v>0.631</v>
      </c>
      <c r="V5" s="87">
        <v>0.06320621657705702</v>
      </c>
      <c r="W5" s="87">
        <v>0.0880485848636795</v>
      </c>
      <c r="X5" s="87">
        <v>0.081</v>
      </c>
      <c r="Y5" s="87">
        <v>0.9725999314970972</v>
      </c>
      <c r="Z5" s="87">
        <v>1.3783283847511205</v>
      </c>
      <c r="AA5" s="87">
        <v>1.469</v>
      </c>
    </row>
    <row r="6" spans="1:27" ht="14.25" customHeight="1">
      <c r="A6" s="92">
        <v>2</v>
      </c>
      <c r="B6" s="92">
        <v>3</v>
      </c>
      <c r="C6" s="92">
        <v>0</v>
      </c>
      <c r="D6" s="93">
        <v>0</v>
      </c>
      <c r="E6" s="93" t="s">
        <v>226</v>
      </c>
      <c r="F6" s="132">
        <v>89933</v>
      </c>
      <c r="G6" s="87">
        <v>0.987763529927587</v>
      </c>
      <c r="H6" s="87">
        <v>0.9819972835639252</v>
      </c>
      <c r="I6" s="87">
        <v>0.981</v>
      </c>
      <c r="J6" s="87">
        <v>0.40730323729416607</v>
      </c>
      <c r="K6" s="87">
        <v>0.41298050778829076</v>
      </c>
      <c r="L6" s="87">
        <v>0.41</v>
      </c>
      <c r="M6" s="87">
        <v>0.06581566306144254</v>
      </c>
      <c r="N6" s="87">
        <v>0.06842974340526167</v>
      </c>
      <c r="O6" s="87">
        <v>0.047</v>
      </c>
      <c r="P6" s="87">
        <v>0.03225549388262291</v>
      </c>
      <c r="Q6" s="87">
        <v>0.0387101200822878</v>
      </c>
      <c r="R6" s="87">
        <v>0.077</v>
      </c>
      <c r="S6" s="87">
        <v>0.6629263331427379</v>
      </c>
      <c r="T6" s="87">
        <v>0.6595228957502768</v>
      </c>
      <c r="U6" s="87">
        <v>0.65</v>
      </c>
      <c r="V6" s="87">
        <v>0.06840547593273548</v>
      </c>
      <c r="W6" s="87">
        <v>0.07343037202745115</v>
      </c>
      <c r="X6" s="87">
        <v>0.051</v>
      </c>
      <c r="Y6" s="87">
        <v>2.5400100286337013</v>
      </c>
      <c r="Z6" s="87">
        <v>2.3494492289483007</v>
      </c>
      <c r="AA6" s="87">
        <v>0.835</v>
      </c>
    </row>
    <row r="7" spans="1:27" ht="14.25" customHeight="1">
      <c r="A7" s="92">
        <v>2</v>
      </c>
      <c r="B7" s="92">
        <v>4</v>
      </c>
      <c r="C7" s="92">
        <v>0</v>
      </c>
      <c r="D7" s="93">
        <v>0</v>
      </c>
      <c r="E7" s="93" t="s">
        <v>36</v>
      </c>
      <c r="F7" s="132">
        <v>35473</v>
      </c>
      <c r="G7" s="87">
        <v>0.9977126950146372</v>
      </c>
      <c r="H7" s="87">
        <v>0.9947404618888688</v>
      </c>
      <c r="I7" s="87">
        <v>0.982</v>
      </c>
      <c r="J7" s="87">
        <v>0.2547010550581998</v>
      </c>
      <c r="K7" s="87">
        <v>0.2961774033524754</v>
      </c>
      <c r="L7" s="87">
        <v>0.295</v>
      </c>
      <c r="M7" s="87">
        <v>0.010280040056622568</v>
      </c>
      <c r="N7" s="87">
        <v>0.030413691284031534</v>
      </c>
      <c r="O7" s="87">
        <v>0.037</v>
      </c>
      <c r="P7" s="87">
        <v>0.007219345668455026</v>
      </c>
      <c r="Q7" s="87">
        <v>0.013307534609945628</v>
      </c>
      <c r="R7" s="87">
        <v>0.026</v>
      </c>
      <c r="S7" s="87">
        <v>0.6225061718104186</v>
      </c>
      <c r="T7" s="87">
        <v>0.6385140505586003</v>
      </c>
      <c r="U7" s="87">
        <v>0.635</v>
      </c>
      <c r="V7" s="87">
        <v>0.010708542153794732</v>
      </c>
      <c r="W7" s="87">
        <v>0.035118794152897204</v>
      </c>
      <c r="X7" s="87">
        <v>0.037</v>
      </c>
      <c r="Y7" s="87">
        <v>1.7502154875260323</v>
      </c>
      <c r="Z7" s="87">
        <v>2.7428522293370183</v>
      </c>
      <c r="AA7" s="87">
        <v>2.187</v>
      </c>
    </row>
    <row r="8" spans="1:27" ht="14.25" customHeight="1">
      <c r="A8" s="92">
        <v>2</v>
      </c>
      <c r="B8" s="92">
        <v>5</v>
      </c>
      <c r="C8" s="92">
        <v>0</v>
      </c>
      <c r="D8" s="93">
        <v>0</v>
      </c>
      <c r="E8" s="93" t="s">
        <v>97</v>
      </c>
      <c r="F8" s="132">
        <v>50947</v>
      </c>
      <c r="G8" s="87">
        <v>0.843607399494585</v>
      </c>
      <c r="H8" s="87">
        <v>0.9118907761157224</v>
      </c>
      <c r="I8" s="87">
        <v>0.952</v>
      </c>
      <c r="J8" s="87">
        <v>0.390821903422956</v>
      </c>
      <c r="K8" s="87">
        <v>0.3399395885076527</v>
      </c>
      <c r="L8" s="87">
        <v>0.351</v>
      </c>
      <c r="M8" s="87">
        <v>0.04865590697235149</v>
      </c>
      <c r="N8" s="87">
        <v>0.037921675821517904</v>
      </c>
      <c r="O8" s="87">
        <v>0.041</v>
      </c>
      <c r="P8" s="87">
        <v>0.1261458032135922</v>
      </c>
      <c r="Q8" s="87">
        <v>0.10706091795730811</v>
      </c>
      <c r="R8" s="87">
        <v>0.071</v>
      </c>
      <c r="S8" s="87">
        <v>0.6711213231920529</v>
      </c>
      <c r="T8" s="87">
        <v>0.6736772408707793</v>
      </c>
      <c r="U8" s="87">
        <v>0.65</v>
      </c>
      <c r="V8" s="87">
        <v>0.13183743723612837</v>
      </c>
      <c r="W8" s="87">
        <v>0.04135661918751918</v>
      </c>
      <c r="X8" s="87">
        <v>0.042</v>
      </c>
      <c r="Y8" s="87">
        <v>1.7868255477194193</v>
      </c>
      <c r="Z8" s="87">
        <v>1.202740200711595</v>
      </c>
      <c r="AA8" s="87">
        <v>1.285</v>
      </c>
    </row>
    <row r="9" spans="1:27" ht="14.25" customHeight="1">
      <c r="A9" s="92">
        <v>2</v>
      </c>
      <c r="B9" s="92">
        <v>6</v>
      </c>
      <c r="C9" s="92">
        <v>0</v>
      </c>
      <c r="D9" s="93">
        <v>0</v>
      </c>
      <c r="E9" s="93" t="s">
        <v>144</v>
      </c>
      <c r="F9" s="132">
        <v>64178</v>
      </c>
      <c r="G9" s="87">
        <v>0.8848773945366261</v>
      </c>
      <c r="H9" s="87">
        <v>0.925852204006571</v>
      </c>
      <c r="I9" s="87">
        <v>0.96</v>
      </c>
      <c r="J9" s="87">
        <v>0.3633221366142764</v>
      </c>
      <c r="K9" s="87">
        <v>0.3948834037175949</v>
      </c>
      <c r="L9" s="87">
        <v>0.414</v>
      </c>
      <c r="M9" s="87">
        <v>0.019671017734454926</v>
      </c>
      <c r="N9" s="87">
        <v>0.04230804829273948</v>
      </c>
      <c r="O9" s="87">
        <v>0.039</v>
      </c>
      <c r="P9" s="87">
        <v>0.10747021286324951</v>
      </c>
      <c r="Q9" s="87">
        <v>0.07857250020997565</v>
      </c>
      <c r="R9" s="87">
        <v>0.049</v>
      </c>
      <c r="S9" s="87">
        <v>0.58030226628477</v>
      </c>
      <c r="T9" s="87">
        <v>0.5819382647640979</v>
      </c>
      <c r="U9" s="87">
        <v>0.554</v>
      </c>
      <c r="V9" s="87">
        <v>0.03855513852013337</v>
      </c>
      <c r="W9" s="87">
        <v>0.0572079837277043</v>
      </c>
      <c r="X9" s="87">
        <v>0.048</v>
      </c>
      <c r="Y9" s="87">
        <v>1.2938509394834146</v>
      </c>
      <c r="Z9" s="87">
        <v>1.5456943750538539</v>
      </c>
      <c r="AA9" s="87">
        <v>1.677</v>
      </c>
    </row>
    <row r="10" spans="1:27" ht="14.25" customHeight="1">
      <c r="A10" s="92">
        <v>2</v>
      </c>
      <c r="B10" s="92">
        <v>7</v>
      </c>
      <c r="C10" s="92">
        <v>0</v>
      </c>
      <c r="D10" s="93">
        <v>0</v>
      </c>
      <c r="E10" s="93" t="s">
        <v>67</v>
      </c>
      <c r="F10" s="132">
        <v>43999</v>
      </c>
      <c r="G10" s="87">
        <v>0.887190213841098</v>
      </c>
      <c r="H10" s="87">
        <v>0.9504465008560199</v>
      </c>
      <c r="I10" s="87">
        <v>0.982</v>
      </c>
      <c r="J10" s="87">
        <v>0.29235840816638</v>
      </c>
      <c r="K10" s="87">
        <v>0.3186156087927178</v>
      </c>
      <c r="L10" s="87">
        <v>0.316</v>
      </c>
      <c r="M10" s="87">
        <v>0.024453322514882882</v>
      </c>
      <c r="N10" s="87">
        <v>0.061448050501358153</v>
      </c>
      <c r="O10" s="87">
        <v>0.029</v>
      </c>
      <c r="P10" s="87">
        <v>0.13157860712701216</v>
      </c>
      <c r="Q10" s="87">
        <v>0.07506688797484547</v>
      </c>
      <c r="R10" s="87">
        <v>0.045</v>
      </c>
      <c r="S10" s="87">
        <v>0.6225829807567825</v>
      </c>
      <c r="T10" s="87">
        <v>0.6182011112393123</v>
      </c>
      <c r="U10" s="87">
        <v>0.595</v>
      </c>
      <c r="V10" s="87">
        <v>0.02588772505690123</v>
      </c>
      <c r="W10" s="87">
        <v>0.07112338768187443</v>
      </c>
      <c r="X10" s="87">
        <v>0.029</v>
      </c>
      <c r="Y10" s="87">
        <v>1.0500758967234252</v>
      </c>
      <c r="Z10" s="87">
        <v>1.5384732636407328</v>
      </c>
      <c r="AA10" s="87">
        <v>1.048</v>
      </c>
    </row>
    <row r="11" spans="1:27" ht="14.25" customHeight="1">
      <c r="A11" s="92">
        <v>2</v>
      </c>
      <c r="B11" s="92">
        <v>8</v>
      </c>
      <c r="C11" s="92">
        <v>0</v>
      </c>
      <c r="D11" s="93">
        <v>0</v>
      </c>
      <c r="E11" s="93" t="s">
        <v>311</v>
      </c>
      <c r="F11" s="132">
        <v>160465</v>
      </c>
      <c r="G11" s="87">
        <v>0.938499534584949</v>
      </c>
      <c r="H11" s="87">
        <v>0.9633358915993036</v>
      </c>
      <c r="I11" s="87">
        <v>0.933</v>
      </c>
      <c r="J11" s="87">
        <v>0.3111857108009024</v>
      </c>
      <c r="K11" s="87">
        <v>0.31887698893812105</v>
      </c>
      <c r="L11" s="87">
        <v>0.319</v>
      </c>
      <c r="M11" s="87">
        <v>0.0693131901168503</v>
      </c>
      <c r="N11" s="87">
        <v>0.08396625086612981</v>
      </c>
      <c r="O11" s="87">
        <v>0.075</v>
      </c>
      <c r="P11" s="87">
        <v>0.10111448562179402</v>
      </c>
      <c r="Q11" s="87">
        <v>0.09732212442719856</v>
      </c>
      <c r="R11" s="87">
        <v>0.151</v>
      </c>
      <c r="S11" s="87">
        <v>0.547622016184776</v>
      </c>
      <c r="T11" s="87">
        <v>0.5494640192935377</v>
      </c>
      <c r="U11" s="87">
        <v>0.548</v>
      </c>
      <c r="V11" s="87">
        <v>0.07590478464871303</v>
      </c>
      <c r="W11" s="87">
        <v>0.08511230123998394</v>
      </c>
      <c r="X11" s="87">
        <v>0.076</v>
      </c>
      <c r="Y11" s="87">
        <v>1.3379232235869398</v>
      </c>
      <c r="Z11" s="87">
        <v>1.2723493459357271</v>
      </c>
      <c r="AA11" s="87">
        <v>0.929</v>
      </c>
    </row>
    <row r="12" spans="1:27" ht="14.25" customHeight="1">
      <c r="A12" s="92">
        <v>2</v>
      </c>
      <c r="B12" s="92">
        <v>9</v>
      </c>
      <c r="C12" s="92">
        <v>0</v>
      </c>
      <c r="D12" s="93">
        <v>0</v>
      </c>
      <c r="E12" s="93" t="s">
        <v>102</v>
      </c>
      <c r="F12" s="132">
        <v>55233</v>
      </c>
      <c r="G12" s="87">
        <v>0.9254075673013118</v>
      </c>
      <c r="H12" s="87">
        <v>0.9784948119576977</v>
      </c>
      <c r="I12" s="87">
        <v>0.925</v>
      </c>
      <c r="J12" s="87">
        <v>0.46713163798304363</v>
      </c>
      <c r="K12" s="87">
        <v>0.49567164510674866</v>
      </c>
      <c r="L12" s="87">
        <v>0.47</v>
      </c>
      <c r="M12" s="87">
        <v>0.04672910279213022</v>
      </c>
      <c r="N12" s="87">
        <v>0.09119725141302404</v>
      </c>
      <c r="O12" s="87">
        <v>0.039</v>
      </c>
      <c r="P12" s="87">
        <v>0.10422934676584293</v>
      </c>
      <c r="Q12" s="87">
        <v>0.06592452304544971</v>
      </c>
      <c r="R12" s="87">
        <v>0.115</v>
      </c>
      <c r="S12" s="87">
        <v>0.5984165824340002</v>
      </c>
      <c r="T12" s="87">
        <v>0.6096653013899493</v>
      </c>
      <c r="U12" s="87">
        <v>0.603</v>
      </c>
      <c r="V12" s="87">
        <v>0.07492993292627952</v>
      </c>
      <c r="W12" s="87">
        <v>0.09149422779416103</v>
      </c>
      <c r="X12" s="87">
        <v>0.039</v>
      </c>
      <c r="Y12" s="87">
        <v>1.1866283777934472</v>
      </c>
      <c r="Z12" s="87">
        <v>1.7996953846696488</v>
      </c>
      <c r="AA12" s="87">
        <v>0.989</v>
      </c>
    </row>
    <row r="13" spans="1:27" ht="14.25" customHeight="1">
      <c r="A13" s="92">
        <v>2</v>
      </c>
      <c r="B13" s="92">
        <v>10</v>
      </c>
      <c r="C13" s="92">
        <v>0</v>
      </c>
      <c r="D13" s="93">
        <v>0</v>
      </c>
      <c r="E13" s="93" t="s">
        <v>114</v>
      </c>
      <c r="F13" s="132">
        <v>54991</v>
      </c>
      <c r="G13" s="87">
        <v>0.8905715948143903</v>
      </c>
      <c r="H13" s="87">
        <v>0.9646756427645147</v>
      </c>
      <c r="I13" s="87">
        <v>0.906</v>
      </c>
      <c r="J13" s="87">
        <v>0.23704137333606864</v>
      </c>
      <c r="K13" s="87">
        <v>0.2547719551991558</v>
      </c>
      <c r="L13" s="87">
        <v>0.259</v>
      </c>
      <c r="M13" s="87">
        <v>0.005684640034900945</v>
      </c>
      <c r="N13" s="87">
        <v>0.07097141876213432</v>
      </c>
      <c r="O13" s="87">
        <v>0.046</v>
      </c>
      <c r="P13" s="87">
        <v>0.14256534977478047</v>
      </c>
      <c r="Q13" s="87">
        <v>0.052406673499762066</v>
      </c>
      <c r="R13" s="87">
        <v>0.201</v>
      </c>
      <c r="S13" s="87">
        <v>0.6540922950975706</v>
      </c>
      <c r="T13" s="87">
        <v>0.6651369427922987</v>
      </c>
      <c r="U13" s="87">
        <v>0.662</v>
      </c>
      <c r="V13" s="87">
        <v>0.006079145588249681</v>
      </c>
      <c r="W13" s="87">
        <v>0.070980507212471</v>
      </c>
      <c r="X13" s="87">
        <v>0.05</v>
      </c>
      <c r="Y13" s="87">
        <v>0.7823909105714335</v>
      </c>
      <c r="Z13" s="87">
        <v>2.150589870306786</v>
      </c>
      <c r="AA13" s="87">
        <v>0.647</v>
      </c>
    </row>
    <row r="14" spans="1:27" ht="14.25" customHeight="1">
      <c r="A14" s="92">
        <v>2</v>
      </c>
      <c r="B14" s="92">
        <v>11</v>
      </c>
      <c r="C14" s="92">
        <v>0</v>
      </c>
      <c r="D14" s="93">
        <v>0</v>
      </c>
      <c r="E14" s="93" t="s">
        <v>258</v>
      </c>
      <c r="F14" s="132">
        <v>106320</v>
      </c>
      <c r="G14" s="87">
        <v>0.9559184117406296</v>
      </c>
      <c r="H14" s="87">
        <v>0.9868941379151154</v>
      </c>
      <c r="I14" s="87">
        <v>0.932</v>
      </c>
      <c r="J14" s="87">
        <v>0.5797935338769681</v>
      </c>
      <c r="K14" s="87">
        <v>0.5197286277653533</v>
      </c>
      <c r="L14" s="87">
        <v>0.502</v>
      </c>
      <c r="M14" s="87">
        <v>0.09320223801521206</v>
      </c>
      <c r="N14" s="87">
        <v>0.054926430845988375</v>
      </c>
      <c r="O14" s="87">
        <v>0.073</v>
      </c>
      <c r="P14" s="87">
        <v>0.1187268898404879</v>
      </c>
      <c r="Q14" s="87">
        <v>0.07437670265236825</v>
      </c>
      <c r="R14" s="87">
        <v>0.144</v>
      </c>
      <c r="S14" s="87">
        <v>0.46465662730455265</v>
      </c>
      <c r="T14" s="87">
        <v>0.40753758171284593</v>
      </c>
      <c r="U14" s="87">
        <v>0.385</v>
      </c>
      <c r="V14" s="87">
        <v>0.09323042514211048</v>
      </c>
      <c r="W14" s="87">
        <v>0.06566994829589749</v>
      </c>
      <c r="X14" s="87">
        <v>0.073</v>
      </c>
      <c r="Y14" s="87">
        <v>1.1811712366853404</v>
      </c>
      <c r="Z14" s="87">
        <v>0.9084721129014914</v>
      </c>
      <c r="AA14" s="87">
        <v>0.973</v>
      </c>
    </row>
    <row r="15" spans="1:27" ht="14.25" customHeight="1">
      <c r="A15" s="92">
        <v>2</v>
      </c>
      <c r="B15" s="92">
        <v>12</v>
      </c>
      <c r="C15" s="92">
        <v>0</v>
      </c>
      <c r="D15" s="93">
        <v>0</v>
      </c>
      <c r="E15" s="93" t="s">
        <v>77</v>
      </c>
      <c r="F15" s="132">
        <v>46360</v>
      </c>
      <c r="G15" s="87">
        <v>0.9902485711441924</v>
      </c>
      <c r="H15" s="87">
        <v>0.955547387001651</v>
      </c>
      <c r="I15" s="87">
        <v>0.965</v>
      </c>
      <c r="J15" s="87">
        <v>0.2418170148115779</v>
      </c>
      <c r="K15" s="87">
        <v>0.252410715516961</v>
      </c>
      <c r="L15" s="87">
        <v>0.272</v>
      </c>
      <c r="M15" s="87">
        <v>0.06488803819521198</v>
      </c>
      <c r="N15" s="87">
        <v>0.06222896006296017</v>
      </c>
      <c r="O15" s="87">
        <v>0.053</v>
      </c>
      <c r="P15" s="87">
        <v>0.04605601221621248</v>
      </c>
      <c r="Q15" s="87">
        <v>0.061956855868042435</v>
      </c>
      <c r="R15" s="87">
        <v>0.109</v>
      </c>
      <c r="S15" s="87">
        <v>0.5853560962210496</v>
      </c>
      <c r="T15" s="87">
        <v>0.6331672283816405</v>
      </c>
      <c r="U15" s="87">
        <v>0.645</v>
      </c>
      <c r="V15" s="87">
        <v>0.06495559262687625</v>
      </c>
      <c r="W15" s="87">
        <v>0.06792294157503771</v>
      </c>
      <c r="X15" s="87">
        <v>0.056</v>
      </c>
      <c r="Y15" s="87">
        <v>1.6706831813779268</v>
      </c>
      <c r="Z15" s="87">
        <v>1.8080755009707323</v>
      </c>
      <c r="AA15" s="87">
        <v>0.79</v>
      </c>
    </row>
    <row r="16" spans="1:27" ht="14.25" customHeight="1">
      <c r="A16" s="92">
        <v>2</v>
      </c>
      <c r="B16" s="92">
        <v>13</v>
      </c>
      <c r="C16" s="92">
        <v>0</v>
      </c>
      <c r="D16" s="93">
        <v>0</v>
      </c>
      <c r="E16" s="93" t="s">
        <v>38</v>
      </c>
      <c r="F16" s="132">
        <v>37125</v>
      </c>
      <c r="G16" s="87">
        <v>0.956629463120437</v>
      </c>
      <c r="H16" s="87">
        <v>0.9850003754480188</v>
      </c>
      <c r="I16" s="87">
        <v>0.985</v>
      </c>
      <c r="J16" s="87">
        <v>0.3389722268422993</v>
      </c>
      <c r="K16" s="87">
        <v>0.3665162717851669</v>
      </c>
      <c r="L16" s="87">
        <v>0.363</v>
      </c>
      <c r="M16" s="87">
        <v>0.009014204265142886</v>
      </c>
      <c r="N16" s="87">
        <v>0.02876253172938742</v>
      </c>
      <c r="O16" s="87">
        <v>0.008</v>
      </c>
      <c r="P16" s="87">
        <v>0.06338022481309957</v>
      </c>
      <c r="Q16" s="87">
        <v>0.010612261523183633</v>
      </c>
      <c r="R16" s="87">
        <v>0.011</v>
      </c>
      <c r="S16" s="87">
        <v>0.5689576517606273</v>
      </c>
      <c r="T16" s="87">
        <v>0.5682231797677632</v>
      </c>
      <c r="U16" s="87">
        <v>0.567</v>
      </c>
      <c r="V16" s="87">
        <v>0.031245945186167183</v>
      </c>
      <c r="W16" s="87">
        <v>0.04367780702739758</v>
      </c>
      <c r="X16" s="87">
        <v>0.016</v>
      </c>
      <c r="Y16" s="87">
        <v>0.8169252215583197</v>
      </c>
      <c r="Z16" s="87">
        <v>4.266692706040197</v>
      </c>
      <c r="AA16" s="87">
        <v>2.127</v>
      </c>
    </row>
    <row r="17" spans="1:27" ht="14.25" customHeight="1">
      <c r="A17" s="92">
        <v>2</v>
      </c>
      <c r="B17" s="92">
        <v>14</v>
      </c>
      <c r="C17" s="92">
        <v>0</v>
      </c>
      <c r="D17" s="93">
        <v>0</v>
      </c>
      <c r="E17" s="93" t="s">
        <v>254</v>
      </c>
      <c r="F17" s="132">
        <v>106907</v>
      </c>
      <c r="G17" s="87">
        <v>0.9782884912707135</v>
      </c>
      <c r="H17" s="87">
        <v>0.9687959462595283</v>
      </c>
      <c r="I17" s="87">
        <v>0.927</v>
      </c>
      <c r="J17" s="87">
        <v>0.3607357819310743</v>
      </c>
      <c r="K17" s="87">
        <v>0.37557992157369446</v>
      </c>
      <c r="L17" s="87">
        <v>0.374</v>
      </c>
      <c r="M17" s="87">
        <v>0.04691404050871314</v>
      </c>
      <c r="N17" s="87">
        <v>0.07684841919341988</v>
      </c>
      <c r="O17" s="87">
        <v>0.08</v>
      </c>
      <c r="P17" s="87">
        <v>0.052385307633203176</v>
      </c>
      <c r="Q17" s="87">
        <v>0.06777882081815803</v>
      </c>
      <c r="R17" s="87">
        <v>0.144</v>
      </c>
      <c r="S17" s="87">
        <v>0.6187166980674121</v>
      </c>
      <c r="T17" s="87">
        <v>0.6346229262777279</v>
      </c>
      <c r="U17" s="87">
        <v>0.637</v>
      </c>
      <c r="V17" s="87">
        <v>0.04910832031175632</v>
      </c>
      <c r="W17" s="87">
        <v>0.07696558076772166</v>
      </c>
      <c r="X17" s="87">
        <v>0.086</v>
      </c>
      <c r="Y17" s="87">
        <v>1.3328577452381922</v>
      </c>
      <c r="Z17" s="87">
        <v>1.6661740321387761</v>
      </c>
      <c r="AA17" s="87">
        <v>1.079</v>
      </c>
    </row>
    <row r="18" spans="1:27" ht="14.25" customHeight="1">
      <c r="A18" s="92">
        <v>2</v>
      </c>
      <c r="B18" s="92">
        <v>15</v>
      </c>
      <c r="C18" s="92">
        <v>0</v>
      </c>
      <c r="D18" s="93">
        <v>0</v>
      </c>
      <c r="E18" s="93" t="s">
        <v>176</v>
      </c>
      <c r="F18" s="132">
        <v>76505</v>
      </c>
      <c r="G18" s="87">
        <v>0.8959723786570923</v>
      </c>
      <c r="H18" s="87">
        <v>0.893168188952968</v>
      </c>
      <c r="I18" s="87">
        <v>0.911</v>
      </c>
      <c r="J18" s="87">
        <v>0.3696341365756145</v>
      </c>
      <c r="K18" s="87">
        <v>0.40014225245291785</v>
      </c>
      <c r="L18" s="87">
        <v>0.416</v>
      </c>
      <c r="M18" s="87">
        <v>0.08784380471904166</v>
      </c>
      <c r="N18" s="87">
        <v>0.10281864194967176</v>
      </c>
      <c r="O18" s="87">
        <v>0.076</v>
      </c>
      <c r="P18" s="87">
        <v>0.20115057797948435</v>
      </c>
      <c r="Q18" s="87">
        <v>0.23557022782734424</v>
      </c>
      <c r="R18" s="87">
        <v>0.156</v>
      </c>
      <c r="S18" s="87">
        <v>0.6897136860761344</v>
      </c>
      <c r="T18" s="87">
        <v>0.6883171709950564</v>
      </c>
      <c r="U18" s="87">
        <v>0.684</v>
      </c>
      <c r="V18" s="87">
        <v>0.08795743437023881</v>
      </c>
      <c r="W18" s="87">
        <v>0.10325296966622245</v>
      </c>
      <c r="X18" s="87">
        <v>0.076</v>
      </c>
      <c r="Y18" s="87">
        <v>0.9429170331333351</v>
      </c>
      <c r="Z18" s="87">
        <v>0.8607832106433848</v>
      </c>
      <c r="AA18" s="87">
        <v>1.071</v>
      </c>
    </row>
    <row r="19" spans="1:27" ht="14.25" customHeight="1">
      <c r="A19" s="92">
        <v>2</v>
      </c>
      <c r="B19" s="92">
        <v>16</v>
      </c>
      <c r="C19" s="92">
        <v>0</v>
      </c>
      <c r="D19" s="93">
        <v>0</v>
      </c>
      <c r="E19" s="93" t="s">
        <v>139</v>
      </c>
      <c r="F19" s="132">
        <v>63017</v>
      </c>
      <c r="G19" s="87">
        <v>0.927234933030704</v>
      </c>
      <c r="H19" s="87">
        <v>0.9678565265943874</v>
      </c>
      <c r="I19" s="87">
        <v>0.943</v>
      </c>
      <c r="J19" s="87">
        <v>0.48453970445686284</v>
      </c>
      <c r="K19" s="87">
        <v>0.5275376454621247</v>
      </c>
      <c r="L19" s="87">
        <v>0.521</v>
      </c>
      <c r="M19" s="87">
        <v>0.03288855930163389</v>
      </c>
      <c r="N19" s="87">
        <v>-0.008319048509343292</v>
      </c>
      <c r="O19" s="87">
        <v>0.07</v>
      </c>
      <c r="P19" s="87">
        <v>0.15959517708784698</v>
      </c>
      <c r="Q19" s="87">
        <v>0.047976754871648396</v>
      </c>
      <c r="R19" s="87">
        <v>0.106</v>
      </c>
      <c r="S19" s="87">
        <v>0.44859694360469055</v>
      </c>
      <c r="T19" s="87">
        <v>0.5234223854714263</v>
      </c>
      <c r="U19" s="87">
        <v>0.514</v>
      </c>
      <c r="V19" s="87">
        <v>0.0333360491871692</v>
      </c>
      <c r="W19" s="87">
        <v>-0.007615007855017091</v>
      </c>
      <c r="X19" s="87">
        <v>0.07</v>
      </c>
      <c r="Y19" s="87">
        <v>0.6220817065194439</v>
      </c>
      <c r="Z19" s="87">
        <v>0.484296323663237</v>
      </c>
      <c r="AA19" s="87">
        <v>1.224</v>
      </c>
    </row>
    <row r="20" spans="1:27" ht="14.25" customHeight="1">
      <c r="A20" s="92">
        <v>2</v>
      </c>
      <c r="B20" s="92">
        <v>17</v>
      </c>
      <c r="C20" s="92">
        <v>0</v>
      </c>
      <c r="D20" s="93">
        <v>0</v>
      </c>
      <c r="E20" s="93" t="s">
        <v>62</v>
      </c>
      <c r="F20" s="132">
        <v>44006</v>
      </c>
      <c r="G20" s="87">
        <v>0.954302082348675</v>
      </c>
      <c r="H20" s="87">
        <v>0.9902330173082179</v>
      </c>
      <c r="I20" s="87">
        <v>0.966</v>
      </c>
      <c r="J20" s="87">
        <v>0.26098307309176716</v>
      </c>
      <c r="K20" s="87">
        <v>0.24915749912067553</v>
      </c>
      <c r="L20" s="87">
        <v>0.257</v>
      </c>
      <c r="M20" s="87">
        <v>0.05669631474269261</v>
      </c>
      <c r="N20" s="87">
        <v>0.06412869380922401</v>
      </c>
      <c r="O20" s="87">
        <v>0.036</v>
      </c>
      <c r="P20" s="87">
        <v>0.07095535239791266</v>
      </c>
      <c r="Q20" s="87">
        <v>0.04923451708875774</v>
      </c>
      <c r="R20" s="87">
        <v>0.043</v>
      </c>
      <c r="S20" s="87">
        <v>0.6028952194302484</v>
      </c>
      <c r="T20" s="87">
        <v>0.5885153499705423</v>
      </c>
      <c r="U20" s="87">
        <v>0.591</v>
      </c>
      <c r="V20" s="87">
        <v>0.07150167731241693</v>
      </c>
      <c r="W20" s="87">
        <v>0.0667547430737026</v>
      </c>
      <c r="X20" s="87">
        <v>0.038</v>
      </c>
      <c r="Y20" s="87">
        <v>1.4936240036899109</v>
      </c>
      <c r="Z20" s="87">
        <v>1.5408587950489983</v>
      </c>
      <c r="AA20" s="87">
        <v>1.657</v>
      </c>
    </row>
    <row r="21" spans="1:27" ht="14.25" customHeight="1">
      <c r="A21" s="92">
        <v>2</v>
      </c>
      <c r="B21" s="92">
        <v>18</v>
      </c>
      <c r="C21" s="92">
        <v>0</v>
      </c>
      <c r="D21" s="93">
        <v>0</v>
      </c>
      <c r="E21" s="93" t="s">
        <v>88</v>
      </c>
      <c r="F21" s="132">
        <v>53722</v>
      </c>
      <c r="G21" s="87">
        <v>0.9025456926268636</v>
      </c>
      <c r="H21" s="87">
        <v>0.8577269827532508</v>
      </c>
      <c r="I21" s="87">
        <v>0.9</v>
      </c>
      <c r="J21" s="87">
        <v>0.3568193768828782</v>
      </c>
      <c r="K21" s="87">
        <v>0.36897872900241097</v>
      </c>
      <c r="L21" s="87">
        <v>0.389</v>
      </c>
      <c r="M21" s="87">
        <v>0.06247746474848814</v>
      </c>
      <c r="N21" s="87">
        <v>0.10224127548612641</v>
      </c>
      <c r="O21" s="87">
        <v>0.084</v>
      </c>
      <c r="P21" s="87">
        <v>0.17629902109772744</v>
      </c>
      <c r="Q21" s="87">
        <v>0.20762365546785044</v>
      </c>
      <c r="R21" s="87">
        <v>0.161</v>
      </c>
      <c r="S21" s="87">
        <v>0.6560240610612683</v>
      </c>
      <c r="T21" s="87">
        <v>0.645867918375054</v>
      </c>
      <c r="U21" s="87">
        <v>0.636</v>
      </c>
      <c r="V21" s="87">
        <v>0.064201027538314</v>
      </c>
      <c r="W21" s="87">
        <v>0.10409163371925227</v>
      </c>
      <c r="X21" s="87">
        <v>0.086</v>
      </c>
      <c r="Y21" s="87">
        <v>0.8894875445798505</v>
      </c>
      <c r="Z21" s="87">
        <v>1.2351868697866277</v>
      </c>
      <c r="AA21" s="87">
        <v>1.174</v>
      </c>
    </row>
    <row r="22" spans="1:27" ht="14.25" customHeight="1">
      <c r="A22" s="92">
        <v>2</v>
      </c>
      <c r="B22" s="92">
        <v>19</v>
      </c>
      <c r="C22" s="92">
        <v>0</v>
      </c>
      <c r="D22" s="93">
        <v>0</v>
      </c>
      <c r="E22" s="93" t="s">
        <v>178</v>
      </c>
      <c r="F22" s="132">
        <v>158392</v>
      </c>
      <c r="G22" s="87">
        <v>0.9636330351156052</v>
      </c>
      <c r="H22" s="87">
        <v>0.960598651129588</v>
      </c>
      <c r="I22" s="87">
        <v>0.967</v>
      </c>
      <c r="J22" s="87">
        <v>0.3389913548834655</v>
      </c>
      <c r="K22" s="87">
        <v>0.351069424870188</v>
      </c>
      <c r="L22" s="87">
        <v>0.367</v>
      </c>
      <c r="M22" s="87">
        <v>0.06907139324821877</v>
      </c>
      <c r="N22" s="87">
        <v>0.06504940504091383</v>
      </c>
      <c r="O22" s="87">
        <v>0.059</v>
      </c>
      <c r="P22" s="87">
        <v>0.0641451321163406</v>
      </c>
      <c r="Q22" s="87">
        <v>0.06932643839196467</v>
      </c>
      <c r="R22" s="87">
        <v>0.084</v>
      </c>
      <c r="S22" s="87">
        <v>0.6701617004963776</v>
      </c>
      <c r="T22" s="87">
        <v>0.6649331143517896</v>
      </c>
      <c r="U22" s="87">
        <v>0.654</v>
      </c>
      <c r="V22" s="87">
        <v>0.07773275664645737</v>
      </c>
      <c r="W22" s="87">
        <v>0.07693976856996028</v>
      </c>
      <c r="X22" s="87">
        <v>0.06</v>
      </c>
      <c r="Y22" s="87">
        <v>1.7196226716484384</v>
      </c>
      <c r="Z22" s="87">
        <v>1.5657434154289733</v>
      </c>
      <c r="AA22" s="87">
        <v>1.103</v>
      </c>
    </row>
    <row r="23" spans="1:27" ht="14.25" customHeight="1">
      <c r="A23" s="92">
        <v>2</v>
      </c>
      <c r="B23" s="92">
        <v>20</v>
      </c>
      <c r="C23" s="92">
        <v>0</v>
      </c>
      <c r="D23" s="93">
        <v>0</v>
      </c>
      <c r="E23" s="93" t="s">
        <v>200</v>
      </c>
      <c r="F23" s="132">
        <v>84495</v>
      </c>
      <c r="G23" s="87">
        <v>0.9639955263914004</v>
      </c>
      <c r="H23" s="87">
        <v>0.9777690129644676</v>
      </c>
      <c r="I23" s="87">
        <v>0.95</v>
      </c>
      <c r="J23" s="87">
        <v>0.39308303262230526</v>
      </c>
      <c r="K23" s="87">
        <v>0.42065238558635426</v>
      </c>
      <c r="L23" s="87">
        <v>0.436</v>
      </c>
      <c r="M23" s="87">
        <v>0.013360185970538561</v>
      </c>
      <c r="N23" s="87">
        <v>0.08421619950202174</v>
      </c>
      <c r="O23" s="87">
        <v>0.085</v>
      </c>
      <c r="P23" s="87">
        <v>0.10983990488564738</v>
      </c>
      <c r="Q23" s="87">
        <v>0.09798076933258237</v>
      </c>
      <c r="R23" s="87">
        <v>0.114</v>
      </c>
      <c r="S23" s="87">
        <v>0.614842501310422</v>
      </c>
      <c r="T23" s="87">
        <v>0.6412947837425572</v>
      </c>
      <c r="U23" s="87">
        <v>0.636</v>
      </c>
      <c r="V23" s="87">
        <v>0.013701029058352493</v>
      </c>
      <c r="W23" s="87">
        <v>0.08423658435149355</v>
      </c>
      <c r="X23" s="87">
        <v>0.085</v>
      </c>
      <c r="Y23" s="87">
        <v>0.420833364588084</v>
      </c>
      <c r="Z23" s="87">
        <v>1.0967026986407507</v>
      </c>
      <c r="AA23" s="87">
        <v>1.212</v>
      </c>
    </row>
    <row r="24" spans="1:27" ht="14.25" customHeight="1">
      <c r="A24" s="92">
        <v>2</v>
      </c>
      <c r="B24" s="92">
        <v>21</v>
      </c>
      <c r="C24" s="92">
        <v>0</v>
      </c>
      <c r="D24" s="93">
        <v>0</v>
      </c>
      <c r="E24" s="93" t="s">
        <v>314</v>
      </c>
      <c r="F24" s="132">
        <v>56446</v>
      </c>
      <c r="G24" s="87">
        <v>0.888088707026459</v>
      </c>
      <c r="H24" s="87">
        <v>0.9169648225303602</v>
      </c>
      <c r="I24" s="87">
        <v>0.953</v>
      </c>
      <c r="J24" s="87">
        <v>0.2971741542998874</v>
      </c>
      <c r="K24" s="87">
        <v>0.3150993914303616</v>
      </c>
      <c r="L24" s="87">
        <v>0.346</v>
      </c>
      <c r="M24" s="87">
        <v>0.09580510790540879</v>
      </c>
      <c r="N24" s="87">
        <v>0.07607354026945913</v>
      </c>
      <c r="O24" s="87">
        <v>0.081</v>
      </c>
      <c r="P24" s="87">
        <v>0.1977192918138533</v>
      </c>
      <c r="Q24" s="87">
        <v>0.23483113763016347</v>
      </c>
      <c r="R24" s="87">
        <v>0.178</v>
      </c>
      <c r="S24" s="87">
        <v>0.5180140010312609</v>
      </c>
      <c r="T24" s="87">
        <v>0.5231256154243752</v>
      </c>
      <c r="U24" s="87">
        <v>0.508</v>
      </c>
      <c r="V24" s="87">
        <v>0.09588065416789311</v>
      </c>
      <c r="W24" s="87">
        <v>0.07634384643571403</v>
      </c>
      <c r="X24" s="87">
        <v>0.095</v>
      </c>
      <c r="Y24" s="87">
        <v>1.0638182245992214</v>
      </c>
      <c r="Z24" s="87">
        <v>0.616532155437112</v>
      </c>
      <c r="AA24" s="87">
        <v>0.678</v>
      </c>
    </row>
    <row r="25" spans="1:27" ht="14.25" customHeight="1">
      <c r="A25" s="92">
        <v>2</v>
      </c>
      <c r="B25" s="92">
        <v>22</v>
      </c>
      <c r="C25" s="92">
        <v>0</v>
      </c>
      <c r="D25" s="93">
        <v>0</v>
      </c>
      <c r="E25" s="93" t="s">
        <v>74</v>
      </c>
      <c r="F25" s="132">
        <v>47124</v>
      </c>
      <c r="G25" s="87">
        <v>0.9152199103387274</v>
      </c>
      <c r="H25" s="87">
        <v>0.9281551860320573</v>
      </c>
      <c r="I25" s="87">
        <v>0.965</v>
      </c>
      <c r="J25" s="87">
        <v>0.25794116288816465</v>
      </c>
      <c r="K25" s="87">
        <v>0.24227866634681497</v>
      </c>
      <c r="L25" s="87">
        <v>0.268</v>
      </c>
      <c r="M25" s="87">
        <v>0.0757691238940262</v>
      </c>
      <c r="N25" s="87">
        <v>0.05460757579183303</v>
      </c>
      <c r="O25" s="87">
        <v>0.062</v>
      </c>
      <c r="P25" s="87">
        <v>0.1390834020523091</v>
      </c>
      <c r="Q25" s="87">
        <v>0.15102756701643588</v>
      </c>
      <c r="R25" s="87">
        <v>0.109</v>
      </c>
      <c r="S25" s="87">
        <v>0.595217214989977</v>
      </c>
      <c r="T25" s="87">
        <v>0.612503020743625</v>
      </c>
      <c r="U25" s="87">
        <v>0.597</v>
      </c>
      <c r="V25" s="87">
        <v>0.08009956492685248</v>
      </c>
      <c r="W25" s="87">
        <v>0.054612351523788925</v>
      </c>
      <c r="X25" s="87">
        <v>0.063</v>
      </c>
      <c r="Y25" s="87">
        <v>1.1838555591106668</v>
      </c>
      <c r="Z25" s="87">
        <v>0.8137253084687557</v>
      </c>
      <c r="AA25" s="87">
        <v>0.875</v>
      </c>
    </row>
    <row r="26" spans="1:27" ht="14.25" customHeight="1">
      <c r="A26" s="92">
        <v>2</v>
      </c>
      <c r="B26" s="92">
        <v>23</v>
      </c>
      <c r="C26" s="92">
        <v>0</v>
      </c>
      <c r="D26" s="93">
        <v>0</v>
      </c>
      <c r="E26" s="93" t="s">
        <v>265</v>
      </c>
      <c r="F26" s="132">
        <v>141337</v>
      </c>
      <c r="G26" s="87">
        <v>0.9325124712245398</v>
      </c>
      <c r="H26" s="87">
        <v>0.9391124043061718</v>
      </c>
      <c r="I26" s="87">
        <v>0.958</v>
      </c>
      <c r="J26" s="87">
        <v>0.5230960796699665</v>
      </c>
      <c r="K26" s="87">
        <v>0.5667920739642044</v>
      </c>
      <c r="L26" s="87">
        <v>0.585</v>
      </c>
      <c r="M26" s="87">
        <v>0.11891600007138606</v>
      </c>
      <c r="N26" s="87">
        <v>0.21770485490303096</v>
      </c>
      <c r="O26" s="87">
        <v>0.243</v>
      </c>
      <c r="P26" s="87">
        <v>0.20818759648992494</v>
      </c>
      <c r="Q26" s="87">
        <v>0.23100095792696387</v>
      </c>
      <c r="R26" s="87">
        <v>0.198</v>
      </c>
      <c r="S26" s="87">
        <v>0.38868274985865786</v>
      </c>
      <c r="T26" s="87">
        <v>0.4355398754914628</v>
      </c>
      <c r="U26" s="87">
        <v>0.43</v>
      </c>
      <c r="V26" s="87">
        <v>0.12875415158047915</v>
      </c>
      <c r="W26" s="87">
        <v>0.21885146635690597</v>
      </c>
      <c r="X26" s="87">
        <v>0.244</v>
      </c>
      <c r="Y26" s="87">
        <v>0.8713899019483797</v>
      </c>
      <c r="Z26" s="87">
        <v>1.2855846512999942</v>
      </c>
      <c r="AA26" s="87">
        <v>1.617</v>
      </c>
    </row>
    <row r="27" spans="1:27" ht="14.25" customHeight="1">
      <c r="A27" s="92">
        <v>2</v>
      </c>
      <c r="B27" s="92">
        <v>24</v>
      </c>
      <c r="C27" s="92">
        <v>0</v>
      </c>
      <c r="D27" s="93">
        <v>0</v>
      </c>
      <c r="E27" s="93" t="s">
        <v>166</v>
      </c>
      <c r="F27" s="132">
        <v>66009</v>
      </c>
      <c r="G27" s="87">
        <v>0.9493284251515338</v>
      </c>
      <c r="H27" s="87">
        <v>0.9621754934034263</v>
      </c>
      <c r="I27" s="87">
        <v>0.934</v>
      </c>
      <c r="J27" s="87">
        <v>0.342683668707736</v>
      </c>
      <c r="K27" s="87">
        <v>0.3234833854358043</v>
      </c>
      <c r="L27" s="87">
        <v>0.337</v>
      </c>
      <c r="M27" s="87">
        <v>0.01771860296065895</v>
      </c>
      <c r="N27" s="87">
        <v>0.028246071612550418</v>
      </c>
      <c r="O27" s="87">
        <v>0.031</v>
      </c>
      <c r="P27" s="87">
        <v>0.04298018766667443</v>
      </c>
      <c r="Q27" s="87">
        <v>0.06066784738570618</v>
      </c>
      <c r="R27" s="87">
        <v>0.073</v>
      </c>
      <c r="S27" s="87">
        <v>0.6144777963102015</v>
      </c>
      <c r="T27" s="87">
        <v>0.6113398546896993</v>
      </c>
      <c r="U27" s="87">
        <v>0.638</v>
      </c>
      <c r="V27" s="87">
        <v>0.04583269162971716</v>
      </c>
      <c r="W27" s="87">
        <v>0.030733355444652218</v>
      </c>
      <c r="X27" s="87">
        <v>0.04</v>
      </c>
      <c r="Y27" s="87">
        <v>1.6346030139252392</v>
      </c>
      <c r="Z27" s="87">
        <v>1.0953543889891342</v>
      </c>
      <c r="AA27" s="87">
        <v>1.366</v>
      </c>
    </row>
    <row r="28" spans="1:27" ht="14.25" customHeight="1">
      <c r="A28" s="92">
        <v>2</v>
      </c>
      <c r="B28" s="92">
        <v>25</v>
      </c>
      <c r="C28" s="92">
        <v>0</v>
      </c>
      <c r="D28" s="93">
        <v>0</v>
      </c>
      <c r="E28" s="93" t="s">
        <v>240</v>
      </c>
      <c r="F28" s="132">
        <v>90584</v>
      </c>
      <c r="G28" s="87">
        <v>0.986167208154281</v>
      </c>
      <c r="H28" s="87">
        <v>0.9926052098549162</v>
      </c>
      <c r="I28" s="87">
        <v>0.962</v>
      </c>
      <c r="J28" s="87">
        <v>0.44021875959186574</v>
      </c>
      <c r="K28" s="87">
        <v>0.4446803104261326</v>
      </c>
      <c r="L28" s="87">
        <v>0.464</v>
      </c>
      <c r="M28" s="87">
        <v>0.022596966642302478</v>
      </c>
      <c r="N28" s="87">
        <v>0.04415651232281384</v>
      </c>
      <c r="O28" s="87">
        <v>-0.014</v>
      </c>
      <c r="P28" s="87">
        <v>0.03341794943048262</v>
      </c>
      <c r="Q28" s="87">
        <v>0.009734025762146199</v>
      </c>
      <c r="R28" s="87">
        <v>0.052</v>
      </c>
      <c r="S28" s="87">
        <v>0.640745282567066</v>
      </c>
      <c r="T28" s="87">
        <v>0.6524096433851846</v>
      </c>
      <c r="U28" s="87">
        <v>0.623</v>
      </c>
      <c r="V28" s="87">
        <v>0.022687474788106683</v>
      </c>
      <c r="W28" s="87">
        <v>0.04437434689528245</v>
      </c>
      <c r="X28" s="87">
        <v>0.01</v>
      </c>
      <c r="Y28" s="87">
        <v>1.0935328695591033</v>
      </c>
      <c r="Z28" s="87">
        <v>5.529491101252818</v>
      </c>
      <c r="AA28" s="87">
        <v>0.44</v>
      </c>
    </row>
    <row r="29" spans="1:27" ht="14.25" customHeight="1">
      <c r="A29" s="92">
        <v>2</v>
      </c>
      <c r="B29" s="92">
        <v>26</v>
      </c>
      <c r="C29" s="92">
        <v>0</v>
      </c>
      <c r="D29" s="93">
        <v>0</v>
      </c>
      <c r="E29" s="93" t="s">
        <v>66</v>
      </c>
      <c r="F29" s="132">
        <v>44126</v>
      </c>
      <c r="G29" s="87">
        <v>0.9006444502755121</v>
      </c>
      <c r="H29" s="87">
        <v>0.9713104869635436</v>
      </c>
      <c r="I29" s="87">
        <v>0.972</v>
      </c>
      <c r="J29" s="87">
        <v>0.22591052063048903</v>
      </c>
      <c r="K29" s="87">
        <v>0.26536418443479615</v>
      </c>
      <c r="L29" s="87">
        <v>0.304</v>
      </c>
      <c r="M29" s="87">
        <v>0.0246837039912458</v>
      </c>
      <c r="N29" s="87">
        <v>0.049477496210537056</v>
      </c>
      <c r="O29" s="87">
        <v>0.033</v>
      </c>
      <c r="P29" s="87">
        <v>0.10987374506322772</v>
      </c>
      <c r="Q29" s="87">
        <v>0.05257371941241333</v>
      </c>
      <c r="R29" s="87">
        <v>0.037</v>
      </c>
      <c r="S29" s="87">
        <v>0.6584695377962714</v>
      </c>
      <c r="T29" s="87">
        <v>0.6680355304859172</v>
      </c>
      <c r="U29" s="87">
        <v>0.673</v>
      </c>
      <c r="V29" s="87">
        <v>0.028175779586095302</v>
      </c>
      <c r="W29" s="87">
        <v>0.04954683626689735</v>
      </c>
      <c r="X29" s="87">
        <v>0.033</v>
      </c>
      <c r="Y29" s="87">
        <v>1.1471816275271036</v>
      </c>
      <c r="Z29" s="87">
        <v>1.528086621527416</v>
      </c>
      <c r="AA29" s="87">
        <v>1.696</v>
      </c>
    </row>
    <row r="30" spans="1:27" ht="14.25" customHeight="1">
      <c r="A30" s="92">
        <v>4</v>
      </c>
      <c r="B30" s="92">
        <v>1</v>
      </c>
      <c r="C30" s="92">
        <v>0</v>
      </c>
      <c r="D30" s="93">
        <v>0</v>
      </c>
      <c r="E30" s="93" t="s">
        <v>106</v>
      </c>
      <c r="F30" s="132">
        <v>55337</v>
      </c>
      <c r="G30" s="87">
        <v>0.95485400604908</v>
      </c>
      <c r="H30" s="87">
        <v>0.9724210896546416</v>
      </c>
      <c r="I30" s="87">
        <v>0.907</v>
      </c>
      <c r="J30" s="87">
        <v>0.3117259206368038</v>
      </c>
      <c r="K30" s="87">
        <v>0.3086789568123667</v>
      </c>
      <c r="L30" s="87">
        <v>0.34</v>
      </c>
      <c r="M30" s="87">
        <v>0.058692781658288375</v>
      </c>
      <c r="N30" s="87">
        <v>0.07759503500712507</v>
      </c>
      <c r="O30" s="87">
        <v>0.083</v>
      </c>
      <c r="P30" s="87">
        <v>0.07814648322455772</v>
      </c>
      <c r="Q30" s="87">
        <v>0.08509037849599856</v>
      </c>
      <c r="R30" s="87">
        <v>0.185</v>
      </c>
      <c r="S30" s="87">
        <v>0.6012229954845332</v>
      </c>
      <c r="T30" s="87">
        <v>0.6063234334219907</v>
      </c>
      <c r="U30" s="87">
        <v>0.617</v>
      </c>
      <c r="V30" s="87">
        <v>0.07096833728871413</v>
      </c>
      <c r="W30" s="87">
        <v>0.07777795971972468</v>
      </c>
      <c r="X30" s="87">
        <v>0.126</v>
      </c>
      <c r="Y30" s="87">
        <v>1.3668658344163152</v>
      </c>
      <c r="Z30" s="87">
        <v>1.2637677956664881</v>
      </c>
      <c r="AA30" s="87">
        <v>0.944</v>
      </c>
    </row>
    <row r="31" spans="1:27" ht="14.25" customHeight="1">
      <c r="A31" s="92">
        <v>4</v>
      </c>
      <c r="B31" s="92">
        <v>2</v>
      </c>
      <c r="C31" s="92">
        <v>0</v>
      </c>
      <c r="D31" s="93">
        <v>0</v>
      </c>
      <c r="E31" s="93" t="s">
        <v>187</v>
      </c>
      <c r="F31" s="132">
        <v>78879</v>
      </c>
      <c r="G31" s="87">
        <v>0.906247567124906</v>
      </c>
      <c r="H31" s="87">
        <v>0.9191340370066846</v>
      </c>
      <c r="I31" s="87">
        <v>0.962</v>
      </c>
      <c r="J31" s="87">
        <v>0.31500891677260473</v>
      </c>
      <c r="K31" s="87">
        <v>0.3145303776319915</v>
      </c>
      <c r="L31" s="87">
        <v>0.347</v>
      </c>
      <c r="M31" s="87">
        <v>0.09981436656112734</v>
      </c>
      <c r="N31" s="87">
        <v>0.10565806387137118</v>
      </c>
      <c r="O31" s="87">
        <v>0.101</v>
      </c>
      <c r="P31" s="87">
        <v>0.18155191839678397</v>
      </c>
      <c r="Q31" s="87">
        <v>0.129647783228744</v>
      </c>
      <c r="R31" s="87">
        <v>0.114</v>
      </c>
      <c r="S31" s="87">
        <v>0.6553976780017973</v>
      </c>
      <c r="T31" s="87">
        <v>0.6580058698422893</v>
      </c>
      <c r="U31" s="87">
        <v>0.654</v>
      </c>
      <c r="V31" s="87">
        <v>0.12562735008253337</v>
      </c>
      <c r="W31" s="87">
        <v>0.10636135106618945</v>
      </c>
      <c r="X31" s="87">
        <v>0.107</v>
      </c>
      <c r="Y31" s="87">
        <v>1.0820635374128034</v>
      </c>
      <c r="Z31" s="87">
        <v>1.5392884019459026</v>
      </c>
      <c r="AA31" s="87">
        <v>1.244</v>
      </c>
    </row>
    <row r="32" spans="1:27" ht="14.25" customHeight="1">
      <c r="A32" s="92">
        <v>4</v>
      </c>
      <c r="B32" s="92">
        <v>3</v>
      </c>
      <c r="C32" s="92">
        <v>0</v>
      </c>
      <c r="D32" s="93">
        <v>0</v>
      </c>
      <c r="E32" s="93" t="s">
        <v>250</v>
      </c>
      <c r="F32" s="132">
        <v>115981</v>
      </c>
      <c r="G32" s="87">
        <v>0.8793931126716011</v>
      </c>
      <c r="H32" s="87">
        <v>0.899302825343284</v>
      </c>
      <c r="I32" s="87">
        <v>0.907</v>
      </c>
      <c r="J32" s="87">
        <v>0.5559684527588692</v>
      </c>
      <c r="K32" s="87">
        <v>0.5716037476447239</v>
      </c>
      <c r="L32" s="87">
        <v>0.607</v>
      </c>
      <c r="M32" s="87">
        <v>0.1157955546267816</v>
      </c>
      <c r="N32" s="87">
        <v>0.14271374323968386</v>
      </c>
      <c r="O32" s="87">
        <v>0.149</v>
      </c>
      <c r="P32" s="87">
        <v>0.19950513962850414</v>
      </c>
      <c r="Q32" s="87">
        <v>0.17732848938242673</v>
      </c>
      <c r="R32" s="87">
        <v>0.265</v>
      </c>
      <c r="S32" s="87">
        <v>0.5618465143037619</v>
      </c>
      <c r="T32" s="87">
        <v>0.5657670848080223</v>
      </c>
      <c r="U32" s="87">
        <v>0.547</v>
      </c>
      <c r="V32" s="87">
        <v>0.11706996684716009</v>
      </c>
      <c r="W32" s="87">
        <v>0.14290164997977273</v>
      </c>
      <c r="X32" s="87">
        <v>0.149</v>
      </c>
      <c r="Y32" s="87">
        <v>1.242201035431049</v>
      </c>
      <c r="Z32" s="87">
        <v>1.49254669630395</v>
      </c>
      <c r="AA32" s="87">
        <v>0.882</v>
      </c>
    </row>
    <row r="33" spans="1:27" ht="14.25" customHeight="1">
      <c r="A33" s="92">
        <v>4</v>
      </c>
      <c r="B33" s="92">
        <v>4</v>
      </c>
      <c r="C33" s="92">
        <v>0</v>
      </c>
      <c r="D33" s="93">
        <v>0</v>
      </c>
      <c r="E33" s="93" t="s">
        <v>96</v>
      </c>
      <c r="F33" s="132">
        <v>52292</v>
      </c>
      <c r="G33" s="87">
        <v>0.9102586994921369</v>
      </c>
      <c r="H33" s="87">
        <v>0.94345528952024</v>
      </c>
      <c r="I33" s="87">
        <v>0.954</v>
      </c>
      <c r="J33" s="87">
        <v>0.2094282664510715</v>
      </c>
      <c r="K33" s="87">
        <v>0.23149825950104488</v>
      </c>
      <c r="L33" s="87">
        <v>0.235</v>
      </c>
      <c r="M33" s="87">
        <v>0.08508591718109328</v>
      </c>
      <c r="N33" s="87">
        <v>0.09311204235997188</v>
      </c>
      <c r="O33" s="87">
        <v>0.088</v>
      </c>
      <c r="P33" s="87">
        <v>0.17076556961053316</v>
      </c>
      <c r="Q33" s="87">
        <v>0.10662963076191387</v>
      </c>
      <c r="R33" s="87">
        <v>0.104</v>
      </c>
      <c r="S33" s="87">
        <v>0.6323947963986212</v>
      </c>
      <c r="T33" s="87">
        <v>0.6271166184252177</v>
      </c>
      <c r="U33" s="87">
        <v>0.605</v>
      </c>
      <c r="V33" s="87">
        <v>0.08508591718109328</v>
      </c>
      <c r="W33" s="87">
        <v>0.09320970051204783</v>
      </c>
      <c r="X33" s="87">
        <v>0.088</v>
      </c>
      <c r="Y33" s="87">
        <v>1.0288241882484979</v>
      </c>
      <c r="Z33" s="87">
        <v>1.4745370501125894</v>
      </c>
      <c r="AA33" s="87">
        <v>1.342</v>
      </c>
    </row>
    <row r="34" spans="1:27" ht="14.25" customHeight="1">
      <c r="A34" s="92">
        <v>4</v>
      </c>
      <c r="B34" s="92">
        <v>5</v>
      </c>
      <c r="C34" s="92">
        <v>0</v>
      </c>
      <c r="D34" s="93">
        <v>0</v>
      </c>
      <c r="E34" s="93" t="s">
        <v>65</v>
      </c>
      <c r="F34" s="132">
        <v>45289</v>
      </c>
      <c r="G34" s="87">
        <v>0.9663313869250016</v>
      </c>
      <c r="H34" s="87">
        <v>0.9297031404323571</v>
      </c>
      <c r="I34" s="87">
        <v>0.974</v>
      </c>
      <c r="J34" s="87">
        <v>0.22924528229364918</v>
      </c>
      <c r="K34" s="87">
        <v>0.24018751419006476</v>
      </c>
      <c r="L34" s="87">
        <v>0.257</v>
      </c>
      <c r="M34" s="87">
        <v>0.12762512144736</v>
      </c>
      <c r="N34" s="87">
        <v>0.1366656907544129</v>
      </c>
      <c r="O34" s="87">
        <v>0.113</v>
      </c>
      <c r="P34" s="87">
        <v>0.18868934185301464</v>
      </c>
      <c r="Q34" s="87">
        <v>0.16651439478392138</v>
      </c>
      <c r="R34" s="87">
        <v>0.065</v>
      </c>
      <c r="S34" s="87">
        <v>0.6397825644305118</v>
      </c>
      <c r="T34" s="87">
        <v>0.6666550077441243</v>
      </c>
      <c r="U34" s="87">
        <v>0.668</v>
      </c>
      <c r="V34" s="87">
        <v>0.13090321273425862</v>
      </c>
      <c r="W34" s="87">
        <v>0.14093639866275884</v>
      </c>
      <c r="X34" s="87">
        <v>0.113</v>
      </c>
      <c r="Y34" s="87">
        <v>0.8268893944118585</v>
      </c>
      <c r="Z34" s="87">
        <v>1.3063044050381685</v>
      </c>
      <c r="AA34" s="87">
        <v>2.323</v>
      </c>
    </row>
    <row r="35" spans="1:27" ht="14.25" customHeight="1">
      <c r="A35" s="92">
        <v>4</v>
      </c>
      <c r="B35" s="92">
        <v>6</v>
      </c>
      <c r="C35" s="92">
        <v>0</v>
      </c>
      <c r="D35" s="93">
        <v>0</v>
      </c>
      <c r="E35" s="93" t="s">
        <v>42</v>
      </c>
      <c r="F35" s="132">
        <v>40368</v>
      </c>
      <c r="G35" s="87">
        <v>0.9743605219297657</v>
      </c>
      <c r="H35" s="87">
        <v>0.8158659352202634</v>
      </c>
      <c r="I35" s="87">
        <v>0.97</v>
      </c>
      <c r="J35" s="87">
        <v>0.39994238819812483</v>
      </c>
      <c r="K35" s="87">
        <v>0.28954886924313455</v>
      </c>
      <c r="L35" s="87">
        <v>0.362</v>
      </c>
      <c r="M35" s="87">
        <v>0.15824596857363551</v>
      </c>
      <c r="N35" s="87">
        <v>0.16321123331616522</v>
      </c>
      <c r="O35" s="87">
        <v>0.203</v>
      </c>
      <c r="P35" s="87">
        <v>0.2537470496159132</v>
      </c>
      <c r="Q35" s="87">
        <v>0.325458681011404</v>
      </c>
      <c r="R35" s="87">
        <v>0.198</v>
      </c>
      <c r="S35" s="87">
        <v>0.41680075719131</v>
      </c>
      <c r="T35" s="87">
        <v>0.4249467504165573</v>
      </c>
      <c r="U35" s="87">
        <v>0.428</v>
      </c>
      <c r="V35" s="87">
        <v>0.15832583269022887</v>
      </c>
      <c r="W35" s="87">
        <v>0.16321625664289824</v>
      </c>
      <c r="X35" s="87">
        <v>0.206</v>
      </c>
      <c r="Y35" s="87">
        <v>0.6626455661080134</v>
      </c>
      <c r="Z35" s="87">
        <v>1.1030384480166022</v>
      </c>
      <c r="AA35" s="87">
        <v>1.23</v>
      </c>
    </row>
    <row r="36" spans="1:27" ht="14.25" customHeight="1">
      <c r="A36" s="92">
        <v>4</v>
      </c>
      <c r="B36" s="92">
        <v>7</v>
      </c>
      <c r="C36" s="92">
        <v>0</v>
      </c>
      <c r="D36" s="93">
        <v>0</v>
      </c>
      <c r="E36" s="93" t="s">
        <v>310</v>
      </c>
      <c r="F36" s="132">
        <v>161591</v>
      </c>
      <c r="G36" s="87">
        <v>0.9789265676684255</v>
      </c>
      <c r="H36" s="87">
        <v>0.9989994804390845</v>
      </c>
      <c r="I36" s="87">
        <v>0.992</v>
      </c>
      <c r="J36" s="87">
        <v>0.332602233017234</v>
      </c>
      <c r="K36" s="87">
        <v>0.33546595615907854</v>
      </c>
      <c r="L36" s="87">
        <v>0.349</v>
      </c>
      <c r="M36" s="87">
        <v>0.06767414209216807</v>
      </c>
      <c r="N36" s="87">
        <v>0.10811440947620547</v>
      </c>
      <c r="O36" s="87">
        <v>0.102</v>
      </c>
      <c r="P36" s="87">
        <v>0.0394354869993166</v>
      </c>
      <c r="Q36" s="87">
        <v>0.02348675497690913</v>
      </c>
      <c r="R36" s="87">
        <v>0.058</v>
      </c>
      <c r="S36" s="87">
        <v>0.6585175232897</v>
      </c>
      <c r="T36" s="87">
        <v>0.6613182191400239</v>
      </c>
      <c r="U36" s="87">
        <v>0.651</v>
      </c>
      <c r="V36" s="87">
        <v>0.07346930435932805</v>
      </c>
      <c r="W36" s="87">
        <v>0.10911492903712107</v>
      </c>
      <c r="X36" s="87">
        <v>0.104</v>
      </c>
      <c r="Y36" s="87">
        <v>2.372231805773822</v>
      </c>
      <c r="Z36" s="87">
        <v>5.092342602792283</v>
      </c>
      <c r="AA36" s="87">
        <v>2.015</v>
      </c>
    </row>
    <row r="37" spans="1:27" ht="14.25" customHeight="1">
      <c r="A37" s="92">
        <v>4</v>
      </c>
      <c r="B37" s="92">
        <v>8</v>
      </c>
      <c r="C37" s="92">
        <v>0</v>
      </c>
      <c r="D37" s="93">
        <v>0</v>
      </c>
      <c r="E37" s="93" t="s">
        <v>152</v>
      </c>
      <c r="F37" s="132">
        <v>66517</v>
      </c>
      <c r="G37" s="87">
        <v>0.9812074430672021</v>
      </c>
      <c r="H37" s="87">
        <v>0.9980564884893908</v>
      </c>
      <c r="I37" s="87">
        <v>0.992</v>
      </c>
      <c r="J37" s="87">
        <v>0.2758782346202794</v>
      </c>
      <c r="K37" s="87">
        <v>0.28363600615660517</v>
      </c>
      <c r="L37" s="87">
        <v>0.288</v>
      </c>
      <c r="M37" s="87">
        <v>0.05707767248216523</v>
      </c>
      <c r="N37" s="87">
        <v>0.09259634678267999</v>
      </c>
      <c r="O37" s="87">
        <v>0.049</v>
      </c>
      <c r="P37" s="87">
        <v>0.061500998302156704</v>
      </c>
      <c r="Q37" s="87">
        <v>0.0923498367078349</v>
      </c>
      <c r="R37" s="87">
        <v>0.05</v>
      </c>
      <c r="S37" s="87">
        <v>0.6457415511418223</v>
      </c>
      <c r="T37" s="87">
        <v>0.6656954396655079</v>
      </c>
      <c r="U37" s="87">
        <v>0.631</v>
      </c>
      <c r="V37" s="87">
        <v>0.05911125496763335</v>
      </c>
      <c r="W37" s="87">
        <v>0.09325779872271359</v>
      </c>
      <c r="X37" s="87">
        <v>0.052</v>
      </c>
      <c r="Y37" s="87">
        <v>1.2528240612744619</v>
      </c>
      <c r="Z37" s="87">
        <v>1.0261904479256303</v>
      </c>
      <c r="AA37" s="87">
        <v>1.162</v>
      </c>
    </row>
    <row r="38" spans="1:27" ht="14.25" customHeight="1">
      <c r="A38" s="92">
        <v>4</v>
      </c>
      <c r="B38" s="92">
        <v>9</v>
      </c>
      <c r="C38" s="92">
        <v>0</v>
      </c>
      <c r="D38" s="93">
        <v>0</v>
      </c>
      <c r="E38" s="93" t="s">
        <v>73</v>
      </c>
      <c r="F38" s="132">
        <v>46046</v>
      </c>
      <c r="G38" s="87">
        <v>0.9739629668399495</v>
      </c>
      <c r="H38" s="87">
        <v>0.9878991151681424</v>
      </c>
      <c r="I38" s="87">
        <v>0.983</v>
      </c>
      <c r="J38" s="87">
        <v>0.22329030868129787</v>
      </c>
      <c r="K38" s="87">
        <v>0.23805993736875583</v>
      </c>
      <c r="L38" s="87">
        <v>0.254</v>
      </c>
      <c r="M38" s="87">
        <v>0.03859223691421165</v>
      </c>
      <c r="N38" s="87">
        <v>0.07185323917227077</v>
      </c>
      <c r="O38" s="87">
        <v>0.048</v>
      </c>
      <c r="P38" s="87">
        <v>0.08287390479568273</v>
      </c>
      <c r="Q38" s="87">
        <v>0.04597514499208145</v>
      </c>
      <c r="R38" s="87">
        <v>0.057</v>
      </c>
      <c r="S38" s="87">
        <v>0.6393392570240919</v>
      </c>
      <c r="T38" s="87">
        <v>0.6761404509933399</v>
      </c>
      <c r="U38" s="87">
        <v>0.658</v>
      </c>
      <c r="V38" s="87">
        <v>0.04367717052835957</v>
      </c>
      <c r="W38" s="87">
        <v>0.07541375189580977</v>
      </c>
      <c r="X38" s="87">
        <v>0.062</v>
      </c>
      <c r="Y38" s="87">
        <v>0.7646394908053742</v>
      </c>
      <c r="Z38" s="87">
        <v>1.9017848897113494</v>
      </c>
      <c r="AA38" s="87">
        <v>1.17</v>
      </c>
    </row>
    <row r="39" spans="1:27" ht="14.25" customHeight="1">
      <c r="A39" s="92">
        <v>4</v>
      </c>
      <c r="B39" s="92">
        <v>10</v>
      </c>
      <c r="C39" s="92">
        <v>0</v>
      </c>
      <c r="D39" s="93">
        <v>0</v>
      </c>
      <c r="E39" s="93" t="s">
        <v>218</v>
      </c>
      <c r="F39" s="132">
        <v>86764</v>
      </c>
      <c r="G39" s="87">
        <v>0.9474762972632695</v>
      </c>
      <c r="H39" s="87">
        <v>0.9430688218107558</v>
      </c>
      <c r="I39" s="87">
        <v>0.938</v>
      </c>
      <c r="J39" s="87">
        <v>0.26575521046311035</v>
      </c>
      <c r="K39" s="87">
        <v>0.26365553719941626</v>
      </c>
      <c r="L39" s="87">
        <v>0.29</v>
      </c>
      <c r="M39" s="87">
        <v>0.04984358180809024</v>
      </c>
      <c r="N39" s="87">
        <v>0.0899858280550594</v>
      </c>
      <c r="O39" s="87">
        <v>0.085</v>
      </c>
      <c r="P39" s="87">
        <v>0.08098639753789277</v>
      </c>
      <c r="Q39" s="87">
        <v>0.13191216039721487</v>
      </c>
      <c r="R39" s="87">
        <v>0.13</v>
      </c>
      <c r="S39" s="87">
        <v>0.6316251468105045</v>
      </c>
      <c r="T39" s="87">
        <v>0.6576878203847623</v>
      </c>
      <c r="U39" s="87">
        <v>0.652</v>
      </c>
      <c r="V39" s="87">
        <v>0.04987775307776803</v>
      </c>
      <c r="W39" s="87">
        <v>0.09000181030373906</v>
      </c>
      <c r="X39" s="87">
        <v>0.099</v>
      </c>
      <c r="Y39" s="87">
        <v>1.2941135036446954</v>
      </c>
      <c r="Z39" s="87">
        <v>1.1333384556072132</v>
      </c>
      <c r="AA39" s="87">
        <v>1.162</v>
      </c>
    </row>
    <row r="40" spans="1:27" ht="14.25" customHeight="1">
      <c r="A40" s="92">
        <v>4</v>
      </c>
      <c r="B40" s="92">
        <v>11</v>
      </c>
      <c r="C40" s="92">
        <v>0</v>
      </c>
      <c r="D40" s="93">
        <v>0</v>
      </c>
      <c r="E40" s="93" t="s">
        <v>53</v>
      </c>
      <c r="F40" s="132">
        <v>40898</v>
      </c>
      <c r="G40" s="87">
        <v>0.9806894037301566</v>
      </c>
      <c r="H40" s="87">
        <v>0.9946129591779929</v>
      </c>
      <c r="I40" s="87">
        <v>0.986</v>
      </c>
      <c r="J40" s="87">
        <v>0.2675929433895884</v>
      </c>
      <c r="K40" s="87">
        <v>0.24633131725770407</v>
      </c>
      <c r="L40" s="87">
        <v>0.242</v>
      </c>
      <c r="M40" s="87">
        <v>0.057206276645604945</v>
      </c>
      <c r="N40" s="87">
        <v>0.05421427960518157</v>
      </c>
      <c r="O40" s="87">
        <v>0.038</v>
      </c>
      <c r="P40" s="87">
        <v>0.04408903369511835</v>
      </c>
      <c r="Q40" s="87">
        <v>0.03289057388333721</v>
      </c>
      <c r="R40" s="87">
        <v>0.059</v>
      </c>
      <c r="S40" s="87">
        <v>0.6657536300537003</v>
      </c>
      <c r="T40" s="87">
        <v>0.6547967251478727</v>
      </c>
      <c r="U40" s="87">
        <v>0.659</v>
      </c>
      <c r="V40" s="87">
        <v>0.060249420983586564</v>
      </c>
      <c r="W40" s="87">
        <v>0.054973800177461445</v>
      </c>
      <c r="X40" s="87">
        <v>0.038</v>
      </c>
      <c r="Y40" s="87">
        <v>1.7964499067729554</v>
      </c>
      <c r="Z40" s="87">
        <v>1.863579977547959</v>
      </c>
      <c r="AA40" s="87">
        <v>0.883</v>
      </c>
    </row>
    <row r="41" spans="1:27" ht="14.25" customHeight="1">
      <c r="A41" s="92">
        <v>4</v>
      </c>
      <c r="B41" s="92">
        <v>12</v>
      </c>
      <c r="C41" s="92">
        <v>0</v>
      </c>
      <c r="D41" s="93">
        <v>0</v>
      </c>
      <c r="E41" s="93" t="s">
        <v>63</v>
      </c>
      <c r="F41" s="132">
        <v>44029</v>
      </c>
      <c r="G41" s="87">
        <v>0.9621250684441855</v>
      </c>
      <c r="H41" s="87">
        <v>0.9299262025720881</v>
      </c>
      <c r="I41" s="87">
        <v>0.883</v>
      </c>
      <c r="J41" s="87">
        <v>0.25659837879570857</v>
      </c>
      <c r="K41" s="87">
        <v>0.27034330688264496</v>
      </c>
      <c r="L41" s="87">
        <v>0.276</v>
      </c>
      <c r="M41" s="87">
        <v>0.05255608987131483</v>
      </c>
      <c r="N41" s="87">
        <v>0.07182118562910246</v>
      </c>
      <c r="O41" s="87">
        <v>0.052</v>
      </c>
      <c r="P41" s="87">
        <v>0.0952321484063201</v>
      </c>
      <c r="Q41" s="87">
        <v>0.12091961587870127</v>
      </c>
      <c r="R41" s="87">
        <v>0.2</v>
      </c>
      <c r="S41" s="87">
        <v>0.6900468491367988</v>
      </c>
      <c r="T41" s="87">
        <v>0.7110001279249839</v>
      </c>
      <c r="U41" s="87">
        <v>0.721</v>
      </c>
      <c r="V41" s="87">
        <v>0.054583544857787575</v>
      </c>
      <c r="W41" s="87">
        <v>0.0719639295301752</v>
      </c>
      <c r="X41" s="87">
        <v>0.072</v>
      </c>
      <c r="Y41" s="87">
        <v>0.9445726685188419</v>
      </c>
      <c r="Z41" s="87">
        <v>1.2021493605968832</v>
      </c>
      <c r="AA41" s="87">
        <v>0.82</v>
      </c>
    </row>
    <row r="42" spans="1:27" ht="14.25" customHeight="1">
      <c r="A42" s="92">
        <v>4</v>
      </c>
      <c r="B42" s="92">
        <v>13</v>
      </c>
      <c r="C42" s="92">
        <v>0</v>
      </c>
      <c r="D42" s="93">
        <v>0</v>
      </c>
      <c r="E42" s="93" t="s">
        <v>49</v>
      </c>
      <c r="F42" s="132">
        <v>41373</v>
      </c>
      <c r="G42" s="87">
        <v>0.9037492721323427</v>
      </c>
      <c r="H42" s="87">
        <v>0.9919112526023909</v>
      </c>
      <c r="I42" s="87">
        <v>0.936</v>
      </c>
      <c r="J42" s="87">
        <v>0.2764476813350756</v>
      </c>
      <c r="K42" s="87">
        <v>0.3265076961288647</v>
      </c>
      <c r="L42" s="87">
        <v>0.313</v>
      </c>
      <c r="M42" s="87">
        <v>0.0571051509169621</v>
      </c>
      <c r="N42" s="87">
        <v>0.051775776046294464</v>
      </c>
      <c r="O42" s="87">
        <v>0.044</v>
      </c>
      <c r="P42" s="87">
        <v>0.16528164294600195</v>
      </c>
      <c r="Q42" s="87">
        <v>0.036498238923692694</v>
      </c>
      <c r="R42" s="87">
        <v>0.09</v>
      </c>
      <c r="S42" s="87">
        <v>0.6343661542343808</v>
      </c>
      <c r="T42" s="87">
        <v>0.653874771516948</v>
      </c>
      <c r="U42" s="87">
        <v>0.645</v>
      </c>
      <c r="V42" s="87">
        <v>0.08024537219752671</v>
      </c>
      <c r="W42" s="87">
        <v>0.05478490508751215</v>
      </c>
      <c r="X42" s="87">
        <v>0.044</v>
      </c>
      <c r="Y42" s="87">
        <v>0.9147762385595624</v>
      </c>
      <c r="Z42" s="87">
        <v>1.6809689492040598</v>
      </c>
      <c r="AA42" s="87">
        <v>1.224</v>
      </c>
    </row>
    <row r="43" spans="1:27" ht="14.25" customHeight="1">
      <c r="A43" s="92">
        <v>4</v>
      </c>
      <c r="B43" s="92">
        <v>14</v>
      </c>
      <c r="C43" s="92">
        <v>0</v>
      </c>
      <c r="D43" s="93">
        <v>0</v>
      </c>
      <c r="E43" s="93" t="s">
        <v>245</v>
      </c>
      <c r="F43" s="132">
        <v>99505</v>
      </c>
      <c r="G43" s="87">
        <v>0.8645009865897757</v>
      </c>
      <c r="H43" s="87">
        <v>0.8805245418302088</v>
      </c>
      <c r="I43" s="87">
        <v>0.833</v>
      </c>
      <c r="J43" s="87">
        <v>0.31654660097489395</v>
      </c>
      <c r="K43" s="87">
        <v>0.34734664599919174</v>
      </c>
      <c r="L43" s="87">
        <v>0.324</v>
      </c>
      <c r="M43" s="87">
        <v>0.08686418900251351</v>
      </c>
      <c r="N43" s="87">
        <v>0.09296908104333897</v>
      </c>
      <c r="O43" s="87">
        <v>0.065</v>
      </c>
      <c r="P43" s="87">
        <v>0.2346586649698918</v>
      </c>
      <c r="Q43" s="87">
        <v>0.19363019850940186</v>
      </c>
      <c r="R43" s="87">
        <v>0.23</v>
      </c>
      <c r="S43" s="87">
        <v>0.6265048221079349</v>
      </c>
      <c r="T43" s="87">
        <v>0.6222013067697244</v>
      </c>
      <c r="U43" s="87">
        <v>0.633</v>
      </c>
      <c r="V43" s="87">
        <v>0.08706116520886095</v>
      </c>
      <c r="W43" s="87">
        <v>0.09368495693666948</v>
      </c>
      <c r="X43" s="87">
        <v>0.065</v>
      </c>
      <c r="Y43" s="87">
        <v>0.9326199276529246</v>
      </c>
      <c r="Z43" s="87">
        <v>1.1233771592441646</v>
      </c>
      <c r="AA43" s="87">
        <v>1.009</v>
      </c>
    </row>
    <row r="44" spans="1:27" ht="14.25" customHeight="1">
      <c r="A44" s="92">
        <v>4</v>
      </c>
      <c r="B44" s="92">
        <v>15</v>
      </c>
      <c r="C44" s="92">
        <v>0</v>
      </c>
      <c r="D44" s="93">
        <v>0</v>
      </c>
      <c r="E44" s="93" t="s">
        <v>241</v>
      </c>
      <c r="F44" s="132">
        <v>105631</v>
      </c>
      <c r="G44" s="87">
        <v>0.8664816136769466</v>
      </c>
      <c r="H44" s="87">
        <v>0.9360026893069201</v>
      </c>
      <c r="I44" s="87">
        <v>0.906</v>
      </c>
      <c r="J44" s="87">
        <v>0.4200647421842098</v>
      </c>
      <c r="K44" s="87">
        <v>0.4950645122293282</v>
      </c>
      <c r="L44" s="87">
        <v>0.493</v>
      </c>
      <c r="M44" s="87">
        <v>0.06725394462274549</v>
      </c>
      <c r="N44" s="87">
        <v>0.11327803496101028</v>
      </c>
      <c r="O44" s="87">
        <v>0.105</v>
      </c>
      <c r="P44" s="87">
        <v>0.18757830934272565</v>
      </c>
      <c r="Q44" s="87">
        <v>0.12472995281887676</v>
      </c>
      <c r="R44" s="87">
        <v>0.192</v>
      </c>
      <c r="S44" s="87">
        <v>0.5979768166227282</v>
      </c>
      <c r="T44" s="87">
        <v>0.6105876050799262</v>
      </c>
      <c r="U44" s="87">
        <v>0.601</v>
      </c>
      <c r="V44" s="87">
        <v>0.06850400830662146</v>
      </c>
      <c r="W44" s="87">
        <v>0.11384243718703671</v>
      </c>
      <c r="X44" s="87">
        <v>0.105</v>
      </c>
      <c r="Y44" s="87">
        <v>1.0880083873193538</v>
      </c>
      <c r="Z44" s="87">
        <v>1.5120464662019037</v>
      </c>
      <c r="AA44" s="87">
        <v>1.045</v>
      </c>
    </row>
    <row r="45" spans="1:27" ht="14.25" customHeight="1">
      <c r="A45" s="92">
        <v>4</v>
      </c>
      <c r="B45" s="92">
        <v>16</v>
      </c>
      <c r="C45" s="92">
        <v>0</v>
      </c>
      <c r="D45" s="93">
        <v>0</v>
      </c>
      <c r="E45" s="93" t="s">
        <v>78</v>
      </c>
      <c r="F45" s="132">
        <v>48438</v>
      </c>
      <c r="G45" s="87">
        <v>0.8560630582079669</v>
      </c>
      <c r="H45" s="87">
        <v>0.9297450382570188</v>
      </c>
      <c r="I45" s="87">
        <v>0.889</v>
      </c>
      <c r="J45" s="87">
        <v>0.1954596046274813</v>
      </c>
      <c r="K45" s="87">
        <v>0.2469672389285364</v>
      </c>
      <c r="L45" s="87">
        <v>0.228</v>
      </c>
      <c r="M45" s="87">
        <v>0.07616818894322312</v>
      </c>
      <c r="N45" s="87">
        <v>0.10605414802238328</v>
      </c>
      <c r="O45" s="87">
        <v>0.104</v>
      </c>
      <c r="P45" s="87">
        <v>0.16457451694823977</v>
      </c>
      <c r="Q45" s="87">
        <v>0.095887003071725</v>
      </c>
      <c r="R45" s="87">
        <v>0.137</v>
      </c>
      <c r="S45" s="87">
        <v>0.6620639630073707</v>
      </c>
      <c r="T45" s="87">
        <v>0.6419793276754452</v>
      </c>
      <c r="U45" s="87">
        <v>0.623</v>
      </c>
      <c r="V45" s="87">
        <v>0.07923061141835162</v>
      </c>
      <c r="W45" s="87">
        <v>0.1211809718903687</v>
      </c>
      <c r="X45" s="87">
        <v>0.11</v>
      </c>
      <c r="Y45" s="87">
        <v>1.432647124421272</v>
      </c>
      <c r="Z45" s="87">
        <v>2.0182430102681024</v>
      </c>
      <c r="AA45" s="87">
        <v>1.726</v>
      </c>
    </row>
    <row r="46" spans="1:27" ht="14.25" customHeight="1">
      <c r="A46" s="92">
        <v>4</v>
      </c>
      <c r="B46" s="92">
        <v>17</v>
      </c>
      <c r="C46" s="92">
        <v>0</v>
      </c>
      <c r="D46" s="93">
        <v>0</v>
      </c>
      <c r="E46" s="93" t="s">
        <v>29</v>
      </c>
      <c r="F46" s="132">
        <v>34612</v>
      </c>
      <c r="G46" s="87">
        <v>0.8303909618080108</v>
      </c>
      <c r="H46" s="87">
        <v>0.9549219367374138</v>
      </c>
      <c r="I46" s="87">
        <v>0.943</v>
      </c>
      <c r="J46" s="87">
        <v>0.21063077806732733</v>
      </c>
      <c r="K46" s="87">
        <v>0.25682275204033855</v>
      </c>
      <c r="L46" s="87">
        <v>0.261</v>
      </c>
      <c r="M46" s="87">
        <v>0.03723468217484256</v>
      </c>
      <c r="N46" s="87">
        <v>0.054105851040374665</v>
      </c>
      <c r="O46" s="87">
        <v>0.058</v>
      </c>
      <c r="P46" s="87">
        <v>0.21042677664329731</v>
      </c>
      <c r="Q46" s="87">
        <v>0.07646740936080026</v>
      </c>
      <c r="R46" s="87">
        <v>0.115</v>
      </c>
      <c r="S46" s="87">
        <v>0.5970415357291311</v>
      </c>
      <c r="T46" s="87">
        <v>0.6090949842697166</v>
      </c>
      <c r="U46" s="87">
        <v>0.636</v>
      </c>
      <c r="V46" s="87">
        <v>0.03723470666090939</v>
      </c>
      <c r="W46" s="87">
        <v>0.06370154194133484</v>
      </c>
      <c r="X46" s="87">
        <v>0.058</v>
      </c>
      <c r="Y46" s="87">
        <v>0.9785318876354913</v>
      </c>
      <c r="Z46" s="87">
        <v>1.329783561563475</v>
      </c>
      <c r="AA46" s="87">
        <v>1</v>
      </c>
    </row>
    <row r="47" spans="1:27" ht="14.25" customHeight="1">
      <c r="A47" s="92">
        <v>4</v>
      </c>
      <c r="B47" s="92">
        <v>18</v>
      </c>
      <c r="C47" s="92">
        <v>0</v>
      </c>
      <c r="D47" s="93">
        <v>0</v>
      </c>
      <c r="E47" s="93" t="s">
        <v>219</v>
      </c>
      <c r="F47" s="132">
        <v>86604</v>
      </c>
      <c r="G47" s="87">
        <v>0.9080645608987118</v>
      </c>
      <c r="H47" s="87">
        <v>0.9691748868537224</v>
      </c>
      <c r="I47" s="87">
        <v>0.905</v>
      </c>
      <c r="J47" s="87">
        <v>0.30410736652195813</v>
      </c>
      <c r="K47" s="87">
        <v>0.35271870654639464</v>
      </c>
      <c r="L47" s="87">
        <v>0.34</v>
      </c>
      <c r="M47" s="87">
        <v>0.10716446544024376</v>
      </c>
      <c r="N47" s="87">
        <v>0.1395420621320032</v>
      </c>
      <c r="O47" s="87">
        <v>0.104</v>
      </c>
      <c r="P47" s="87">
        <v>0.1855784793499699</v>
      </c>
      <c r="Q47" s="87">
        <v>0.1674052716909492</v>
      </c>
      <c r="R47" s="87">
        <v>0.202</v>
      </c>
      <c r="S47" s="87">
        <v>0.48566598278570244</v>
      </c>
      <c r="T47" s="87">
        <v>0.5175361691874233</v>
      </c>
      <c r="U47" s="87">
        <v>0.515</v>
      </c>
      <c r="V47" s="87">
        <v>0.1073801532159079</v>
      </c>
      <c r="W47" s="87">
        <v>0.1404620346603073</v>
      </c>
      <c r="X47" s="87">
        <v>0.105</v>
      </c>
      <c r="Y47" s="87">
        <v>1.0909738370496909</v>
      </c>
      <c r="Z47" s="87">
        <v>1.0213263170267628</v>
      </c>
      <c r="AA47" s="87">
        <v>0.983</v>
      </c>
    </row>
    <row r="48" spans="1:27" ht="14.25" customHeight="1">
      <c r="A48" s="92">
        <v>4</v>
      </c>
      <c r="B48" s="92">
        <v>19</v>
      </c>
      <c r="C48" s="92">
        <v>0</v>
      </c>
      <c r="D48" s="93">
        <v>0</v>
      </c>
      <c r="E48" s="93" t="s">
        <v>170</v>
      </c>
      <c r="F48" s="132">
        <v>70534</v>
      </c>
      <c r="G48" s="87">
        <v>0.9807638002618259</v>
      </c>
      <c r="H48" s="87">
        <v>0.9376563581972531</v>
      </c>
      <c r="I48" s="87">
        <v>0.904</v>
      </c>
      <c r="J48" s="87">
        <v>0.3172610764259181</v>
      </c>
      <c r="K48" s="87">
        <v>0.30538694652239096</v>
      </c>
      <c r="L48" s="87">
        <v>0.329</v>
      </c>
      <c r="M48" s="87">
        <v>0.07120523463521396</v>
      </c>
      <c r="N48" s="87">
        <v>0.10789863156931957</v>
      </c>
      <c r="O48" s="87">
        <v>0.082</v>
      </c>
      <c r="P48" s="87">
        <v>0.0629561060247749</v>
      </c>
      <c r="Q48" s="87">
        <v>0.13957995805813778</v>
      </c>
      <c r="R48" s="87">
        <v>0.215</v>
      </c>
      <c r="S48" s="87">
        <v>0.5732038566036702</v>
      </c>
      <c r="T48" s="87">
        <v>0.5759721479432524</v>
      </c>
      <c r="U48" s="87">
        <v>0.574</v>
      </c>
      <c r="V48" s="87">
        <v>0.08248289715015146</v>
      </c>
      <c r="W48" s="87">
        <v>0.10805224841860867</v>
      </c>
      <c r="X48" s="87">
        <v>0.108</v>
      </c>
      <c r="Y48" s="87">
        <v>1.4799902363593036</v>
      </c>
      <c r="Z48" s="87">
        <v>1.2647467129385124</v>
      </c>
      <c r="AA48" s="87">
        <v>0.791</v>
      </c>
    </row>
    <row r="49" spans="1:27" ht="14.25" customHeight="1">
      <c r="A49" s="92">
        <v>6</v>
      </c>
      <c r="B49" s="92">
        <v>1</v>
      </c>
      <c r="C49" s="92">
        <v>0</v>
      </c>
      <c r="D49" s="93">
        <v>0</v>
      </c>
      <c r="E49" s="93" t="s">
        <v>271</v>
      </c>
      <c r="F49" s="132">
        <v>111922</v>
      </c>
      <c r="G49" s="87">
        <v>0.9675316954614588</v>
      </c>
      <c r="H49" s="87">
        <v>0.9721454748853805</v>
      </c>
      <c r="I49" s="87">
        <v>0.936</v>
      </c>
      <c r="J49" s="87">
        <v>0.3293019632520689</v>
      </c>
      <c r="K49" s="87">
        <v>0.3449259892745172</v>
      </c>
      <c r="L49" s="87">
        <v>0.334</v>
      </c>
      <c r="M49" s="87">
        <v>0.03138121360105886</v>
      </c>
      <c r="N49" s="87">
        <v>0.05122478032233695</v>
      </c>
      <c r="O49" s="87">
        <v>0.068</v>
      </c>
      <c r="P49" s="87">
        <v>0.05934143744537385</v>
      </c>
      <c r="Q49" s="87">
        <v>0.07992583085494921</v>
      </c>
      <c r="R49" s="87">
        <v>0.165</v>
      </c>
      <c r="S49" s="87">
        <v>0.583201600228515</v>
      </c>
      <c r="T49" s="87">
        <v>0.5919507042010191</v>
      </c>
      <c r="U49" s="87">
        <v>0.604</v>
      </c>
      <c r="V49" s="87">
        <v>0.03413747429456853</v>
      </c>
      <c r="W49" s="87">
        <v>0.0570426615426453</v>
      </c>
      <c r="X49" s="87">
        <v>0.068</v>
      </c>
      <c r="Y49" s="87">
        <v>1.081149893451748</v>
      </c>
      <c r="Z49" s="87">
        <v>0.9884991322118566</v>
      </c>
      <c r="AA49" s="87">
        <v>0.768</v>
      </c>
    </row>
    <row r="50" spans="1:27" ht="14.25" customHeight="1">
      <c r="A50" s="92">
        <v>6</v>
      </c>
      <c r="B50" s="92">
        <v>2</v>
      </c>
      <c r="C50" s="92">
        <v>0</v>
      </c>
      <c r="D50" s="93">
        <v>0</v>
      </c>
      <c r="E50" s="93" t="s">
        <v>253</v>
      </c>
      <c r="F50" s="132">
        <v>101949</v>
      </c>
      <c r="G50" s="87">
        <v>0.9088791663504366</v>
      </c>
      <c r="H50" s="87">
        <v>0.8536808065301972</v>
      </c>
      <c r="I50" s="87">
        <v>0.868</v>
      </c>
      <c r="J50" s="87">
        <v>0.2348460021390617</v>
      </c>
      <c r="K50" s="87">
        <v>0.25332843508355385</v>
      </c>
      <c r="L50" s="87">
        <v>0.326</v>
      </c>
      <c r="M50" s="87">
        <v>0.09719025727827825</v>
      </c>
      <c r="N50" s="87">
        <v>0.08965289227900954</v>
      </c>
      <c r="O50" s="87">
        <v>0.064</v>
      </c>
      <c r="P50" s="87">
        <v>0.1478010032915231</v>
      </c>
      <c r="Q50" s="87">
        <v>0.23088897312535453</v>
      </c>
      <c r="R50" s="87">
        <v>0.205</v>
      </c>
      <c r="S50" s="87">
        <v>0.6646184286971091</v>
      </c>
      <c r="T50" s="87">
        <v>0.680630055509429</v>
      </c>
      <c r="U50" s="87">
        <v>0.676</v>
      </c>
      <c r="V50" s="87">
        <v>0.09814022561452036</v>
      </c>
      <c r="W50" s="87">
        <v>0.09064679904444381</v>
      </c>
      <c r="X50" s="87">
        <v>0.064</v>
      </c>
      <c r="Y50" s="87">
        <v>1.3376728853327329</v>
      </c>
      <c r="Z50" s="87">
        <v>1.0288149130810307</v>
      </c>
      <c r="AA50" s="87">
        <v>0.941</v>
      </c>
    </row>
    <row r="51" spans="1:27" ht="14.25" customHeight="1">
      <c r="A51" s="92">
        <v>6</v>
      </c>
      <c r="B51" s="92">
        <v>3</v>
      </c>
      <c r="C51" s="92">
        <v>0</v>
      </c>
      <c r="D51" s="93">
        <v>0</v>
      </c>
      <c r="E51" s="93" t="s">
        <v>202</v>
      </c>
      <c r="F51" s="132">
        <v>78579</v>
      </c>
      <c r="G51" s="87">
        <v>0.8105590426587167</v>
      </c>
      <c r="H51" s="87">
        <v>0.9651714133172186</v>
      </c>
      <c r="I51" s="87">
        <v>0.945</v>
      </c>
      <c r="J51" s="87">
        <v>0.26200842741281816</v>
      </c>
      <c r="K51" s="87">
        <v>0.3018802026626273</v>
      </c>
      <c r="L51" s="87">
        <v>0.323</v>
      </c>
      <c r="M51" s="87">
        <v>0.10897415832731384</v>
      </c>
      <c r="N51" s="87">
        <v>0.16025190472929027</v>
      </c>
      <c r="O51" s="87">
        <v>0.145</v>
      </c>
      <c r="P51" s="87">
        <v>0.27047002401199205</v>
      </c>
      <c r="Q51" s="87">
        <v>0.2709726641487606</v>
      </c>
      <c r="R51" s="87">
        <v>0.165</v>
      </c>
      <c r="S51" s="87">
        <v>0.5053468179651366</v>
      </c>
      <c r="T51" s="87">
        <v>0.49354931607777597</v>
      </c>
      <c r="U51" s="87">
        <v>0.557</v>
      </c>
      <c r="V51" s="87">
        <v>0.11155358551416115</v>
      </c>
      <c r="W51" s="87">
        <v>0.16498259016865766</v>
      </c>
      <c r="X51" s="87">
        <v>0.146</v>
      </c>
      <c r="Y51" s="87">
        <v>1.1472672493744034</v>
      </c>
      <c r="Z51" s="87">
        <v>0.6520482285198917</v>
      </c>
      <c r="AA51" s="87">
        <v>1.269</v>
      </c>
    </row>
    <row r="52" spans="1:27" ht="14.25" customHeight="1">
      <c r="A52" s="92">
        <v>6</v>
      </c>
      <c r="B52" s="92">
        <v>4</v>
      </c>
      <c r="C52" s="92">
        <v>0</v>
      </c>
      <c r="D52" s="93">
        <v>0</v>
      </c>
      <c r="E52" s="93" t="s">
        <v>159</v>
      </c>
      <c r="F52" s="132">
        <v>64428</v>
      </c>
      <c r="G52" s="87">
        <v>0.8451536873827624</v>
      </c>
      <c r="H52" s="87">
        <v>0.923896240866285</v>
      </c>
      <c r="I52" s="87">
        <v>0.975</v>
      </c>
      <c r="J52" s="87">
        <v>0.1764135171129922</v>
      </c>
      <c r="K52" s="87">
        <v>0.1971476700005553</v>
      </c>
      <c r="L52" s="87">
        <v>0.217</v>
      </c>
      <c r="M52" s="87">
        <v>0.0546941615485692</v>
      </c>
      <c r="N52" s="87">
        <v>0.054679329560691596</v>
      </c>
      <c r="O52" s="87">
        <v>0.077</v>
      </c>
      <c r="P52" s="87">
        <v>0.26708959932389253</v>
      </c>
      <c r="Q52" s="87">
        <v>0.06974521605413822</v>
      </c>
      <c r="R52" s="87">
        <v>0.081</v>
      </c>
      <c r="S52" s="87">
        <v>0.6212084883652604</v>
      </c>
      <c r="T52" s="87">
        <v>0.5896570282161551</v>
      </c>
      <c r="U52" s="87">
        <v>0.59</v>
      </c>
      <c r="V52" s="87">
        <v>0.0548895649943544</v>
      </c>
      <c r="W52" s="87">
        <v>0.05514717770397518</v>
      </c>
      <c r="X52" s="87">
        <v>0.077</v>
      </c>
      <c r="Y52" s="87">
        <v>0.7274149005604754</v>
      </c>
      <c r="Z52" s="87">
        <v>2.0068315067868787</v>
      </c>
      <c r="AA52" s="87">
        <v>1.279</v>
      </c>
    </row>
    <row r="53" spans="1:27" ht="14.25" customHeight="1">
      <c r="A53" s="92">
        <v>6</v>
      </c>
      <c r="B53" s="92">
        <v>5</v>
      </c>
      <c r="C53" s="92">
        <v>0</v>
      </c>
      <c r="D53" s="93">
        <v>0</v>
      </c>
      <c r="E53" s="93" t="s">
        <v>76</v>
      </c>
      <c r="F53" s="132">
        <v>46306</v>
      </c>
      <c r="G53" s="87">
        <v>0.8753791523407153</v>
      </c>
      <c r="H53" s="87">
        <v>0.8443174450281875</v>
      </c>
      <c r="I53" s="87">
        <v>0.764</v>
      </c>
      <c r="J53" s="87">
        <v>0.2779983815102648</v>
      </c>
      <c r="K53" s="87">
        <v>0.29692494741088016</v>
      </c>
      <c r="L53" s="87">
        <v>0.322</v>
      </c>
      <c r="M53" s="87">
        <v>0.058292742146396105</v>
      </c>
      <c r="N53" s="87">
        <v>0.09644130115963899</v>
      </c>
      <c r="O53" s="87">
        <v>0.078</v>
      </c>
      <c r="P53" s="87">
        <v>0.17973411061287817</v>
      </c>
      <c r="Q53" s="87">
        <v>0.18343574537959503</v>
      </c>
      <c r="R53" s="87">
        <v>0.336</v>
      </c>
      <c r="S53" s="87">
        <v>0.6335700134337864</v>
      </c>
      <c r="T53" s="87">
        <v>0.6915540915858711</v>
      </c>
      <c r="U53" s="87">
        <v>0.708</v>
      </c>
      <c r="V53" s="87">
        <v>0.05836279805424996</v>
      </c>
      <c r="W53" s="87">
        <v>0.10223923171444828</v>
      </c>
      <c r="X53" s="87">
        <v>0.078</v>
      </c>
      <c r="Y53" s="87">
        <v>1.021649979670676</v>
      </c>
      <c r="Z53" s="87">
        <v>1.5006888528117213</v>
      </c>
      <c r="AA53" s="87">
        <v>0.905</v>
      </c>
    </row>
    <row r="54" spans="1:27" ht="14.25" customHeight="1">
      <c r="A54" s="92">
        <v>6</v>
      </c>
      <c r="B54" s="92">
        <v>6</v>
      </c>
      <c r="C54" s="92">
        <v>0</v>
      </c>
      <c r="D54" s="93">
        <v>0</v>
      </c>
      <c r="E54" s="93" t="s">
        <v>163</v>
      </c>
      <c r="F54" s="132">
        <v>64432</v>
      </c>
      <c r="G54" s="87">
        <v>0.8497657399851075</v>
      </c>
      <c r="H54" s="87">
        <v>0.9097991984336946</v>
      </c>
      <c r="I54" s="87">
        <v>0.889</v>
      </c>
      <c r="J54" s="87">
        <v>0.32761441360205235</v>
      </c>
      <c r="K54" s="87">
        <v>0.35331569126437234</v>
      </c>
      <c r="L54" s="87">
        <v>0.342</v>
      </c>
      <c r="M54" s="87">
        <v>0.043865828087464004</v>
      </c>
      <c r="N54" s="87">
        <v>0.058960576954823096</v>
      </c>
      <c r="O54" s="87">
        <v>0.06</v>
      </c>
      <c r="P54" s="87">
        <v>0.19699454722602808</v>
      </c>
      <c r="Q54" s="87">
        <v>0.13169517303383171</v>
      </c>
      <c r="R54" s="87">
        <v>0.199</v>
      </c>
      <c r="S54" s="87">
        <v>0.6555010710687915</v>
      </c>
      <c r="T54" s="87">
        <v>0.6650522496719449</v>
      </c>
      <c r="U54" s="87">
        <v>0.657</v>
      </c>
      <c r="V54" s="87">
        <v>0.05759411146272522</v>
      </c>
      <c r="W54" s="87">
        <v>0.06896390765461653</v>
      </c>
      <c r="X54" s="87">
        <v>0.064</v>
      </c>
      <c r="Y54" s="87">
        <v>0.9817680925621485</v>
      </c>
      <c r="Z54" s="87">
        <v>1.1558768111869657</v>
      </c>
      <c r="AA54" s="87">
        <v>0.827</v>
      </c>
    </row>
    <row r="55" spans="1:27" ht="14.25" customHeight="1">
      <c r="A55" s="92">
        <v>6</v>
      </c>
      <c r="B55" s="92">
        <v>7</v>
      </c>
      <c r="C55" s="92">
        <v>0</v>
      </c>
      <c r="D55" s="93">
        <v>0</v>
      </c>
      <c r="E55" s="93" t="s">
        <v>247</v>
      </c>
      <c r="F55" s="132">
        <v>96574</v>
      </c>
      <c r="G55" s="87">
        <v>0.8794967652260692</v>
      </c>
      <c r="H55" s="87">
        <v>0.9224662703201325</v>
      </c>
      <c r="I55" s="87">
        <v>0.936</v>
      </c>
      <c r="J55" s="87">
        <v>0.25735799713236424</v>
      </c>
      <c r="K55" s="87">
        <v>0.3071306427550018</v>
      </c>
      <c r="L55" s="87">
        <v>0.307</v>
      </c>
      <c r="M55" s="87">
        <v>0.04901700630035976</v>
      </c>
      <c r="N55" s="87">
        <v>0.09160590575513651</v>
      </c>
      <c r="O55" s="87">
        <v>0.057</v>
      </c>
      <c r="P55" s="87">
        <v>0.15868798188554556</v>
      </c>
      <c r="Q55" s="87">
        <v>0.06966632791563178</v>
      </c>
      <c r="R55" s="87">
        <v>0.144</v>
      </c>
      <c r="S55" s="87">
        <v>0.6610700676148348</v>
      </c>
      <c r="T55" s="87">
        <v>0.6561378367728726</v>
      </c>
      <c r="U55" s="87">
        <v>0.639</v>
      </c>
      <c r="V55" s="87">
        <v>0.04905840103324489</v>
      </c>
      <c r="W55" s="87">
        <v>0.09733120542058579</v>
      </c>
      <c r="X55" s="87">
        <v>0.067</v>
      </c>
      <c r="Y55" s="87">
        <v>1.0821951048964347</v>
      </c>
      <c r="Z55" s="87">
        <v>2.7185239821105953</v>
      </c>
      <c r="AA55" s="87">
        <v>0.814</v>
      </c>
    </row>
    <row r="56" spans="1:27" ht="14.25" customHeight="1">
      <c r="A56" s="92">
        <v>6</v>
      </c>
      <c r="B56" s="92">
        <v>8</v>
      </c>
      <c r="C56" s="92">
        <v>0</v>
      </c>
      <c r="D56" s="93">
        <v>0</v>
      </c>
      <c r="E56" s="93" t="s">
        <v>230</v>
      </c>
      <c r="F56" s="132">
        <v>89040</v>
      </c>
      <c r="G56" s="87">
        <v>0.9146926967157297</v>
      </c>
      <c r="H56" s="87">
        <v>0.9817375836349587</v>
      </c>
      <c r="I56" s="87">
        <v>0.958</v>
      </c>
      <c r="J56" s="87">
        <v>0.2853936301841838</v>
      </c>
      <c r="K56" s="87">
        <v>0.315342797163505</v>
      </c>
      <c r="L56" s="87">
        <v>0.315</v>
      </c>
      <c r="M56" s="87">
        <v>0.0660534350474233</v>
      </c>
      <c r="N56" s="87">
        <v>0.09073017696221464</v>
      </c>
      <c r="O56" s="87">
        <v>0.091</v>
      </c>
      <c r="P56" s="87">
        <v>0.17736235708063808</v>
      </c>
      <c r="Q56" s="87">
        <v>0.035606143432246246</v>
      </c>
      <c r="R56" s="87">
        <v>0.103</v>
      </c>
      <c r="S56" s="87">
        <v>0.627730111725439</v>
      </c>
      <c r="T56" s="87">
        <v>0.627070440235313</v>
      </c>
      <c r="U56" s="87">
        <v>0.621</v>
      </c>
      <c r="V56" s="87">
        <v>0.06937748895489501</v>
      </c>
      <c r="W56" s="87">
        <v>0.0908108591165977</v>
      </c>
      <c r="X56" s="87">
        <v>0.092</v>
      </c>
      <c r="Y56" s="87">
        <v>0.8272508917598241</v>
      </c>
      <c r="Z56" s="87">
        <v>3.313181060595765</v>
      </c>
      <c r="AA56" s="87">
        <v>1.34</v>
      </c>
    </row>
    <row r="57" spans="1:27" ht="14.25" customHeight="1">
      <c r="A57" s="92">
        <v>6</v>
      </c>
      <c r="B57" s="92">
        <v>9</v>
      </c>
      <c r="C57" s="92">
        <v>0</v>
      </c>
      <c r="D57" s="93">
        <v>0</v>
      </c>
      <c r="E57" s="93" t="s">
        <v>299</v>
      </c>
      <c r="F57" s="132">
        <v>153380</v>
      </c>
      <c r="G57" s="87">
        <v>0.7594625989489938</v>
      </c>
      <c r="H57" s="87">
        <v>0.8140077774406411</v>
      </c>
      <c r="I57" s="87">
        <v>0.785</v>
      </c>
      <c r="J57" s="87">
        <v>0.3054494581195331</v>
      </c>
      <c r="K57" s="87">
        <v>0.36800012866232823</v>
      </c>
      <c r="L57" s="87">
        <v>0.339</v>
      </c>
      <c r="M57" s="87">
        <v>0.0720507595560272</v>
      </c>
      <c r="N57" s="87">
        <v>0.0902728495842023</v>
      </c>
      <c r="O57" s="87">
        <v>0.092</v>
      </c>
      <c r="P57" s="87">
        <v>0.2986412610302796</v>
      </c>
      <c r="Q57" s="87">
        <v>0.26375069450895483</v>
      </c>
      <c r="R57" s="87">
        <v>0.347</v>
      </c>
      <c r="S57" s="87">
        <v>0.5803398162384195</v>
      </c>
      <c r="T57" s="87">
        <v>0.5955519882719302</v>
      </c>
      <c r="U57" s="87">
        <v>0.586</v>
      </c>
      <c r="V57" s="87">
        <v>0.08632931548402033</v>
      </c>
      <c r="W57" s="87">
        <v>0.10877517083673806</v>
      </c>
      <c r="X57" s="87">
        <v>0.092</v>
      </c>
      <c r="Y57" s="87">
        <v>1.0679377023999814</v>
      </c>
      <c r="Z57" s="87">
        <v>1.0655595723261204</v>
      </c>
      <c r="AA57" s="87">
        <v>0.831</v>
      </c>
    </row>
    <row r="58" spans="1:27" ht="14.25" customHeight="1">
      <c r="A58" s="92">
        <v>6</v>
      </c>
      <c r="B58" s="92">
        <v>10</v>
      </c>
      <c r="C58" s="92">
        <v>0</v>
      </c>
      <c r="D58" s="93">
        <v>0</v>
      </c>
      <c r="E58" s="93" t="s">
        <v>120</v>
      </c>
      <c r="F58" s="132">
        <v>57461</v>
      </c>
      <c r="G58" s="87">
        <v>0.9034242991789022</v>
      </c>
      <c r="H58" s="87">
        <v>0.9420138411461573</v>
      </c>
      <c r="I58" s="87">
        <v>0.945</v>
      </c>
      <c r="J58" s="87">
        <v>0.30798929280373943</v>
      </c>
      <c r="K58" s="87">
        <v>0.3274643126412567</v>
      </c>
      <c r="L58" s="87">
        <v>0.334</v>
      </c>
      <c r="M58" s="87">
        <v>0.01653115150307995</v>
      </c>
      <c r="N58" s="87">
        <v>-0.0024771706455881137</v>
      </c>
      <c r="O58" s="87">
        <v>0.021</v>
      </c>
      <c r="P58" s="87">
        <v>0.11598348564682419</v>
      </c>
      <c r="Q58" s="87">
        <v>0.08324359439051272</v>
      </c>
      <c r="R58" s="87">
        <v>0.094</v>
      </c>
      <c r="S58" s="87">
        <v>0.6560722251249904</v>
      </c>
      <c r="T58" s="87">
        <v>0.6457234119513621</v>
      </c>
      <c r="U58" s="87">
        <v>0.662</v>
      </c>
      <c r="V58" s="87">
        <v>0.026052706303217186</v>
      </c>
      <c r="W58" s="87">
        <v>0.007208703417004678</v>
      </c>
      <c r="X58" s="87">
        <v>0.028</v>
      </c>
      <c r="Y58" s="87">
        <v>0.9720348565729711</v>
      </c>
      <c r="Z58" s="87">
        <v>0.6472448606912551</v>
      </c>
      <c r="AA58" s="87">
        <v>0.793</v>
      </c>
    </row>
    <row r="59" spans="1:27" ht="14.25" customHeight="1">
      <c r="A59" s="92">
        <v>6</v>
      </c>
      <c r="B59" s="92">
        <v>11</v>
      </c>
      <c r="C59" s="92">
        <v>0</v>
      </c>
      <c r="D59" s="93">
        <v>0</v>
      </c>
      <c r="E59" s="93" t="s">
        <v>263</v>
      </c>
      <c r="F59" s="132">
        <v>107896</v>
      </c>
      <c r="G59" s="87">
        <v>0.9280531719395309</v>
      </c>
      <c r="H59" s="87">
        <v>0.9078933147042367</v>
      </c>
      <c r="I59" s="87">
        <v>0.935</v>
      </c>
      <c r="J59" s="87">
        <v>0.23399226896993588</v>
      </c>
      <c r="K59" s="87">
        <v>0.24316255372434378</v>
      </c>
      <c r="L59" s="87">
        <v>0.258</v>
      </c>
      <c r="M59" s="87">
        <v>0.05931937792446021</v>
      </c>
      <c r="N59" s="87">
        <v>0.0760354719812497</v>
      </c>
      <c r="O59" s="87">
        <v>0.081</v>
      </c>
      <c r="P59" s="87">
        <v>0.138645839937433</v>
      </c>
      <c r="Q59" s="87">
        <v>0.16156366270274483</v>
      </c>
      <c r="R59" s="87">
        <v>0.141</v>
      </c>
      <c r="S59" s="87">
        <v>0.6795303972875496</v>
      </c>
      <c r="T59" s="87">
        <v>0.6616605286347158</v>
      </c>
      <c r="U59" s="87">
        <v>0.677</v>
      </c>
      <c r="V59" s="87">
        <v>0.06653431631103769</v>
      </c>
      <c r="W59" s="87">
        <v>0.07917838352218323</v>
      </c>
      <c r="X59" s="87">
        <v>0.085</v>
      </c>
      <c r="Y59" s="87">
        <v>0.9387309338218712</v>
      </c>
      <c r="Z59" s="87">
        <v>1.0489478606695466</v>
      </c>
      <c r="AA59" s="87">
        <v>1.043</v>
      </c>
    </row>
    <row r="60" spans="1:27" ht="14.25" customHeight="1">
      <c r="A60" s="92">
        <v>6</v>
      </c>
      <c r="B60" s="92">
        <v>12</v>
      </c>
      <c r="C60" s="92">
        <v>0</v>
      </c>
      <c r="D60" s="93">
        <v>0</v>
      </c>
      <c r="E60" s="93" t="s">
        <v>142</v>
      </c>
      <c r="F60" s="132">
        <v>60266</v>
      </c>
      <c r="G60" s="87">
        <v>0.9168500990653188</v>
      </c>
      <c r="H60" s="87">
        <v>0.9006860884310939</v>
      </c>
      <c r="I60" s="87">
        <v>0.867</v>
      </c>
      <c r="J60" s="87">
        <v>0.23280901333197493</v>
      </c>
      <c r="K60" s="87">
        <v>0.23959435549319</v>
      </c>
      <c r="L60" s="87">
        <v>0.244</v>
      </c>
      <c r="M60" s="87">
        <v>0.055118602571032696</v>
      </c>
      <c r="N60" s="87">
        <v>0.06485401576172563</v>
      </c>
      <c r="O60" s="87">
        <v>0.045</v>
      </c>
      <c r="P60" s="87">
        <v>0.1648557126290747</v>
      </c>
      <c r="Q60" s="87">
        <v>0.18779786663638298</v>
      </c>
      <c r="R60" s="87">
        <v>0.225</v>
      </c>
      <c r="S60" s="87">
        <v>0.6559986168555625</v>
      </c>
      <c r="T60" s="87">
        <v>0.6379887404936122</v>
      </c>
      <c r="U60" s="87">
        <v>0.642</v>
      </c>
      <c r="V60" s="87">
        <v>0.06239499760913707</v>
      </c>
      <c r="W60" s="87">
        <v>0.06967143321756637</v>
      </c>
      <c r="X60" s="87">
        <v>0.062</v>
      </c>
      <c r="Y60" s="87">
        <v>0.8128470040494122</v>
      </c>
      <c r="Z60" s="87">
        <v>0.8494596505680423</v>
      </c>
      <c r="AA60" s="87">
        <v>0.745</v>
      </c>
    </row>
    <row r="61" spans="1:27" ht="14.25" customHeight="1">
      <c r="A61" s="92">
        <v>6</v>
      </c>
      <c r="B61" s="92">
        <v>13</v>
      </c>
      <c r="C61" s="92">
        <v>0</v>
      </c>
      <c r="D61" s="93">
        <v>0</v>
      </c>
      <c r="E61" s="93" t="s">
        <v>34</v>
      </c>
      <c r="F61" s="132">
        <v>35140</v>
      </c>
      <c r="G61" s="87">
        <v>0.7916998223201059</v>
      </c>
      <c r="H61" s="87">
        <v>0.8944889675600285</v>
      </c>
      <c r="I61" s="87">
        <v>0.941</v>
      </c>
      <c r="J61" s="87">
        <v>0.2214741695815076</v>
      </c>
      <c r="K61" s="87">
        <v>0.2779608876285603</v>
      </c>
      <c r="L61" s="87">
        <v>0.3</v>
      </c>
      <c r="M61" s="87">
        <v>0.05063052917450866</v>
      </c>
      <c r="N61" s="87">
        <v>0.07029391378741102</v>
      </c>
      <c r="O61" s="87">
        <v>0.094</v>
      </c>
      <c r="P61" s="87">
        <v>0.2575160888373079</v>
      </c>
      <c r="Q61" s="87">
        <v>0.1726358502469443</v>
      </c>
      <c r="R61" s="87">
        <v>0.148</v>
      </c>
      <c r="S61" s="87">
        <v>0.5957347736479709</v>
      </c>
      <c r="T61" s="87">
        <v>0.6406402592101879</v>
      </c>
      <c r="U61" s="87">
        <v>0.636</v>
      </c>
      <c r="V61" s="87">
        <v>0.055042049316806764</v>
      </c>
      <c r="W61" s="87">
        <v>0.07651975095231558</v>
      </c>
      <c r="X61" s="87">
        <v>0.098</v>
      </c>
      <c r="Y61" s="87">
        <v>1.007412692747476</v>
      </c>
      <c r="Z61" s="87">
        <v>1.0222727786322072</v>
      </c>
      <c r="AA61" s="87">
        <v>1.03</v>
      </c>
    </row>
    <row r="62" spans="1:27" ht="14.25" customHeight="1">
      <c r="A62" s="92">
        <v>6</v>
      </c>
      <c r="B62" s="92">
        <v>14</v>
      </c>
      <c r="C62" s="92">
        <v>0</v>
      </c>
      <c r="D62" s="93">
        <v>0</v>
      </c>
      <c r="E62" s="93" t="s">
        <v>278</v>
      </c>
      <c r="F62" s="132">
        <v>114198</v>
      </c>
      <c r="G62" s="87">
        <v>0.9304369444087847</v>
      </c>
      <c r="H62" s="87">
        <v>0.9299677919899262</v>
      </c>
      <c r="I62" s="87">
        <v>0.936</v>
      </c>
      <c r="J62" s="87">
        <v>0.2967222781761671</v>
      </c>
      <c r="K62" s="87">
        <v>0.2860754257254788</v>
      </c>
      <c r="L62" s="87">
        <v>0.314</v>
      </c>
      <c r="M62" s="87">
        <v>0.0631073186169508</v>
      </c>
      <c r="N62" s="87">
        <v>0.0791697063147864</v>
      </c>
      <c r="O62" s="87">
        <v>0.061</v>
      </c>
      <c r="P62" s="87">
        <v>0.14102434311061213</v>
      </c>
      <c r="Q62" s="87">
        <v>0.11440753532750894</v>
      </c>
      <c r="R62" s="87">
        <v>0.123</v>
      </c>
      <c r="S62" s="87">
        <v>0.6592843149990765</v>
      </c>
      <c r="T62" s="87">
        <v>0.6776394241307604</v>
      </c>
      <c r="U62" s="87">
        <v>0.671</v>
      </c>
      <c r="V62" s="87">
        <v>0.08078258006697447</v>
      </c>
      <c r="W62" s="87">
        <v>0.08042643379034468</v>
      </c>
      <c r="X62" s="87">
        <v>0.075</v>
      </c>
      <c r="Y62" s="87">
        <v>0.9317009618225918</v>
      </c>
      <c r="Z62" s="87">
        <v>1.357460415566555</v>
      </c>
      <c r="AA62" s="87">
        <v>1.02</v>
      </c>
    </row>
    <row r="63" spans="1:27" ht="14.25" customHeight="1">
      <c r="A63" s="92">
        <v>6</v>
      </c>
      <c r="B63" s="92">
        <v>15</v>
      </c>
      <c r="C63" s="92">
        <v>0</v>
      </c>
      <c r="D63" s="93">
        <v>0</v>
      </c>
      <c r="E63" s="93" t="s">
        <v>136</v>
      </c>
      <c r="F63" s="132">
        <v>59640</v>
      </c>
      <c r="G63" s="87">
        <v>0.8499755032492791</v>
      </c>
      <c r="H63" s="87">
        <v>0.9313285233828282</v>
      </c>
      <c r="I63" s="87">
        <v>0.897</v>
      </c>
      <c r="J63" s="87">
        <v>0.1885922487895569</v>
      </c>
      <c r="K63" s="87">
        <v>0.2210994387855914</v>
      </c>
      <c r="L63" s="87">
        <v>0.216</v>
      </c>
      <c r="M63" s="87">
        <v>0.0733331562938237</v>
      </c>
      <c r="N63" s="87">
        <v>0.06782626703777811</v>
      </c>
      <c r="O63" s="87">
        <v>0.066</v>
      </c>
      <c r="P63" s="87">
        <v>0.1970864188041003</v>
      </c>
      <c r="Q63" s="87">
        <v>0.09459703010601132</v>
      </c>
      <c r="R63" s="87">
        <v>0.198</v>
      </c>
      <c r="S63" s="87">
        <v>0.6738863552271949</v>
      </c>
      <c r="T63" s="87">
        <v>0.6943890198802812</v>
      </c>
      <c r="U63" s="87">
        <v>0.709</v>
      </c>
      <c r="V63" s="87">
        <v>0.07391202569102784</v>
      </c>
      <c r="W63" s="87">
        <v>0.06824964373302762</v>
      </c>
      <c r="X63" s="87">
        <v>0.067</v>
      </c>
      <c r="Y63" s="87">
        <v>1.1716337579395508</v>
      </c>
      <c r="Z63" s="87">
        <v>1.5129563852815924</v>
      </c>
      <c r="AA63" s="87">
        <v>0.821</v>
      </c>
    </row>
    <row r="64" spans="1:27" ht="14.25" customHeight="1">
      <c r="A64" s="92">
        <v>6</v>
      </c>
      <c r="B64" s="92">
        <v>16</v>
      </c>
      <c r="C64" s="92">
        <v>0</v>
      </c>
      <c r="D64" s="93">
        <v>0</v>
      </c>
      <c r="E64" s="93" t="s">
        <v>125</v>
      </c>
      <c r="F64" s="132">
        <v>56765</v>
      </c>
      <c r="G64" s="87">
        <v>0.908289934698078</v>
      </c>
      <c r="H64" s="87">
        <v>0.8663317125376431</v>
      </c>
      <c r="I64" s="87">
        <v>0.977</v>
      </c>
      <c r="J64" s="87">
        <v>0.2842745010561476</v>
      </c>
      <c r="K64" s="87">
        <v>0.30099642183114667</v>
      </c>
      <c r="L64" s="87">
        <v>0.334</v>
      </c>
      <c r="M64" s="87">
        <v>0.02778928841730923</v>
      </c>
      <c r="N64" s="87">
        <v>0.0399950487404507</v>
      </c>
      <c r="O64" s="87">
        <v>0.06</v>
      </c>
      <c r="P64" s="87">
        <v>0.14315369956892376</v>
      </c>
      <c r="Q64" s="87">
        <v>0.19523689380112297</v>
      </c>
      <c r="R64" s="87">
        <v>0.064</v>
      </c>
      <c r="S64" s="87">
        <v>0.6578212629190014</v>
      </c>
      <c r="T64" s="87">
        <v>0.6766813405940094</v>
      </c>
      <c r="U64" s="87">
        <v>0.68</v>
      </c>
      <c r="V64" s="87">
        <v>0.028488902023526743</v>
      </c>
      <c r="W64" s="87">
        <v>0.040904750606585466</v>
      </c>
      <c r="X64" s="87">
        <v>0.062</v>
      </c>
      <c r="Y64" s="87">
        <v>0.8123369859918488</v>
      </c>
      <c r="Z64" s="87">
        <v>0.8662780020888744</v>
      </c>
      <c r="AA64" s="87">
        <v>1.318</v>
      </c>
    </row>
    <row r="65" spans="1:27" ht="14.25" customHeight="1">
      <c r="A65" s="92">
        <v>6</v>
      </c>
      <c r="B65" s="92">
        <v>17</v>
      </c>
      <c r="C65" s="92">
        <v>0</v>
      </c>
      <c r="D65" s="93">
        <v>0</v>
      </c>
      <c r="E65" s="93" t="s">
        <v>178</v>
      </c>
      <c r="F65" s="132">
        <v>72412</v>
      </c>
      <c r="G65" s="87">
        <v>0.963823838956917</v>
      </c>
      <c r="H65" s="87">
        <v>0.9413735345322424</v>
      </c>
      <c r="I65" s="87">
        <v>0.882</v>
      </c>
      <c r="J65" s="87">
        <v>0.34838533804771166</v>
      </c>
      <c r="K65" s="87">
        <v>0.3688071050895183</v>
      </c>
      <c r="L65" s="87">
        <v>0.342</v>
      </c>
      <c r="M65" s="87">
        <v>0.07291304464468779</v>
      </c>
      <c r="N65" s="87">
        <v>0.08370419132970112</v>
      </c>
      <c r="O65" s="87">
        <v>0.056</v>
      </c>
      <c r="P65" s="87">
        <v>0.08618709878438441</v>
      </c>
      <c r="Q65" s="87">
        <v>0.14059266060200037</v>
      </c>
      <c r="R65" s="87">
        <v>0.262</v>
      </c>
      <c r="S65" s="87">
        <v>0.6447681099833729</v>
      </c>
      <c r="T65" s="87">
        <v>0.6667287290651304</v>
      </c>
      <c r="U65" s="87">
        <v>0.642</v>
      </c>
      <c r="V65" s="87">
        <v>0.07985839570800889</v>
      </c>
      <c r="W65" s="87">
        <v>0.08483813814991126</v>
      </c>
      <c r="X65" s="87">
        <v>0.056</v>
      </c>
      <c r="Y65" s="87">
        <v>1.2982627067923649</v>
      </c>
      <c r="Z65" s="87">
        <v>1.0144133948766925</v>
      </c>
      <c r="AA65" s="87">
        <v>0.593</v>
      </c>
    </row>
    <row r="66" spans="1:27" ht="14.25" customHeight="1">
      <c r="A66" s="92">
        <v>6</v>
      </c>
      <c r="B66" s="92">
        <v>18</v>
      </c>
      <c r="C66" s="92">
        <v>0</v>
      </c>
      <c r="D66" s="93">
        <v>0</v>
      </c>
      <c r="E66" s="93" t="s">
        <v>224</v>
      </c>
      <c r="F66" s="132">
        <v>84429</v>
      </c>
      <c r="G66" s="87">
        <v>0.9019858733159167</v>
      </c>
      <c r="H66" s="87">
        <v>0.8433360919165408</v>
      </c>
      <c r="I66" s="87">
        <v>0.898</v>
      </c>
      <c r="J66" s="87">
        <v>0.29118378459459626</v>
      </c>
      <c r="K66" s="87">
        <v>0.25485187218282157</v>
      </c>
      <c r="L66" s="87">
        <v>0.268</v>
      </c>
      <c r="M66" s="87">
        <v>0.07321358520642764</v>
      </c>
      <c r="N66" s="87">
        <v>0.0765473991299962</v>
      </c>
      <c r="O66" s="87">
        <v>0.071</v>
      </c>
      <c r="P66" s="87">
        <v>0.11037981890020569</v>
      </c>
      <c r="Q66" s="87">
        <v>0.2163876426860786</v>
      </c>
      <c r="R66" s="87">
        <v>0.198</v>
      </c>
      <c r="S66" s="87">
        <v>0.6269343503339829</v>
      </c>
      <c r="T66" s="87">
        <v>0.6453890334219117</v>
      </c>
      <c r="U66" s="87">
        <v>0.655</v>
      </c>
      <c r="V66" s="87">
        <v>0.083042575539304</v>
      </c>
      <c r="W66" s="87">
        <v>0.07970656319009291</v>
      </c>
      <c r="X66" s="87">
        <v>0.094</v>
      </c>
      <c r="Y66" s="87">
        <v>1.6651516091848815</v>
      </c>
      <c r="Z66" s="87">
        <v>1.1013940437863106</v>
      </c>
      <c r="AA66" s="87">
        <v>0.847</v>
      </c>
    </row>
    <row r="67" spans="1:27" ht="14.25" customHeight="1">
      <c r="A67" s="92">
        <v>6</v>
      </c>
      <c r="B67" s="92">
        <v>19</v>
      </c>
      <c r="C67" s="92">
        <v>0</v>
      </c>
      <c r="D67" s="93">
        <v>0</v>
      </c>
      <c r="E67" s="93" t="s">
        <v>45</v>
      </c>
      <c r="F67" s="132">
        <v>38853</v>
      </c>
      <c r="G67" s="87">
        <v>0.8510694197440717</v>
      </c>
      <c r="H67" s="87">
        <v>0.9840408007239164</v>
      </c>
      <c r="I67" s="87">
        <v>0.917</v>
      </c>
      <c r="J67" s="87">
        <v>0.2623458114835768</v>
      </c>
      <c r="K67" s="87">
        <v>0.2884586935918155</v>
      </c>
      <c r="L67" s="87">
        <v>0.26</v>
      </c>
      <c r="M67" s="87">
        <v>0.024866108901481873</v>
      </c>
      <c r="N67" s="87">
        <v>0.04331364354092527</v>
      </c>
      <c r="O67" s="87">
        <v>0.04</v>
      </c>
      <c r="P67" s="87">
        <v>0.1482698515058222</v>
      </c>
      <c r="Q67" s="87">
        <v>0.033527129904530134</v>
      </c>
      <c r="R67" s="87">
        <v>0.135</v>
      </c>
      <c r="S67" s="87">
        <v>0.665710432774538</v>
      </c>
      <c r="T67" s="87">
        <v>0.6271519444197484</v>
      </c>
      <c r="U67" s="87">
        <v>0.635</v>
      </c>
      <c r="V67" s="87">
        <v>0.03202842271539192</v>
      </c>
      <c r="W67" s="87">
        <v>0.05035641670101731</v>
      </c>
      <c r="X67" s="87">
        <v>0.042</v>
      </c>
      <c r="Y67" s="87">
        <v>1.2083805753044887</v>
      </c>
      <c r="Z67" s="87">
        <v>1.8162907279127303</v>
      </c>
      <c r="AA67" s="87">
        <v>0.904</v>
      </c>
    </row>
    <row r="68" spans="1:27" ht="14.25" customHeight="1">
      <c r="A68" s="92">
        <v>6</v>
      </c>
      <c r="B68" s="92">
        <v>20</v>
      </c>
      <c r="C68" s="92">
        <v>0</v>
      </c>
      <c r="D68" s="93">
        <v>0</v>
      </c>
      <c r="E68" s="93" t="s">
        <v>267</v>
      </c>
      <c r="F68" s="132">
        <v>107565</v>
      </c>
      <c r="G68" s="87">
        <v>0.9394666157099612</v>
      </c>
      <c r="H68" s="87">
        <v>0.9243708373708432</v>
      </c>
      <c r="I68" s="87">
        <v>0.889</v>
      </c>
      <c r="J68" s="87">
        <v>0.45170645528074643</v>
      </c>
      <c r="K68" s="87">
        <v>0.4387948266331392</v>
      </c>
      <c r="L68" s="87">
        <v>0.406</v>
      </c>
      <c r="M68" s="87">
        <v>0.1218319405729825</v>
      </c>
      <c r="N68" s="87">
        <v>0.0867245808307929</v>
      </c>
      <c r="O68" s="87">
        <v>0.108</v>
      </c>
      <c r="P68" s="87">
        <v>0.13866215966630693</v>
      </c>
      <c r="Q68" s="87">
        <v>0.14964897102228883</v>
      </c>
      <c r="R68" s="87">
        <v>0.224</v>
      </c>
      <c r="S68" s="87">
        <v>0.6096889685287469</v>
      </c>
      <c r="T68" s="87">
        <v>0.5496196462452253</v>
      </c>
      <c r="U68" s="87">
        <v>0.522</v>
      </c>
      <c r="V68" s="87">
        <v>0.12316825727201798</v>
      </c>
      <c r="W68" s="87">
        <v>0.08835100660527459</v>
      </c>
      <c r="X68" s="87">
        <v>0.108</v>
      </c>
      <c r="Y68" s="87">
        <v>1.385474479387756</v>
      </c>
      <c r="Z68" s="87">
        <v>1.1013520421144534</v>
      </c>
      <c r="AA68" s="87">
        <v>0.972</v>
      </c>
    </row>
    <row r="69" spans="1:27" ht="14.25" customHeight="1">
      <c r="A69" s="92">
        <v>8</v>
      </c>
      <c r="B69" s="92">
        <v>1</v>
      </c>
      <c r="C69" s="92">
        <v>0</v>
      </c>
      <c r="D69" s="93">
        <v>0</v>
      </c>
      <c r="E69" s="93" t="s">
        <v>153</v>
      </c>
      <c r="F69" s="132">
        <v>71438</v>
      </c>
      <c r="G69" s="87">
        <v>0.870257967217883</v>
      </c>
      <c r="H69" s="87">
        <v>0.9516073004880777</v>
      </c>
      <c r="I69" s="87">
        <v>0.907</v>
      </c>
      <c r="J69" s="87">
        <v>0.429887390794126</v>
      </c>
      <c r="K69" s="87">
        <v>0.4863979804488854</v>
      </c>
      <c r="L69" s="87">
        <v>0.48</v>
      </c>
      <c r="M69" s="87">
        <v>-0.7280805703479697</v>
      </c>
      <c r="N69" s="87">
        <v>0.09313742557705515</v>
      </c>
      <c r="O69" s="87">
        <v>0.07</v>
      </c>
      <c r="P69" s="87">
        <v>0.07948114596760773</v>
      </c>
      <c r="Q69" s="87">
        <v>0.0671837301963965</v>
      </c>
      <c r="R69" s="87">
        <v>0.102</v>
      </c>
      <c r="S69" s="87">
        <v>0.2689167210286596</v>
      </c>
      <c r="T69" s="87">
        <v>0.5154437599395113</v>
      </c>
      <c r="U69" s="87">
        <v>0.488</v>
      </c>
      <c r="V69" s="87">
        <v>-0.7255619077260719</v>
      </c>
      <c r="W69" s="87">
        <v>0.09532811260191812</v>
      </c>
      <c r="X69" s="87">
        <v>0.072</v>
      </c>
      <c r="Y69" s="87">
        <v>-4.33557569213123</v>
      </c>
      <c r="Z69" s="87">
        <v>2.289052902982313</v>
      </c>
      <c r="AA69" s="87">
        <v>1.71</v>
      </c>
    </row>
    <row r="70" spans="1:27" ht="14.25" customHeight="1">
      <c r="A70" s="92">
        <v>8</v>
      </c>
      <c r="B70" s="92">
        <v>2</v>
      </c>
      <c r="C70" s="92">
        <v>0</v>
      </c>
      <c r="D70" s="93">
        <v>0</v>
      </c>
      <c r="E70" s="93" t="s">
        <v>112</v>
      </c>
      <c r="F70" s="132">
        <v>55512</v>
      </c>
      <c r="G70" s="87">
        <v>0.9336521125982903</v>
      </c>
      <c r="H70" s="87">
        <v>0.9377717438983538</v>
      </c>
      <c r="I70" s="87">
        <v>0.959</v>
      </c>
      <c r="J70" s="87">
        <v>0.28820030722971385</v>
      </c>
      <c r="K70" s="87">
        <v>0.29881947163039324</v>
      </c>
      <c r="L70" s="87">
        <v>0.312</v>
      </c>
      <c r="M70" s="87">
        <v>0.07623604377285559</v>
      </c>
      <c r="N70" s="87">
        <v>0.09580593056083238</v>
      </c>
      <c r="O70" s="87">
        <v>0.07</v>
      </c>
      <c r="P70" s="87">
        <v>0.11424869506177554</v>
      </c>
      <c r="Q70" s="87">
        <v>0.08100540558769552</v>
      </c>
      <c r="R70" s="87">
        <v>0.108</v>
      </c>
      <c r="S70" s="87">
        <v>0.7052092157967453</v>
      </c>
      <c r="T70" s="87">
        <v>0.6912633385527021</v>
      </c>
      <c r="U70" s="87">
        <v>0.65</v>
      </c>
      <c r="V70" s="87">
        <v>0.07769935891893523</v>
      </c>
      <c r="W70" s="87">
        <v>0.10262675910960253</v>
      </c>
      <c r="X70" s="87">
        <v>0.075</v>
      </c>
      <c r="Y70" s="87">
        <v>1.2892570610028113</v>
      </c>
      <c r="Z70" s="87">
        <v>2.129391634740662</v>
      </c>
      <c r="AA70" s="87">
        <v>1.041</v>
      </c>
    </row>
    <row r="71" spans="1:27" ht="14.25" customHeight="1">
      <c r="A71" s="92">
        <v>8</v>
      </c>
      <c r="B71" s="92">
        <v>3</v>
      </c>
      <c r="C71" s="92">
        <v>0</v>
      </c>
      <c r="D71" s="93">
        <v>0</v>
      </c>
      <c r="E71" s="93" t="s">
        <v>124</v>
      </c>
      <c r="F71" s="132">
        <v>58249</v>
      </c>
      <c r="G71" s="87">
        <v>0.954659139961237</v>
      </c>
      <c r="H71" s="87">
        <v>0.9582738394387535</v>
      </c>
      <c r="I71" s="87">
        <v>0.96</v>
      </c>
      <c r="J71" s="87">
        <v>0.35129092656408106</v>
      </c>
      <c r="K71" s="87">
        <v>0.36094885305695384</v>
      </c>
      <c r="L71" s="87">
        <v>0.359</v>
      </c>
      <c r="M71" s="87">
        <v>0.02397818657977226</v>
      </c>
      <c r="N71" s="87">
        <v>0.042801181363155534</v>
      </c>
      <c r="O71" s="87">
        <v>0.037</v>
      </c>
      <c r="P71" s="87">
        <v>0.21394813755919603</v>
      </c>
      <c r="Q71" s="87">
        <v>0.05913144913259049</v>
      </c>
      <c r="R71" s="87">
        <v>0.07</v>
      </c>
      <c r="S71" s="87">
        <v>0.6317157890814855</v>
      </c>
      <c r="T71" s="87">
        <v>0.6360386230614379</v>
      </c>
      <c r="U71" s="87">
        <v>0.639</v>
      </c>
      <c r="V71" s="87">
        <v>0.024294887968688332</v>
      </c>
      <c r="W71" s="87">
        <v>0.05827975119167703</v>
      </c>
      <c r="X71" s="87">
        <v>0.041</v>
      </c>
      <c r="Y71" s="87">
        <v>0.273649365641715</v>
      </c>
      <c r="Z71" s="87">
        <v>1.4691368901907746</v>
      </c>
      <c r="AA71" s="87">
        <v>1.11</v>
      </c>
    </row>
    <row r="72" spans="1:27" ht="14.25" customHeight="1">
      <c r="A72" s="92">
        <v>8</v>
      </c>
      <c r="B72" s="92">
        <v>4</v>
      </c>
      <c r="C72" s="92">
        <v>0</v>
      </c>
      <c r="D72" s="93">
        <v>0</v>
      </c>
      <c r="E72" s="93" t="s">
        <v>222</v>
      </c>
      <c r="F72" s="132">
        <v>86949</v>
      </c>
      <c r="G72" s="87">
        <v>0.9718955957392914</v>
      </c>
      <c r="H72" s="87">
        <v>0.8797062038518814</v>
      </c>
      <c r="I72" s="87">
        <v>0.865</v>
      </c>
      <c r="J72" s="87">
        <v>0.3234130331924141</v>
      </c>
      <c r="K72" s="87">
        <v>0.3085416656259216</v>
      </c>
      <c r="L72" s="87">
        <v>0.315</v>
      </c>
      <c r="M72" s="87">
        <v>0.041667146978118054</v>
      </c>
      <c r="N72" s="87">
        <v>0.04755253076002625</v>
      </c>
      <c r="O72" s="87">
        <v>0.022</v>
      </c>
      <c r="P72" s="87">
        <v>0.04994462943404737</v>
      </c>
      <c r="Q72" s="87">
        <v>0.1633321000073311</v>
      </c>
      <c r="R72" s="87">
        <v>0.213</v>
      </c>
      <c r="S72" s="87">
        <v>0.6173913911352574</v>
      </c>
      <c r="T72" s="87">
        <v>0.6114242286940348</v>
      </c>
      <c r="U72" s="87">
        <v>0.59</v>
      </c>
      <c r="V72" s="87">
        <v>0.04462381009259401</v>
      </c>
      <c r="W72" s="87">
        <v>0.05752608426469001</v>
      </c>
      <c r="X72" s="87">
        <v>0.023</v>
      </c>
      <c r="Y72" s="87">
        <v>1.4267532933601066</v>
      </c>
      <c r="Z72" s="87">
        <v>1.0332130151828998</v>
      </c>
      <c r="AA72" s="87">
        <v>0.687</v>
      </c>
    </row>
    <row r="73" spans="1:27" ht="14.25" customHeight="1">
      <c r="A73" s="92">
        <v>8</v>
      </c>
      <c r="B73" s="92">
        <v>5</v>
      </c>
      <c r="C73" s="92">
        <v>0</v>
      </c>
      <c r="D73" s="93">
        <v>0</v>
      </c>
      <c r="E73" s="93" t="s">
        <v>69</v>
      </c>
      <c r="F73" s="132">
        <v>47068</v>
      </c>
      <c r="G73" s="87">
        <v>0.9234446203804189</v>
      </c>
      <c r="H73" s="87">
        <v>0.971932410931284</v>
      </c>
      <c r="I73" s="87">
        <v>0.989</v>
      </c>
      <c r="J73" s="87">
        <v>0.38964954034077615</v>
      </c>
      <c r="K73" s="87">
        <v>0.40749099898588564</v>
      </c>
      <c r="L73" s="87">
        <v>0.353</v>
      </c>
      <c r="M73" s="87">
        <v>0.0730451727724924</v>
      </c>
      <c r="N73" s="87">
        <v>-0.0006919371669281952</v>
      </c>
      <c r="O73" s="87">
        <v>-0.004</v>
      </c>
      <c r="P73" s="87">
        <v>0.06978597380232603</v>
      </c>
      <c r="Q73" s="87">
        <v>0.015327118865631323</v>
      </c>
      <c r="R73" s="87">
        <v>0.024</v>
      </c>
      <c r="S73" s="87">
        <v>0.6400247007705285</v>
      </c>
      <c r="T73" s="87">
        <v>0.6232141801570684</v>
      </c>
      <c r="U73" s="87">
        <v>0.605</v>
      </c>
      <c r="V73" s="87">
        <v>0.08755994945315669</v>
      </c>
      <c r="W73" s="87">
        <v>0.006078203782628202</v>
      </c>
      <c r="X73" s="87">
        <v>-0.002</v>
      </c>
      <c r="Y73" s="87">
        <v>2.3449034649437195</v>
      </c>
      <c r="Z73" s="87">
        <v>1.8082179843669253</v>
      </c>
      <c r="AA73" s="87">
        <v>0.262</v>
      </c>
    </row>
    <row r="74" spans="1:27" ht="14.25" customHeight="1">
      <c r="A74" s="92">
        <v>8</v>
      </c>
      <c r="B74" s="92">
        <v>6</v>
      </c>
      <c r="C74" s="92">
        <v>0</v>
      </c>
      <c r="D74" s="93">
        <v>0</v>
      </c>
      <c r="E74" s="93" t="s">
        <v>89</v>
      </c>
      <c r="F74" s="132">
        <v>49701</v>
      </c>
      <c r="G74" s="87">
        <v>0.9789994795827183</v>
      </c>
      <c r="H74" s="87">
        <v>0.9696730047971143</v>
      </c>
      <c r="I74" s="87">
        <v>0.897</v>
      </c>
      <c r="J74" s="87">
        <v>0.28701886399770987</v>
      </c>
      <c r="K74" s="87">
        <v>0.31657914682544086</v>
      </c>
      <c r="L74" s="87">
        <v>0.353</v>
      </c>
      <c r="M74" s="87">
        <v>0.030687493591592594</v>
      </c>
      <c r="N74" s="87">
        <v>0.06165662805904534</v>
      </c>
      <c r="O74" s="87">
        <v>0.051</v>
      </c>
      <c r="P74" s="87">
        <v>0.03873266429012617</v>
      </c>
      <c r="Q74" s="87">
        <v>0.06144544201440119</v>
      </c>
      <c r="R74" s="87">
        <v>0.132</v>
      </c>
      <c r="S74" s="87">
        <v>0.6213011995966475</v>
      </c>
      <c r="T74" s="87">
        <v>0.6307765426900629</v>
      </c>
      <c r="U74" s="87">
        <v>0.629</v>
      </c>
      <c r="V74" s="87">
        <v>0.03069712313948902</v>
      </c>
      <c r="W74" s="87">
        <v>0.06176692356073558</v>
      </c>
      <c r="X74" s="87">
        <v>0.07</v>
      </c>
      <c r="Y74" s="87">
        <v>1.3527122387109514</v>
      </c>
      <c r="Z74" s="87">
        <v>1.5473433100231657</v>
      </c>
      <c r="AA74" s="87">
        <v>1.209</v>
      </c>
    </row>
    <row r="75" spans="1:27" ht="14.25" customHeight="1">
      <c r="A75" s="92">
        <v>8</v>
      </c>
      <c r="B75" s="92">
        <v>7</v>
      </c>
      <c r="C75" s="92">
        <v>0</v>
      </c>
      <c r="D75" s="93">
        <v>0</v>
      </c>
      <c r="E75" s="93" t="s">
        <v>32</v>
      </c>
      <c r="F75" s="132">
        <v>35351</v>
      </c>
      <c r="G75" s="87">
        <v>0.9248591525438206</v>
      </c>
      <c r="H75" s="87">
        <v>0.9917473324159938</v>
      </c>
      <c r="I75" s="87">
        <v>0.949</v>
      </c>
      <c r="J75" s="87">
        <v>0.40503206690748317</v>
      </c>
      <c r="K75" s="87">
        <v>0.4349039037202305</v>
      </c>
      <c r="L75" s="87">
        <v>0.404</v>
      </c>
      <c r="M75" s="87">
        <v>0.04477759711326954</v>
      </c>
      <c r="N75" s="87">
        <v>0.09995440385460698</v>
      </c>
      <c r="O75" s="87">
        <v>0.074</v>
      </c>
      <c r="P75" s="87">
        <v>0.11633055862032311</v>
      </c>
      <c r="Q75" s="87">
        <v>0.020116543322452624</v>
      </c>
      <c r="R75" s="87">
        <v>0.086</v>
      </c>
      <c r="S75" s="87">
        <v>0.6724251235927208</v>
      </c>
      <c r="T75" s="87">
        <v>0.6781258997292572</v>
      </c>
      <c r="U75" s="87">
        <v>0.641</v>
      </c>
      <c r="V75" s="87">
        <v>0.045753604068272745</v>
      </c>
      <c r="W75" s="87">
        <v>0.10154786834098019</v>
      </c>
      <c r="X75" s="87">
        <v>0.074</v>
      </c>
      <c r="Y75" s="87">
        <v>1.035044663685151</v>
      </c>
      <c r="Z75" s="87">
        <v>5.910343030930955</v>
      </c>
      <c r="AA75" s="87">
        <v>1.516</v>
      </c>
    </row>
    <row r="76" spans="1:27" ht="14.25" customHeight="1">
      <c r="A76" s="92">
        <v>8</v>
      </c>
      <c r="B76" s="92">
        <v>8</v>
      </c>
      <c r="C76" s="92">
        <v>0</v>
      </c>
      <c r="D76" s="93">
        <v>0</v>
      </c>
      <c r="E76" s="93" t="s">
        <v>110</v>
      </c>
      <c r="F76" s="132">
        <v>56095</v>
      </c>
      <c r="G76" s="87">
        <v>0.9704116672944819</v>
      </c>
      <c r="H76" s="87">
        <v>0.9684802468700893</v>
      </c>
      <c r="I76" s="87">
        <v>0.902</v>
      </c>
      <c r="J76" s="87">
        <v>0.3955937978407115</v>
      </c>
      <c r="K76" s="87">
        <v>0.3715466494732686</v>
      </c>
      <c r="L76" s="87">
        <v>0.37</v>
      </c>
      <c r="M76" s="87">
        <v>0.05875108056123465</v>
      </c>
      <c r="N76" s="87">
        <v>0.055417291896528414</v>
      </c>
      <c r="O76" s="87">
        <v>0.042</v>
      </c>
      <c r="P76" s="87">
        <v>0.019164942243298684</v>
      </c>
      <c r="Q76" s="87">
        <v>0.06254956422024557</v>
      </c>
      <c r="R76" s="87">
        <v>0.115</v>
      </c>
      <c r="S76" s="87">
        <v>0.6797604351899769</v>
      </c>
      <c r="T76" s="87">
        <v>0.6543834685884719</v>
      </c>
      <c r="U76" s="87">
        <v>0.649</v>
      </c>
      <c r="V76" s="87">
        <v>0.08159476410378219</v>
      </c>
      <c r="W76" s="87">
        <v>0.055709901251724085</v>
      </c>
      <c r="X76" s="87">
        <v>0.066</v>
      </c>
      <c r="Y76" s="87">
        <v>4.9591791379636465</v>
      </c>
      <c r="Z76" s="87">
        <v>1.4270138185743846</v>
      </c>
      <c r="AA76" s="87">
        <v>1.256</v>
      </c>
    </row>
    <row r="77" spans="1:27" ht="14.25" customHeight="1">
      <c r="A77" s="92">
        <v>8</v>
      </c>
      <c r="B77" s="92">
        <v>9</v>
      </c>
      <c r="C77" s="92">
        <v>0</v>
      </c>
      <c r="D77" s="93">
        <v>0</v>
      </c>
      <c r="E77" s="93" t="s">
        <v>234</v>
      </c>
      <c r="F77" s="132">
        <v>75558</v>
      </c>
      <c r="G77" s="87">
        <v>0.954605656667773</v>
      </c>
      <c r="H77" s="87">
        <v>0.9606162586183378</v>
      </c>
      <c r="I77" s="87">
        <v>0.942</v>
      </c>
      <c r="J77" s="87">
        <v>0.42734406943301856</v>
      </c>
      <c r="K77" s="87">
        <v>0.4184221408975006</v>
      </c>
      <c r="L77" s="87">
        <v>0.414</v>
      </c>
      <c r="M77" s="87">
        <v>0.10508472624955259</v>
      </c>
      <c r="N77" s="87">
        <v>0.06380623862773732</v>
      </c>
      <c r="O77" s="87">
        <v>0.064</v>
      </c>
      <c r="P77" s="87">
        <v>0.09407669618684487</v>
      </c>
      <c r="Q77" s="87">
        <v>0.08789759388433889</v>
      </c>
      <c r="R77" s="87">
        <v>0.086</v>
      </c>
      <c r="S77" s="87">
        <v>0.5840659838531933</v>
      </c>
      <c r="T77" s="87">
        <v>0.5946403694259867</v>
      </c>
      <c r="U77" s="87">
        <v>0.598</v>
      </c>
      <c r="V77" s="87">
        <v>0.1095670634812208</v>
      </c>
      <c r="W77" s="87">
        <v>0.06527599627794572</v>
      </c>
      <c r="X77" s="87">
        <v>0.076</v>
      </c>
      <c r="Y77" s="87">
        <v>1.7057343213200364</v>
      </c>
      <c r="Z77" s="87">
        <v>1.1939982518388161</v>
      </c>
      <c r="AA77" s="87">
        <v>1.477</v>
      </c>
    </row>
    <row r="78" spans="1:27" ht="14.25" customHeight="1">
      <c r="A78" s="92">
        <v>8</v>
      </c>
      <c r="B78" s="92">
        <v>10</v>
      </c>
      <c r="C78" s="92">
        <v>0</v>
      </c>
      <c r="D78" s="93">
        <v>0</v>
      </c>
      <c r="E78" s="93" t="s">
        <v>210</v>
      </c>
      <c r="F78" s="132">
        <v>80114</v>
      </c>
      <c r="G78" s="87">
        <v>0.9398873718573109</v>
      </c>
      <c r="H78" s="87">
        <v>0.9295941508954426</v>
      </c>
      <c r="I78" s="87">
        <v>0.975</v>
      </c>
      <c r="J78" s="87">
        <v>0.26874646869425073</v>
      </c>
      <c r="K78" s="87">
        <v>0.2748365708117898</v>
      </c>
      <c r="L78" s="87">
        <v>0.272</v>
      </c>
      <c r="M78" s="87">
        <v>0.08326560895432833</v>
      </c>
      <c r="N78" s="87">
        <v>0.0923780040449703</v>
      </c>
      <c r="O78" s="87">
        <v>0.062</v>
      </c>
      <c r="P78" s="87">
        <v>0.09379805885205532</v>
      </c>
      <c r="Q78" s="87">
        <v>0.12996974345914164</v>
      </c>
      <c r="R78" s="87">
        <v>0.08</v>
      </c>
      <c r="S78" s="87">
        <v>0.6558357855611846</v>
      </c>
      <c r="T78" s="87">
        <v>0.6244099234377591</v>
      </c>
      <c r="U78" s="87">
        <v>0.562</v>
      </c>
      <c r="V78" s="87">
        <v>0.08659479344970657</v>
      </c>
      <c r="W78" s="87">
        <v>0.0924830933267474</v>
      </c>
      <c r="X78" s="87">
        <v>0.062</v>
      </c>
      <c r="Y78" s="87">
        <v>1.6170567811107637</v>
      </c>
      <c r="Z78" s="87">
        <v>1.3015648838457656</v>
      </c>
      <c r="AA78" s="87">
        <v>1.084</v>
      </c>
    </row>
    <row r="79" spans="1:27" ht="14.25" customHeight="1">
      <c r="A79" s="92">
        <v>8</v>
      </c>
      <c r="B79" s="92">
        <v>11</v>
      </c>
      <c r="C79" s="92">
        <v>0</v>
      </c>
      <c r="D79" s="93">
        <v>0</v>
      </c>
      <c r="E79" s="93" t="s">
        <v>246</v>
      </c>
      <c r="F79" s="132">
        <v>97487</v>
      </c>
      <c r="G79" s="87">
        <v>0.9122143123881338</v>
      </c>
      <c r="H79" s="87">
        <v>0.9705719436755825</v>
      </c>
      <c r="I79" s="87">
        <v>0.927</v>
      </c>
      <c r="J79" s="87">
        <v>0.32294716807494245</v>
      </c>
      <c r="K79" s="87">
        <v>0.34813280309834893</v>
      </c>
      <c r="L79" s="87">
        <v>0.314</v>
      </c>
      <c r="M79" s="87">
        <v>0.09483094938894134</v>
      </c>
      <c r="N79" s="87">
        <v>0.10609309852803853</v>
      </c>
      <c r="O79" s="87">
        <v>0.104</v>
      </c>
      <c r="P79" s="87">
        <v>0.12979875181183628</v>
      </c>
      <c r="Q79" s="87">
        <v>0.13233932406894983</v>
      </c>
      <c r="R79" s="87">
        <v>0.188</v>
      </c>
      <c r="S79" s="87">
        <v>0.6330371126262883</v>
      </c>
      <c r="T79" s="87">
        <v>0.6370407594412649</v>
      </c>
      <c r="U79" s="87">
        <v>0.598</v>
      </c>
      <c r="V79" s="87">
        <v>0.10046297241487612</v>
      </c>
      <c r="W79" s="87">
        <v>0.10770767505466279</v>
      </c>
      <c r="X79" s="87">
        <v>0.104</v>
      </c>
      <c r="Y79" s="87">
        <v>1.4978341655253276</v>
      </c>
      <c r="Z79" s="87">
        <v>1.027812100949459</v>
      </c>
      <c r="AA79" s="87">
        <v>0.928</v>
      </c>
    </row>
    <row r="80" spans="1:27" ht="14.25" customHeight="1">
      <c r="A80" s="92">
        <v>8</v>
      </c>
      <c r="B80" s="92">
        <v>12</v>
      </c>
      <c r="C80" s="92">
        <v>0</v>
      </c>
      <c r="D80" s="93">
        <v>0</v>
      </c>
      <c r="E80" s="93" t="s">
        <v>43</v>
      </c>
      <c r="F80" s="132">
        <v>39196</v>
      </c>
      <c r="G80" s="87">
        <v>0.9251682309505139</v>
      </c>
      <c r="H80" s="87">
        <v>0.9753705656072538</v>
      </c>
      <c r="I80" s="87">
        <v>0.914</v>
      </c>
      <c r="J80" s="87">
        <v>0.25838660662288326</v>
      </c>
      <c r="K80" s="87">
        <v>0.28597767202788066</v>
      </c>
      <c r="L80" s="87">
        <v>0.269</v>
      </c>
      <c r="M80" s="87">
        <v>0.04972949952204627</v>
      </c>
      <c r="N80" s="87">
        <v>0.062393123530422</v>
      </c>
      <c r="O80" s="87">
        <v>0.068</v>
      </c>
      <c r="P80" s="87">
        <v>0.12126583094193395</v>
      </c>
      <c r="Q80" s="87">
        <v>0.07573325738203188</v>
      </c>
      <c r="R80" s="87">
        <v>0.163</v>
      </c>
      <c r="S80" s="87">
        <v>0.6808219021773911</v>
      </c>
      <c r="T80" s="87">
        <v>0.6899123662785833</v>
      </c>
      <c r="U80" s="87">
        <v>0.661</v>
      </c>
      <c r="V80" s="87">
        <v>0.053182511254975626</v>
      </c>
      <c r="W80" s="87">
        <v>0.06563677336434878</v>
      </c>
      <c r="X80" s="87">
        <v>0.072</v>
      </c>
      <c r="Y80" s="87">
        <v>1.0310419426757507</v>
      </c>
      <c r="Z80" s="87">
        <v>1.1632752476002512</v>
      </c>
      <c r="AA80" s="87">
        <v>0.938</v>
      </c>
    </row>
    <row r="81" spans="1:27" ht="14.25" customHeight="1">
      <c r="A81" s="92">
        <v>10</v>
      </c>
      <c r="B81" s="92">
        <v>1</v>
      </c>
      <c r="C81" s="92">
        <v>0</v>
      </c>
      <c r="D81" s="93">
        <v>0</v>
      </c>
      <c r="E81" s="93" t="s">
        <v>269</v>
      </c>
      <c r="F81" s="132">
        <v>113028</v>
      </c>
      <c r="G81" s="87">
        <v>0.9635848418708228</v>
      </c>
      <c r="H81" s="87">
        <v>0.9856845775490138</v>
      </c>
      <c r="I81" s="87">
        <v>0.987</v>
      </c>
      <c r="J81" s="87">
        <v>0.5390900815241638</v>
      </c>
      <c r="K81" s="87">
        <v>0.5434695860089911</v>
      </c>
      <c r="L81" s="87">
        <v>0.547</v>
      </c>
      <c r="M81" s="87">
        <v>0.07381152374963482</v>
      </c>
      <c r="N81" s="87">
        <v>0.05445017730145104</v>
      </c>
      <c r="O81" s="87">
        <v>0.031</v>
      </c>
      <c r="P81" s="87">
        <v>0.1286159228822369</v>
      </c>
      <c r="Q81" s="87">
        <v>0.053963904514844445</v>
      </c>
      <c r="R81" s="87">
        <v>0.076</v>
      </c>
      <c r="S81" s="87">
        <v>0.5862589403841008</v>
      </c>
      <c r="T81" s="87">
        <v>0.5688768113842917</v>
      </c>
      <c r="U81" s="87">
        <v>0.568</v>
      </c>
      <c r="V81" s="87">
        <v>0.07450990823638566</v>
      </c>
      <c r="W81" s="87">
        <v>0.05445017730145104</v>
      </c>
      <c r="X81" s="87">
        <v>0.031</v>
      </c>
      <c r="Y81" s="87">
        <v>0.839309690250049</v>
      </c>
      <c r="Z81" s="87">
        <v>1.294543255175145</v>
      </c>
      <c r="AA81" s="87">
        <v>0.555</v>
      </c>
    </row>
    <row r="82" spans="1:27" ht="14.25" customHeight="1">
      <c r="A82" s="92">
        <v>10</v>
      </c>
      <c r="B82" s="92">
        <v>2</v>
      </c>
      <c r="C82" s="92">
        <v>0</v>
      </c>
      <c r="D82" s="93">
        <v>0</v>
      </c>
      <c r="E82" s="93" t="s">
        <v>252</v>
      </c>
      <c r="F82" s="132">
        <v>98018</v>
      </c>
      <c r="G82" s="87">
        <v>0.9952049803927637</v>
      </c>
      <c r="H82" s="87">
        <v>0.960669294758909</v>
      </c>
      <c r="I82" s="87">
        <v>0.973</v>
      </c>
      <c r="J82" s="87">
        <v>0.3520287405681354</v>
      </c>
      <c r="K82" s="87">
        <v>0.3754709261735464</v>
      </c>
      <c r="L82" s="87">
        <v>0.361</v>
      </c>
      <c r="M82" s="87">
        <v>0.07387914520849215</v>
      </c>
      <c r="N82" s="87">
        <v>0.060236975074867555</v>
      </c>
      <c r="O82" s="87">
        <v>0.053</v>
      </c>
      <c r="P82" s="87">
        <v>0.04864847956987665</v>
      </c>
      <c r="Q82" s="87">
        <v>0.03541813410452781</v>
      </c>
      <c r="R82" s="87">
        <v>0.112</v>
      </c>
      <c r="S82" s="87">
        <v>0.6619186492306945</v>
      </c>
      <c r="T82" s="87">
        <v>0.6294455992625897</v>
      </c>
      <c r="U82" s="87">
        <v>0.638</v>
      </c>
      <c r="V82" s="87">
        <v>0.07423417700097307</v>
      </c>
      <c r="W82" s="87">
        <v>0.08429511028284283</v>
      </c>
      <c r="X82" s="87">
        <v>0.053</v>
      </c>
      <c r="Y82" s="87">
        <v>1.6699006612722536</v>
      </c>
      <c r="Z82" s="87">
        <v>3.0114851727474248</v>
      </c>
      <c r="AA82" s="87">
        <v>0.683</v>
      </c>
    </row>
    <row r="83" spans="1:27" ht="14.25" customHeight="1">
      <c r="A83" s="92">
        <v>10</v>
      </c>
      <c r="B83" s="92">
        <v>3</v>
      </c>
      <c r="C83" s="92">
        <v>0</v>
      </c>
      <c r="D83" s="93">
        <v>0</v>
      </c>
      <c r="E83" s="93" t="s">
        <v>92</v>
      </c>
      <c r="F83" s="132">
        <v>50224</v>
      </c>
      <c r="G83" s="87">
        <v>0.9321383928675354</v>
      </c>
      <c r="H83" s="87">
        <v>0.9247265030277445</v>
      </c>
      <c r="I83" s="87">
        <v>0.91</v>
      </c>
      <c r="J83" s="87">
        <v>0.3871246515967381</v>
      </c>
      <c r="K83" s="87">
        <v>0.35607723596620844</v>
      </c>
      <c r="L83" s="87">
        <v>0.362</v>
      </c>
      <c r="M83" s="87">
        <v>0.11909450797380833</v>
      </c>
      <c r="N83" s="87">
        <v>0.14503357314467302</v>
      </c>
      <c r="O83" s="87">
        <v>0.155</v>
      </c>
      <c r="P83" s="87">
        <v>0.09407273151439464</v>
      </c>
      <c r="Q83" s="87">
        <v>0.18648886296446313</v>
      </c>
      <c r="R83" s="87">
        <v>0.196</v>
      </c>
      <c r="S83" s="87">
        <v>0.646945018486725</v>
      </c>
      <c r="T83" s="87">
        <v>0.653135691038409</v>
      </c>
      <c r="U83" s="87">
        <v>0.644</v>
      </c>
      <c r="V83" s="87">
        <v>0.13944634987697554</v>
      </c>
      <c r="W83" s="87">
        <v>0.15049302996401956</v>
      </c>
      <c r="X83" s="87">
        <v>0.162</v>
      </c>
      <c r="Y83" s="87">
        <v>2.2143958808965474</v>
      </c>
      <c r="Z83" s="87">
        <v>1.2325809193624093</v>
      </c>
      <c r="AA83" s="87">
        <v>1.324</v>
      </c>
    </row>
    <row r="84" spans="1:27" ht="14.25" customHeight="1">
      <c r="A84" s="92">
        <v>10</v>
      </c>
      <c r="B84" s="92">
        <v>4</v>
      </c>
      <c r="C84" s="92">
        <v>0</v>
      </c>
      <c r="D84" s="93">
        <v>0</v>
      </c>
      <c r="E84" s="93" t="s">
        <v>98</v>
      </c>
      <c r="F84" s="132">
        <v>50527</v>
      </c>
      <c r="G84" s="87">
        <v>0.9292377547679054</v>
      </c>
      <c r="H84" s="87">
        <v>0.9958103381623491</v>
      </c>
      <c r="I84" s="87">
        <v>0.92</v>
      </c>
      <c r="J84" s="87">
        <v>0.2608787907696392</v>
      </c>
      <c r="K84" s="87">
        <v>0.2774373876289854</v>
      </c>
      <c r="L84" s="87">
        <v>0.272</v>
      </c>
      <c r="M84" s="87">
        <v>0.04399265370027137</v>
      </c>
      <c r="N84" s="87">
        <v>0.061147079203552133</v>
      </c>
      <c r="O84" s="87">
        <v>0.061</v>
      </c>
      <c r="P84" s="87">
        <v>0.10665783011667064</v>
      </c>
      <c r="Q84" s="87">
        <v>0.013471670621810244</v>
      </c>
      <c r="R84" s="87">
        <v>0.135</v>
      </c>
      <c r="S84" s="87">
        <v>0.705348416666245</v>
      </c>
      <c r="T84" s="87">
        <v>0.7067212155266349</v>
      </c>
      <c r="U84" s="87">
        <v>0.707</v>
      </c>
      <c r="V84" s="87">
        <v>0.043993129870862284</v>
      </c>
      <c r="W84" s="87">
        <v>0.06120461858443618</v>
      </c>
      <c r="X84" s="87">
        <v>0.063</v>
      </c>
      <c r="Y84" s="87">
        <v>1.085757389862193</v>
      </c>
      <c r="Z84" s="87">
        <v>5.119062149897596</v>
      </c>
      <c r="AA84" s="87">
        <v>1.053</v>
      </c>
    </row>
    <row r="85" spans="1:27" ht="14.25" customHeight="1">
      <c r="A85" s="92">
        <v>10</v>
      </c>
      <c r="B85" s="92">
        <v>5</v>
      </c>
      <c r="C85" s="92">
        <v>0</v>
      </c>
      <c r="D85" s="93">
        <v>0</v>
      </c>
      <c r="E85" s="93" t="s">
        <v>209</v>
      </c>
      <c r="F85" s="132">
        <v>78994</v>
      </c>
      <c r="G85" s="87">
        <v>0.9222688373706781</v>
      </c>
      <c r="H85" s="87">
        <v>0.978083190353687</v>
      </c>
      <c r="I85" s="87">
        <v>0.953</v>
      </c>
      <c r="J85" s="87">
        <v>0.2974437888731644</v>
      </c>
      <c r="K85" s="87">
        <v>0.3130424394286937</v>
      </c>
      <c r="L85" s="87">
        <v>0.357</v>
      </c>
      <c r="M85" s="87">
        <v>0.06314626214973934</v>
      </c>
      <c r="N85" s="87">
        <v>0.07235021952177172</v>
      </c>
      <c r="O85" s="87">
        <v>0.073</v>
      </c>
      <c r="P85" s="87">
        <v>0.13205792303760297</v>
      </c>
      <c r="Q85" s="87">
        <v>0.09701038014226672</v>
      </c>
      <c r="R85" s="87">
        <v>0.125</v>
      </c>
      <c r="S85" s="87">
        <v>0.663347299475074</v>
      </c>
      <c r="T85" s="87">
        <v>0.6566233044193752</v>
      </c>
      <c r="U85" s="87">
        <v>0.648</v>
      </c>
      <c r="V85" s="87">
        <v>0.07178930233682643</v>
      </c>
      <c r="W85" s="87">
        <v>0.07243000000573822</v>
      </c>
      <c r="X85" s="87">
        <v>0.111</v>
      </c>
      <c r="Y85" s="87">
        <v>1.0777364057571972</v>
      </c>
      <c r="Z85" s="87">
        <v>0.9687778368053092</v>
      </c>
      <c r="AA85" s="87">
        <v>0.95</v>
      </c>
    </row>
    <row r="86" spans="1:27" ht="14.25" customHeight="1">
      <c r="A86" s="92">
        <v>10</v>
      </c>
      <c r="B86" s="92">
        <v>6</v>
      </c>
      <c r="C86" s="92">
        <v>0</v>
      </c>
      <c r="D86" s="93">
        <v>0</v>
      </c>
      <c r="E86" s="93" t="s">
        <v>151</v>
      </c>
      <c r="F86" s="132">
        <v>71182</v>
      </c>
      <c r="G86" s="87">
        <v>0.9756779040034095</v>
      </c>
      <c r="H86" s="87">
        <v>0.8953993385931985</v>
      </c>
      <c r="I86" s="87">
        <v>0.86</v>
      </c>
      <c r="J86" s="87">
        <v>0.5487970067685403</v>
      </c>
      <c r="K86" s="87">
        <v>0.5134864480845168</v>
      </c>
      <c r="L86" s="87">
        <v>0.497</v>
      </c>
      <c r="M86" s="87">
        <v>0.10503559667646334</v>
      </c>
      <c r="N86" s="87">
        <v>0.11721549106603468</v>
      </c>
      <c r="O86" s="87">
        <v>0.122</v>
      </c>
      <c r="P86" s="87">
        <v>0.10254972512356636</v>
      </c>
      <c r="Q86" s="87">
        <v>0.17521909662035395</v>
      </c>
      <c r="R86" s="87">
        <v>0.262</v>
      </c>
      <c r="S86" s="87">
        <v>0.6418194958978772</v>
      </c>
      <c r="T86" s="87">
        <v>0.6351540384254597</v>
      </c>
      <c r="U86" s="87">
        <v>0.642</v>
      </c>
      <c r="V86" s="87">
        <v>0.1056277355142593</v>
      </c>
      <c r="W86" s="87">
        <v>0.11766364540309096</v>
      </c>
      <c r="X86" s="87">
        <v>0.122</v>
      </c>
      <c r="Y86" s="87">
        <v>1.300254566634279</v>
      </c>
      <c r="Z86" s="87">
        <v>1.3417392236612404</v>
      </c>
      <c r="AA86" s="87">
        <v>0.999</v>
      </c>
    </row>
    <row r="87" spans="1:27" ht="14.25" customHeight="1">
      <c r="A87" s="92">
        <v>10</v>
      </c>
      <c r="B87" s="92">
        <v>7</v>
      </c>
      <c r="C87" s="92">
        <v>0</v>
      </c>
      <c r="D87" s="93">
        <v>0</v>
      </c>
      <c r="E87" s="93" t="s">
        <v>198</v>
      </c>
      <c r="F87" s="132">
        <v>76984</v>
      </c>
      <c r="G87" s="87">
        <v>0.8608591946779364</v>
      </c>
      <c r="H87" s="87">
        <v>0.86806132124506</v>
      </c>
      <c r="I87" s="87">
        <v>0.931</v>
      </c>
      <c r="J87" s="87">
        <v>0.3025324000477083</v>
      </c>
      <c r="K87" s="87">
        <v>0.3061959024587018</v>
      </c>
      <c r="L87" s="87">
        <v>0.321</v>
      </c>
      <c r="M87" s="87">
        <v>0.05273064541729488</v>
      </c>
      <c r="N87" s="87">
        <v>0.07326392183130727</v>
      </c>
      <c r="O87" s="87">
        <v>0.066</v>
      </c>
      <c r="P87" s="87">
        <v>0.2944326642563662</v>
      </c>
      <c r="Q87" s="87">
        <v>0.2550234775973954</v>
      </c>
      <c r="R87" s="87">
        <v>0.26</v>
      </c>
      <c r="S87" s="87">
        <v>0.6483692043729157</v>
      </c>
      <c r="T87" s="87">
        <v>0.6643215807093512</v>
      </c>
      <c r="U87" s="87">
        <v>0.647</v>
      </c>
      <c r="V87" s="87">
        <v>0.05316182208291251</v>
      </c>
      <c r="W87" s="87">
        <v>0.07347600191519991</v>
      </c>
      <c r="X87" s="87">
        <v>0.066</v>
      </c>
      <c r="Y87" s="87">
        <v>0.5689608551977529</v>
      </c>
      <c r="Z87" s="87">
        <v>0.7542040248176445</v>
      </c>
      <c r="AA87" s="87">
        <v>0.446</v>
      </c>
    </row>
    <row r="88" spans="1:27" ht="14.25" customHeight="1">
      <c r="A88" s="92">
        <v>10</v>
      </c>
      <c r="B88" s="92">
        <v>8</v>
      </c>
      <c r="C88" s="92">
        <v>0</v>
      </c>
      <c r="D88" s="93">
        <v>0</v>
      </c>
      <c r="E88" s="93" t="s">
        <v>282</v>
      </c>
      <c r="F88" s="132">
        <v>119285</v>
      </c>
      <c r="G88" s="87">
        <v>0.9647523892273835</v>
      </c>
      <c r="H88" s="87">
        <v>0.9923955530923951</v>
      </c>
      <c r="I88" s="87">
        <v>0.951</v>
      </c>
      <c r="J88" s="87">
        <v>0.5020251514988403</v>
      </c>
      <c r="K88" s="87">
        <v>0.5166737011108283</v>
      </c>
      <c r="L88" s="87">
        <v>0.517</v>
      </c>
      <c r="M88" s="87">
        <v>0.06352986126131838</v>
      </c>
      <c r="N88" s="87">
        <v>0.061878224032810396</v>
      </c>
      <c r="O88" s="87">
        <v>0.058</v>
      </c>
      <c r="P88" s="87">
        <v>0.08325403929102027</v>
      </c>
      <c r="Q88" s="87">
        <v>0.05347418871120383</v>
      </c>
      <c r="R88" s="87">
        <v>0.078</v>
      </c>
      <c r="S88" s="87">
        <v>0.6934278070794891</v>
      </c>
      <c r="T88" s="87">
        <v>0.6800096549102232</v>
      </c>
      <c r="U88" s="87">
        <v>0.689</v>
      </c>
      <c r="V88" s="87">
        <v>0.06633957014047231</v>
      </c>
      <c r="W88" s="87">
        <v>0.062048470798125484</v>
      </c>
      <c r="X88" s="87">
        <v>0.074</v>
      </c>
      <c r="Y88" s="87">
        <v>1.2068951982615714</v>
      </c>
      <c r="Z88" s="87">
        <v>1.321722539744457</v>
      </c>
      <c r="AA88" s="87">
        <v>1.422</v>
      </c>
    </row>
    <row r="89" spans="1:27" ht="14.25" customHeight="1">
      <c r="A89" s="92">
        <v>10</v>
      </c>
      <c r="B89" s="92">
        <v>9</v>
      </c>
      <c r="C89" s="92">
        <v>0</v>
      </c>
      <c r="D89" s="93">
        <v>0</v>
      </c>
      <c r="E89" s="93" t="s">
        <v>100</v>
      </c>
      <c r="F89" s="132">
        <v>51851</v>
      </c>
      <c r="G89" s="87">
        <v>0.9302816078397992</v>
      </c>
      <c r="H89" s="87">
        <v>0.9208886061010161</v>
      </c>
      <c r="I89" s="87">
        <v>0.952</v>
      </c>
      <c r="J89" s="87">
        <v>0.3759835027633852</v>
      </c>
      <c r="K89" s="87">
        <v>0.37621367953794965</v>
      </c>
      <c r="L89" s="87">
        <v>0.409</v>
      </c>
      <c r="M89" s="87">
        <v>0.06539782118439962</v>
      </c>
      <c r="N89" s="87">
        <v>0.06626786865171819</v>
      </c>
      <c r="O89" s="87">
        <v>0.075</v>
      </c>
      <c r="P89" s="87">
        <v>0.11217420755585328</v>
      </c>
      <c r="Q89" s="87">
        <v>0.13201590290921944</v>
      </c>
      <c r="R89" s="87">
        <v>0.132</v>
      </c>
      <c r="S89" s="87">
        <v>0.6651528428210374</v>
      </c>
      <c r="T89" s="87">
        <v>0.682295289890913</v>
      </c>
      <c r="U89" s="87">
        <v>0.684</v>
      </c>
      <c r="V89" s="87">
        <v>0.07406896375444777</v>
      </c>
      <c r="W89" s="87">
        <v>0.06878845562216021</v>
      </c>
      <c r="X89" s="87">
        <v>0.076</v>
      </c>
      <c r="Y89" s="87">
        <v>1.2364724870752115</v>
      </c>
      <c r="Z89" s="87">
        <v>1.1184447946533875</v>
      </c>
      <c r="AA89" s="87">
        <v>0.927</v>
      </c>
    </row>
    <row r="90" spans="1:27" ht="14.25" customHeight="1">
      <c r="A90" s="92">
        <v>10</v>
      </c>
      <c r="B90" s="92">
        <v>10</v>
      </c>
      <c r="C90" s="92">
        <v>0</v>
      </c>
      <c r="D90" s="93">
        <v>0</v>
      </c>
      <c r="E90" s="93" t="s">
        <v>232</v>
      </c>
      <c r="F90" s="132">
        <v>91301</v>
      </c>
      <c r="G90" s="87">
        <v>0.8770216938209533</v>
      </c>
      <c r="H90" s="87">
        <v>0.9124311921870334</v>
      </c>
      <c r="I90" s="87">
        <v>0.886</v>
      </c>
      <c r="J90" s="87">
        <v>0.32907565958825197</v>
      </c>
      <c r="K90" s="87">
        <v>0.36262272266460377</v>
      </c>
      <c r="L90" s="87">
        <v>0.363</v>
      </c>
      <c r="M90" s="87">
        <v>0.06718505770524212</v>
      </c>
      <c r="N90" s="87">
        <v>0.08036991387778987</v>
      </c>
      <c r="O90" s="87">
        <v>0.049</v>
      </c>
      <c r="P90" s="87">
        <v>0.17961445479687332</v>
      </c>
      <c r="Q90" s="87">
        <v>0.12962321345732739</v>
      </c>
      <c r="R90" s="87">
        <v>0.186</v>
      </c>
      <c r="S90" s="87">
        <v>0.6005491490243653</v>
      </c>
      <c r="T90" s="87">
        <v>0.5684920858426853</v>
      </c>
      <c r="U90" s="87">
        <v>0.557</v>
      </c>
      <c r="V90" s="87">
        <v>0.06990276165299196</v>
      </c>
      <c r="W90" s="87">
        <v>0.10312233521473474</v>
      </c>
      <c r="X90" s="87">
        <v>0.05</v>
      </c>
      <c r="Y90" s="87">
        <v>1.0725218451636545</v>
      </c>
      <c r="Z90" s="87">
        <v>1.3552519702020187</v>
      </c>
      <c r="AA90" s="87">
        <v>0.848</v>
      </c>
    </row>
    <row r="91" spans="1:27" ht="14.25" customHeight="1">
      <c r="A91" s="92">
        <v>10</v>
      </c>
      <c r="B91" s="92">
        <v>11</v>
      </c>
      <c r="C91" s="92">
        <v>0</v>
      </c>
      <c r="D91" s="93">
        <v>0</v>
      </c>
      <c r="E91" s="93" t="s">
        <v>52</v>
      </c>
      <c r="F91" s="132">
        <v>41380</v>
      </c>
      <c r="G91" s="87">
        <v>0.8994970210463265</v>
      </c>
      <c r="H91" s="87">
        <v>0.8819467551071567</v>
      </c>
      <c r="I91" s="87">
        <v>0.877</v>
      </c>
      <c r="J91" s="87">
        <v>0.33147932604782404</v>
      </c>
      <c r="K91" s="87">
        <v>0.2973741627859525</v>
      </c>
      <c r="L91" s="87">
        <v>0.387</v>
      </c>
      <c r="M91" s="87">
        <v>0.12031139305989264</v>
      </c>
      <c r="N91" s="87">
        <v>0.10112674975506311</v>
      </c>
      <c r="O91" s="87">
        <v>0.128</v>
      </c>
      <c r="P91" s="87">
        <v>0.20653297059915968</v>
      </c>
      <c r="Q91" s="87">
        <v>0.23006681279899252</v>
      </c>
      <c r="R91" s="87">
        <v>0.207</v>
      </c>
      <c r="S91" s="87">
        <v>0.6479007914118193</v>
      </c>
      <c r="T91" s="87">
        <v>0.651003140574488</v>
      </c>
      <c r="U91" s="87">
        <v>0.639</v>
      </c>
      <c r="V91" s="87">
        <v>0.12202266044866493</v>
      </c>
      <c r="W91" s="87">
        <v>0.1034314517134391</v>
      </c>
      <c r="X91" s="87">
        <v>0.128</v>
      </c>
      <c r="Y91" s="87">
        <v>1.088744306764664</v>
      </c>
      <c r="Z91" s="87">
        <v>0.9393967296453771</v>
      </c>
      <c r="AA91" s="87">
        <v>1.281</v>
      </c>
    </row>
    <row r="92" spans="1:27" ht="14.25" customHeight="1">
      <c r="A92" s="92">
        <v>10</v>
      </c>
      <c r="B92" s="92">
        <v>12</v>
      </c>
      <c r="C92" s="92">
        <v>0</v>
      </c>
      <c r="D92" s="93">
        <v>0</v>
      </c>
      <c r="E92" s="93" t="s">
        <v>279</v>
      </c>
      <c r="F92" s="132">
        <v>113923</v>
      </c>
      <c r="G92" s="87">
        <v>0.9638523823484251</v>
      </c>
      <c r="H92" s="87">
        <v>0.9413594432972465</v>
      </c>
      <c r="I92" s="87">
        <v>0.964</v>
      </c>
      <c r="J92" s="87">
        <v>0.3401889594727301</v>
      </c>
      <c r="K92" s="87">
        <v>0.35432114438794077</v>
      </c>
      <c r="L92" s="87">
        <v>0.346</v>
      </c>
      <c r="M92" s="87">
        <v>0.0813776553003889</v>
      </c>
      <c r="N92" s="87">
        <v>0.06954052059742093</v>
      </c>
      <c r="O92" s="87">
        <v>0.076</v>
      </c>
      <c r="P92" s="87">
        <v>0.0948965768657928</v>
      </c>
      <c r="Q92" s="87">
        <v>0.10623735422243065</v>
      </c>
      <c r="R92" s="87">
        <v>0.131</v>
      </c>
      <c r="S92" s="87">
        <v>0.6470195603238837</v>
      </c>
      <c r="T92" s="87">
        <v>0.6387945472935598</v>
      </c>
      <c r="U92" s="87">
        <v>0.651</v>
      </c>
      <c r="V92" s="87">
        <v>0.0876715775266898</v>
      </c>
      <c r="W92" s="87">
        <v>0.10126758413896705</v>
      </c>
      <c r="X92" s="87">
        <v>0.076</v>
      </c>
      <c r="Y92" s="87">
        <v>1.2702132906842247</v>
      </c>
      <c r="Z92" s="87">
        <v>1.2369227563633336</v>
      </c>
      <c r="AA92" s="87">
        <v>0.831</v>
      </c>
    </row>
    <row r="93" spans="1:27" ht="14.25" customHeight="1">
      <c r="A93" s="92">
        <v>10</v>
      </c>
      <c r="B93" s="92">
        <v>13</v>
      </c>
      <c r="C93" s="92">
        <v>0</v>
      </c>
      <c r="D93" s="93">
        <v>0</v>
      </c>
      <c r="E93" s="93" t="s">
        <v>83</v>
      </c>
      <c r="F93" s="132">
        <v>48997</v>
      </c>
      <c r="G93" s="87">
        <v>0.9206197267487352</v>
      </c>
      <c r="H93" s="87">
        <v>0.9151475947189379</v>
      </c>
      <c r="I93" s="87">
        <v>0.942</v>
      </c>
      <c r="J93" s="87">
        <v>0.2656426111061893</v>
      </c>
      <c r="K93" s="87">
        <v>0.2703269399227894</v>
      </c>
      <c r="L93" s="87">
        <v>0.3</v>
      </c>
      <c r="M93" s="87">
        <v>0.044573299690721796</v>
      </c>
      <c r="N93" s="87">
        <v>0.04687978461905576</v>
      </c>
      <c r="O93" s="87">
        <v>0.012</v>
      </c>
      <c r="P93" s="87">
        <v>0.10034982289034067</v>
      </c>
      <c r="Q93" s="87">
        <v>0.1268029098951044</v>
      </c>
      <c r="R93" s="87">
        <v>0.074</v>
      </c>
      <c r="S93" s="87">
        <v>0.7037098938560968</v>
      </c>
      <c r="T93" s="87">
        <v>0.6857556826557922</v>
      </c>
      <c r="U93" s="87">
        <v>0.658</v>
      </c>
      <c r="V93" s="87">
        <v>0.06250696449195824</v>
      </c>
      <c r="W93" s="87">
        <v>0.04690496042086514</v>
      </c>
      <c r="X93" s="87">
        <v>0.037</v>
      </c>
      <c r="Y93" s="87">
        <v>1.2684956624548476</v>
      </c>
      <c r="Z93" s="87">
        <v>1.0447713890107684</v>
      </c>
      <c r="AA93" s="87">
        <v>0.939</v>
      </c>
    </row>
    <row r="94" spans="1:27" ht="14.25" customHeight="1">
      <c r="A94" s="92">
        <v>10</v>
      </c>
      <c r="B94" s="92">
        <v>14</v>
      </c>
      <c r="C94" s="92">
        <v>0</v>
      </c>
      <c r="D94" s="93">
        <v>0</v>
      </c>
      <c r="E94" s="93" t="s">
        <v>284</v>
      </c>
      <c r="F94" s="132">
        <v>118692</v>
      </c>
      <c r="G94" s="87">
        <v>0.9692451698520345</v>
      </c>
      <c r="H94" s="87">
        <v>0.9391793379648056</v>
      </c>
      <c r="I94" s="87">
        <v>0.954</v>
      </c>
      <c r="J94" s="87">
        <v>0.3466241405087566</v>
      </c>
      <c r="K94" s="87">
        <v>0.34448034712501224</v>
      </c>
      <c r="L94" s="87">
        <v>0.356</v>
      </c>
      <c r="M94" s="87">
        <v>0.031127355594217976</v>
      </c>
      <c r="N94" s="87">
        <v>0.037098754666865144</v>
      </c>
      <c r="O94" s="87">
        <v>0.043</v>
      </c>
      <c r="P94" s="87">
        <v>0.06754498231513555</v>
      </c>
      <c r="Q94" s="87">
        <v>0.12748937625479037</v>
      </c>
      <c r="R94" s="87">
        <v>0.108</v>
      </c>
      <c r="S94" s="87">
        <v>0.6726188140188316</v>
      </c>
      <c r="T94" s="87">
        <v>0.6694173434734708</v>
      </c>
      <c r="U94" s="87">
        <v>0.654</v>
      </c>
      <c r="V94" s="87">
        <v>0.03176838589717181</v>
      </c>
      <c r="W94" s="87">
        <v>0.037500163068300736</v>
      </c>
      <c r="X94" s="87">
        <v>0.043</v>
      </c>
      <c r="Y94" s="87">
        <v>0.9106323196887582</v>
      </c>
      <c r="Z94" s="87">
        <v>0.7428826406563092</v>
      </c>
      <c r="AA94" s="87">
        <v>0.811</v>
      </c>
    </row>
    <row r="95" spans="1:27" ht="14.25" customHeight="1">
      <c r="A95" s="92">
        <v>10</v>
      </c>
      <c r="B95" s="92">
        <v>15</v>
      </c>
      <c r="C95" s="92">
        <v>0</v>
      </c>
      <c r="D95" s="93">
        <v>0</v>
      </c>
      <c r="E95" s="93" t="s">
        <v>40</v>
      </c>
      <c r="F95" s="132">
        <v>38224</v>
      </c>
      <c r="G95" s="87">
        <v>0.980327915896761</v>
      </c>
      <c r="H95" s="87">
        <v>0.8595126276034941</v>
      </c>
      <c r="I95" s="87">
        <v>0.871</v>
      </c>
      <c r="J95" s="87">
        <v>0.43374408127216435</v>
      </c>
      <c r="K95" s="87">
        <v>0.3682139286600048</v>
      </c>
      <c r="L95" s="87">
        <v>0.388</v>
      </c>
      <c r="M95" s="87">
        <v>0.1777477176881836</v>
      </c>
      <c r="N95" s="87">
        <v>0.15508459793655605</v>
      </c>
      <c r="O95" s="87">
        <v>0.142</v>
      </c>
      <c r="P95" s="87">
        <v>0.12230078993779629</v>
      </c>
      <c r="Q95" s="87">
        <v>0.2633593144297806</v>
      </c>
      <c r="R95" s="87">
        <v>0.296</v>
      </c>
      <c r="S95" s="87">
        <v>0.5248915898219253</v>
      </c>
      <c r="T95" s="87">
        <v>0.488453346383138</v>
      </c>
      <c r="U95" s="87">
        <v>0.486</v>
      </c>
      <c r="V95" s="87">
        <v>0.17965548643329898</v>
      </c>
      <c r="W95" s="87">
        <v>0.16554000011600442</v>
      </c>
      <c r="X95" s="87">
        <v>0.142</v>
      </c>
      <c r="Y95" s="87">
        <v>1.7653007940457839</v>
      </c>
      <c r="Z95" s="87">
        <v>1.1736365794873485</v>
      </c>
      <c r="AA95" s="87">
        <v>0.883</v>
      </c>
    </row>
    <row r="96" spans="1:27" ht="14.25" customHeight="1">
      <c r="A96" s="92">
        <v>10</v>
      </c>
      <c r="B96" s="92">
        <v>16</v>
      </c>
      <c r="C96" s="92">
        <v>0</v>
      </c>
      <c r="D96" s="93">
        <v>0</v>
      </c>
      <c r="E96" s="93" t="s">
        <v>224</v>
      </c>
      <c r="F96" s="132">
        <v>117852</v>
      </c>
      <c r="G96" s="87">
        <v>0.9662396621570121</v>
      </c>
      <c r="H96" s="87">
        <v>0.937893880535945</v>
      </c>
      <c r="I96" s="87">
        <v>0.936</v>
      </c>
      <c r="J96" s="87">
        <v>0.37771891033786936</v>
      </c>
      <c r="K96" s="87">
        <v>0.38307759588735585</v>
      </c>
      <c r="L96" s="87">
        <v>0.389</v>
      </c>
      <c r="M96" s="87">
        <v>0.0811959708367819</v>
      </c>
      <c r="N96" s="87">
        <v>0.09755618262382822</v>
      </c>
      <c r="O96" s="87">
        <v>0.074</v>
      </c>
      <c r="P96" s="87">
        <v>0.09149144609448748</v>
      </c>
      <c r="Q96" s="87">
        <v>0.12771668511863105</v>
      </c>
      <c r="R96" s="87">
        <v>0.14</v>
      </c>
      <c r="S96" s="87">
        <v>0.6411335399391574</v>
      </c>
      <c r="T96" s="87">
        <v>0.6293300491995242</v>
      </c>
      <c r="U96" s="87">
        <v>0.626</v>
      </c>
      <c r="V96" s="87">
        <v>0.08136999437259765</v>
      </c>
      <c r="W96" s="87">
        <v>0.0980769470361673</v>
      </c>
      <c r="X96" s="87">
        <v>0.074</v>
      </c>
      <c r="Y96" s="87">
        <v>1.289782938826348</v>
      </c>
      <c r="Z96" s="87">
        <v>1.2976526788978928</v>
      </c>
      <c r="AA96" s="87">
        <v>0.984</v>
      </c>
    </row>
    <row r="97" spans="1:27" ht="14.25" customHeight="1">
      <c r="A97" s="92">
        <v>10</v>
      </c>
      <c r="B97" s="92">
        <v>17</v>
      </c>
      <c r="C97" s="92">
        <v>0</v>
      </c>
      <c r="D97" s="93">
        <v>0</v>
      </c>
      <c r="E97" s="93" t="s">
        <v>195</v>
      </c>
      <c r="F97" s="132">
        <v>77017</v>
      </c>
      <c r="G97" s="87">
        <v>0.9387703902023609</v>
      </c>
      <c r="H97" s="87">
        <v>0.9140070147192232</v>
      </c>
      <c r="I97" s="87">
        <v>0.909</v>
      </c>
      <c r="J97" s="87">
        <v>0.2955960261947131</v>
      </c>
      <c r="K97" s="87">
        <v>0.2825281048309007</v>
      </c>
      <c r="L97" s="87">
        <v>0.279</v>
      </c>
      <c r="M97" s="87">
        <v>0.06507429774836783</v>
      </c>
      <c r="N97" s="87">
        <v>0.07705694601806852</v>
      </c>
      <c r="O97" s="87">
        <v>0.058</v>
      </c>
      <c r="P97" s="87">
        <v>0.12154009634356587</v>
      </c>
      <c r="Q97" s="87">
        <v>0.17085553159459377</v>
      </c>
      <c r="R97" s="87">
        <v>0.158</v>
      </c>
      <c r="S97" s="87">
        <v>0.6746151622225497</v>
      </c>
      <c r="T97" s="87">
        <v>0.6752278819687532</v>
      </c>
      <c r="U97" s="87">
        <v>0.668</v>
      </c>
      <c r="V97" s="87">
        <v>0.07120567071619342</v>
      </c>
      <c r="W97" s="87">
        <v>0.07741468329433965</v>
      </c>
      <c r="X97" s="87">
        <v>0.058</v>
      </c>
      <c r="Y97" s="87">
        <v>1.0448615806811758</v>
      </c>
      <c r="Z97" s="87">
        <v>0.9454144469226127</v>
      </c>
      <c r="AA97" s="87">
        <v>0.929</v>
      </c>
    </row>
    <row r="98" spans="1:27" ht="14.25" customHeight="1">
      <c r="A98" s="92">
        <v>10</v>
      </c>
      <c r="B98" s="92">
        <v>18</v>
      </c>
      <c r="C98" s="92">
        <v>0</v>
      </c>
      <c r="D98" s="93">
        <v>0</v>
      </c>
      <c r="E98" s="93" t="s">
        <v>54</v>
      </c>
      <c r="F98" s="132">
        <v>42255</v>
      </c>
      <c r="G98" s="87">
        <v>0.9398457630952899</v>
      </c>
      <c r="H98" s="87">
        <v>0.9116497659859342</v>
      </c>
      <c r="I98" s="87">
        <v>0.88</v>
      </c>
      <c r="J98" s="87">
        <v>0.33933715874939196</v>
      </c>
      <c r="K98" s="87">
        <v>0.36149131144364033</v>
      </c>
      <c r="L98" s="87">
        <v>0.324</v>
      </c>
      <c r="M98" s="87">
        <v>0.0582794980078765</v>
      </c>
      <c r="N98" s="87">
        <v>0.06110971559785831</v>
      </c>
      <c r="O98" s="87">
        <v>0.057</v>
      </c>
      <c r="P98" s="87">
        <v>0.09671330494786427</v>
      </c>
      <c r="Q98" s="87">
        <v>0.10936714019851601</v>
      </c>
      <c r="R98" s="87">
        <v>0.227</v>
      </c>
      <c r="S98" s="87">
        <v>0.633039578791321</v>
      </c>
      <c r="T98" s="87">
        <v>0.6257332719484846</v>
      </c>
      <c r="U98" s="87">
        <v>0.61</v>
      </c>
      <c r="V98" s="87">
        <v>0.0582794980078765</v>
      </c>
      <c r="W98" s="87">
        <v>0.08751719363306672</v>
      </c>
      <c r="X98" s="87">
        <v>0.063</v>
      </c>
      <c r="Y98" s="87">
        <v>1.254757648085548</v>
      </c>
      <c r="Z98" s="87">
        <v>1.431007537193916</v>
      </c>
      <c r="AA98" s="87">
        <v>0.732</v>
      </c>
    </row>
    <row r="99" spans="1:27" ht="14.25" customHeight="1">
      <c r="A99" s="92">
        <v>10</v>
      </c>
      <c r="B99" s="92">
        <v>19</v>
      </c>
      <c r="C99" s="92">
        <v>0</v>
      </c>
      <c r="D99" s="93">
        <v>0</v>
      </c>
      <c r="E99" s="93" t="s">
        <v>160</v>
      </c>
      <c r="F99" s="132">
        <v>67049</v>
      </c>
      <c r="G99" s="87">
        <v>0.8780809688105394</v>
      </c>
      <c r="H99" s="87">
        <v>0.9214452987308418</v>
      </c>
      <c r="I99" s="87">
        <v>0.933</v>
      </c>
      <c r="J99" s="87">
        <v>0.28849870343937345</v>
      </c>
      <c r="K99" s="87">
        <v>0.31432179977342833</v>
      </c>
      <c r="L99" s="87">
        <v>0.317</v>
      </c>
      <c r="M99" s="87">
        <v>0.05812543677131383</v>
      </c>
      <c r="N99" s="87">
        <v>0.04750984393228406</v>
      </c>
      <c r="O99" s="87">
        <v>0.057</v>
      </c>
      <c r="P99" s="87">
        <v>0.2274973526286358</v>
      </c>
      <c r="Q99" s="87">
        <v>0.1401481738837706</v>
      </c>
      <c r="R99" s="87">
        <v>0.166</v>
      </c>
      <c r="S99" s="87">
        <v>0.6666243611461549</v>
      </c>
      <c r="T99" s="87">
        <v>0.6570278771184963</v>
      </c>
      <c r="U99" s="87">
        <v>0.676</v>
      </c>
      <c r="V99" s="87">
        <v>0.058628295935353854</v>
      </c>
      <c r="W99" s="87">
        <v>0.04803710502088035</v>
      </c>
      <c r="X99" s="87">
        <v>0.059</v>
      </c>
      <c r="Y99" s="87">
        <v>0.7456123807218887</v>
      </c>
      <c r="Z99" s="87">
        <v>0.8850132592346706</v>
      </c>
      <c r="AA99" s="87">
        <v>0.716</v>
      </c>
    </row>
    <row r="100" spans="1:27" ht="14.25" customHeight="1">
      <c r="A100" s="92">
        <v>10</v>
      </c>
      <c r="B100" s="92">
        <v>20</v>
      </c>
      <c r="C100" s="92">
        <v>0</v>
      </c>
      <c r="D100" s="93">
        <v>0</v>
      </c>
      <c r="E100" s="93" t="s">
        <v>309</v>
      </c>
      <c r="F100" s="132">
        <v>165606</v>
      </c>
      <c r="G100" s="87">
        <v>0.98371406276618</v>
      </c>
      <c r="H100" s="87">
        <v>0.973057146358871</v>
      </c>
      <c r="I100" s="87">
        <v>0.966</v>
      </c>
      <c r="J100" s="87">
        <v>0.4002171084206104</v>
      </c>
      <c r="K100" s="87">
        <v>0.40096771945161086</v>
      </c>
      <c r="L100" s="87">
        <v>0.421</v>
      </c>
      <c r="M100" s="87">
        <v>0.10259715484052799</v>
      </c>
      <c r="N100" s="87">
        <v>0.10825983231294196</v>
      </c>
      <c r="O100" s="87">
        <v>0.062</v>
      </c>
      <c r="P100" s="87">
        <v>0.09610230942206761</v>
      </c>
      <c r="Q100" s="87">
        <v>0.0822475633381452</v>
      </c>
      <c r="R100" s="87">
        <v>0.123</v>
      </c>
      <c r="S100" s="87">
        <v>0.6198215126433296</v>
      </c>
      <c r="T100" s="87">
        <v>0.627944625373626</v>
      </c>
      <c r="U100" s="87">
        <v>0.612</v>
      </c>
      <c r="V100" s="87">
        <v>0.10306062737288586</v>
      </c>
      <c r="W100" s="87">
        <v>0.10826587896580381</v>
      </c>
      <c r="X100" s="87">
        <v>0.063</v>
      </c>
      <c r="Y100" s="87">
        <v>1.2690303528196485</v>
      </c>
      <c r="Z100" s="87">
        <v>1.7445101200690576</v>
      </c>
      <c r="AA100" s="87">
        <v>0.75</v>
      </c>
    </row>
    <row r="101" spans="1:27" ht="14.25" customHeight="1">
      <c r="A101" s="92">
        <v>10</v>
      </c>
      <c r="B101" s="92">
        <v>21</v>
      </c>
      <c r="C101" s="92">
        <v>0</v>
      </c>
      <c r="D101" s="93">
        <v>0</v>
      </c>
      <c r="E101" s="93" t="s">
        <v>24</v>
      </c>
      <c r="F101" s="132">
        <v>30884</v>
      </c>
      <c r="G101" s="87">
        <v>0.8678351504695353</v>
      </c>
      <c r="H101" s="87">
        <v>0.9882301305056778</v>
      </c>
      <c r="I101" s="87">
        <v>0.979</v>
      </c>
      <c r="J101" s="87">
        <v>0.3949090759899941</v>
      </c>
      <c r="K101" s="87">
        <v>0.45826937225078596</v>
      </c>
      <c r="L101" s="87">
        <v>0.463</v>
      </c>
      <c r="M101" s="87">
        <v>0.0601018122109481</v>
      </c>
      <c r="N101" s="87">
        <v>0.08619918841867903</v>
      </c>
      <c r="O101" s="87">
        <v>0.071</v>
      </c>
      <c r="P101" s="87">
        <v>0.1800293380821163</v>
      </c>
      <c r="Q101" s="87">
        <v>0.048683314728548546</v>
      </c>
      <c r="R101" s="87">
        <v>0.117</v>
      </c>
      <c r="S101" s="87">
        <v>0.6347590053868551</v>
      </c>
      <c r="T101" s="87">
        <v>0.6424892168486943</v>
      </c>
      <c r="U101" s="87">
        <v>0.638</v>
      </c>
      <c r="V101" s="87">
        <v>0.06035291168079304</v>
      </c>
      <c r="W101" s="87">
        <v>0.08771263207494523</v>
      </c>
      <c r="X101" s="87">
        <v>0.073</v>
      </c>
      <c r="Y101" s="87">
        <v>1.084154075577468</v>
      </c>
      <c r="Z101" s="87">
        <v>2.122327834420698</v>
      </c>
      <c r="AA101" s="87">
        <v>0.766</v>
      </c>
    </row>
    <row r="102" spans="1:27" ht="14.25" customHeight="1">
      <c r="A102" s="92">
        <v>12</v>
      </c>
      <c r="B102" s="92">
        <v>1</v>
      </c>
      <c r="C102" s="92">
        <v>0</v>
      </c>
      <c r="D102" s="93">
        <v>0</v>
      </c>
      <c r="E102" s="93" t="s">
        <v>251</v>
      </c>
      <c r="F102" s="132">
        <v>106096</v>
      </c>
      <c r="G102" s="87">
        <v>0.8731488348485541</v>
      </c>
      <c r="H102" s="87">
        <v>0.91291339068053</v>
      </c>
      <c r="I102" s="87">
        <v>0.877</v>
      </c>
      <c r="J102" s="87">
        <v>0.29448372650092325</v>
      </c>
      <c r="K102" s="87">
        <v>0.35293213160841197</v>
      </c>
      <c r="L102" s="87">
        <v>0.35</v>
      </c>
      <c r="M102" s="87">
        <v>0.08896337955565707</v>
      </c>
      <c r="N102" s="87">
        <v>0.12200417733543477</v>
      </c>
      <c r="O102" s="87">
        <v>0.094</v>
      </c>
      <c r="P102" s="87">
        <v>0.1915515264372217</v>
      </c>
      <c r="Q102" s="87">
        <v>0.17178745022333208</v>
      </c>
      <c r="R102" s="87">
        <v>0.231</v>
      </c>
      <c r="S102" s="87">
        <v>0.6941816150147618</v>
      </c>
      <c r="T102" s="87">
        <v>0.7122371314214712</v>
      </c>
      <c r="U102" s="87">
        <v>0.718</v>
      </c>
      <c r="V102" s="87">
        <v>0.09309645673947775</v>
      </c>
      <c r="W102" s="87">
        <v>0.12207186254969754</v>
      </c>
      <c r="X102" s="87">
        <v>0.096</v>
      </c>
      <c r="Y102" s="87">
        <v>1.1615252512117835</v>
      </c>
      <c r="Z102" s="87">
        <v>1.2745551590308628</v>
      </c>
      <c r="AA102" s="87">
        <v>0.923</v>
      </c>
    </row>
    <row r="103" spans="1:27" ht="14.25" customHeight="1">
      <c r="A103" s="92">
        <v>12</v>
      </c>
      <c r="B103" s="92">
        <v>2</v>
      </c>
      <c r="C103" s="92">
        <v>0</v>
      </c>
      <c r="D103" s="93">
        <v>0</v>
      </c>
      <c r="E103" s="93" t="s">
        <v>236</v>
      </c>
      <c r="F103" s="132">
        <v>93164</v>
      </c>
      <c r="G103" s="87">
        <v>0.8248093493838806</v>
      </c>
      <c r="H103" s="87">
        <v>0.9344079343260463</v>
      </c>
      <c r="I103" s="87">
        <v>0.946</v>
      </c>
      <c r="J103" s="87">
        <v>0.23508162277438624</v>
      </c>
      <c r="K103" s="87">
        <v>0.2937420447844606</v>
      </c>
      <c r="L103" s="87">
        <v>0.291</v>
      </c>
      <c r="M103" s="87">
        <v>0.02809121007912282</v>
      </c>
      <c r="N103" s="87">
        <v>0.06760798236573695</v>
      </c>
      <c r="O103" s="87">
        <v>0.065</v>
      </c>
      <c r="P103" s="87">
        <v>0.21681449926495733</v>
      </c>
      <c r="Q103" s="87">
        <v>0.13160834545210778</v>
      </c>
      <c r="R103" s="87">
        <v>0.14</v>
      </c>
      <c r="S103" s="87">
        <v>0.6313117106739489</v>
      </c>
      <c r="T103" s="87">
        <v>0.6479237405326921</v>
      </c>
      <c r="U103" s="87">
        <v>0.641</v>
      </c>
      <c r="V103" s="87">
        <v>0.028103735718157108</v>
      </c>
      <c r="W103" s="87">
        <v>0.07337945613479065</v>
      </c>
      <c r="X103" s="87">
        <v>0.065</v>
      </c>
      <c r="Y103" s="87">
        <v>0.9216589377728035</v>
      </c>
      <c r="Z103" s="87">
        <v>1.0139527436267044</v>
      </c>
      <c r="AA103" s="87">
        <v>0.829</v>
      </c>
    </row>
    <row r="104" spans="1:27" ht="14.25" customHeight="1">
      <c r="A104" s="92">
        <v>12</v>
      </c>
      <c r="B104" s="92">
        <v>3</v>
      </c>
      <c r="C104" s="92">
        <v>0</v>
      </c>
      <c r="D104" s="93">
        <v>0</v>
      </c>
      <c r="E104" s="93" t="s">
        <v>290</v>
      </c>
      <c r="F104" s="132">
        <v>125725</v>
      </c>
      <c r="G104" s="87">
        <v>0.905295523982741</v>
      </c>
      <c r="H104" s="87">
        <v>0.9723248561904444</v>
      </c>
      <c r="I104" s="87">
        <v>0.961</v>
      </c>
      <c r="J104" s="87">
        <v>0.41270404231959756</v>
      </c>
      <c r="K104" s="87">
        <v>0.4569323971951392</v>
      </c>
      <c r="L104" s="87">
        <v>0.449</v>
      </c>
      <c r="M104" s="87">
        <v>0.04535408466405539</v>
      </c>
      <c r="N104" s="87">
        <v>0.0906416912401517</v>
      </c>
      <c r="O104" s="87">
        <v>0.079</v>
      </c>
      <c r="P104" s="87">
        <v>0.15078533386261164</v>
      </c>
      <c r="Q104" s="87">
        <v>0.08609306890695775</v>
      </c>
      <c r="R104" s="87">
        <v>0.122</v>
      </c>
      <c r="S104" s="87">
        <v>0.6274197753561278</v>
      </c>
      <c r="T104" s="87">
        <v>0.6467573637021857</v>
      </c>
      <c r="U104" s="87">
        <v>0.643</v>
      </c>
      <c r="V104" s="87">
        <v>0.045469258993190535</v>
      </c>
      <c r="W104" s="87">
        <v>0.09073800265331462</v>
      </c>
      <c r="X104" s="87">
        <v>0.079</v>
      </c>
      <c r="Y104" s="87">
        <v>0.9172741728708158</v>
      </c>
      <c r="Z104" s="87">
        <v>1.4245174624776547</v>
      </c>
      <c r="AA104" s="87">
        <v>0.97</v>
      </c>
    </row>
    <row r="105" spans="1:27" ht="14.25" customHeight="1">
      <c r="A105" s="92">
        <v>12</v>
      </c>
      <c r="B105" s="92">
        <v>4</v>
      </c>
      <c r="C105" s="92">
        <v>0</v>
      </c>
      <c r="D105" s="93">
        <v>0</v>
      </c>
      <c r="E105" s="93" t="s">
        <v>127</v>
      </c>
      <c r="F105" s="132">
        <v>59311</v>
      </c>
      <c r="G105" s="87">
        <v>0.8477735949954737</v>
      </c>
      <c r="H105" s="87">
        <v>0.9153598239392381</v>
      </c>
      <c r="I105" s="87">
        <v>0.944</v>
      </c>
      <c r="J105" s="87">
        <v>0.19054734896671985</v>
      </c>
      <c r="K105" s="87">
        <v>0.19867553089159704</v>
      </c>
      <c r="L105" s="87">
        <v>0.216</v>
      </c>
      <c r="M105" s="87">
        <v>0.1049150127364732</v>
      </c>
      <c r="N105" s="87">
        <v>0.09378884863790998</v>
      </c>
      <c r="O105" s="87">
        <v>0.131</v>
      </c>
      <c r="P105" s="87">
        <v>0.23980875971634513</v>
      </c>
      <c r="Q105" s="87">
        <v>0.13336060531073496</v>
      </c>
      <c r="R105" s="87">
        <v>0.206</v>
      </c>
      <c r="S105" s="87">
        <v>0.5892789912079945</v>
      </c>
      <c r="T105" s="87">
        <v>0.5554043834922384</v>
      </c>
      <c r="U105" s="87">
        <v>0.559</v>
      </c>
      <c r="V105" s="87">
        <v>0.10525911948385201</v>
      </c>
      <c r="W105" s="87">
        <v>0.09381239882188143</v>
      </c>
      <c r="X105" s="87">
        <v>0.131</v>
      </c>
      <c r="Y105" s="87">
        <v>1.0972957746890648</v>
      </c>
      <c r="Z105" s="87">
        <v>1.411338804018138</v>
      </c>
      <c r="AA105" s="87">
        <v>0.89</v>
      </c>
    </row>
    <row r="106" spans="1:27" ht="14.25" customHeight="1">
      <c r="A106" s="92">
        <v>12</v>
      </c>
      <c r="B106" s="92">
        <v>5</v>
      </c>
      <c r="C106" s="92">
        <v>0</v>
      </c>
      <c r="D106" s="93">
        <v>0</v>
      </c>
      <c r="E106" s="93" t="s">
        <v>261</v>
      </c>
      <c r="F106" s="132">
        <v>109076</v>
      </c>
      <c r="G106" s="87">
        <v>0.6580130426838959</v>
      </c>
      <c r="H106" s="87">
        <v>0.8721158342146919</v>
      </c>
      <c r="I106" s="87">
        <v>0.929</v>
      </c>
      <c r="J106" s="87">
        <v>0.18852717343737224</v>
      </c>
      <c r="K106" s="87">
        <v>0.2606891082490249</v>
      </c>
      <c r="L106" s="87">
        <v>0.293</v>
      </c>
      <c r="M106" s="87">
        <v>0.048100277530436025</v>
      </c>
      <c r="N106" s="87">
        <v>0.07367617909767012</v>
      </c>
      <c r="O106" s="87">
        <v>0.069</v>
      </c>
      <c r="P106" s="87">
        <v>0.4241774032461758</v>
      </c>
      <c r="Q106" s="87">
        <v>0.12873275985739838</v>
      </c>
      <c r="R106" s="87">
        <v>0.144</v>
      </c>
      <c r="S106" s="87">
        <v>0.6837566655320061</v>
      </c>
      <c r="T106" s="87">
        <v>0.6675509516950207</v>
      </c>
      <c r="U106" s="87">
        <v>0.659</v>
      </c>
      <c r="V106" s="87">
        <v>0.04886128471826581</v>
      </c>
      <c r="W106" s="87">
        <v>0.07453147217323138</v>
      </c>
      <c r="X106" s="87">
        <v>0.072</v>
      </c>
      <c r="Y106" s="87">
        <v>0.8682308044803344</v>
      </c>
      <c r="Z106" s="87">
        <v>1.7085405832616605</v>
      </c>
      <c r="AA106" s="87">
        <v>0.965</v>
      </c>
    </row>
    <row r="107" spans="1:27" ht="14.25" customHeight="1">
      <c r="A107" s="92">
        <v>12</v>
      </c>
      <c r="B107" s="92">
        <v>6</v>
      </c>
      <c r="C107" s="92">
        <v>0</v>
      </c>
      <c r="D107" s="93">
        <v>0</v>
      </c>
      <c r="E107" s="93" t="s">
        <v>321</v>
      </c>
      <c r="F107" s="132">
        <v>274843</v>
      </c>
      <c r="G107" s="87">
        <v>0.9175587000569791</v>
      </c>
      <c r="H107" s="87">
        <v>0.9321290908729111</v>
      </c>
      <c r="I107" s="87">
        <v>0.929</v>
      </c>
      <c r="J107" s="87">
        <v>0.5700880364455687</v>
      </c>
      <c r="K107" s="87">
        <v>0.5713013484051361</v>
      </c>
      <c r="L107" s="87">
        <v>0.57</v>
      </c>
      <c r="M107" s="87">
        <v>0.09607940615746416</v>
      </c>
      <c r="N107" s="87">
        <v>0.1497826769206075</v>
      </c>
      <c r="O107" s="87">
        <v>0.158</v>
      </c>
      <c r="P107" s="87">
        <v>0.17832292600685146</v>
      </c>
      <c r="Q107" s="87">
        <v>0.17899652756140014</v>
      </c>
      <c r="R107" s="87">
        <v>0.161</v>
      </c>
      <c r="S107" s="87">
        <v>0.5283074171342357</v>
      </c>
      <c r="T107" s="87">
        <v>0.5379033958846047</v>
      </c>
      <c r="U107" s="87">
        <v>0.531</v>
      </c>
      <c r="V107" s="87">
        <v>0.10510102503281119</v>
      </c>
      <c r="W107" s="87">
        <v>0.15008673244788123</v>
      </c>
      <c r="X107" s="87">
        <v>0.158</v>
      </c>
      <c r="Y107" s="87">
        <v>1.0013501399107012</v>
      </c>
      <c r="Z107" s="87">
        <v>1.2760483160356462</v>
      </c>
      <c r="AA107" s="87">
        <v>1.539</v>
      </c>
    </row>
    <row r="108" spans="1:27" ht="14.25" customHeight="1">
      <c r="A108" s="92">
        <v>12</v>
      </c>
      <c r="B108" s="92">
        <v>7</v>
      </c>
      <c r="C108" s="92">
        <v>0</v>
      </c>
      <c r="D108" s="93">
        <v>0</v>
      </c>
      <c r="E108" s="93" t="s">
        <v>287</v>
      </c>
      <c r="F108" s="132">
        <v>130964</v>
      </c>
      <c r="G108" s="87">
        <v>0.8963144811294325</v>
      </c>
      <c r="H108" s="87">
        <v>0.906815321306187</v>
      </c>
      <c r="I108" s="87">
        <v>0.951</v>
      </c>
      <c r="J108" s="87">
        <v>0.2724361159833393</v>
      </c>
      <c r="K108" s="87">
        <v>0.2991730821635448</v>
      </c>
      <c r="L108" s="87">
        <v>0.315</v>
      </c>
      <c r="M108" s="87">
        <v>0.07194276007175307</v>
      </c>
      <c r="N108" s="87">
        <v>0.10895068252689383</v>
      </c>
      <c r="O108" s="87">
        <v>0.136</v>
      </c>
      <c r="P108" s="87">
        <v>0.24579036919935088</v>
      </c>
      <c r="Q108" s="87">
        <v>0.1882350312319881</v>
      </c>
      <c r="R108" s="87">
        <v>0.18</v>
      </c>
      <c r="S108" s="87">
        <v>0.5963588559303873</v>
      </c>
      <c r="T108" s="87">
        <v>0.6138565811594893</v>
      </c>
      <c r="U108" s="87">
        <v>0.627</v>
      </c>
      <c r="V108" s="87">
        <v>0.07471589294790197</v>
      </c>
      <c r="W108" s="87">
        <v>0.11227617111128449</v>
      </c>
      <c r="X108" s="87">
        <v>0.136</v>
      </c>
      <c r="Y108" s="87">
        <v>0.6537302355164981</v>
      </c>
      <c r="Z108" s="87">
        <v>1.0925540531653974</v>
      </c>
      <c r="AA108" s="87">
        <v>1.038</v>
      </c>
    </row>
    <row r="109" spans="1:27" ht="14.25" customHeight="1">
      <c r="A109" s="92">
        <v>12</v>
      </c>
      <c r="B109" s="92">
        <v>8</v>
      </c>
      <c r="C109" s="92">
        <v>0</v>
      </c>
      <c r="D109" s="93">
        <v>0</v>
      </c>
      <c r="E109" s="93" t="s">
        <v>91</v>
      </c>
      <c r="F109" s="132">
        <v>49315</v>
      </c>
      <c r="G109" s="87">
        <v>0.8380413886666277</v>
      </c>
      <c r="H109" s="87">
        <v>0.9023717688359267</v>
      </c>
      <c r="I109" s="87">
        <v>0.964</v>
      </c>
      <c r="J109" s="87">
        <v>0.22394366435887977</v>
      </c>
      <c r="K109" s="87">
        <v>0.25194359894185614</v>
      </c>
      <c r="L109" s="87">
        <v>0.267</v>
      </c>
      <c r="M109" s="87">
        <v>0.028752508835402875</v>
      </c>
      <c r="N109" s="87">
        <v>0.032513066377251855</v>
      </c>
      <c r="O109" s="87">
        <v>0.059</v>
      </c>
      <c r="P109" s="87">
        <v>0.22526163064935806</v>
      </c>
      <c r="Q109" s="87">
        <v>0.11066126673233413</v>
      </c>
      <c r="R109" s="87">
        <v>0.071</v>
      </c>
      <c r="S109" s="87">
        <v>0.6546617258713165</v>
      </c>
      <c r="T109" s="87">
        <v>0.6561640921388814</v>
      </c>
      <c r="U109" s="87">
        <v>0.627</v>
      </c>
      <c r="V109" s="87">
        <v>0.029590260065388754</v>
      </c>
      <c r="W109" s="87">
        <v>0.03369330287877774</v>
      </c>
      <c r="X109" s="87">
        <v>0.06</v>
      </c>
      <c r="Y109" s="87">
        <v>0.8104762365018517</v>
      </c>
      <c r="Z109" s="87">
        <v>1.2023696075446801</v>
      </c>
      <c r="AA109" s="87">
        <v>1.374</v>
      </c>
    </row>
    <row r="110" spans="1:27" ht="14.25" customHeight="1">
      <c r="A110" s="92">
        <v>12</v>
      </c>
      <c r="B110" s="92">
        <v>9</v>
      </c>
      <c r="C110" s="92">
        <v>0</v>
      </c>
      <c r="D110" s="93">
        <v>0</v>
      </c>
      <c r="E110" s="93" t="s">
        <v>281</v>
      </c>
      <c r="F110" s="132">
        <v>126339</v>
      </c>
      <c r="G110" s="87">
        <v>0.9476532965353857</v>
      </c>
      <c r="H110" s="87">
        <v>0.9565010236210705</v>
      </c>
      <c r="I110" s="87">
        <v>0.913</v>
      </c>
      <c r="J110" s="87">
        <v>0.3650272534735631</v>
      </c>
      <c r="K110" s="87">
        <v>0.3595532601264897</v>
      </c>
      <c r="L110" s="87">
        <v>0.345</v>
      </c>
      <c r="M110" s="87">
        <v>0.07958905862981468</v>
      </c>
      <c r="N110" s="87">
        <v>0.10608084139247896</v>
      </c>
      <c r="O110" s="87">
        <v>0.082</v>
      </c>
      <c r="P110" s="87">
        <v>0.12156549341946016</v>
      </c>
      <c r="Q110" s="87">
        <v>0.13207178812290815</v>
      </c>
      <c r="R110" s="87">
        <v>0.202</v>
      </c>
      <c r="S110" s="87">
        <v>0.5878789372358056</v>
      </c>
      <c r="T110" s="87">
        <v>0.5907211304982498</v>
      </c>
      <c r="U110" s="87">
        <v>0.586</v>
      </c>
      <c r="V110" s="87">
        <v>0.08939599159276014</v>
      </c>
      <c r="W110" s="87">
        <v>0.10613109066650436</v>
      </c>
      <c r="X110" s="87">
        <v>0.083</v>
      </c>
      <c r="Y110" s="87">
        <v>1.0982715546042914</v>
      </c>
      <c r="Z110" s="87">
        <v>1.1558811701489209</v>
      </c>
      <c r="AA110" s="87">
        <v>0.805</v>
      </c>
    </row>
    <row r="111" spans="1:27" ht="14.25" customHeight="1">
      <c r="A111" s="92">
        <v>12</v>
      </c>
      <c r="B111" s="92">
        <v>10</v>
      </c>
      <c r="C111" s="92">
        <v>0</v>
      </c>
      <c r="D111" s="93">
        <v>0</v>
      </c>
      <c r="E111" s="93" t="s">
        <v>319</v>
      </c>
      <c r="F111" s="132">
        <v>214999</v>
      </c>
      <c r="G111" s="87">
        <v>0.7051271936879951</v>
      </c>
      <c r="H111" s="87">
        <v>0.904856663506491</v>
      </c>
      <c r="I111" s="87">
        <v>0.909</v>
      </c>
      <c r="J111" s="87">
        <v>0.2664296019818593</v>
      </c>
      <c r="K111" s="87">
        <v>0.3572025291847773</v>
      </c>
      <c r="L111" s="87">
        <v>0.369</v>
      </c>
      <c r="M111" s="87">
        <v>0.06830191470776506</v>
      </c>
      <c r="N111" s="87">
        <v>0.1294360239564971</v>
      </c>
      <c r="O111" s="87">
        <v>0.128</v>
      </c>
      <c r="P111" s="87">
        <v>0.39003590514604214</v>
      </c>
      <c r="Q111" s="87">
        <v>0.1449813433507165</v>
      </c>
      <c r="R111" s="87">
        <v>0.238</v>
      </c>
      <c r="S111" s="87">
        <v>0.5952586466927885</v>
      </c>
      <c r="T111" s="87">
        <v>0.6050021585835385</v>
      </c>
      <c r="U111" s="87">
        <v>0.598</v>
      </c>
      <c r="V111" s="87">
        <v>0.07026129162110367</v>
      </c>
      <c r="W111" s="87">
        <v>0.13422395869806866</v>
      </c>
      <c r="X111" s="87">
        <v>0.13</v>
      </c>
      <c r="Y111" s="87">
        <v>0.8918565373822752</v>
      </c>
      <c r="Z111" s="87">
        <v>1.7080318151057525</v>
      </c>
      <c r="AA111" s="87">
        <v>0.902</v>
      </c>
    </row>
    <row r="112" spans="1:27" ht="14.25" customHeight="1">
      <c r="A112" s="92">
        <v>12</v>
      </c>
      <c r="B112" s="92">
        <v>11</v>
      </c>
      <c r="C112" s="92">
        <v>0</v>
      </c>
      <c r="D112" s="93">
        <v>0</v>
      </c>
      <c r="E112" s="93" t="s">
        <v>315</v>
      </c>
      <c r="F112" s="132">
        <v>191266</v>
      </c>
      <c r="G112" s="87">
        <v>0.9108902837413919</v>
      </c>
      <c r="H112" s="87">
        <v>0.927108055478891</v>
      </c>
      <c r="I112" s="87">
        <v>0.88</v>
      </c>
      <c r="J112" s="87">
        <v>0.22243439233232784</v>
      </c>
      <c r="K112" s="87">
        <v>0.23943240112393577</v>
      </c>
      <c r="L112" s="87">
        <v>0.252</v>
      </c>
      <c r="M112" s="87">
        <v>0.10221315619813445</v>
      </c>
      <c r="N112" s="87">
        <v>0.12730759889713147</v>
      </c>
      <c r="O112" s="87">
        <v>0.113</v>
      </c>
      <c r="P112" s="87">
        <v>0.17877978867314331</v>
      </c>
      <c r="Q112" s="87">
        <v>0.19879859135872524</v>
      </c>
      <c r="R112" s="87">
        <v>0.228</v>
      </c>
      <c r="S112" s="87">
        <v>0.5300047354373156</v>
      </c>
      <c r="T112" s="87">
        <v>0.5460381445703876</v>
      </c>
      <c r="U112" s="87">
        <v>0.557</v>
      </c>
      <c r="V112" s="87">
        <v>0.10354793668729984</v>
      </c>
      <c r="W112" s="87">
        <v>0.12749212578608957</v>
      </c>
      <c r="X112" s="87">
        <v>0.122</v>
      </c>
      <c r="Y112" s="87">
        <v>1.0867582421229447</v>
      </c>
      <c r="Z112" s="87">
        <v>1.0088110633454013</v>
      </c>
      <c r="AA112" s="87">
        <v>1.026</v>
      </c>
    </row>
    <row r="113" spans="1:27" ht="14.25" customHeight="1">
      <c r="A113" s="92">
        <v>12</v>
      </c>
      <c r="B113" s="92">
        <v>12</v>
      </c>
      <c r="C113" s="92">
        <v>0</v>
      </c>
      <c r="D113" s="93">
        <v>0</v>
      </c>
      <c r="E113" s="93" t="s">
        <v>272</v>
      </c>
      <c r="F113" s="132">
        <v>112539</v>
      </c>
      <c r="G113" s="87">
        <v>0.9521697814679267</v>
      </c>
      <c r="H113" s="87">
        <v>0.9918978209249879</v>
      </c>
      <c r="I113" s="87">
        <v>0.943</v>
      </c>
      <c r="J113" s="87">
        <v>0.3670717877705639</v>
      </c>
      <c r="K113" s="87">
        <v>0.39288780011254365</v>
      </c>
      <c r="L113" s="87">
        <v>0.392</v>
      </c>
      <c r="M113" s="87">
        <v>0.08587991333024989</v>
      </c>
      <c r="N113" s="87">
        <v>0.11361611063284349</v>
      </c>
      <c r="O113" s="87">
        <v>0.105</v>
      </c>
      <c r="P113" s="87">
        <v>0.06858424553492548</v>
      </c>
      <c r="Q113" s="87">
        <v>0.03817234486492176</v>
      </c>
      <c r="R113" s="87">
        <v>0.108</v>
      </c>
      <c r="S113" s="87">
        <v>0.6009150594951534</v>
      </c>
      <c r="T113" s="87">
        <v>0.582226096778144</v>
      </c>
      <c r="U113" s="87">
        <v>0.587</v>
      </c>
      <c r="V113" s="87">
        <v>0.0863085478162988</v>
      </c>
      <c r="W113" s="87">
        <v>0.11373451139391737</v>
      </c>
      <c r="X113" s="87">
        <v>0.105</v>
      </c>
      <c r="Y113" s="87">
        <v>2.096140050753294</v>
      </c>
      <c r="Z113" s="87">
        <v>3.49196935480697</v>
      </c>
      <c r="AA113" s="87">
        <v>1.587</v>
      </c>
    </row>
    <row r="114" spans="1:27" ht="14.25" customHeight="1">
      <c r="A114" s="92">
        <v>12</v>
      </c>
      <c r="B114" s="92">
        <v>13</v>
      </c>
      <c r="C114" s="92">
        <v>0</v>
      </c>
      <c r="D114" s="93">
        <v>0</v>
      </c>
      <c r="E114" s="93" t="s">
        <v>305</v>
      </c>
      <c r="F114" s="132">
        <v>154292</v>
      </c>
      <c r="G114" s="87">
        <v>0.9517521095966331</v>
      </c>
      <c r="H114" s="87">
        <v>0.8947353422882984</v>
      </c>
      <c r="I114" s="87">
        <v>0.911</v>
      </c>
      <c r="J114" s="87">
        <v>0.3569109662092086</v>
      </c>
      <c r="K114" s="87">
        <v>0.34033573382217314</v>
      </c>
      <c r="L114" s="87">
        <v>0.371</v>
      </c>
      <c r="M114" s="87">
        <v>0.108058044384318</v>
      </c>
      <c r="N114" s="87">
        <v>0.10894867423724079</v>
      </c>
      <c r="O114" s="87">
        <v>0.111</v>
      </c>
      <c r="P114" s="87">
        <v>0.14090447433093314</v>
      </c>
      <c r="Q114" s="87">
        <v>0.21599616355182194</v>
      </c>
      <c r="R114" s="87">
        <v>0.217</v>
      </c>
      <c r="S114" s="87">
        <v>0.6306500486432217</v>
      </c>
      <c r="T114" s="87">
        <v>0.6230514246150675</v>
      </c>
      <c r="U114" s="87">
        <v>0.631</v>
      </c>
      <c r="V114" s="87">
        <v>0.10828289043959616</v>
      </c>
      <c r="W114" s="87">
        <v>0.11185528205999998</v>
      </c>
      <c r="X114" s="87">
        <v>0.114</v>
      </c>
      <c r="Y114" s="87">
        <v>1.1295543879406051</v>
      </c>
      <c r="Z114" s="87">
        <v>0.9894958810693554</v>
      </c>
      <c r="AA114" s="87">
        <v>0.901</v>
      </c>
    </row>
    <row r="115" spans="1:27" ht="14.25" customHeight="1">
      <c r="A115" s="92">
        <v>12</v>
      </c>
      <c r="B115" s="92">
        <v>14</v>
      </c>
      <c r="C115" s="92">
        <v>0</v>
      </c>
      <c r="D115" s="93">
        <v>0</v>
      </c>
      <c r="E115" s="93" t="s">
        <v>59</v>
      </c>
      <c r="F115" s="132">
        <v>43658</v>
      </c>
      <c r="G115" s="87">
        <v>0.9150340097072762</v>
      </c>
      <c r="H115" s="87">
        <v>0.9154773961248155</v>
      </c>
      <c r="I115" s="87">
        <v>0.888</v>
      </c>
      <c r="J115" s="87">
        <v>0.3140150104043197</v>
      </c>
      <c r="K115" s="87">
        <v>0.3020543955017023</v>
      </c>
      <c r="L115" s="87">
        <v>0.31</v>
      </c>
      <c r="M115" s="87">
        <v>0.09356457214982046</v>
      </c>
      <c r="N115" s="87">
        <v>0.08600066580918043</v>
      </c>
      <c r="O115" s="87">
        <v>0.111</v>
      </c>
      <c r="P115" s="87">
        <v>0.16687994379131224</v>
      </c>
      <c r="Q115" s="87">
        <v>0.1417902787199037</v>
      </c>
      <c r="R115" s="87">
        <v>0.203</v>
      </c>
      <c r="S115" s="87">
        <v>0.618887842516246</v>
      </c>
      <c r="T115" s="87">
        <v>0.577989532644035</v>
      </c>
      <c r="U115" s="87">
        <v>0.622</v>
      </c>
      <c r="V115" s="87">
        <v>0.0981205084809319</v>
      </c>
      <c r="W115" s="87">
        <v>0.08671985742507132</v>
      </c>
      <c r="X115" s="87">
        <v>0.111</v>
      </c>
      <c r="Y115" s="87">
        <v>1.0849871825572868</v>
      </c>
      <c r="Z115" s="87">
        <v>1.2443037723135049</v>
      </c>
      <c r="AA115" s="87">
        <v>1.127</v>
      </c>
    </row>
    <row r="116" spans="1:27" ht="14.25" customHeight="1">
      <c r="A116" s="92">
        <v>12</v>
      </c>
      <c r="B116" s="92">
        <v>15</v>
      </c>
      <c r="C116" s="92">
        <v>0</v>
      </c>
      <c r="D116" s="93">
        <v>0</v>
      </c>
      <c r="E116" s="93" t="s">
        <v>211</v>
      </c>
      <c r="F116" s="132">
        <v>84317</v>
      </c>
      <c r="G116" s="87">
        <v>0.8546345810744012</v>
      </c>
      <c r="H116" s="87">
        <v>0.9341068275249842</v>
      </c>
      <c r="I116" s="87">
        <v>0.962</v>
      </c>
      <c r="J116" s="87">
        <v>0.2516233243699984</v>
      </c>
      <c r="K116" s="87">
        <v>0.28472336738683657</v>
      </c>
      <c r="L116" s="87">
        <v>0.265</v>
      </c>
      <c r="M116" s="87">
        <v>0.03214780605923533</v>
      </c>
      <c r="N116" s="87">
        <v>0.050990394626619716</v>
      </c>
      <c r="O116" s="87">
        <v>0.028</v>
      </c>
      <c r="P116" s="87">
        <v>0.15161660478942102</v>
      </c>
      <c r="Q116" s="87">
        <v>0.13689077209254227</v>
      </c>
      <c r="R116" s="87">
        <v>0.072</v>
      </c>
      <c r="S116" s="87">
        <v>0.6124911303002051</v>
      </c>
      <c r="T116" s="87">
        <v>0.6079242790360981</v>
      </c>
      <c r="U116" s="87">
        <v>0.547</v>
      </c>
      <c r="V116" s="87">
        <v>0.03280586535125068</v>
      </c>
      <c r="W116" s="87">
        <v>0.05151682175360733</v>
      </c>
      <c r="X116" s="87">
        <v>0.028</v>
      </c>
      <c r="Y116" s="87">
        <v>1.2076669558769382</v>
      </c>
      <c r="Z116" s="87">
        <v>0.834501415839514</v>
      </c>
      <c r="AA116" s="87">
        <v>0.911</v>
      </c>
    </row>
    <row r="117" spans="1:27" ht="14.25" customHeight="1">
      <c r="A117" s="92">
        <v>12</v>
      </c>
      <c r="B117" s="92">
        <v>16</v>
      </c>
      <c r="C117" s="92">
        <v>0</v>
      </c>
      <c r="D117" s="93">
        <v>0</v>
      </c>
      <c r="E117" s="93" t="s">
        <v>317</v>
      </c>
      <c r="F117" s="132">
        <v>201268</v>
      </c>
      <c r="G117" s="87">
        <v>0.9559493966339515</v>
      </c>
      <c r="H117" s="87">
        <v>0.9387799833881437</v>
      </c>
      <c r="I117" s="87">
        <v>0.941</v>
      </c>
      <c r="J117" s="87">
        <v>0.3779948843648378</v>
      </c>
      <c r="K117" s="87">
        <v>0.3666691164680396</v>
      </c>
      <c r="L117" s="87">
        <v>0.38</v>
      </c>
      <c r="M117" s="87">
        <v>0.03240308060414692</v>
      </c>
      <c r="N117" s="87">
        <v>0.09662645660323627</v>
      </c>
      <c r="O117" s="87">
        <v>0.083</v>
      </c>
      <c r="P117" s="87">
        <v>0.06440527808034412</v>
      </c>
      <c r="Q117" s="87">
        <v>0.13401016770461685</v>
      </c>
      <c r="R117" s="87">
        <v>0.156</v>
      </c>
      <c r="S117" s="87">
        <v>0.6221180410636871</v>
      </c>
      <c r="T117" s="87">
        <v>0.6169960986005478</v>
      </c>
      <c r="U117" s="87">
        <v>0.623</v>
      </c>
      <c r="V117" s="87">
        <v>0.043458729796190906</v>
      </c>
      <c r="W117" s="87">
        <v>0.101645532611233</v>
      </c>
      <c r="X117" s="87">
        <v>0.089</v>
      </c>
      <c r="Y117" s="87">
        <v>1.2025580230807564</v>
      </c>
      <c r="Z117" s="87">
        <v>1.2112077843813165</v>
      </c>
      <c r="AA117" s="87">
        <v>0.891</v>
      </c>
    </row>
    <row r="118" spans="1:27" ht="14.25" customHeight="1">
      <c r="A118" s="92">
        <v>12</v>
      </c>
      <c r="B118" s="92">
        <v>17</v>
      </c>
      <c r="C118" s="92">
        <v>0</v>
      </c>
      <c r="D118" s="93">
        <v>0</v>
      </c>
      <c r="E118" s="93" t="s">
        <v>147</v>
      </c>
      <c r="F118" s="132">
        <v>68034</v>
      </c>
      <c r="G118" s="87">
        <v>0.9343076274066923</v>
      </c>
      <c r="H118" s="87">
        <v>0.9758291694939398</v>
      </c>
      <c r="I118" s="87">
        <v>0.974</v>
      </c>
      <c r="J118" s="87">
        <v>0.3312789798457808</v>
      </c>
      <c r="K118" s="87">
        <v>0.33258844960980155</v>
      </c>
      <c r="L118" s="87">
        <v>0.39</v>
      </c>
      <c r="M118" s="87">
        <v>0.05664922322973596</v>
      </c>
      <c r="N118" s="87">
        <v>0.10388490990204659</v>
      </c>
      <c r="O118" s="87">
        <v>0.161</v>
      </c>
      <c r="P118" s="87">
        <v>0.038508386429763564</v>
      </c>
      <c r="Q118" s="87">
        <v>0.053542413632574344</v>
      </c>
      <c r="R118" s="87">
        <v>0.151</v>
      </c>
      <c r="S118" s="87">
        <v>0.6147388396975737</v>
      </c>
      <c r="T118" s="87">
        <v>0.5936321547296738</v>
      </c>
      <c r="U118" s="87">
        <v>0.578</v>
      </c>
      <c r="V118" s="87">
        <v>0.08993416434726471</v>
      </c>
      <c r="W118" s="87">
        <v>0.10815843851227894</v>
      </c>
      <c r="X118" s="87">
        <v>0.161</v>
      </c>
      <c r="Y118" s="87">
        <v>3.480477291467381</v>
      </c>
      <c r="Z118" s="87">
        <v>2.596052916030054</v>
      </c>
      <c r="AA118" s="87">
        <v>1.291</v>
      </c>
    </row>
    <row r="119" spans="1:27" ht="14.25" customHeight="1">
      <c r="A119" s="92">
        <v>12</v>
      </c>
      <c r="B119" s="92">
        <v>18</v>
      </c>
      <c r="C119" s="92">
        <v>0</v>
      </c>
      <c r="D119" s="93">
        <v>0</v>
      </c>
      <c r="E119" s="93" t="s">
        <v>307</v>
      </c>
      <c r="F119" s="132">
        <v>159938</v>
      </c>
      <c r="G119" s="87">
        <v>0.8980862561295088</v>
      </c>
      <c r="H119" s="87">
        <v>0.9395175629474307</v>
      </c>
      <c r="I119" s="87">
        <v>0.955</v>
      </c>
      <c r="J119" s="87">
        <v>0.3243694527312085</v>
      </c>
      <c r="K119" s="87">
        <v>0.34959389734923657</v>
      </c>
      <c r="L119" s="87">
        <v>0.354</v>
      </c>
      <c r="M119" s="87">
        <v>0.08921065576871028</v>
      </c>
      <c r="N119" s="87">
        <v>0.09997366529174821</v>
      </c>
      <c r="O119" s="87">
        <v>0.113</v>
      </c>
      <c r="P119" s="87">
        <v>0.21962246409973205</v>
      </c>
      <c r="Q119" s="87">
        <v>0.13539689585517575</v>
      </c>
      <c r="R119" s="87">
        <v>0.109</v>
      </c>
      <c r="S119" s="87">
        <v>0.6800860934464992</v>
      </c>
      <c r="T119" s="87">
        <v>0.6699298175477222</v>
      </c>
      <c r="U119" s="87">
        <v>0.662</v>
      </c>
      <c r="V119" s="87">
        <v>0.0980335087166017</v>
      </c>
      <c r="W119" s="87">
        <v>0.10980138054798531</v>
      </c>
      <c r="X119" s="87">
        <v>0.12</v>
      </c>
      <c r="Y119" s="87">
        <v>0.8395806067402718</v>
      </c>
      <c r="Z119" s="87">
        <v>1.2204525860743416</v>
      </c>
      <c r="AA119" s="87">
        <v>1.53</v>
      </c>
    </row>
    <row r="120" spans="1:27" ht="14.25" customHeight="1">
      <c r="A120" s="92">
        <v>12</v>
      </c>
      <c r="B120" s="92">
        <v>19</v>
      </c>
      <c r="C120" s="92">
        <v>0</v>
      </c>
      <c r="D120" s="93">
        <v>0</v>
      </c>
      <c r="E120" s="93" t="s">
        <v>266</v>
      </c>
      <c r="F120" s="132">
        <v>125197</v>
      </c>
      <c r="G120" s="87">
        <v>0.9159831243898662</v>
      </c>
      <c r="H120" s="87">
        <v>0.9226443651165144</v>
      </c>
      <c r="I120" s="87">
        <v>0.84</v>
      </c>
      <c r="J120" s="87">
        <v>0.5052171350079919</v>
      </c>
      <c r="K120" s="87">
        <v>0.5050079004507082</v>
      </c>
      <c r="L120" s="87">
        <v>0.544</v>
      </c>
      <c r="M120" s="87">
        <v>0.10907700561003449</v>
      </c>
      <c r="N120" s="87">
        <v>0.12226357259427374</v>
      </c>
      <c r="O120" s="87">
        <v>0.111</v>
      </c>
      <c r="P120" s="87">
        <v>0.2018272871935314</v>
      </c>
      <c r="Q120" s="87">
        <v>0.16753052372044588</v>
      </c>
      <c r="R120" s="87">
        <v>0.262</v>
      </c>
      <c r="S120" s="87">
        <v>0.572418560439715</v>
      </c>
      <c r="T120" s="87">
        <v>0.5750467858853605</v>
      </c>
      <c r="U120" s="87">
        <v>0.568</v>
      </c>
      <c r="V120" s="87">
        <v>0.10914780088723391</v>
      </c>
      <c r="W120" s="87">
        <v>0.14108007616737983</v>
      </c>
      <c r="X120" s="87">
        <v>0.177</v>
      </c>
      <c r="Y120" s="87">
        <v>0.9463733389576149</v>
      </c>
      <c r="Z120" s="87">
        <v>1.2393102492481134</v>
      </c>
      <c r="AA120" s="87">
        <v>1.044</v>
      </c>
    </row>
    <row r="121" spans="1:27" ht="14.25" customHeight="1">
      <c r="A121" s="92">
        <v>14</v>
      </c>
      <c r="B121" s="92">
        <v>1</v>
      </c>
      <c r="C121" s="92">
        <v>0</v>
      </c>
      <c r="D121" s="93">
        <v>0</v>
      </c>
      <c r="E121" s="93" t="s">
        <v>26</v>
      </c>
      <c r="F121" s="132">
        <v>33542</v>
      </c>
      <c r="G121" s="87">
        <v>0.9143515343083747</v>
      </c>
      <c r="H121" s="87">
        <v>0.942038735024305</v>
      </c>
      <c r="I121" s="87">
        <v>0.937</v>
      </c>
      <c r="J121" s="87">
        <v>0.2645119309994465</v>
      </c>
      <c r="K121" s="87">
        <v>0.30356316921105114</v>
      </c>
      <c r="L121" s="87">
        <v>0.308</v>
      </c>
      <c r="M121" s="87">
        <v>0.026719134141310386</v>
      </c>
      <c r="N121" s="87">
        <v>0.04009353403674623</v>
      </c>
      <c r="O121" s="87">
        <v>0.024</v>
      </c>
      <c r="P121" s="87">
        <v>0.11509824113159652</v>
      </c>
      <c r="Q121" s="87">
        <v>0.07769833902614989</v>
      </c>
      <c r="R121" s="87">
        <v>0.157</v>
      </c>
      <c r="S121" s="87">
        <v>0.6569815329462709</v>
      </c>
      <c r="T121" s="87">
        <v>0.7193179125329296</v>
      </c>
      <c r="U121" s="87">
        <v>0.727</v>
      </c>
      <c r="V121" s="87">
        <v>0.026719134141310386</v>
      </c>
      <c r="W121" s="87">
        <v>0.040151787231260214</v>
      </c>
      <c r="X121" s="87">
        <v>0.024</v>
      </c>
      <c r="Y121" s="87">
        <v>0.9732722241252721</v>
      </c>
      <c r="Z121" s="87">
        <v>1.2904760758142302</v>
      </c>
      <c r="AA121" s="87">
        <v>0.512</v>
      </c>
    </row>
    <row r="122" spans="1:27" ht="14.25" customHeight="1">
      <c r="A122" s="92">
        <v>14</v>
      </c>
      <c r="B122" s="92">
        <v>2</v>
      </c>
      <c r="C122" s="92">
        <v>0</v>
      </c>
      <c r="D122" s="93">
        <v>0</v>
      </c>
      <c r="E122" s="93" t="s">
        <v>233</v>
      </c>
      <c r="F122" s="132">
        <v>89976</v>
      </c>
      <c r="G122" s="87">
        <v>0.9582444816400755</v>
      </c>
      <c r="H122" s="87">
        <v>0.9760913718063183</v>
      </c>
      <c r="I122" s="87">
        <v>0.937</v>
      </c>
      <c r="J122" s="87">
        <v>0.3520621923974355</v>
      </c>
      <c r="K122" s="87">
        <v>0.42154814127516027</v>
      </c>
      <c r="L122" s="87">
        <v>0.366</v>
      </c>
      <c r="M122" s="87">
        <v>0.024992687942640035</v>
      </c>
      <c r="N122" s="87">
        <v>0.10858653488461549</v>
      </c>
      <c r="O122" s="87">
        <v>0.063</v>
      </c>
      <c r="P122" s="87">
        <v>0.09462828284549696</v>
      </c>
      <c r="Q122" s="87">
        <v>0.06115969348940965</v>
      </c>
      <c r="R122" s="87">
        <v>0.129</v>
      </c>
      <c r="S122" s="87">
        <v>0.6680657521464397</v>
      </c>
      <c r="T122" s="87">
        <v>0.6868581094053606</v>
      </c>
      <c r="U122" s="87">
        <v>0.693</v>
      </c>
      <c r="V122" s="87">
        <v>0.024992687942640035</v>
      </c>
      <c r="W122" s="87">
        <v>0.10859928072575391</v>
      </c>
      <c r="X122" s="87">
        <v>0.063</v>
      </c>
      <c r="Y122" s="87">
        <v>0.6843003000484049</v>
      </c>
      <c r="Z122" s="87">
        <v>2.344523258344958</v>
      </c>
      <c r="AA122" s="87">
        <v>0.969</v>
      </c>
    </row>
    <row r="123" spans="1:27" ht="14.25" customHeight="1">
      <c r="A123" s="92">
        <v>14</v>
      </c>
      <c r="B123" s="92">
        <v>3</v>
      </c>
      <c r="C123" s="92">
        <v>0</v>
      </c>
      <c r="D123" s="93">
        <v>0</v>
      </c>
      <c r="E123" s="93" t="s">
        <v>260</v>
      </c>
      <c r="F123" s="132">
        <v>108981</v>
      </c>
      <c r="G123" s="87">
        <v>0.9054588409428435</v>
      </c>
      <c r="H123" s="87">
        <v>0.9616402656980143</v>
      </c>
      <c r="I123" s="87">
        <v>0.873</v>
      </c>
      <c r="J123" s="87">
        <v>0.22772094553615038</v>
      </c>
      <c r="K123" s="87">
        <v>0.26367240019387544</v>
      </c>
      <c r="L123" s="87">
        <v>0.285</v>
      </c>
      <c r="M123" s="87">
        <v>0.06593157183157604</v>
      </c>
      <c r="N123" s="87">
        <v>0.07932308191294953</v>
      </c>
      <c r="O123" s="87">
        <v>0.068</v>
      </c>
      <c r="P123" s="87">
        <v>0.14290842308738774</v>
      </c>
      <c r="Q123" s="87">
        <v>0.12759151636544977</v>
      </c>
      <c r="R123" s="87">
        <v>0.219</v>
      </c>
      <c r="S123" s="87">
        <v>0.6444645907675388</v>
      </c>
      <c r="T123" s="87">
        <v>0.6407979958661825</v>
      </c>
      <c r="U123" s="87">
        <v>0.599</v>
      </c>
      <c r="V123" s="87">
        <v>0.06958221657560824</v>
      </c>
      <c r="W123" s="87">
        <v>0.10011059057065115</v>
      </c>
      <c r="X123" s="87">
        <v>0.129</v>
      </c>
      <c r="Y123" s="87">
        <v>1.1463990993297097</v>
      </c>
      <c r="Z123" s="87">
        <v>0.911982272806969</v>
      </c>
      <c r="AA123" s="87">
        <v>0.864</v>
      </c>
    </row>
    <row r="124" spans="1:27" ht="14.25" customHeight="1">
      <c r="A124" s="92">
        <v>14</v>
      </c>
      <c r="B124" s="92">
        <v>4</v>
      </c>
      <c r="C124" s="92">
        <v>0</v>
      </c>
      <c r="D124" s="93">
        <v>0</v>
      </c>
      <c r="E124" s="93" t="s">
        <v>70</v>
      </c>
      <c r="F124" s="132">
        <v>45461</v>
      </c>
      <c r="G124" s="87">
        <v>0.9940491297522135</v>
      </c>
      <c r="H124" s="87">
        <v>0.9909575786615316</v>
      </c>
      <c r="I124" s="87">
        <v>0.968</v>
      </c>
      <c r="J124" s="87">
        <v>0.3019948243944858</v>
      </c>
      <c r="K124" s="87">
        <v>0.30067343085591597</v>
      </c>
      <c r="L124" s="87">
        <v>0.301</v>
      </c>
      <c r="M124" s="87">
        <v>0.010637669540812945</v>
      </c>
      <c r="N124" s="87">
        <v>0.018784610219292952</v>
      </c>
      <c r="O124" s="87">
        <v>0.054</v>
      </c>
      <c r="P124" s="87">
        <v>0.03178439650372104</v>
      </c>
      <c r="Q124" s="87">
        <v>0.05381986445248724</v>
      </c>
      <c r="R124" s="87">
        <v>0.053</v>
      </c>
      <c r="S124" s="87">
        <v>0.6663704162716769</v>
      </c>
      <c r="T124" s="87">
        <v>0.6566785336502484</v>
      </c>
      <c r="U124" s="87">
        <v>0.699</v>
      </c>
      <c r="V124" s="87">
        <v>0.012875715580806931</v>
      </c>
      <c r="W124" s="87">
        <v>0.018784610219292952</v>
      </c>
      <c r="X124" s="87">
        <v>0.055</v>
      </c>
      <c r="Y124" s="87">
        <v>0.5138436586580735</v>
      </c>
      <c r="Z124" s="87">
        <v>0.5032161442432694</v>
      </c>
      <c r="AA124" s="87">
        <v>1.696</v>
      </c>
    </row>
    <row r="125" spans="1:27" ht="14.25" customHeight="1">
      <c r="A125" s="92">
        <v>14</v>
      </c>
      <c r="B125" s="92">
        <v>5</v>
      </c>
      <c r="C125" s="92">
        <v>0</v>
      </c>
      <c r="D125" s="93">
        <v>0</v>
      </c>
      <c r="E125" s="93" t="s">
        <v>86</v>
      </c>
      <c r="F125" s="132">
        <v>92847</v>
      </c>
      <c r="G125" s="87">
        <v>0.9409216008708859</v>
      </c>
      <c r="H125" s="87">
        <v>0.8897620228232974</v>
      </c>
      <c r="I125" s="87">
        <v>0.926</v>
      </c>
      <c r="J125" s="87">
        <v>0.5411604380948063</v>
      </c>
      <c r="K125" s="87">
        <v>0.5459460663311775</v>
      </c>
      <c r="L125" s="87">
        <v>0.557</v>
      </c>
      <c r="M125" s="87">
        <v>0.07316773951395017</v>
      </c>
      <c r="N125" s="87">
        <v>0.09650323750905727</v>
      </c>
      <c r="O125" s="87">
        <v>0.086</v>
      </c>
      <c r="P125" s="87">
        <v>0.11270953377829836</v>
      </c>
      <c r="Q125" s="87">
        <v>0.1901680921329531</v>
      </c>
      <c r="R125" s="87">
        <v>0.149</v>
      </c>
      <c r="S125" s="87">
        <v>0.5463574071744808</v>
      </c>
      <c r="T125" s="87">
        <v>0.550304510196861</v>
      </c>
      <c r="U125" s="87">
        <v>0.548</v>
      </c>
      <c r="V125" s="87">
        <v>0.08615347240877035</v>
      </c>
      <c r="W125" s="87">
        <v>0.12495263925486398</v>
      </c>
      <c r="X125" s="87">
        <v>0.092</v>
      </c>
      <c r="Y125" s="87">
        <v>1.1997523441594322</v>
      </c>
      <c r="Z125" s="87">
        <v>1.1098630879789473</v>
      </c>
      <c r="AA125" s="87">
        <v>1.084</v>
      </c>
    </row>
    <row r="126" spans="1:27" ht="14.25" customHeight="1">
      <c r="A126" s="92">
        <v>14</v>
      </c>
      <c r="B126" s="92">
        <v>6</v>
      </c>
      <c r="C126" s="92">
        <v>0</v>
      </c>
      <c r="D126" s="93">
        <v>0</v>
      </c>
      <c r="E126" s="93" t="s">
        <v>244</v>
      </c>
      <c r="F126" s="132">
        <v>98701</v>
      </c>
      <c r="G126" s="87">
        <v>0.9355868602211468</v>
      </c>
      <c r="H126" s="87">
        <v>0.9240918449628872</v>
      </c>
      <c r="I126" s="87">
        <v>0.895</v>
      </c>
      <c r="J126" s="87">
        <v>0.34892040384772655</v>
      </c>
      <c r="K126" s="87">
        <v>0.38285723761773166</v>
      </c>
      <c r="L126" s="87">
        <v>0.389</v>
      </c>
      <c r="M126" s="87">
        <v>0.05594326288063136</v>
      </c>
      <c r="N126" s="87">
        <v>0.07410756654837763</v>
      </c>
      <c r="O126" s="87">
        <v>0.08</v>
      </c>
      <c r="P126" s="87">
        <v>0.11588722506340697</v>
      </c>
      <c r="Q126" s="87">
        <v>0.1073773498299805</v>
      </c>
      <c r="R126" s="87">
        <v>0.149</v>
      </c>
      <c r="S126" s="87">
        <v>0.6242934094537467</v>
      </c>
      <c r="T126" s="87">
        <v>0.6384825840314795</v>
      </c>
      <c r="U126" s="87">
        <v>0.64</v>
      </c>
      <c r="V126" s="87">
        <v>0.05831287275500577</v>
      </c>
      <c r="W126" s="87">
        <v>0.08037281022768518</v>
      </c>
      <c r="X126" s="87">
        <v>0.093</v>
      </c>
      <c r="Y126" s="87">
        <v>1.0438414897585773</v>
      </c>
      <c r="Z126" s="87">
        <v>1.4671722500816282</v>
      </c>
      <c r="AA126" s="87">
        <v>1.297</v>
      </c>
    </row>
    <row r="127" spans="1:27" ht="14.25" customHeight="1">
      <c r="A127" s="92">
        <v>14</v>
      </c>
      <c r="B127" s="92">
        <v>7</v>
      </c>
      <c r="C127" s="92">
        <v>0</v>
      </c>
      <c r="D127" s="93">
        <v>0</v>
      </c>
      <c r="E127" s="93" t="s">
        <v>137</v>
      </c>
      <c r="F127" s="132">
        <v>60699</v>
      </c>
      <c r="G127" s="87">
        <v>0.8983583166540001</v>
      </c>
      <c r="H127" s="87">
        <v>0.9554019929098816</v>
      </c>
      <c r="I127" s="87">
        <v>0.918</v>
      </c>
      <c r="J127" s="87">
        <v>0.427663351328514</v>
      </c>
      <c r="K127" s="87">
        <v>0.43290677226102253</v>
      </c>
      <c r="L127" s="87">
        <v>0.395</v>
      </c>
      <c r="M127" s="87">
        <v>0.08846535223008481</v>
      </c>
      <c r="N127" s="87">
        <v>0.09118479625700647</v>
      </c>
      <c r="O127" s="87">
        <v>0.058</v>
      </c>
      <c r="P127" s="87">
        <v>0.1407652867748253</v>
      </c>
      <c r="Q127" s="87">
        <v>0.10485433111507673</v>
      </c>
      <c r="R127" s="87">
        <v>0.163</v>
      </c>
      <c r="S127" s="87">
        <v>0.6819975726499605</v>
      </c>
      <c r="T127" s="87">
        <v>0.6817967996412737</v>
      </c>
      <c r="U127" s="87">
        <v>0.691</v>
      </c>
      <c r="V127" s="87">
        <v>0.10743633588755266</v>
      </c>
      <c r="W127" s="87">
        <v>0.10036882839584775</v>
      </c>
      <c r="X127" s="87">
        <v>0.06</v>
      </c>
      <c r="Y127" s="87">
        <v>1.4328040761323522</v>
      </c>
      <c r="Z127" s="87">
        <v>1.3413101390500144</v>
      </c>
      <c r="AA127" s="87">
        <v>0.837</v>
      </c>
    </row>
    <row r="128" spans="1:27" ht="14.25" customHeight="1">
      <c r="A128" s="92">
        <v>14</v>
      </c>
      <c r="B128" s="92">
        <v>8</v>
      </c>
      <c r="C128" s="92">
        <v>0</v>
      </c>
      <c r="D128" s="93">
        <v>0</v>
      </c>
      <c r="E128" s="93" t="s">
        <v>249</v>
      </c>
      <c r="F128" s="132">
        <v>115384</v>
      </c>
      <c r="G128" s="87">
        <v>0.883217954558547</v>
      </c>
      <c r="H128" s="87">
        <v>0.9764132163528908</v>
      </c>
      <c r="I128" s="87">
        <v>0.978</v>
      </c>
      <c r="J128" s="87">
        <v>0.5271502804991366</v>
      </c>
      <c r="K128" s="87">
        <v>0.5755359207766755</v>
      </c>
      <c r="L128" s="87">
        <v>0.585</v>
      </c>
      <c r="M128" s="87">
        <v>0.07756679180754482</v>
      </c>
      <c r="N128" s="87">
        <v>0.1260821762201651</v>
      </c>
      <c r="O128" s="87">
        <v>0.127</v>
      </c>
      <c r="P128" s="87">
        <v>0.2180762619728603</v>
      </c>
      <c r="Q128" s="87">
        <v>0.11283384790246662</v>
      </c>
      <c r="R128" s="87">
        <v>0.128</v>
      </c>
      <c r="S128" s="87">
        <v>0.5144376094468153</v>
      </c>
      <c r="T128" s="87">
        <v>0.5020091496860062</v>
      </c>
      <c r="U128" s="87">
        <v>0.506</v>
      </c>
      <c r="V128" s="87">
        <v>0.08064226831344642</v>
      </c>
      <c r="W128" s="87">
        <v>0.1260821762201651</v>
      </c>
      <c r="X128" s="87">
        <v>0.127</v>
      </c>
      <c r="Y128" s="87">
        <v>0.8649498186582958</v>
      </c>
      <c r="Z128" s="87">
        <v>1.3839145420100125</v>
      </c>
      <c r="AA128" s="87">
        <v>1.197</v>
      </c>
    </row>
    <row r="129" spans="1:27" ht="14.25" customHeight="1">
      <c r="A129" s="92">
        <v>14</v>
      </c>
      <c r="B129" s="92">
        <v>9</v>
      </c>
      <c r="C129" s="92">
        <v>0</v>
      </c>
      <c r="D129" s="93">
        <v>0</v>
      </c>
      <c r="E129" s="93" t="s">
        <v>35</v>
      </c>
      <c r="F129" s="132">
        <v>34496</v>
      </c>
      <c r="G129" s="87">
        <v>0.9780700560276385</v>
      </c>
      <c r="H129" s="87">
        <v>0.9885595648104625</v>
      </c>
      <c r="I129" s="87">
        <v>0.97</v>
      </c>
      <c r="J129" s="87">
        <v>0.2353920775757552</v>
      </c>
      <c r="K129" s="87">
        <v>0.24998232770576886</v>
      </c>
      <c r="L129" s="87">
        <v>0.25</v>
      </c>
      <c r="M129" s="87">
        <v>0.04641738553910512</v>
      </c>
      <c r="N129" s="87">
        <v>0.01636479639215688</v>
      </c>
      <c r="O129" s="87">
        <v>0.032</v>
      </c>
      <c r="P129" s="87">
        <v>0.04695323775511829</v>
      </c>
      <c r="Q129" s="87">
        <v>0.018750954812239404</v>
      </c>
      <c r="R129" s="87">
        <v>0.066</v>
      </c>
      <c r="S129" s="87">
        <v>0.7065075666309591</v>
      </c>
      <c r="T129" s="87">
        <v>0.7087350495234007</v>
      </c>
      <c r="U129" s="87">
        <v>0.715</v>
      </c>
      <c r="V129" s="87">
        <v>0.04645486833092458</v>
      </c>
      <c r="W129" s="87">
        <v>0.01638789901584171</v>
      </c>
      <c r="X129" s="87">
        <v>0.032</v>
      </c>
      <c r="Y129" s="87">
        <v>1.4890736622106686</v>
      </c>
      <c r="Z129" s="87">
        <v>1.4966804876673043</v>
      </c>
      <c r="AA129" s="87">
        <v>0.938</v>
      </c>
    </row>
    <row r="130" spans="1:27" ht="14.25" customHeight="1">
      <c r="A130" s="92">
        <v>14</v>
      </c>
      <c r="B130" s="92">
        <v>10</v>
      </c>
      <c r="C130" s="92">
        <v>0</v>
      </c>
      <c r="D130" s="93">
        <v>0</v>
      </c>
      <c r="E130" s="93" t="s">
        <v>25</v>
      </c>
      <c r="F130" s="132">
        <v>31335</v>
      </c>
      <c r="G130" s="87">
        <v>0.8138720242695384</v>
      </c>
      <c r="H130" s="87">
        <v>0.9664057765101608</v>
      </c>
      <c r="I130" s="87">
        <v>0.728</v>
      </c>
      <c r="J130" s="87">
        <v>0.15311672976406285</v>
      </c>
      <c r="K130" s="87">
        <v>0.2026137184382129</v>
      </c>
      <c r="L130" s="87">
        <v>0.153</v>
      </c>
      <c r="M130" s="87">
        <v>0.06345277534030853</v>
      </c>
      <c r="N130" s="87">
        <v>0.04665559894984429</v>
      </c>
      <c r="O130" s="87">
        <v>0.03</v>
      </c>
      <c r="P130" s="87">
        <v>0.177125546881295</v>
      </c>
      <c r="Q130" s="87">
        <v>0.05824563468869285</v>
      </c>
      <c r="R130" s="87">
        <v>0.333</v>
      </c>
      <c r="S130" s="87">
        <v>0.6526599452602202</v>
      </c>
      <c r="T130" s="87">
        <v>0.6301320364827885</v>
      </c>
      <c r="U130" s="87">
        <v>0.628</v>
      </c>
      <c r="V130" s="87">
        <v>0.06352167876824945</v>
      </c>
      <c r="W130" s="87">
        <v>0.04671260756597656</v>
      </c>
      <c r="X130" s="87">
        <v>0.03</v>
      </c>
      <c r="Y130" s="87">
        <v>1.5451103335979528</v>
      </c>
      <c r="Z130" s="87">
        <v>1.4107448052363805</v>
      </c>
      <c r="AA130" s="87">
        <v>0.863</v>
      </c>
    </row>
    <row r="131" spans="1:27" ht="14.25" customHeight="1">
      <c r="A131" s="92">
        <v>14</v>
      </c>
      <c r="B131" s="92">
        <v>11</v>
      </c>
      <c r="C131" s="92">
        <v>0</v>
      </c>
      <c r="D131" s="93">
        <v>0</v>
      </c>
      <c r="E131" s="93" t="s">
        <v>68</v>
      </c>
      <c r="F131" s="132">
        <v>45580</v>
      </c>
      <c r="G131" s="87">
        <v>0.9267649690758063</v>
      </c>
      <c r="H131" s="87">
        <v>0.8961975716059393</v>
      </c>
      <c r="I131" s="87">
        <v>0.928</v>
      </c>
      <c r="J131" s="87">
        <v>0.2125032872025204</v>
      </c>
      <c r="K131" s="87">
        <v>0.2091567401027276</v>
      </c>
      <c r="L131" s="87">
        <v>0.219</v>
      </c>
      <c r="M131" s="87">
        <v>0.10668096913816477</v>
      </c>
      <c r="N131" s="87">
        <v>0.13958022245492138</v>
      </c>
      <c r="O131" s="87">
        <v>0.136</v>
      </c>
      <c r="P131" s="87">
        <v>0.1629637149116785</v>
      </c>
      <c r="Q131" s="87">
        <v>0.2259536346181687</v>
      </c>
      <c r="R131" s="87">
        <v>0.208</v>
      </c>
      <c r="S131" s="87">
        <v>0.6712002189278498</v>
      </c>
      <c r="T131" s="87">
        <v>0.6957684836359073</v>
      </c>
      <c r="U131" s="87">
        <v>0.702</v>
      </c>
      <c r="V131" s="87">
        <v>0.1068979426575218</v>
      </c>
      <c r="W131" s="87">
        <v>0.139873557650986</v>
      </c>
      <c r="X131" s="87">
        <v>0.137</v>
      </c>
      <c r="Y131" s="87">
        <v>1.1268466476176693</v>
      </c>
      <c r="Z131" s="87">
        <v>1.1019476565755273</v>
      </c>
      <c r="AA131" s="87">
        <v>1.004</v>
      </c>
    </row>
    <row r="132" spans="1:27" ht="14.25" customHeight="1">
      <c r="A132" s="92">
        <v>14</v>
      </c>
      <c r="B132" s="92">
        <v>12</v>
      </c>
      <c r="C132" s="92">
        <v>0</v>
      </c>
      <c r="D132" s="93">
        <v>0</v>
      </c>
      <c r="E132" s="93" t="s">
        <v>298</v>
      </c>
      <c r="F132" s="132">
        <v>152945</v>
      </c>
      <c r="G132" s="87">
        <v>0.9575131161855174</v>
      </c>
      <c r="H132" s="87">
        <v>0.931360956332477</v>
      </c>
      <c r="I132" s="87">
        <v>0.969</v>
      </c>
      <c r="J132" s="87">
        <v>0.42125588997187113</v>
      </c>
      <c r="K132" s="87">
        <v>0.41836114911846045</v>
      </c>
      <c r="L132" s="87">
        <v>0.434</v>
      </c>
      <c r="M132" s="87">
        <v>0.08216118163713586</v>
      </c>
      <c r="N132" s="87">
        <v>0.12020825376342599</v>
      </c>
      <c r="O132" s="87">
        <v>0.113</v>
      </c>
      <c r="P132" s="87">
        <v>0.12253035233682087</v>
      </c>
      <c r="Q132" s="87">
        <v>0.1692065727836975</v>
      </c>
      <c r="R132" s="87">
        <v>0.174</v>
      </c>
      <c r="S132" s="87">
        <v>0.6359681863702615</v>
      </c>
      <c r="T132" s="87">
        <v>0.6359228814391276</v>
      </c>
      <c r="U132" s="87">
        <v>0.642</v>
      </c>
      <c r="V132" s="87">
        <v>0.08220107436391508</v>
      </c>
      <c r="W132" s="87">
        <v>0.12083966670019305</v>
      </c>
      <c r="X132" s="87">
        <v>0.113</v>
      </c>
      <c r="Y132" s="87">
        <v>1.0197442548448894</v>
      </c>
      <c r="Z132" s="87">
        <v>1.143099349163299</v>
      </c>
      <c r="AA132" s="87">
        <v>0.795</v>
      </c>
    </row>
    <row r="133" spans="1:27" ht="14.25" customHeight="1">
      <c r="A133" s="92">
        <v>14</v>
      </c>
      <c r="B133" s="92">
        <v>13</v>
      </c>
      <c r="C133" s="92">
        <v>0</v>
      </c>
      <c r="D133" s="93">
        <v>0</v>
      </c>
      <c r="E133" s="93" t="s">
        <v>180</v>
      </c>
      <c r="F133" s="132">
        <v>73376</v>
      </c>
      <c r="G133" s="87">
        <v>0.9254412052049412</v>
      </c>
      <c r="H133" s="87">
        <v>0.9050386986144486</v>
      </c>
      <c r="I133" s="87">
        <v>0.898</v>
      </c>
      <c r="J133" s="87">
        <v>0.2598194022819686</v>
      </c>
      <c r="K133" s="87">
        <v>0.27399713934220005</v>
      </c>
      <c r="L133" s="87">
        <v>0.276</v>
      </c>
      <c r="M133" s="87">
        <v>0.0790027461427095</v>
      </c>
      <c r="N133" s="87">
        <v>0.07997255240575858</v>
      </c>
      <c r="O133" s="87">
        <v>0.094</v>
      </c>
      <c r="P133" s="87">
        <v>0.1678518123441014</v>
      </c>
      <c r="Q133" s="87">
        <v>0.1819239252306529</v>
      </c>
      <c r="R133" s="87">
        <v>0.166</v>
      </c>
      <c r="S133" s="87">
        <v>0.6633504063292874</v>
      </c>
      <c r="T133" s="87">
        <v>0.665910582443968</v>
      </c>
      <c r="U133" s="87">
        <v>0.669</v>
      </c>
      <c r="V133" s="87">
        <v>0.08058904896897137</v>
      </c>
      <c r="W133" s="87">
        <v>0.09092646426082705</v>
      </c>
      <c r="X133" s="87">
        <v>0.094</v>
      </c>
      <c r="Y133" s="87">
        <v>0.8994182808232402</v>
      </c>
      <c r="Z133" s="87">
        <v>0.9534303441237478</v>
      </c>
      <c r="AA133" s="87">
        <v>1.229</v>
      </c>
    </row>
    <row r="134" spans="1:27" ht="14.25" customHeight="1">
      <c r="A134" s="92">
        <v>14</v>
      </c>
      <c r="B134" s="92">
        <v>14</v>
      </c>
      <c r="C134" s="92">
        <v>0</v>
      </c>
      <c r="D134" s="93">
        <v>0</v>
      </c>
      <c r="E134" s="93" t="s">
        <v>33</v>
      </c>
      <c r="F134" s="132">
        <v>79298</v>
      </c>
      <c r="G134" s="87">
        <v>0.9021486719330746</v>
      </c>
      <c r="H134" s="87">
        <v>0.8495243178978451</v>
      </c>
      <c r="I134" s="87">
        <v>0.883</v>
      </c>
      <c r="J134" s="87">
        <v>0.5559775101009146</v>
      </c>
      <c r="K134" s="87">
        <v>0.4679008530808494</v>
      </c>
      <c r="L134" s="87">
        <v>0.541</v>
      </c>
      <c r="M134" s="87">
        <v>0.11356099880487504</v>
      </c>
      <c r="N134" s="87">
        <v>0.09383170407601077</v>
      </c>
      <c r="O134" s="87">
        <v>0.115</v>
      </c>
      <c r="P134" s="87">
        <v>0.059031888960462325</v>
      </c>
      <c r="Q134" s="87">
        <v>0.3205534291321813</v>
      </c>
      <c r="R134" s="87">
        <v>0.216</v>
      </c>
      <c r="S134" s="87">
        <v>0.645825465308113</v>
      </c>
      <c r="T134" s="87">
        <v>0.6323728084607354</v>
      </c>
      <c r="U134" s="87">
        <v>0.625</v>
      </c>
      <c r="V134" s="87">
        <v>0.2053983007666556</v>
      </c>
      <c r="W134" s="87">
        <v>0.10778452689994845</v>
      </c>
      <c r="X134" s="87">
        <v>0.157</v>
      </c>
      <c r="Y134" s="87">
        <v>4.2733508175699635</v>
      </c>
      <c r="Z134" s="87">
        <v>0.6852456761095721</v>
      </c>
      <c r="AA134" s="87">
        <v>1.096</v>
      </c>
    </row>
    <row r="135" spans="1:27" ht="14.25" customHeight="1">
      <c r="A135" s="92">
        <v>14</v>
      </c>
      <c r="B135" s="92">
        <v>15</v>
      </c>
      <c r="C135" s="92">
        <v>0</v>
      </c>
      <c r="D135" s="93">
        <v>0</v>
      </c>
      <c r="E135" s="93" t="s">
        <v>216</v>
      </c>
      <c r="F135" s="132">
        <v>88944</v>
      </c>
      <c r="G135" s="87">
        <v>0.6168224217337376</v>
      </c>
      <c r="H135" s="87">
        <v>0.6963060524728738</v>
      </c>
      <c r="I135" s="87">
        <v>0.773</v>
      </c>
      <c r="J135" s="87">
        <v>0.1922077169346474</v>
      </c>
      <c r="K135" s="87">
        <v>0.22836005970236975</v>
      </c>
      <c r="L135" s="87">
        <v>0.256</v>
      </c>
      <c r="M135" s="87">
        <v>0.07790116255978335</v>
      </c>
      <c r="N135" s="87">
        <v>0.11569830724459601</v>
      </c>
      <c r="O135" s="87">
        <v>0.125</v>
      </c>
      <c r="P135" s="87">
        <v>0.46280115685485523</v>
      </c>
      <c r="Q135" s="87">
        <v>0.4315469678041213</v>
      </c>
      <c r="R135" s="87">
        <v>0.391</v>
      </c>
      <c r="S135" s="87">
        <v>0.5534668317581575</v>
      </c>
      <c r="T135" s="87">
        <v>0.5697425870770368</v>
      </c>
      <c r="U135" s="87">
        <v>0.583</v>
      </c>
      <c r="V135" s="87">
        <v>0.07988268768123062</v>
      </c>
      <c r="W135" s="87">
        <v>0.11682747738716376</v>
      </c>
      <c r="X135" s="87">
        <v>0.125</v>
      </c>
      <c r="Y135" s="87">
        <v>0.9930941314631124</v>
      </c>
      <c r="Z135" s="87">
        <v>0.9514897162017844</v>
      </c>
      <c r="AA135" s="87">
        <v>0.848</v>
      </c>
    </row>
    <row r="136" spans="1:27" ht="14.25" customHeight="1">
      <c r="A136" s="92">
        <v>14</v>
      </c>
      <c r="B136" s="92">
        <v>16</v>
      </c>
      <c r="C136" s="92">
        <v>0</v>
      </c>
      <c r="D136" s="93">
        <v>0</v>
      </c>
      <c r="E136" s="93" t="s">
        <v>185</v>
      </c>
      <c r="F136" s="132">
        <v>73284</v>
      </c>
      <c r="G136" s="87">
        <v>0.8689570625299327</v>
      </c>
      <c r="H136" s="87">
        <v>0.9150102955898467</v>
      </c>
      <c r="I136" s="87">
        <v>0.891</v>
      </c>
      <c r="J136" s="87">
        <v>0.2437128525577102</v>
      </c>
      <c r="K136" s="87">
        <v>0.2810952236358391</v>
      </c>
      <c r="L136" s="87">
        <v>0.281</v>
      </c>
      <c r="M136" s="87">
        <v>0.09653381649268677</v>
      </c>
      <c r="N136" s="87">
        <v>0.12256921660825632</v>
      </c>
      <c r="O136" s="87">
        <v>0.094</v>
      </c>
      <c r="P136" s="87">
        <v>0.2521605639136485</v>
      </c>
      <c r="Q136" s="87">
        <v>0.15234813484490084</v>
      </c>
      <c r="R136" s="87">
        <v>0.226</v>
      </c>
      <c r="S136" s="87">
        <v>0.7053514805747254</v>
      </c>
      <c r="T136" s="87">
        <v>0.7065547654786122</v>
      </c>
      <c r="U136" s="87">
        <v>0.705</v>
      </c>
      <c r="V136" s="87">
        <v>0.09719146163371606</v>
      </c>
      <c r="W136" s="87">
        <v>0.1284787039077619</v>
      </c>
      <c r="X136" s="87">
        <v>0.104</v>
      </c>
      <c r="Y136" s="87">
        <v>0.8737833388471417</v>
      </c>
      <c r="Z136" s="87">
        <v>1.4573195937583479</v>
      </c>
      <c r="AA136" s="87">
        <v>0.866</v>
      </c>
    </row>
    <row r="137" spans="1:27" ht="14.25" customHeight="1">
      <c r="A137" s="92">
        <v>14</v>
      </c>
      <c r="B137" s="92">
        <v>17</v>
      </c>
      <c r="C137" s="92">
        <v>0</v>
      </c>
      <c r="D137" s="93">
        <v>0</v>
      </c>
      <c r="E137" s="93" t="s">
        <v>280</v>
      </c>
      <c r="F137" s="132">
        <v>123770</v>
      </c>
      <c r="G137" s="87">
        <v>0.9760996336389077</v>
      </c>
      <c r="H137" s="87">
        <v>0.943775685948118</v>
      </c>
      <c r="I137" s="87">
        <v>0.86</v>
      </c>
      <c r="J137" s="87">
        <v>0.4556286155397254</v>
      </c>
      <c r="K137" s="87">
        <v>0.4800865228726276</v>
      </c>
      <c r="L137" s="87">
        <v>0.456</v>
      </c>
      <c r="M137" s="87">
        <v>0.05898368248552218</v>
      </c>
      <c r="N137" s="87">
        <v>0.050482056791707676</v>
      </c>
      <c r="O137" s="87">
        <v>0.087</v>
      </c>
      <c r="P137" s="87">
        <v>0.06223517994562977</v>
      </c>
      <c r="Q137" s="87">
        <v>0.07548953487425214</v>
      </c>
      <c r="R137" s="87">
        <v>0.21</v>
      </c>
      <c r="S137" s="87">
        <v>0.6296286467528867</v>
      </c>
      <c r="T137" s="87">
        <v>0.6073064134176278</v>
      </c>
      <c r="U137" s="87">
        <v>0.645</v>
      </c>
      <c r="V137" s="87">
        <v>0.06275573972572315</v>
      </c>
      <c r="W137" s="87">
        <v>0.09119837758929228</v>
      </c>
      <c r="X137" s="87">
        <v>0.123</v>
      </c>
      <c r="Y137" s="87">
        <v>1.3617729325299062</v>
      </c>
      <c r="Z137" s="87">
        <v>1.4629220804026726</v>
      </c>
      <c r="AA137" s="87">
        <v>1.108</v>
      </c>
    </row>
    <row r="138" spans="1:27" ht="14.25" customHeight="1">
      <c r="A138" s="92">
        <v>14</v>
      </c>
      <c r="B138" s="92">
        <v>18</v>
      </c>
      <c r="C138" s="92">
        <v>0</v>
      </c>
      <c r="D138" s="93">
        <v>0</v>
      </c>
      <c r="E138" s="93" t="s">
        <v>306</v>
      </c>
      <c r="F138" s="132">
        <v>182076</v>
      </c>
      <c r="G138" s="87">
        <v>0.975297857693414</v>
      </c>
      <c r="H138" s="87">
        <v>0.9510283598759313</v>
      </c>
      <c r="I138" s="87">
        <v>0.958</v>
      </c>
      <c r="J138" s="87">
        <v>0.6082742001166536</v>
      </c>
      <c r="K138" s="87">
        <v>0.5973422276311479</v>
      </c>
      <c r="L138" s="87">
        <v>0.597</v>
      </c>
      <c r="M138" s="87">
        <v>0.0900984006425602</v>
      </c>
      <c r="N138" s="87">
        <v>0.1286740442454061</v>
      </c>
      <c r="O138" s="87">
        <v>0.1</v>
      </c>
      <c r="P138" s="87">
        <v>0.1180305549385515</v>
      </c>
      <c r="Q138" s="87">
        <v>0.17154390714366932</v>
      </c>
      <c r="R138" s="87">
        <v>0.172</v>
      </c>
      <c r="S138" s="87">
        <v>0.4730814070713963</v>
      </c>
      <c r="T138" s="87">
        <v>0.48720514560135114</v>
      </c>
      <c r="U138" s="87">
        <v>0.491</v>
      </c>
      <c r="V138" s="87">
        <v>0.09013648096955805</v>
      </c>
      <c r="W138" s="87">
        <v>0.13333514588411208</v>
      </c>
      <c r="X138" s="87">
        <v>0.1</v>
      </c>
      <c r="Y138" s="87">
        <v>0.9690850501393132</v>
      </c>
      <c r="Z138" s="87">
        <v>1.0432535815318975</v>
      </c>
      <c r="AA138" s="87">
        <v>0.794</v>
      </c>
    </row>
    <row r="139" spans="1:27" ht="14.25" customHeight="1">
      <c r="A139" s="92">
        <v>14</v>
      </c>
      <c r="B139" s="92">
        <v>19</v>
      </c>
      <c r="C139" s="92">
        <v>0</v>
      </c>
      <c r="D139" s="93">
        <v>0</v>
      </c>
      <c r="E139" s="93" t="s">
        <v>262</v>
      </c>
      <c r="F139" s="132">
        <v>111226</v>
      </c>
      <c r="G139" s="87">
        <v>0.9454604383270372</v>
      </c>
      <c r="H139" s="87">
        <v>0.945635131742033</v>
      </c>
      <c r="I139" s="87">
        <v>0.951</v>
      </c>
      <c r="J139" s="87">
        <v>0.4539505980396338</v>
      </c>
      <c r="K139" s="87">
        <v>0.45924119792092605</v>
      </c>
      <c r="L139" s="87">
        <v>0.464</v>
      </c>
      <c r="M139" s="87">
        <v>0.04390166324920771</v>
      </c>
      <c r="N139" s="87">
        <v>0.04643733078042724</v>
      </c>
      <c r="O139" s="87">
        <v>0.03</v>
      </c>
      <c r="P139" s="87">
        <v>0.08328474840390732</v>
      </c>
      <c r="Q139" s="87">
        <v>0.12458300861007786</v>
      </c>
      <c r="R139" s="87">
        <v>0.151</v>
      </c>
      <c r="S139" s="87">
        <v>0.6387408743262017</v>
      </c>
      <c r="T139" s="87">
        <v>0.6453241640059323</v>
      </c>
      <c r="U139" s="87">
        <v>0.64</v>
      </c>
      <c r="V139" s="87">
        <v>0.056739902886329484</v>
      </c>
      <c r="W139" s="87">
        <v>0.04647396031056154</v>
      </c>
      <c r="X139" s="87">
        <v>0.032</v>
      </c>
      <c r="Y139" s="87">
        <v>1.201854635883342</v>
      </c>
      <c r="Z139" s="87">
        <v>0.7877182865182688</v>
      </c>
      <c r="AA139" s="87">
        <v>0.481</v>
      </c>
    </row>
    <row r="140" spans="1:27" ht="14.25" customHeight="1">
      <c r="A140" s="92">
        <v>14</v>
      </c>
      <c r="B140" s="92">
        <v>20</v>
      </c>
      <c r="C140" s="92">
        <v>0</v>
      </c>
      <c r="D140" s="93">
        <v>0</v>
      </c>
      <c r="E140" s="93" t="s">
        <v>225</v>
      </c>
      <c r="F140" s="132">
        <v>87662</v>
      </c>
      <c r="G140" s="87">
        <v>0.9387927443017704</v>
      </c>
      <c r="H140" s="87">
        <v>0.932379958280413</v>
      </c>
      <c r="I140" s="87">
        <v>0.856</v>
      </c>
      <c r="J140" s="87">
        <v>0.24753374176412016</v>
      </c>
      <c r="K140" s="87">
        <v>0.25278208705307176</v>
      </c>
      <c r="L140" s="87">
        <v>0.241</v>
      </c>
      <c r="M140" s="87">
        <v>0.052784954561195266</v>
      </c>
      <c r="N140" s="87">
        <v>0.05572425985436702</v>
      </c>
      <c r="O140" s="87">
        <v>0.042</v>
      </c>
      <c r="P140" s="87">
        <v>0.11230143559905709</v>
      </c>
      <c r="Q140" s="87">
        <v>0.1458883654462046</v>
      </c>
      <c r="R140" s="87">
        <v>0.249</v>
      </c>
      <c r="S140" s="87">
        <v>0.6815328544683692</v>
      </c>
      <c r="T140" s="87">
        <v>0.6675746316149789</v>
      </c>
      <c r="U140" s="87">
        <v>0.677</v>
      </c>
      <c r="V140" s="87">
        <v>0.054523788367676164</v>
      </c>
      <c r="W140" s="87">
        <v>0.05572842963454791</v>
      </c>
      <c r="X140" s="87">
        <v>0.042</v>
      </c>
      <c r="Y140" s="87">
        <v>1.0169927192502826</v>
      </c>
      <c r="Z140" s="87">
        <v>0.823728342740304</v>
      </c>
      <c r="AA140" s="87">
        <v>0.693</v>
      </c>
    </row>
    <row r="141" spans="1:27" ht="14.25" customHeight="1">
      <c r="A141" s="92">
        <v>14</v>
      </c>
      <c r="B141" s="92">
        <v>21</v>
      </c>
      <c r="C141" s="92">
        <v>0</v>
      </c>
      <c r="D141" s="93">
        <v>0</v>
      </c>
      <c r="E141" s="93" t="s">
        <v>302</v>
      </c>
      <c r="F141" s="132">
        <v>162922</v>
      </c>
      <c r="G141" s="87">
        <v>0.9660096416971717</v>
      </c>
      <c r="H141" s="87">
        <v>0.9552293272701311</v>
      </c>
      <c r="I141" s="87">
        <v>0.938</v>
      </c>
      <c r="J141" s="87">
        <v>0.6381663909490934</v>
      </c>
      <c r="K141" s="87">
        <v>0.6380955860643118</v>
      </c>
      <c r="L141" s="87">
        <v>0.618</v>
      </c>
      <c r="M141" s="87">
        <v>0.10824108758182549</v>
      </c>
      <c r="N141" s="87">
        <v>0.14790556609067218</v>
      </c>
      <c r="O141" s="87">
        <v>0.11</v>
      </c>
      <c r="P141" s="87">
        <v>0.18194605296828475</v>
      </c>
      <c r="Q141" s="87">
        <v>0.1774994169113263</v>
      </c>
      <c r="R141" s="87">
        <v>0.179</v>
      </c>
      <c r="S141" s="87">
        <v>0.43739296861633975</v>
      </c>
      <c r="T141" s="87">
        <v>0.4382270056619915</v>
      </c>
      <c r="U141" s="87">
        <v>0.424</v>
      </c>
      <c r="V141" s="87">
        <v>0.11197797181754972</v>
      </c>
      <c r="W141" s="87">
        <v>0.15619675943688652</v>
      </c>
      <c r="X141" s="87">
        <v>0.114</v>
      </c>
      <c r="Y141" s="87">
        <v>0.7455294604658765</v>
      </c>
      <c r="Z141" s="87">
        <v>1.1059098059722674</v>
      </c>
      <c r="AA141" s="87">
        <v>0.946</v>
      </c>
    </row>
    <row r="142" spans="1:27" ht="14.25" customHeight="1">
      <c r="A142" s="92">
        <v>14</v>
      </c>
      <c r="B142" s="92">
        <v>22</v>
      </c>
      <c r="C142" s="92">
        <v>0</v>
      </c>
      <c r="D142" s="93">
        <v>0</v>
      </c>
      <c r="E142" s="93" t="s">
        <v>99</v>
      </c>
      <c r="F142" s="132">
        <v>52884</v>
      </c>
      <c r="G142" s="87">
        <v>0.543490982879983</v>
      </c>
      <c r="H142" s="87">
        <v>0.8578633348758488</v>
      </c>
      <c r="I142" s="87">
        <v>0.696</v>
      </c>
      <c r="J142" s="87">
        <v>0.15333738084579515</v>
      </c>
      <c r="K142" s="87">
        <v>0.24332043859542962</v>
      </c>
      <c r="L142" s="87">
        <v>0.431</v>
      </c>
      <c r="M142" s="87">
        <v>0.032447149664041414</v>
      </c>
      <c r="N142" s="87">
        <v>0.07762392809182556</v>
      </c>
      <c r="O142" s="87">
        <v>0.077</v>
      </c>
      <c r="P142" s="87">
        <v>0.5555550590480353</v>
      </c>
      <c r="Q142" s="87">
        <v>0.0935055957825543</v>
      </c>
      <c r="R142" s="87">
        <v>0.148</v>
      </c>
      <c r="S142" s="87">
        <v>0.6089309993210773</v>
      </c>
      <c r="T142" s="87">
        <v>0.5925098951331823</v>
      </c>
      <c r="U142" s="87">
        <v>0.598</v>
      </c>
      <c r="V142" s="87">
        <v>0.04651042337018374</v>
      </c>
      <c r="W142" s="87">
        <v>0.10626067001802708</v>
      </c>
      <c r="X142" s="87">
        <v>0.329</v>
      </c>
      <c r="Y142" s="87">
        <v>0.7654249881904038</v>
      </c>
      <c r="Z142" s="87">
        <v>2.7305457880476984</v>
      </c>
      <c r="AA142" s="87">
        <v>3.55</v>
      </c>
    </row>
    <row r="143" spans="1:27" ht="14.25" customHeight="1">
      <c r="A143" s="92">
        <v>14</v>
      </c>
      <c r="B143" s="92">
        <v>23</v>
      </c>
      <c r="C143" s="92">
        <v>0</v>
      </c>
      <c r="D143" s="93">
        <v>0</v>
      </c>
      <c r="E143" s="93" t="s">
        <v>58</v>
      </c>
      <c r="F143" s="132">
        <v>42116</v>
      </c>
      <c r="G143" s="87">
        <v>0.9421014767202797</v>
      </c>
      <c r="H143" s="87">
        <v>0.9702496778615878</v>
      </c>
      <c r="I143" s="87">
        <v>0.946</v>
      </c>
      <c r="J143" s="87">
        <v>0.15450371035690938</v>
      </c>
      <c r="K143" s="87">
        <v>0.1649755730990198</v>
      </c>
      <c r="L143" s="87">
        <v>0.153</v>
      </c>
      <c r="M143" s="87">
        <v>0.06845246013097664</v>
      </c>
      <c r="N143" s="87">
        <v>0.10902221037409446</v>
      </c>
      <c r="O143" s="87">
        <v>0.049</v>
      </c>
      <c r="P143" s="87">
        <v>0.0941467002147609</v>
      </c>
      <c r="Q143" s="87">
        <v>0.06879194422945065</v>
      </c>
      <c r="R143" s="87">
        <v>0.111</v>
      </c>
      <c r="S143" s="87">
        <v>0.5680471075898861</v>
      </c>
      <c r="T143" s="87">
        <v>0.5735972725328339</v>
      </c>
      <c r="U143" s="87">
        <v>0.538</v>
      </c>
      <c r="V143" s="87">
        <v>0.06921235976065966</v>
      </c>
      <c r="W143" s="87">
        <v>0.11016787879140488</v>
      </c>
      <c r="X143" s="87">
        <v>0.053</v>
      </c>
      <c r="Y143" s="87">
        <v>1.3915358576692782</v>
      </c>
      <c r="Z143" s="87">
        <v>2.1811964488834463</v>
      </c>
      <c r="AA143" s="87">
        <v>0.911</v>
      </c>
    </row>
    <row r="144" spans="1:27" ht="14.25" customHeight="1">
      <c r="A144" s="92">
        <v>14</v>
      </c>
      <c r="B144" s="92">
        <v>24</v>
      </c>
      <c r="C144" s="92">
        <v>0</v>
      </c>
      <c r="D144" s="93">
        <v>0</v>
      </c>
      <c r="E144" s="93" t="s">
        <v>94</v>
      </c>
      <c r="F144" s="132">
        <v>51834</v>
      </c>
      <c r="G144" s="87">
        <v>0.9260774087147265</v>
      </c>
      <c r="H144" s="87">
        <v>0.878413074455709</v>
      </c>
      <c r="I144" s="87">
        <v>0.896</v>
      </c>
      <c r="J144" s="87">
        <v>0.3532319874207543</v>
      </c>
      <c r="K144" s="87">
        <v>0.3329653739382276</v>
      </c>
      <c r="L144" s="87">
        <v>0.351</v>
      </c>
      <c r="M144" s="87">
        <v>0.10103375263433949</v>
      </c>
      <c r="N144" s="87">
        <v>0.104918960410326</v>
      </c>
      <c r="O144" s="87">
        <v>0.081</v>
      </c>
      <c r="P144" s="87">
        <v>0.17690508441688765</v>
      </c>
      <c r="Q144" s="87">
        <v>0.24770310450742883</v>
      </c>
      <c r="R144" s="87">
        <v>0.159</v>
      </c>
      <c r="S144" s="87">
        <v>0.6746810927459063</v>
      </c>
      <c r="T144" s="87">
        <v>0.6916376561601395</v>
      </c>
      <c r="U144" s="87">
        <v>0.685</v>
      </c>
      <c r="V144" s="87">
        <v>0.11216799610957821</v>
      </c>
      <c r="W144" s="87">
        <v>0.11537956384306557</v>
      </c>
      <c r="X144" s="87">
        <v>0.086</v>
      </c>
      <c r="Y144" s="87">
        <v>0.986648293837455</v>
      </c>
      <c r="Z144" s="87">
        <v>0.8893655414747268</v>
      </c>
      <c r="AA144" s="87">
        <v>1.204</v>
      </c>
    </row>
    <row r="145" spans="1:27" ht="14.25" customHeight="1">
      <c r="A145" s="92">
        <v>14</v>
      </c>
      <c r="B145" s="92">
        <v>25</v>
      </c>
      <c r="C145" s="92">
        <v>0</v>
      </c>
      <c r="D145" s="93">
        <v>0</v>
      </c>
      <c r="E145" s="93" t="s">
        <v>301</v>
      </c>
      <c r="F145" s="132">
        <v>151955</v>
      </c>
      <c r="G145" s="87">
        <v>0.9638307765951799</v>
      </c>
      <c r="H145" s="87">
        <v>0.9224148350444054</v>
      </c>
      <c r="I145" s="87">
        <v>0.953</v>
      </c>
      <c r="J145" s="87">
        <v>0.29696240713878885</v>
      </c>
      <c r="K145" s="87">
        <v>0.28881395901955453</v>
      </c>
      <c r="L145" s="87">
        <v>0.306</v>
      </c>
      <c r="M145" s="87">
        <v>0.11915411694841442</v>
      </c>
      <c r="N145" s="87">
        <v>0.11974554111520117</v>
      </c>
      <c r="O145" s="87">
        <v>0.149</v>
      </c>
      <c r="P145" s="87">
        <v>0.14638307813802265</v>
      </c>
      <c r="Q145" s="87">
        <v>0.14479986332673256</v>
      </c>
      <c r="R145" s="87">
        <v>0.19</v>
      </c>
      <c r="S145" s="87">
        <v>0.5776778999507775</v>
      </c>
      <c r="T145" s="87">
        <v>0.5774372610484025</v>
      </c>
      <c r="U145" s="87">
        <v>0.585</v>
      </c>
      <c r="V145" s="87">
        <v>0.11924087854816119</v>
      </c>
      <c r="W145" s="87">
        <v>0.1198087497909335</v>
      </c>
      <c r="X145" s="87">
        <v>0.149</v>
      </c>
      <c r="Y145" s="87">
        <v>1.0723050927698246</v>
      </c>
      <c r="Z145" s="87">
        <v>1.4519699561389579</v>
      </c>
      <c r="AA145" s="87">
        <v>1.04</v>
      </c>
    </row>
    <row r="146" spans="1:27" ht="14.25" customHeight="1">
      <c r="A146" s="92">
        <v>14</v>
      </c>
      <c r="B146" s="92">
        <v>26</v>
      </c>
      <c r="C146" s="92">
        <v>0</v>
      </c>
      <c r="D146" s="93">
        <v>0</v>
      </c>
      <c r="E146" s="93" t="s">
        <v>205</v>
      </c>
      <c r="F146" s="132">
        <v>81402</v>
      </c>
      <c r="G146" s="87">
        <v>0.8559377229484283</v>
      </c>
      <c r="H146" s="87">
        <v>0.8339949480801485</v>
      </c>
      <c r="I146" s="87">
        <v>0.75</v>
      </c>
      <c r="J146" s="87">
        <v>0.3042236662816204</v>
      </c>
      <c r="K146" s="87">
        <v>0.3425884721662255</v>
      </c>
      <c r="L146" s="87">
        <v>0.332</v>
      </c>
      <c r="M146" s="87">
        <v>0.18149381627261457</v>
      </c>
      <c r="N146" s="87">
        <v>0.1542348333537499</v>
      </c>
      <c r="O146" s="87">
        <v>0.16</v>
      </c>
      <c r="P146" s="87">
        <v>0.24691257124592156</v>
      </c>
      <c r="Q146" s="87">
        <v>0.31446984233379194</v>
      </c>
      <c r="R146" s="87">
        <v>0.422</v>
      </c>
      <c r="S146" s="87">
        <v>0.4522092564781952</v>
      </c>
      <c r="T146" s="87">
        <v>0.43778264497018665</v>
      </c>
      <c r="U146" s="87">
        <v>0.441</v>
      </c>
      <c r="V146" s="87">
        <v>0.18153549842936312</v>
      </c>
      <c r="W146" s="87">
        <v>0.181619713055259</v>
      </c>
      <c r="X146" s="87">
        <v>0.213</v>
      </c>
      <c r="Y146" s="87">
        <v>1.4722521218307816</v>
      </c>
      <c r="Z146" s="87">
        <v>1.0269925779151305</v>
      </c>
      <c r="AA146" s="87">
        <v>0.954</v>
      </c>
    </row>
    <row r="147" spans="1:27" ht="14.25" customHeight="1">
      <c r="A147" s="92">
        <v>14</v>
      </c>
      <c r="B147" s="92">
        <v>27</v>
      </c>
      <c r="C147" s="92">
        <v>0</v>
      </c>
      <c r="D147" s="93">
        <v>0</v>
      </c>
      <c r="E147" s="93" t="s">
        <v>101</v>
      </c>
      <c r="F147" s="132">
        <v>52559</v>
      </c>
      <c r="G147" s="87">
        <v>0.8835125837494483</v>
      </c>
      <c r="H147" s="87">
        <v>0.902488394515491</v>
      </c>
      <c r="I147" s="87">
        <v>0.885</v>
      </c>
      <c r="J147" s="87">
        <v>0.2641980102042231</v>
      </c>
      <c r="K147" s="87">
        <v>0.27106180580402567</v>
      </c>
      <c r="L147" s="87">
        <v>0.265</v>
      </c>
      <c r="M147" s="87">
        <v>0.03793525353208923</v>
      </c>
      <c r="N147" s="87">
        <v>0.07984929678401004</v>
      </c>
      <c r="O147" s="87">
        <v>0.079</v>
      </c>
      <c r="P147" s="87">
        <v>0.15900009105419818</v>
      </c>
      <c r="Q147" s="87">
        <v>0.1485716658877873</v>
      </c>
      <c r="R147" s="87">
        <v>0.188</v>
      </c>
      <c r="S147" s="87">
        <v>0.6722386478096724</v>
      </c>
      <c r="T147" s="87">
        <v>0.6752790474663682</v>
      </c>
      <c r="U147" s="87">
        <v>0.677</v>
      </c>
      <c r="V147" s="87">
        <v>0.04361934716383688</v>
      </c>
      <c r="W147" s="87">
        <v>0.079859005288864</v>
      </c>
      <c r="X147" s="87">
        <v>0.079</v>
      </c>
      <c r="Y147" s="87">
        <v>0.9659536797955051</v>
      </c>
      <c r="Z147" s="87">
        <v>1.2355509207192823</v>
      </c>
      <c r="AA147" s="87">
        <v>1.043</v>
      </c>
    </row>
    <row r="148" spans="1:27" ht="14.25" customHeight="1">
      <c r="A148" s="92">
        <v>14</v>
      </c>
      <c r="B148" s="92">
        <v>28</v>
      </c>
      <c r="C148" s="92">
        <v>0</v>
      </c>
      <c r="D148" s="93">
        <v>0</v>
      </c>
      <c r="E148" s="93" t="s">
        <v>215</v>
      </c>
      <c r="F148" s="132">
        <v>85175</v>
      </c>
      <c r="G148" s="87">
        <v>0.849475247624442</v>
      </c>
      <c r="H148" s="87">
        <v>0.9459632075518892</v>
      </c>
      <c r="I148" s="87">
        <v>0.933</v>
      </c>
      <c r="J148" s="87">
        <v>0.33756381902613447</v>
      </c>
      <c r="K148" s="87">
        <v>0.3715676841224531</v>
      </c>
      <c r="L148" s="87">
        <v>0.381</v>
      </c>
      <c r="M148" s="87">
        <v>0.061195180039563424</v>
      </c>
      <c r="N148" s="87">
        <v>0.08719284687662092</v>
      </c>
      <c r="O148" s="87">
        <v>0.071</v>
      </c>
      <c r="P148" s="87">
        <v>0.2023730650539478</v>
      </c>
      <c r="Q148" s="87">
        <v>0.10173299480870243</v>
      </c>
      <c r="R148" s="87">
        <v>0.141</v>
      </c>
      <c r="S148" s="87">
        <v>0.726003275742767</v>
      </c>
      <c r="T148" s="87">
        <v>0.7238460493800611</v>
      </c>
      <c r="U148" s="87">
        <v>0.706</v>
      </c>
      <c r="V148" s="87">
        <v>0.0712393539219644</v>
      </c>
      <c r="W148" s="87">
        <v>0.09063848329822843</v>
      </c>
      <c r="X148" s="87">
        <v>0.079</v>
      </c>
      <c r="Y148" s="87">
        <v>1.0585912583388137</v>
      </c>
      <c r="Z148" s="87">
        <v>1.452086277577141</v>
      </c>
      <c r="AA148" s="87">
        <v>0.979</v>
      </c>
    </row>
    <row r="149" spans="1:27" ht="14.25" customHeight="1">
      <c r="A149" s="92">
        <v>14</v>
      </c>
      <c r="B149" s="92">
        <v>29</v>
      </c>
      <c r="C149" s="92">
        <v>0</v>
      </c>
      <c r="D149" s="93">
        <v>0</v>
      </c>
      <c r="E149" s="93" t="s">
        <v>111</v>
      </c>
      <c r="F149" s="132">
        <v>54604</v>
      </c>
      <c r="G149" s="87">
        <v>0.8957406391308482</v>
      </c>
      <c r="H149" s="87">
        <v>0.9268370665625354</v>
      </c>
      <c r="I149" s="87">
        <v>0.976</v>
      </c>
      <c r="J149" s="87">
        <v>0.2905306237872843</v>
      </c>
      <c r="K149" s="87">
        <v>0.30824726605773023</v>
      </c>
      <c r="L149" s="87">
        <v>0.327</v>
      </c>
      <c r="M149" s="87">
        <v>0.09253432059937862</v>
      </c>
      <c r="N149" s="87">
        <v>0.10823302250912659</v>
      </c>
      <c r="O149" s="87">
        <v>0.094</v>
      </c>
      <c r="P149" s="87">
        <v>0.20095972998156864</v>
      </c>
      <c r="Q149" s="87">
        <v>0.16542580312035993</v>
      </c>
      <c r="R149" s="87">
        <v>0.085</v>
      </c>
      <c r="S149" s="87">
        <v>0.6478124557763716</v>
      </c>
      <c r="T149" s="87">
        <v>0.6506357472168861</v>
      </c>
      <c r="U149" s="87">
        <v>0.648</v>
      </c>
      <c r="V149" s="87">
        <v>0.09267324332491247</v>
      </c>
      <c r="W149" s="87">
        <v>0.11638309144077728</v>
      </c>
      <c r="X149" s="87">
        <v>0.094</v>
      </c>
      <c r="Y149" s="87">
        <v>0.9741899902759054</v>
      </c>
      <c r="Z149" s="87">
        <v>1.1179320735337115</v>
      </c>
      <c r="AA149" s="87">
        <v>1.447</v>
      </c>
    </row>
    <row r="150" spans="1:27" ht="14.25" customHeight="1">
      <c r="A150" s="92">
        <v>14</v>
      </c>
      <c r="B150" s="92">
        <v>30</v>
      </c>
      <c r="C150" s="92">
        <v>0</v>
      </c>
      <c r="D150" s="93">
        <v>0</v>
      </c>
      <c r="E150" s="93" t="s">
        <v>48</v>
      </c>
      <c r="F150" s="132">
        <v>39938</v>
      </c>
      <c r="G150" s="87">
        <v>0.9636107736258198</v>
      </c>
      <c r="H150" s="87">
        <v>0.9321573521986729</v>
      </c>
      <c r="I150" s="87">
        <v>0.977</v>
      </c>
      <c r="J150" s="87">
        <v>0.2847404061280251</v>
      </c>
      <c r="K150" s="87">
        <v>0.29203048376356516</v>
      </c>
      <c r="L150" s="87">
        <v>0.293</v>
      </c>
      <c r="M150" s="87">
        <v>0.06329425193369029</v>
      </c>
      <c r="N150" s="87">
        <v>0.09526134604316414</v>
      </c>
      <c r="O150" s="87">
        <v>0.106</v>
      </c>
      <c r="P150" s="87">
        <v>0.10109844890093468</v>
      </c>
      <c r="Q150" s="87">
        <v>0.13096875808486735</v>
      </c>
      <c r="R150" s="87">
        <v>0.133</v>
      </c>
      <c r="S150" s="87">
        <v>0.6493596318109446</v>
      </c>
      <c r="T150" s="87">
        <v>0.6725900927236329</v>
      </c>
      <c r="U150" s="87">
        <v>0.635</v>
      </c>
      <c r="V150" s="87">
        <v>0.06418158568379319</v>
      </c>
      <c r="W150" s="87">
        <v>0.09526134604316414</v>
      </c>
      <c r="X150" s="87">
        <v>0.107</v>
      </c>
      <c r="Y150" s="87">
        <v>0.984454392379174</v>
      </c>
      <c r="Z150" s="87">
        <v>1.2931853637010322</v>
      </c>
      <c r="AA150" s="87">
        <v>0.969</v>
      </c>
    </row>
    <row r="151" spans="1:27" ht="14.25" customHeight="1">
      <c r="A151" s="92">
        <v>14</v>
      </c>
      <c r="B151" s="92">
        <v>32</v>
      </c>
      <c r="C151" s="92">
        <v>0</v>
      </c>
      <c r="D151" s="93">
        <v>0</v>
      </c>
      <c r="E151" s="93" t="s">
        <v>256</v>
      </c>
      <c r="F151" s="132">
        <v>115466</v>
      </c>
      <c r="G151" s="87">
        <v>0.9583532318167922</v>
      </c>
      <c r="H151" s="87">
        <v>0.916818284512524</v>
      </c>
      <c r="I151" s="87">
        <v>0.979</v>
      </c>
      <c r="J151" s="87">
        <v>0.5655812276827775</v>
      </c>
      <c r="K151" s="87">
        <v>0.5682054216524018</v>
      </c>
      <c r="L151" s="87">
        <v>0.578</v>
      </c>
      <c r="M151" s="87">
        <v>0.10104510181622031</v>
      </c>
      <c r="N151" s="87">
        <v>0.09801993066009515</v>
      </c>
      <c r="O151" s="87">
        <v>0.094</v>
      </c>
      <c r="P151" s="87">
        <v>0.09818498512782844</v>
      </c>
      <c r="Q151" s="87">
        <v>0.1593011988750072</v>
      </c>
      <c r="R151" s="87">
        <v>0.076</v>
      </c>
      <c r="S151" s="87">
        <v>0.43022459431285764</v>
      </c>
      <c r="T151" s="87">
        <v>0.42382923357691665</v>
      </c>
      <c r="U151" s="87">
        <v>0.409</v>
      </c>
      <c r="V151" s="87">
        <v>0.11071431706046331</v>
      </c>
      <c r="W151" s="87">
        <v>0.12131052355633572</v>
      </c>
      <c r="X151" s="87">
        <v>0.103</v>
      </c>
      <c r="Y151" s="87">
        <v>1.5287436652910973</v>
      </c>
      <c r="Z151" s="87">
        <v>1.1679024291563544</v>
      </c>
      <c r="AA151" s="87">
        <v>1.583</v>
      </c>
    </row>
    <row r="152" spans="1:27" ht="14.25" customHeight="1">
      <c r="A152" s="92">
        <v>14</v>
      </c>
      <c r="B152" s="92">
        <v>33</v>
      </c>
      <c r="C152" s="92">
        <v>0</v>
      </c>
      <c r="D152" s="93">
        <v>0</v>
      </c>
      <c r="E152" s="93" t="s">
        <v>157</v>
      </c>
      <c r="F152" s="132">
        <v>66508</v>
      </c>
      <c r="G152" s="87">
        <v>0.9196350246704781</v>
      </c>
      <c r="H152" s="87">
        <v>0.8835837126604262</v>
      </c>
      <c r="I152" s="87">
        <v>0.816</v>
      </c>
      <c r="J152" s="87">
        <v>0.24865303707871486</v>
      </c>
      <c r="K152" s="87">
        <v>0.2975010833508306</v>
      </c>
      <c r="L152" s="87">
        <v>0.234</v>
      </c>
      <c r="M152" s="87">
        <v>0.07080493141775838</v>
      </c>
      <c r="N152" s="87">
        <v>0.057006844940786255</v>
      </c>
      <c r="O152" s="87">
        <v>0.063</v>
      </c>
      <c r="P152" s="87">
        <v>0.1400825821594321</v>
      </c>
      <c r="Q152" s="87">
        <v>0.15211081995445455</v>
      </c>
      <c r="R152" s="87">
        <v>0.286</v>
      </c>
      <c r="S152" s="87">
        <v>0.6723388620818852</v>
      </c>
      <c r="T152" s="87">
        <v>0.6830900322212794</v>
      </c>
      <c r="U152" s="87">
        <v>0.708</v>
      </c>
      <c r="V152" s="87">
        <v>0.07834400856600626</v>
      </c>
      <c r="W152" s="87">
        <v>0.11103914195609849</v>
      </c>
      <c r="X152" s="87">
        <v>0.063</v>
      </c>
      <c r="Y152" s="87">
        <v>1.093244206036933</v>
      </c>
      <c r="Z152" s="87">
        <v>1.1695068360133247</v>
      </c>
      <c r="AA152" s="87">
        <v>0.818</v>
      </c>
    </row>
    <row r="153" spans="1:27" ht="14.25" customHeight="1">
      <c r="A153" s="92">
        <v>14</v>
      </c>
      <c r="B153" s="92">
        <v>34</v>
      </c>
      <c r="C153" s="92">
        <v>0</v>
      </c>
      <c r="D153" s="93">
        <v>0</v>
      </c>
      <c r="E153" s="93" t="s">
        <v>320</v>
      </c>
      <c r="F153" s="132">
        <v>241890</v>
      </c>
      <c r="G153" s="87">
        <v>0.9715474584874776</v>
      </c>
      <c r="H153" s="87">
        <v>0.9407732494629879</v>
      </c>
      <c r="I153" s="87">
        <v>0.908</v>
      </c>
      <c r="J153" s="87">
        <v>0.50492972874738</v>
      </c>
      <c r="K153" s="87">
        <v>0.48786737617105497</v>
      </c>
      <c r="L153" s="87">
        <v>0.505</v>
      </c>
      <c r="M153" s="87">
        <v>0.1132471622033054</v>
      </c>
      <c r="N153" s="87">
        <v>0.12288218077769665</v>
      </c>
      <c r="O153" s="87">
        <v>0.124</v>
      </c>
      <c r="P153" s="87">
        <v>0.12447403434294027</v>
      </c>
      <c r="Q153" s="87">
        <v>0.17195285946637287</v>
      </c>
      <c r="R153" s="87">
        <v>0.238</v>
      </c>
      <c r="S153" s="87">
        <v>0.45888723781115187</v>
      </c>
      <c r="T153" s="87">
        <v>0.462892529201489</v>
      </c>
      <c r="U153" s="87">
        <v>0.461</v>
      </c>
      <c r="V153" s="87">
        <v>0.11995568284728236</v>
      </c>
      <c r="W153" s="87">
        <v>0.12288218077769665</v>
      </c>
      <c r="X153" s="87">
        <v>0.124</v>
      </c>
      <c r="Y153" s="87">
        <v>1.1612345385427185</v>
      </c>
      <c r="Z153" s="87">
        <v>1.0722139160214808</v>
      </c>
      <c r="AA153" s="87">
        <v>0.882</v>
      </c>
    </row>
    <row r="154" spans="1:27" ht="14.25" customHeight="1">
      <c r="A154" s="92">
        <v>14</v>
      </c>
      <c r="B154" s="92">
        <v>35</v>
      </c>
      <c r="C154" s="92">
        <v>0</v>
      </c>
      <c r="D154" s="93">
        <v>0</v>
      </c>
      <c r="E154" s="93" t="s">
        <v>177</v>
      </c>
      <c r="F154" s="132">
        <v>74020</v>
      </c>
      <c r="G154" s="87">
        <v>0.9070227595247152</v>
      </c>
      <c r="H154" s="87">
        <v>0.9352522767907072</v>
      </c>
      <c r="I154" s="87">
        <v>0.969</v>
      </c>
      <c r="J154" s="87">
        <v>0.27810467695755237</v>
      </c>
      <c r="K154" s="87">
        <v>0.2968121225566992</v>
      </c>
      <c r="L154" s="87">
        <v>0.31</v>
      </c>
      <c r="M154" s="87">
        <v>0.04736639987662946</v>
      </c>
      <c r="N154" s="87">
        <v>0.07557878756352113</v>
      </c>
      <c r="O154" s="87">
        <v>0.07</v>
      </c>
      <c r="P154" s="87">
        <v>0.1378324736097778</v>
      </c>
      <c r="Q154" s="87">
        <v>0.11648909549264468</v>
      </c>
      <c r="R154" s="87">
        <v>0.12</v>
      </c>
      <c r="S154" s="87">
        <v>0.6129282715805587</v>
      </c>
      <c r="T154" s="87">
        <v>0.6243242341236143</v>
      </c>
      <c r="U154" s="87">
        <v>0.615</v>
      </c>
      <c r="V154" s="87">
        <v>0.05588525201860043</v>
      </c>
      <c r="W154" s="87">
        <v>0.08048494967453393</v>
      </c>
      <c r="X154" s="87">
        <v>0.07</v>
      </c>
      <c r="Y154" s="87">
        <v>1.0211933260818935</v>
      </c>
      <c r="Z154" s="87">
        <v>1.2380347457724625</v>
      </c>
      <c r="AA154" s="87">
        <v>0.82</v>
      </c>
    </row>
    <row r="155" spans="1:27" ht="14.25" customHeight="1">
      <c r="A155" s="92">
        <v>14</v>
      </c>
      <c r="B155" s="92">
        <v>36</v>
      </c>
      <c r="C155" s="92">
        <v>0</v>
      </c>
      <c r="D155" s="93">
        <v>0</v>
      </c>
      <c r="E155" s="93" t="s">
        <v>39</v>
      </c>
      <c r="F155" s="132">
        <v>36606</v>
      </c>
      <c r="G155" s="87">
        <v>0.8831901606007184</v>
      </c>
      <c r="H155" s="87">
        <v>0.9588248459186689</v>
      </c>
      <c r="I155" s="87">
        <v>0.766</v>
      </c>
      <c r="J155" s="87">
        <v>0.2492196838782386</v>
      </c>
      <c r="K155" s="87">
        <v>0.28995209508849445</v>
      </c>
      <c r="L155" s="87">
        <v>0.238</v>
      </c>
      <c r="M155" s="87">
        <v>0.05758485703983849</v>
      </c>
      <c r="N155" s="87">
        <v>0.10005615336798049</v>
      </c>
      <c r="O155" s="87">
        <v>0.085</v>
      </c>
      <c r="P155" s="87">
        <v>0.16209615977796243</v>
      </c>
      <c r="Q155" s="87">
        <v>0.13743278394209327</v>
      </c>
      <c r="R155" s="87">
        <v>0.301</v>
      </c>
      <c r="S155" s="87">
        <v>0.6478010831001662</v>
      </c>
      <c r="T155" s="87">
        <v>0.6659248127507764</v>
      </c>
      <c r="U155" s="87">
        <v>0.684</v>
      </c>
      <c r="V155" s="87">
        <v>0.05794546706495101</v>
      </c>
      <c r="W155" s="87">
        <v>0.10377851897562514</v>
      </c>
      <c r="X155" s="87">
        <v>0.086</v>
      </c>
      <c r="Y155" s="87">
        <v>1.0918984613001204</v>
      </c>
      <c r="Z155" s="87">
        <v>1.032184611496138</v>
      </c>
      <c r="AA155" s="87">
        <v>1.085</v>
      </c>
    </row>
    <row r="156" spans="1:27" ht="14.25" customHeight="1">
      <c r="A156" s="92">
        <v>14</v>
      </c>
      <c r="B156" s="92">
        <v>37</v>
      </c>
      <c r="C156" s="92">
        <v>0</v>
      </c>
      <c r="D156" s="93">
        <v>0</v>
      </c>
      <c r="E156" s="93" t="s">
        <v>46</v>
      </c>
      <c r="F156" s="132">
        <v>39263</v>
      </c>
      <c r="G156" s="87">
        <v>0.9279715339184947</v>
      </c>
      <c r="H156" s="87">
        <v>0.963866706698121</v>
      </c>
      <c r="I156" s="87">
        <v>0.926</v>
      </c>
      <c r="J156" s="87">
        <v>0.22191306572605696</v>
      </c>
      <c r="K156" s="87">
        <v>0.24290033598834207</v>
      </c>
      <c r="L156" s="87">
        <v>0.231</v>
      </c>
      <c r="M156" s="87">
        <v>0.053688006418410504</v>
      </c>
      <c r="N156" s="87">
        <v>0.05216134106883246</v>
      </c>
      <c r="O156" s="87">
        <v>0.03</v>
      </c>
      <c r="P156" s="87">
        <v>0.1401165953389596</v>
      </c>
      <c r="Q156" s="87">
        <v>0.09870266032279888</v>
      </c>
      <c r="R156" s="87">
        <v>0.15</v>
      </c>
      <c r="S156" s="87">
        <v>0.6758401732248563</v>
      </c>
      <c r="T156" s="87">
        <v>0.6802830554024927</v>
      </c>
      <c r="U156" s="87">
        <v>0.674</v>
      </c>
      <c r="V156" s="87">
        <v>0.054566219166636426</v>
      </c>
      <c r="W156" s="87">
        <v>0.052548545504330156</v>
      </c>
      <c r="X156" s="87">
        <v>0.031</v>
      </c>
      <c r="Y156" s="87">
        <v>0.8824495421492965</v>
      </c>
      <c r="Z156" s="87">
        <v>0.8843395181201112</v>
      </c>
      <c r="AA156" s="87">
        <v>0.662</v>
      </c>
    </row>
    <row r="157" spans="1:27" ht="14.25" customHeight="1">
      <c r="A157" s="92">
        <v>14</v>
      </c>
      <c r="B157" s="92">
        <v>38</v>
      </c>
      <c r="C157" s="92">
        <v>0</v>
      </c>
      <c r="D157" s="93">
        <v>0</v>
      </c>
      <c r="E157" s="93" t="s">
        <v>186</v>
      </c>
      <c r="F157" s="132">
        <v>76056</v>
      </c>
      <c r="G157" s="87">
        <v>0.964684660119913</v>
      </c>
      <c r="H157" s="87">
        <v>0.9341864853892283</v>
      </c>
      <c r="I157" s="87">
        <v>0.969</v>
      </c>
      <c r="J157" s="87">
        <v>0.46864304963929904</v>
      </c>
      <c r="K157" s="87">
        <v>0.4639919536249577</v>
      </c>
      <c r="L157" s="87">
        <v>0.487</v>
      </c>
      <c r="M157" s="87">
        <v>0.05404136230578121</v>
      </c>
      <c r="N157" s="87">
        <v>0.026796006929231144</v>
      </c>
      <c r="O157" s="87">
        <v>0.049</v>
      </c>
      <c r="P157" s="87">
        <v>0.0612461111735701</v>
      </c>
      <c r="Q157" s="87">
        <v>0.13096400641355596</v>
      </c>
      <c r="R157" s="87">
        <v>0.129</v>
      </c>
      <c r="S157" s="87">
        <v>0.6006043420339127</v>
      </c>
      <c r="T157" s="87">
        <v>0.5951462144389508</v>
      </c>
      <c r="U157" s="87">
        <v>0.615</v>
      </c>
      <c r="V157" s="87">
        <v>0.06895334129981</v>
      </c>
      <c r="W157" s="87">
        <v>0.02681757570298256</v>
      </c>
      <c r="X157" s="87">
        <v>0.049</v>
      </c>
      <c r="Y157" s="87">
        <v>1.5040146528909752</v>
      </c>
      <c r="Z157" s="87">
        <v>0.6772472256744893</v>
      </c>
      <c r="AA157" s="87">
        <v>0.588</v>
      </c>
    </row>
    <row r="158" spans="1:27" ht="14.25" customHeight="1">
      <c r="A158" s="92">
        <v>16</v>
      </c>
      <c r="B158" s="92">
        <v>1</v>
      </c>
      <c r="C158" s="92">
        <v>0</v>
      </c>
      <c r="D158" s="93">
        <v>0</v>
      </c>
      <c r="E158" s="93" t="s">
        <v>236</v>
      </c>
      <c r="F158" s="132">
        <v>90493</v>
      </c>
      <c r="G158" s="87">
        <v>0.9935219432963639</v>
      </c>
      <c r="H158" s="87">
        <v>0.9466147985229018</v>
      </c>
      <c r="I158" s="87">
        <v>0.975</v>
      </c>
      <c r="J158" s="87">
        <v>0.3362760025114997</v>
      </c>
      <c r="K158" s="87">
        <v>0.325440580302468</v>
      </c>
      <c r="L158" s="87">
        <v>0.35</v>
      </c>
      <c r="M158" s="87">
        <v>0.021086367957542505</v>
      </c>
      <c r="N158" s="87">
        <v>0.02528037696621905</v>
      </c>
      <c r="O158" s="87">
        <v>0.003</v>
      </c>
      <c r="P158" s="87">
        <v>0.026830839872485388</v>
      </c>
      <c r="Q158" s="87">
        <v>0.08828562524340848</v>
      </c>
      <c r="R158" s="87">
        <v>0.074</v>
      </c>
      <c r="S158" s="87">
        <v>0.6701815067855418</v>
      </c>
      <c r="T158" s="87">
        <v>0.6589569777569521</v>
      </c>
      <c r="U158" s="87">
        <v>0.678</v>
      </c>
      <c r="V158" s="87">
        <v>0.02205813239918584</v>
      </c>
      <c r="W158" s="87">
        <v>0.02723933326023272</v>
      </c>
      <c r="X158" s="87">
        <v>0.005</v>
      </c>
      <c r="Y158" s="87">
        <v>1.0281161085547592</v>
      </c>
      <c r="Z158" s="87">
        <v>0.8817312815607583</v>
      </c>
      <c r="AA158" s="87">
        <v>0.364</v>
      </c>
    </row>
    <row r="159" spans="1:27" ht="14.25" customHeight="1">
      <c r="A159" s="92">
        <v>16</v>
      </c>
      <c r="B159" s="92">
        <v>2</v>
      </c>
      <c r="C159" s="92">
        <v>0</v>
      </c>
      <c r="D159" s="93">
        <v>0</v>
      </c>
      <c r="E159" s="93" t="s">
        <v>85</v>
      </c>
      <c r="F159" s="132">
        <v>46209</v>
      </c>
      <c r="G159" s="87">
        <v>0.9881102596701289</v>
      </c>
      <c r="H159" s="87">
        <v>0.9811061949422193</v>
      </c>
      <c r="I159" s="87">
        <v>0.958</v>
      </c>
      <c r="J159" s="87">
        <v>0.4865951228301047</v>
      </c>
      <c r="K159" s="87">
        <v>0.48167430675593537</v>
      </c>
      <c r="L159" s="87">
        <v>0.47</v>
      </c>
      <c r="M159" s="87">
        <v>0.04391903611338363</v>
      </c>
      <c r="N159" s="87">
        <v>0.03105826747365069</v>
      </c>
      <c r="O159" s="87">
        <v>0.04</v>
      </c>
      <c r="P159" s="87">
        <v>0.04195126791005965</v>
      </c>
      <c r="Q159" s="87">
        <v>0.04660236180603367</v>
      </c>
      <c r="R159" s="87">
        <v>0.117</v>
      </c>
      <c r="S159" s="87">
        <v>0.6600441485524675</v>
      </c>
      <c r="T159" s="87">
        <v>0.65572396213387</v>
      </c>
      <c r="U159" s="87">
        <v>0.644</v>
      </c>
      <c r="V159" s="87">
        <v>0.04410399929116172</v>
      </c>
      <c r="W159" s="87">
        <v>0.03134233613992216</v>
      </c>
      <c r="X159" s="87">
        <v>0.04</v>
      </c>
      <c r="Y159" s="87">
        <v>1.3498485709127537</v>
      </c>
      <c r="Z159" s="87">
        <v>1.075657826665276</v>
      </c>
      <c r="AA159" s="87">
        <v>0.675</v>
      </c>
    </row>
    <row r="160" spans="1:27" ht="14.25" customHeight="1">
      <c r="A160" s="92">
        <v>16</v>
      </c>
      <c r="B160" s="92">
        <v>3</v>
      </c>
      <c r="C160" s="92">
        <v>0</v>
      </c>
      <c r="D160" s="93">
        <v>0</v>
      </c>
      <c r="E160" s="93" t="s">
        <v>248</v>
      </c>
      <c r="F160" s="132">
        <v>95236</v>
      </c>
      <c r="G160" s="87">
        <v>0.9132159111955044</v>
      </c>
      <c r="H160" s="87">
        <v>0.9339329010389674</v>
      </c>
      <c r="I160" s="87">
        <v>0.916</v>
      </c>
      <c r="J160" s="87">
        <v>0.3201506758482917</v>
      </c>
      <c r="K160" s="87">
        <v>0.3308946052273705</v>
      </c>
      <c r="L160" s="87">
        <v>0.328</v>
      </c>
      <c r="M160" s="87">
        <v>0.07283445244487975</v>
      </c>
      <c r="N160" s="87">
        <v>0.08211025381558416</v>
      </c>
      <c r="O160" s="87">
        <v>0.066</v>
      </c>
      <c r="P160" s="87">
        <v>0.14947661951366528</v>
      </c>
      <c r="Q160" s="87">
        <v>0.07618446427166727</v>
      </c>
      <c r="R160" s="87">
        <v>0.165</v>
      </c>
      <c r="S160" s="87">
        <v>0.6306727684309906</v>
      </c>
      <c r="T160" s="87">
        <v>0.6274132127915684</v>
      </c>
      <c r="U160" s="87">
        <v>0.642</v>
      </c>
      <c r="V160" s="87">
        <v>0.07296287158426956</v>
      </c>
      <c r="W160" s="87">
        <v>0.08771953839280638</v>
      </c>
      <c r="X160" s="87">
        <v>0.066</v>
      </c>
      <c r="Y160" s="87">
        <v>1.0807366128123086</v>
      </c>
      <c r="Z160" s="87">
        <v>2.1093638209865455</v>
      </c>
      <c r="AA160" s="87">
        <v>0.893</v>
      </c>
    </row>
    <row r="161" spans="1:27" ht="14.25" customHeight="1">
      <c r="A161" s="92">
        <v>16</v>
      </c>
      <c r="B161" s="92">
        <v>4</v>
      </c>
      <c r="C161" s="92">
        <v>0</v>
      </c>
      <c r="D161" s="93">
        <v>0</v>
      </c>
      <c r="E161" s="93" t="s">
        <v>167</v>
      </c>
      <c r="F161" s="132">
        <v>66189</v>
      </c>
      <c r="G161" s="87">
        <v>0.910676596620309</v>
      </c>
      <c r="H161" s="87">
        <v>0.8408780429351362</v>
      </c>
      <c r="I161" s="87">
        <v>0.96</v>
      </c>
      <c r="J161" s="87">
        <v>0.3510667861368288</v>
      </c>
      <c r="K161" s="87">
        <v>0.3847674644662458</v>
      </c>
      <c r="L161" s="87">
        <v>0.323</v>
      </c>
      <c r="M161" s="87">
        <v>-0.008104374601067162</v>
      </c>
      <c r="N161" s="87">
        <v>0.024764461752992382</v>
      </c>
      <c r="O161" s="87">
        <v>0.031</v>
      </c>
      <c r="P161" s="87">
        <v>0.14498312440387653</v>
      </c>
      <c r="Q161" s="87">
        <v>0.16429979297233804</v>
      </c>
      <c r="R161" s="87">
        <v>0.147</v>
      </c>
      <c r="S161" s="87">
        <v>0.6718115451683374</v>
      </c>
      <c r="T161" s="87">
        <v>0.6781371993964687</v>
      </c>
      <c r="U161" s="87">
        <v>0.678</v>
      </c>
      <c r="V161" s="87">
        <v>0.010196212525511237</v>
      </c>
      <c r="W161" s="87">
        <v>0.11257785774504768</v>
      </c>
      <c r="X161" s="87">
        <v>0.031</v>
      </c>
      <c r="Y161" s="87">
        <v>0.5213183737556056</v>
      </c>
      <c r="Z161" s="87">
        <v>1.1460736919251526</v>
      </c>
      <c r="AA161" s="87">
        <v>0.445</v>
      </c>
    </row>
    <row r="162" spans="1:27" ht="14.25" customHeight="1">
      <c r="A162" s="92">
        <v>16</v>
      </c>
      <c r="B162" s="92">
        <v>5</v>
      </c>
      <c r="C162" s="92">
        <v>0</v>
      </c>
      <c r="D162" s="93">
        <v>0</v>
      </c>
      <c r="E162" s="93" t="s">
        <v>154</v>
      </c>
      <c r="F162" s="132">
        <v>64227</v>
      </c>
      <c r="G162" s="87">
        <v>0.9522019764495477</v>
      </c>
      <c r="H162" s="87">
        <v>0.937724920261979</v>
      </c>
      <c r="I162" s="87">
        <v>0.933</v>
      </c>
      <c r="J162" s="87">
        <v>0.43878011996160565</v>
      </c>
      <c r="K162" s="87">
        <v>0.45465162357236283</v>
      </c>
      <c r="L162" s="87">
        <v>0.455</v>
      </c>
      <c r="M162" s="87">
        <v>0.08186343045692804</v>
      </c>
      <c r="N162" s="87">
        <v>0.10929364821843858</v>
      </c>
      <c r="O162" s="87">
        <v>0.07</v>
      </c>
      <c r="P162" s="87">
        <v>0.12509308404842634</v>
      </c>
      <c r="Q162" s="87">
        <v>0.16699746197382215</v>
      </c>
      <c r="R162" s="87">
        <v>0.133</v>
      </c>
      <c r="S162" s="87">
        <v>0.5717303002218902</v>
      </c>
      <c r="T162" s="87">
        <v>0.6161485673995821</v>
      </c>
      <c r="U162" s="87">
        <v>0.609</v>
      </c>
      <c r="V162" s="87">
        <v>0.08313071158497833</v>
      </c>
      <c r="W162" s="87">
        <v>0.10955452355383653</v>
      </c>
      <c r="X162" s="87">
        <v>0.07</v>
      </c>
      <c r="Y162" s="87">
        <v>1.0419604125080184</v>
      </c>
      <c r="Z162" s="87">
        <v>1.0330422898453402</v>
      </c>
      <c r="AA162" s="87">
        <v>1.037</v>
      </c>
    </row>
    <row r="163" spans="1:27" ht="14.25" customHeight="1">
      <c r="A163" s="92">
        <v>16</v>
      </c>
      <c r="B163" s="92">
        <v>6</v>
      </c>
      <c r="C163" s="92">
        <v>0</v>
      </c>
      <c r="D163" s="93">
        <v>0</v>
      </c>
      <c r="E163" s="93" t="s">
        <v>61</v>
      </c>
      <c r="F163" s="132">
        <v>42677</v>
      </c>
      <c r="G163" s="87">
        <v>0.9408805697855246</v>
      </c>
      <c r="H163" s="87">
        <v>0.9826833922049679</v>
      </c>
      <c r="I163" s="87">
        <v>0.949</v>
      </c>
      <c r="J163" s="87">
        <v>0.3158520936281058</v>
      </c>
      <c r="K163" s="87">
        <v>0.3112003178993786</v>
      </c>
      <c r="L163" s="87">
        <v>0.33</v>
      </c>
      <c r="M163" s="87">
        <v>0.05001761399734584</v>
      </c>
      <c r="N163" s="87">
        <v>0.03374865460754671</v>
      </c>
      <c r="O163" s="87">
        <v>0.026</v>
      </c>
      <c r="P163" s="87">
        <v>0.07397624712209981</v>
      </c>
      <c r="Q163" s="87">
        <v>0.06824849800593422</v>
      </c>
      <c r="R163" s="87">
        <v>0.069</v>
      </c>
      <c r="S163" s="87">
        <v>0.6110616451315601</v>
      </c>
      <c r="T163" s="87">
        <v>0.6012762208263585</v>
      </c>
      <c r="U163" s="87">
        <v>0.619</v>
      </c>
      <c r="V163" s="87">
        <v>0.07728922605111614</v>
      </c>
      <c r="W163" s="87">
        <v>0.03568130554374598</v>
      </c>
      <c r="X163" s="87">
        <v>0.048</v>
      </c>
      <c r="Y163" s="87">
        <v>1.5335259111757433</v>
      </c>
      <c r="Z163" s="87">
        <v>0.7346766318937893</v>
      </c>
      <c r="AA163" s="87">
        <v>1.126</v>
      </c>
    </row>
    <row r="164" spans="1:27" ht="14.25" customHeight="1">
      <c r="A164" s="92">
        <v>16</v>
      </c>
      <c r="B164" s="92">
        <v>7</v>
      </c>
      <c r="C164" s="92">
        <v>0</v>
      </c>
      <c r="D164" s="93">
        <v>0</v>
      </c>
      <c r="E164" s="93" t="s">
        <v>300</v>
      </c>
      <c r="F164" s="132">
        <v>137819</v>
      </c>
      <c r="G164" s="87">
        <v>0.9452550674470107</v>
      </c>
      <c r="H164" s="87">
        <v>0.9548015573217103</v>
      </c>
      <c r="I164" s="87">
        <v>0.935</v>
      </c>
      <c r="J164" s="87">
        <v>0.29203429112347784</v>
      </c>
      <c r="K164" s="87">
        <v>0.30143664109917845</v>
      </c>
      <c r="L164" s="87">
        <v>0.288</v>
      </c>
      <c r="M164" s="87">
        <v>0.09226425611050991</v>
      </c>
      <c r="N164" s="87">
        <v>0.08076424675432961</v>
      </c>
      <c r="O164" s="87">
        <v>0.082</v>
      </c>
      <c r="P164" s="87">
        <v>0.1612045264079692</v>
      </c>
      <c r="Q164" s="87">
        <v>0.14508218810514428</v>
      </c>
      <c r="R164" s="87">
        <v>0.16</v>
      </c>
      <c r="S164" s="87">
        <v>0.6701561628434958</v>
      </c>
      <c r="T164" s="87">
        <v>0.6598365727987575</v>
      </c>
      <c r="U164" s="87">
        <v>0.665</v>
      </c>
      <c r="V164" s="87">
        <v>0.09725870059410162</v>
      </c>
      <c r="W164" s="87">
        <v>0.08581664020253828</v>
      </c>
      <c r="X164" s="87">
        <v>0.085</v>
      </c>
      <c r="Y164" s="87">
        <v>0.8967656696238016</v>
      </c>
      <c r="Z164" s="87">
        <v>0.8492239256776128</v>
      </c>
      <c r="AA164" s="87">
        <v>0.903</v>
      </c>
    </row>
    <row r="165" spans="1:27" ht="14.25" customHeight="1">
      <c r="A165" s="92">
        <v>16</v>
      </c>
      <c r="B165" s="92">
        <v>8</v>
      </c>
      <c r="C165" s="92">
        <v>0</v>
      </c>
      <c r="D165" s="93">
        <v>0</v>
      </c>
      <c r="E165" s="93" t="s">
        <v>158</v>
      </c>
      <c r="F165" s="132">
        <v>64848</v>
      </c>
      <c r="G165" s="87">
        <v>0.9492185219792013</v>
      </c>
      <c r="H165" s="87">
        <v>0.9446724011248414</v>
      </c>
      <c r="I165" s="87">
        <v>0.876</v>
      </c>
      <c r="J165" s="87">
        <v>0.2668149804028061</v>
      </c>
      <c r="K165" s="87">
        <v>0.2788423794551221</v>
      </c>
      <c r="L165" s="87">
        <v>0.28</v>
      </c>
      <c r="M165" s="87">
        <v>0.037637252151585206</v>
      </c>
      <c r="N165" s="87">
        <v>0.042291486175555636</v>
      </c>
      <c r="O165" s="87">
        <v>0.06</v>
      </c>
      <c r="P165" s="87">
        <v>0.09323000265059715</v>
      </c>
      <c r="Q165" s="87">
        <v>0.09425938987458582</v>
      </c>
      <c r="R165" s="87">
        <v>0.195</v>
      </c>
      <c r="S165" s="87">
        <v>0.6754158689916474</v>
      </c>
      <c r="T165" s="87">
        <v>0.661415159943319</v>
      </c>
      <c r="U165" s="87">
        <v>0.683</v>
      </c>
      <c r="V165" s="87">
        <v>0.043425678937069445</v>
      </c>
      <c r="W165" s="87">
        <v>0.04989901194108596</v>
      </c>
      <c r="X165" s="87">
        <v>0.076</v>
      </c>
      <c r="Y165" s="87">
        <v>0.9433879523728597</v>
      </c>
      <c r="Z165" s="87">
        <v>1.0394989317187036</v>
      </c>
      <c r="AA165" s="87">
        <v>0.931</v>
      </c>
    </row>
    <row r="166" spans="1:27" ht="14.25" customHeight="1">
      <c r="A166" s="92">
        <v>16</v>
      </c>
      <c r="B166" s="92">
        <v>9</v>
      </c>
      <c r="C166" s="92">
        <v>0</v>
      </c>
      <c r="D166" s="93">
        <v>0</v>
      </c>
      <c r="E166" s="93" t="s">
        <v>142</v>
      </c>
      <c r="F166" s="132">
        <v>123612</v>
      </c>
      <c r="G166" s="87">
        <v>0.9195131394929532</v>
      </c>
      <c r="H166" s="87">
        <v>0.9748420493361524</v>
      </c>
      <c r="I166" s="87">
        <v>0.909</v>
      </c>
      <c r="J166" s="87">
        <v>0.4602615752916745</v>
      </c>
      <c r="K166" s="87">
        <v>0.4880269370167154</v>
      </c>
      <c r="L166" s="87">
        <v>0.48</v>
      </c>
      <c r="M166" s="87">
        <v>0.10747636813622807</v>
      </c>
      <c r="N166" s="87">
        <v>0.10621414019912881</v>
      </c>
      <c r="O166" s="87">
        <v>0.081</v>
      </c>
      <c r="P166" s="87">
        <v>0.15295645362192936</v>
      </c>
      <c r="Q166" s="87">
        <v>0.11991465425019884</v>
      </c>
      <c r="R166" s="87">
        <v>0.168</v>
      </c>
      <c r="S166" s="87">
        <v>0.5448213135803515</v>
      </c>
      <c r="T166" s="87">
        <v>0.5357858311903967</v>
      </c>
      <c r="U166" s="87">
        <v>0.542</v>
      </c>
      <c r="V166" s="87">
        <v>0.10767946918082566</v>
      </c>
      <c r="W166" s="87">
        <v>0.10649349528849202</v>
      </c>
      <c r="X166" s="87">
        <v>0.083</v>
      </c>
      <c r="Y166" s="87">
        <v>1.2818438755061319</v>
      </c>
      <c r="Z166" s="87">
        <v>1.1099971478749782</v>
      </c>
      <c r="AA166" s="87">
        <v>1.034</v>
      </c>
    </row>
    <row r="167" spans="1:27" ht="14.25" customHeight="1">
      <c r="A167" s="92">
        <v>16</v>
      </c>
      <c r="B167" s="92">
        <v>10</v>
      </c>
      <c r="C167" s="92">
        <v>0</v>
      </c>
      <c r="D167" s="93">
        <v>0</v>
      </c>
      <c r="E167" s="93" t="s">
        <v>130</v>
      </c>
      <c r="F167" s="132">
        <v>55748</v>
      </c>
      <c r="G167" s="87">
        <v>0.8864096241723027</v>
      </c>
      <c r="H167" s="87">
        <v>0.9546226944477626</v>
      </c>
      <c r="I167" s="87">
        <v>0.923</v>
      </c>
      <c r="J167" s="87">
        <v>0.3965744626576186</v>
      </c>
      <c r="K167" s="87">
        <v>0.3270458703897206</v>
      </c>
      <c r="L167" s="87">
        <v>0.343</v>
      </c>
      <c r="M167" s="87">
        <v>0.06124043362299372</v>
      </c>
      <c r="N167" s="87">
        <v>0.05647923081831316</v>
      </c>
      <c r="O167" s="87">
        <v>0.047</v>
      </c>
      <c r="P167" s="87">
        <v>0.09905039653581585</v>
      </c>
      <c r="Q167" s="87">
        <v>0.11199368727819099</v>
      </c>
      <c r="R167" s="87">
        <v>0.164</v>
      </c>
      <c r="S167" s="87">
        <v>0.6856512765830566</v>
      </c>
      <c r="T167" s="87">
        <v>0.6713972872409177</v>
      </c>
      <c r="U167" s="87">
        <v>0.686</v>
      </c>
      <c r="V167" s="87">
        <v>0.06577835078941241</v>
      </c>
      <c r="W167" s="87">
        <v>0.05663508582583219</v>
      </c>
      <c r="X167" s="87">
        <v>0.047</v>
      </c>
      <c r="Y167" s="87">
        <v>1.9271665278389967</v>
      </c>
      <c r="Z167" s="87">
        <v>0.8992194661566452</v>
      </c>
      <c r="AA167" s="87">
        <v>0.719</v>
      </c>
    </row>
    <row r="168" spans="1:27" ht="14.25" customHeight="1">
      <c r="A168" s="92">
        <v>16</v>
      </c>
      <c r="B168" s="92">
        <v>11</v>
      </c>
      <c r="C168" s="92">
        <v>0</v>
      </c>
      <c r="D168" s="93">
        <v>0</v>
      </c>
      <c r="E168" s="93" t="s">
        <v>203</v>
      </c>
      <c r="F168" s="132">
        <v>74871</v>
      </c>
      <c r="G168" s="87">
        <v>0.9647882119310977</v>
      </c>
      <c r="H168" s="87">
        <v>0.9675283063702093</v>
      </c>
      <c r="I168" s="87">
        <v>0.934</v>
      </c>
      <c r="J168" s="87">
        <v>0.3447498733305537</v>
      </c>
      <c r="K168" s="87">
        <v>0.36708342529646065</v>
      </c>
      <c r="L168" s="87">
        <v>0.361</v>
      </c>
      <c r="M168" s="87">
        <v>0.07394180799921982</v>
      </c>
      <c r="N168" s="87">
        <v>0.07059417639628082</v>
      </c>
      <c r="O168" s="87">
        <v>0.084</v>
      </c>
      <c r="P168" s="87">
        <v>0.10440289632898074</v>
      </c>
      <c r="Q168" s="87">
        <v>0.08184383282865093</v>
      </c>
      <c r="R168" s="87">
        <v>0.146</v>
      </c>
      <c r="S168" s="87">
        <v>0.6368229270375972</v>
      </c>
      <c r="T168" s="87">
        <v>0.6331266597841975</v>
      </c>
      <c r="U168" s="87">
        <v>0.635</v>
      </c>
      <c r="V168" s="87">
        <v>0.07466549721432483</v>
      </c>
      <c r="W168" s="87">
        <v>0.07147666809345893</v>
      </c>
      <c r="X168" s="87">
        <v>0.084</v>
      </c>
      <c r="Y168" s="87">
        <v>1.0510789785823929</v>
      </c>
      <c r="Z168" s="87">
        <v>1.2890949875586388</v>
      </c>
      <c r="AA168" s="87">
        <v>1.028</v>
      </c>
    </row>
    <row r="169" spans="1:27" ht="14.25" customHeight="1">
      <c r="A169" s="92">
        <v>18</v>
      </c>
      <c r="B169" s="92">
        <v>1</v>
      </c>
      <c r="C169" s="92">
        <v>0</v>
      </c>
      <c r="D169" s="93">
        <v>0</v>
      </c>
      <c r="E169" s="93" t="s">
        <v>20</v>
      </c>
      <c r="F169" s="132">
        <v>21891</v>
      </c>
      <c r="G169" s="87">
        <v>0.9587521905542602</v>
      </c>
      <c r="H169" s="87">
        <v>0.9887471018794942</v>
      </c>
      <c r="I169" s="87">
        <v>0.838</v>
      </c>
      <c r="J169" s="87">
        <v>0.32198431165352626</v>
      </c>
      <c r="K169" s="87">
        <v>0.3239170394652121</v>
      </c>
      <c r="L169" s="87">
        <v>0.267</v>
      </c>
      <c r="M169" s="87">
        <v>0.07882693069750121</v>
      </c>
      <c r="N169" s="87">
        <v>0.07773203789444427</v>
      </c>
      <c r="O169" s="87">
        <v>0.02</v>
      </c>
      <c r="P169" s="87">
        <v>0.10657805156278301</v>
      </c>
      <c r="Q169" s="87">
        <v>0.08883856672267276</v>
      </c>
      <c r="R169" s="87">
        <v>0.235</v>
      </c>
      <c r="S169" s="87">
        <v>0.6440303427674308</v>
      </c>
      <c r="T169" s="87">
        <v>0.6481599388185464</v>
      </c>
      <c r="U169" s="87">
        <v>0.615</v>
      </c>
      <c r="V169" s="87">
        <v>0.07943330400629084</v>
      </c>
      <c r="W169" s="87">
        <v>0.0812894002280342</v>
      </c>
      <c r="X169" s="87">
        <v>0.02</v>
      </c>
      <c r="Y169" s="87">
        <v>1.1439175197340317</v>
      </c>
      <c r="Z169" s="87">
        <v>1.001808518149218</v>
      </c>
      <c r="AA169" s="87">
        <v>0.721</v>
      </c>
    </row>
    <row r="170" spans="1:27" ht="14.25" customHeight="1">
      <c r="A170" s="92">
        <v>18</v>
      </c>
      <c r="B170" s="92">
        <v>2</v>
      </c>
      <c r="C170" s="92">
        <v>0</v>
      </c>
      <c r="D170" s="93">
        <v>0</v>
      </c>
      <c r="E170" s="93" t="s">
        <v>149</v>
      </c>
      <c r="F170" s="132">
        <v>65938</v>
      </c>
      <c r="G170" s="87">
        <v>0.9116740684271415</v>
      </c>
      <c r="H170" s="87">
        <v>0.9566898820996661</v>
      </c>
      <c r="I170" s="87">
        <v>0.912</v>
      </c>
      <c r="J170" s="87">
        <v>0.2270115494136842</v>
      </c>
      <c r="K170" s="87">
        <v>0.2440699885699471</v>
      </c>
      <c r="L170" s="87">
        <v>0.239</v>
      </c>
      <c r="M170" s="87">
        <v>0.06329505585872726</v>
      </c>
      <c r="N170" s="87">
        <v>0.0640265374962993</v>
      </c>
      <c r="O170" s="87">
        <v>0.07</v>
      </c>
      <c r="P170" s="87">
        <v>0.13322926810223795</v>
      </c>
      <c r="Q170" s="87">
        <v>0.10238387137996224</v>
      </c>
      <c r="R170" s="87">
        <v>0.181</v>
      </c>
      <c r="S170" s="87">
        <v>0.6941295648018749</v>
      </c>
      <c r="T170" s="87">
        <v>0.7025792960162365</v>
      </c>
      <c r="U170" s="87">
        <v>0.71</v>
      </c>
      <c r="V170" s="87">
        <v>0.06359682916051279</v>
      </c>
      <c r="W170" s="87">
        <v>0.06403161454706718</v>
      </c>
      <c r="X170" s="87">
        <v>0.071</v>
      </c>
      <c r="Y170" s="87">
        <v>1.1627169414368423</v>
      </c>
      <c r="Z170" s="87">
        <v>1.054191371255078</v>
      </c>
      <c r="AA170" s="87">
        <v>0.848</v>
      </c>
    </row>
    <row r="171" spans="1:27" ht="14.25" customHeight="1">
      <c r="A171" s="92">
        <v>18</v>
      </c>
      <c r="B171" s="92">
        <v>3</v>
      </c>
      <c r="C171" s="92">
        <v>0</v>
      </c>
      <c r="D171" s="93">
        <v>0</v>
      </c>
      <c r="E171" s="93" t="s">
        <v>291</v>
      </c>
      <c r="F171" s="132">
        <v>135479</v>
      </c>
      <c r="G171" s="87">
        <v>0.962355334774616</v>
      </c>
      <c r="H171" s="87">
        <v>0.920745432436552</v>
      </c>
      <c r="I171" s="87">
        <v>0.947</v>
      </c>
      <c r="J171" s="87">
        <v>0.327827412440189</v>
      </c>
      <c r="K171" s="87">
        <v>0.3414124433901551</v>
      </c>
      <c r="L171" s="87">
        <v>0.336</v>
      </c>
      <c r="M171" s="87">
        <v>0.06895312201503778</v>
      </c>
      <c r="N171" s="87">
        <v>0.1047690777789513</v>
      </c>
      <c r="O171" s="87">
        <v>0.075</v>
      </c>
      <c r="P171" s="87">
        <v>0.08884631269759329</v>
      </c>
      <c r="Q171" s="87">
        <v>0.1317311650792921</v>
      </c>
      <c r="R171" s="87">
        <v>0.122</v>
      </c>
      <c r="S171" s="87">
        <v>0.6434546250555135</v>
      </c>
      <c r="T171" s="87">
        <v>0.6718453696348973</v>
      </c>
      <c r="U171" s="87">
        <v>0.622</v>
      </c>
      <c r="V171" s="87">
        <v>0.06916324420055586</v>
      </c>
      <c r="W171" s="87">
        <v>0.10555974963856658</v>
      </c>
      <c r="X171" s="87">
        <v>0.075</v>
      </c>
      <c r="Y171" s="87">
        <v>1.2236392369374796</v>
      </c>
      <c r="Z171" s="87">
        <v>1.4864891225608903</v>
      </c>
      <c r="AA171" s="87">
        <v>1.06</v>
      </c>
    </row>
    <row r="172" spans="1:27" ht="14.25" customHeight="1">
      <c r="A172" s="92">
        <v>18</v>
      </c>
      <c r="B172" s="92">
        <v>4</v>
      </c>
      <c r="C172" s="92">
        <v>0</v>
      </c>
      <c r="D172" s="93">
        <v>0</v>
      </c>
      <c r="E172" s="93" t="s">
        <v>285</v>
      </c>
      <c r="F172" s="132">
        <v>120980</v>
      </c>
      <c r="G172" s="87">
        <v>0.9358347154326434</v>
      </c>
      <c r="H172" s="87">
        <v>0.9079046317950988</v>
      </c>
      <c r="I172" s="87">
        <v>0.922</v>
      </c>
      <c r="J172" s="87">
        <v>0.24209494427786268</v>
      </c>
      <c r="K172" s="87">
        <v>0.2705431760240844</v>
      </c>
      <c r="L172" s="87">
        <v>0.289</v>
      </c>
      <c r="M172" s="87">
        <v>0.07057683905554372</v>
      </c>
      <c r="N172" s="87">
        <v>0.07662183794492754</v>
      </c>
      <c r="O172" s="87">
        <v>0.089</v>
      </c>
      <c r="P172" s="87">
        <v>0.10493769377945933</v>
      </c>
      <c r="Q172" s="87">
        <v>0.12984892069600895</v>
      </c>
      <c r="R172" s="87">
        <v>0.21</v>
      </c>
      <c r="S172" s="87">
        <v>0.6307856043048375</v>
      </c>
      <c r="T172" s="87">
        <v>0.6170726801795405</v>
      </c>
      <c r="U172" s="87">
        <v>0.612</v>
      </c>
      <c r="V172" s="87">
        <v>0.074542531604753</v>
      </c>
      <c r="W172" s="87">
        <v>0.08813762897547835</v>
      </c>
      <c r="X172" s="87">
        <v>0.089</v>
      </c>
      <c r="Y172" s="87">
        <v>1.3282492492190079</v>
      </c>
      <c r="Z172" s="87">
        <v>1.3600876678161593</v>
      </c>
      <c r="AA172" s="87">
        <v>0.756</v>
      </c>
    </row>
    <row r="173" spans="1:27" ht="14.25" customHeight="1">
      <c r="A173" s="92">
        <v>18</v>
      </c>
      <c r="B173" s="92">
        <v>5</v>
      </c>
      <c r="C173" s="92">
        <v>0</v>
      </c>
      <c r="D173" s="93">
        <v>0</v>
      </c>
      <c r="E173" s="93" t="s">
        <v>275</v>
      </c>
      <c r="F173" s="132">
        <v>114156</v>
      </c>
      <c r="G173" s="87">
        <v>0.9271551980082134</v>
      </c>
      <c r="H173" s="87">
        <v>0.9334528084394923</v>
      </c>
      <c r="I173" s="87">
        <v>0.953</v>
      </c>
      <c r="J173" s="87">
        <v>0.25379102372969575</v>
      </c>
      <c r="K173" s="87">
        <v>0.26626043129127414</v>
      </c>
      <c r="L173" s="87">
        <v>0.277</v>
      </c>
      <c r="M173" s="87">
        <v>0.1041643523348595</v>
      </c>
      <c r="N173" s="87">
        <v>0.11938897478234024</v>
      </c>
      <c r="O173" s="87">
        <v>0.119</v>
      </c>
      <c r="P173" s="87">
        <v>0.13349767675267699</v>
      </c>
      <c r="Q173" s="87">
        <v>0.1163789666908208</v>
      </c>
      <c r="R173" s="87">
        <v>0.15</v>
      </c>
      <c r="S173" s="87">
        <v>0.6689116986582607</v>
      </c>
      <c r="T173" s="87">
        <v>0.6741873827352318</v>
      </c>
      <c r="U173" s="87">
        <v>0.678</v>
      </c>
      <c r="V173" s="87">
        <v>0.10748995740326103</v>
      </c>
      <c r="W173" s="87">
        <v>0.12155272923983189</v>
      </c>
      <c r="X173" s="87">
        <v>0.119</v>
      </c>
      <c r="Y173" s="87">
        <v>1.3960364137524894</v>
      </c>
      <c r="Z173" s="87">
        <v>1.734191126853643</v>
      </c>
      <c r="AA173" s="87">
        <v>1.129</v>
      </c>
    </row>
    <row r="174" spans="1:27" ht="14.25" customHeight="1">
      <c r="A174" s="92">
        <v>18</v>
      </c>
      <c r="B174" s="92">
        <v>6</v>
      </c>
      <c r="C174" s="92">
        <v>0</v>
      </c>
      <c r="D174" s="93">
        <v>0</v>
      </c>
      <c r="E174" s="93" t="s">
        <v>138</v>
      </c>
      <c r="F174" s="132">
        <v>62401</v>
      </c>
      <c r="G174" s="87">
        <v>0.8343877743925004</v>
      </c>
      <c r="H174" s="87">
        <v>0.8928996740150319</v>
      </c>
      <c r="I174" s="87">
        <v>0.84</v>
      </c>
      <c r="J174" s="87">
        <v>0.23772489353181434</v>
      </c>
      <c r="K174" s="87">
        <v>0.2589732134233228</v>
      </c>
      <c r="L174" s="87">
        <v>0.253</v>
      </c>
      <c r="M174" s="87">
        <v>0.07419515703969813</v>
      </c>
      <c r="N174" s="87">
        <v>0.06848465448000905</v>
      </c>
      <c r="O174" s="87">
        <v>0.101</v>
      </c>
      <c r="P174" s="87">
        <v>0.21534317440499973</v>
      </c>
      <c r="Q174" s="87">
        <v>0.19168227312951716</v>
      </c>
      <c r="R174" s="87">
        <v>0.238</v>
      </c>
      <c r="S174" s="87">
        <v>0.6301295766682932</v>
      </c>
      <c r="T174" s="87">
        <v>0.6464906518909035</v>
      </c>
      <c r="U174" s="87">
        <v>0.666</v>
      </c>
      <c r="V174" s="87">
        <v>0.07519052724811441</v>
      </c>
      <c r="W174" s="87">
        <v>0.07925561582132688</v>
      </c>
      <c r="X174" s="87">
        <v>0.106</v>
      </c>
      <c r="Y174" s="87">
        <v>1.149443285344185</v>
      </c>
      <c r="Z174" s="87">
        <v>0.8981349990156305</v>
      </c>
      <c r="AA174" s="87">
        <v>1.127</v>
      </c>
    </row>
    <row r="175" spans="1:27" ht="14.25" customHeight="1">
      <c r="A175" s="92">
        <v>18</v>
      </c>
      <c r="B175" s="92">
        <v>7</v>
      </c>
      <c r="C175" s="92">
        <v>0</v>
      </c>
      <c r="D175" s="93">
        <v>0</v>
      </c>
      <c r="E175" s="93" t="s">
        <v>112</v>
      </c>
      <c r="F175" s="132">
        <v>112481</v>
      </c>
      <c r="G175" s="87">
        <v>0.943390698201157</v>
      </c>
      <c r="H175" s="87">
        <v>0.9117216469835595</v>
      </c>
      <c r="I175" s="87">
        <v>0.756</v>
      </c>
      <c r="J175" s="87">
        <v>0.28382812231966853</v>
      </c>
      <c r="K175" s="87">
        <v>0.2853856167888854</v>
      </c>
      <c r="L175" s="87">
        <v>0.243</v>
      </c>
      <c r="M175" s="87">
        <v>0.10455081270478431</v>
      </c>
      <c r="N175" s="87">
        <v>0.11076475880085249</v>
      </c>
      <c r="O175" s="87">
        <v>0.09</v>
      </c>
      <c r="P175" s="87">
        <v>0.1469465598865511</v>
      </c>
      <c r="Q175" s="87">
        <v>0.2214604763806606</v>
      </c>
      <c r="R175" s="87">
        <v>0.341</v>
      </c>
      <c r="S175" s="87">
        <v>0.4541340566669124</v>
      </c>
      <c r="T175" s="87">
        <v>0.45631665164695273</v>
      </c>
      <c r="U175" s="87">
        <v>0.45</v>
      </c>
      <c r="V175" s="87">
        <v>0.10758106788288431</v>
      </c>
      <c r="W175" s="87">
        <v>0.11139802084149227</v>
      </c>
      <c r="X175" s="87">
        <v>0.091</v>
      </c>
      <c r="Y175" s="87">
        <v>1.1153092658162596</v>
      </c>
      <c r="Z175" s="87">
        <v>0.8736197575522139</v>
      </c>
      <c r="AA175" s="87">
        <v>0.972</v>
      </c>
    </row>
    <row r="176" spans="1:27" ht="14.25" customHeight="1">
      <c r="A176" s="92">
        <v>18</v>
      </c>
      <c r="B176" s="92">
        <v>8</v>
      </c>
      <c r="C176" s="92">
        <v>0</v>
      </c>
      <c r="D176" s="93">
        <v>0</v>
      </c>
      <c r="E176" s="93" t="s">
        <v>168</v>
      </c>
      <c r="F176" s="132">
        <v>69641</v>
      </c>
      <c r="G176" s="87">
        <v>0.8899654516810912</v>
      </c>
      <c r="H176" s="87">
        <v>0.9245451370807235</v>
      </c>
      <c r="I176" s="87">
        <v>0.793</v>
      </c>
      <c r="J176" s="87">
        <v>0.1919450217393817</v>
      </c>
      <c r="K176" s="87">
        <v>0.20076215639950323</v>
      </c>
      <c r="L176" s="87">
        <v>0.169</v>
      </c>
      <c r="M176" s="87">
        <v>0.0650193425689264</v>
      </c>
      <c r="N176" s="87">
        <v>0.08901717166148085</v>
      </c>
      <c r="O176" s="87">
        <v>0.082</v>
      </c>
      <c r="P176" s="87">
        <v>0.14874294523399983</v>
      </c>
      <c r="Q176" s="87">
        <v>0.13099925447458993</v>
      </c>
      <c r="R176" s="87">
        <v>0.311</v>
      </c>
      <c r="S176" s="87">
        <v>0.6942885865657205</v>
      </c>
      <c r="T176" s="87">
        <v>0.6858609096100612</v>
      </c>
      <c r="U176" s="87">
        <v>0.666</v>
      </c>
      <c r="V176" s="87">
        <v>0.0658618620479455</v>
      </c>
      <c r="W176" s="87">
        <v>0.08917808673600676</v>
      </c>
      <c r="X176" s="87">
        <v>0.086</v>
      </c>
      <c r="Y176" s="87">
        <v>1.214424547570522</v>
      </c>
      <c r="Z176" s="87">
        <v>1.3058172438654536</v>
      </c>
      <c r="AA176" s="87">
        <v>0.9</v>
      </c>
    </row>
    <row r="177" spans="1:27" ht="14.25" customHeight="1">
      <c r="A177" s="92">
        <v>18</v>
      </c>
      <c r="B177" s="92">
        <v>9</v>
      </c>
      <c r="C177" s="92">
        <v>0</v>
      </c>
      <c r="D177" s="93">
        <v>0</v>
      </c>
      <c r="E177" s="93" t="s">
        <v>119</v>
      </c>
      <c r="F177" s="132">
        <v>56086</v>
      </c>
      <c r="G177" s="87">
        <v>0.9152721368117207</v>
      </c>
      <c r="H177" s="87">
        <v>0.9401500427485506</v>
      </c>
      <c r="I177" s="87">
        <v>0.83</v>
      </c>
      <c r="J177" s="87">
        <v>0.20943371010807776</v>
      </c>
      <c r="K177" s="87">
        <v>0.23063797801185687</v>
      </c>
      <c r="L177" s="87">
        <v>0.248</v>
      </c>
      <c r="M177" s="87">
        <v>0.026601657867045072</v>
      </c>
      <c r="N177" s="87">
        <v>0.0446044614161851</v>
      </c>
      <c r="O177" s="87">
        <v>0.052</v>
      </c>
      <c r="P177" s="87">
        <v>0.10718176675014439</v>
      </c>
      <c r="Q177" s="87">
        <v>0.10057799876303604</v>
      </c>
      <c r="R177" s="87">
        <v>0.227</v>
      </c>
      <c r="S177" s="87">
        <v>0.6419774073175825</v>
      </c>
      <c r="T177" s="87">
        <v>0.6573866451655527</v>
      </c>
      <c r="U177" s="87">
        <v>0.664</v>
      </c>
      <c r="V177" s="87">
        <v>0.027749724833254656</v>
      </c>
      <c r="W177" s="87">
        <v>0.0488144990898694</v>
      </c>
      <c r="X177" s="87">
        <v>0.089</v>
      </c>
      <c r="Y177" s="87">
        <v>1.0435463097873217</v>
      </c>
      <c r="Z177" s="87">
        <v>1.0430368156131797</v>
      </c>
      <c r="AA177" s="87">
        <v>0.972</v>
      </c>
    </row>
    <row r="178" spans="1:27" ht="14.25" customHeight="1">
      <c r="A178" s="92">
        <v>18</v>
      </c>
      <c r="B178" s="92">
        <v>10</v>
      </c>
      <c r="C178" s="92">
        <v>0</v>
      </c>
      <c r="D178" s="93">
        <v>0</v>
      </c>
      <c r="E178" s="93" t="s">
        <v>197</v>
      </c>
      <c r="F178" s="132">
        <v>80741</v>
      </c>
      <c r="G178" s="87">
        <v>0.9561074166391491</v>
      </c>
      <c r="H178" s="87">
        <v>0.9168955930276487</v>
      </c>
      <c r="I178" s="87">
        <v>0.896</v>
      </c>
      <c r="J178" s="87">
        <v>0.2956168352469702</v>
      </c>
      <c r="K178" s="87">
        <v>0.3070878252918828</v>
      </c>
      <c r="L178" s="87">
        <v>0.312</v>
      </c>
      <c r="M178" s="87">
        <v>0.07841196082962743</v>
      </c>
      <c r="N178" s="87">
        <v>0.10894900300628622</v>
      </c>
      <c r="O178" s="87">
        <v>0.113</v>
      </c>
      <c r="P178" s="87">
        <v>0.05744884440271485</v>
      </c>
      <c r="Q178" s="87">
        <v>0.12489061824064546</v>
      </c>
      <c r="R178" s="87">
        <v>0.257</v>
      </c>
      <c r="S178" s="87">
        <v>0.5674736025394073</v>
      </c>
      <c r="T178" s="87">
        <v>0.5914147638490366</v>
      </c>
      <c r="U178" s="87">
        <v>0.578</v>
      </c>
      <c r="V178" s="87">
        <v>0.08302187752717856</v>
      </c>
      <c r="W178" s="87">
        <v>0.1138614858575523</v>
      </c>
      <c r="X178" s="87">
        <v>0.13</v>
      </c>
      <c r="Y178" s="87">
        <v>2.2862429361001317</v>
      </c>
      <c r="Z178" s="87">
        <v>1.665604534910778</v>
      </c>
      <c r="AA178" s="87">
        <v>0.797</v>
      </c>
    </row>
    <row r="179" spans="1:27" ht="14.25" customHeight="1">
      <c r="A179" s="92">
        <v>18</v>
      </c>
      <c r="B179" s="92">
        <v>11</v>
      </c>
      <c r="C179" s="92">
        <v>0</v>
      </c>
      <c r="D179" s="93">
        <v>0</v>
      </c>
      <c r="E179" s="93" t="s">
        <v>292</v>
      </c>
      <c r="F179" s="132">
        <v>136666</v>
      </c>
      <c r="G179" s="87">
        <v>0.9553778683171609</v>
      </c>
      <c r="H179" s="87">
        <v>0.9631820317186516</v>
      </c>
      <c r="I179" s="87">
        <v>0.902</v>
      </c>
      <c r="J179" s="87">
        <v>0.32532919570325414</v>
      </c>
      <c r="K179" s="87">
        <v>0.32931084177301523</v>
      </c>
      <c r="L179" s="87">
        <v>0.312</v>
      </c>
      <c r="M179" s="87">
        <v>0.053212358649146696</v>
      </c>
      <c r="N179" s="87">
        <v>0.12377863504441584</v>
      </c>
      <c r="O179" s="87">
        <v>0.116</v>
      </c>
      <c r="P179" s="87">
        <v>0.05302030470409456</v>
      </c>
      <c r="Q179" s="87">
        <v>0.07712308292747178</v>
      </c>
      <c r="R179" s="87">
        <v>0.2</v>
      </c>
      <c r="S179" s="87">
        <v>0.6372657425187187</v>
      </c>
      <c r="T179" s="87">
        <v>0.6304420607769738</v>
      </c>
      <c r="U179" s="87">
        <v>0.595</v>
      </c>
      <c r="V179" s="87">
        <v>0.06797008838331958</v>
      </c>
      <c r="W179" s="87">
        <v>0.12422202186538708</v>
      </c>
      <c r="X179" s="87">
        <v>0.116</v>
      </c>
      <c r="Y179" s="87">
        <v>1.936886691313662</v>
      </c>
      <c r="Z179" s="87">
        <v>2.2894176945685256</v>
      </c>
      <c r="AA179" s="87">
        <v>1.084</v>
      </c>
    </row>
    <row r="180" spans="1:27" ht="14.25" customHeight="1">
      <c r="A180" s="92">
        <v>18</v>
      </c>
      <c r="B180" s="92">
        <v>12</v>
      </c>
      <c r="C180" s="92">
        <v>0</v>
      </c>
      <c r="D180" s="93">
        <v>0</v>
      </c>
      <c r="E180" s="93" t="s">
        <v>155</v>
      </c>
      <c r="F180" s="132">
        <v>66917</v>
      </c>
      <c r="G180" s="87">
        <v>0.8889510053492525</v>
      </c>
      <c r="H180" s="87">
        <v>0.889026243727039</v>
      </c>
      <c r="I180" s="87">
        <v>0.907</v>
      </c>
      <c r="J180" s="87">
        <v>0.21040915863096868</v>
      </c>
      <c r="K180" s="87">
        <v>0.20925413360912912</v>
      </c>
      <c r="L180" s="87">
        <v>0.224</v>
      </c>
      <c r="M180" s="87">
        <v>0.10643783847010671</v>
      </c>
      <c r="N180" s="87">
        <v>0.1445811764192666</v>
      </c>
      <c r="O180" s="87">
        <v>0.14</v>
      </c>
      <c r="P180" s="87">
        <v>0.19604732070815112</v>
      </c>
      <c r="Q180" s="87">
        <v>0.19043926623755428</v>
      </c>
      <c r="R180" s="87">
        <v>0.227</v>
      </c>
      <c r="S180" s="87">
        <v>0.6282118461571659</v>
      </c>
      <c r="T180" s="87">
        <v>0.6325558001066641</v>
      </c>
      <c r="U180" s="87">
        <v>0.625</v>
      </c>
      <c r="V180" s="87">
        <v>0.10698457262947025</v>
      </c>
      <c r="W180" s="87">
        <v>0.14466929803613088</v>
      </c>
      <c r="X180" s="87">
        <v>0.14</v>
      </c>
      <c r="Y180" s="87">
        <v>1.1397533860015627</v>
      </c>
      <c r="Z180" s="87">
        <v>1.4592998819516148</v>
      </c>
      <c r="AA180" s="87">
        <v>1.031</v>
      </c>
    </row>
    <row r="181" spans="1:27" ht="14.25" customHeight="1">
      <c r="A181" s="92">
        <v>18</v>
      </c>
      <c r="B181" s="92">
        <v>13</v>
      </c>
      <c r="C181" s="92">
        <v>0</v>
      </c>
      <c r="D181" s="93">
        <v>0</v>
      </c>
      <c r="E181" s="93" t="s">
        <v>173</v>
      </c>
      <c r="F181" s="132">
        <v>74440</v>
      </c>
      <c r="G181" s="87">
        <v>0.8167503265026561</v>
      </c>
      <c r="H181" s="87">
        <v>0.926014903758874</v>
      </c>
      <c r="I181" s="87">
        <v>0.946</v>
      </c>
      <c r="J181" s="87">
        <v>0.3175412027956628</v>
      </c>
      <c r="K181" s="87">
        <v>0.3601125285450778</v>
      </c>
      <c r="L181" s="87">
        <v>0.35</v>
      </c>
      <c r="M181" s="87">
        <v>0.17158882794525507</v>
      </c>
      <c r="N181" s="87">
        <v>0.17725252763023155</v>
      </c>
      <c r="O181" s="87">
        <v>0.242</v>
      </c>
      <c r="P181" s="87">
        <v>0.3478164346073159</v>
      </c>
      <c r="Q181" s="87">
        <v>0.16837337842611746</v>
      </c>
      <c r="R181" s="87">
        <v>0.204</v>
      </c>
      <c r="S181" s="87">
        <v>0.503378073568529</v>
      </c>
      <c r="T181" s="87">
        <v>0.4391796813797155</v>
      </c>
      <c r="U181" s="87">
        <v>0.424</v>
      </c>
      <c r="V181" s="87">
        <v>0.1727380123064178</v>
      </c>
      <c r="W181" s="87">
        <v>0.17882001811087708</v>
      </c>
      <c r="X181" s="87">
        <v>0.244</v>
      </c>
      <c r="Y181" s="87">
        <v>1.031292943629732</v>
      </c>
      <c r="Z181" s="87">
        <v>1.6572789746861534</v>
      </c>
      <c r="AA181" s="87">
        <v>1.64</v>
      </c>
    </row>
    <row r="182" spans="1:27" ht="14.25" customHeight="1">
      <c r="A182" s="92">
        <v>18</v>
      </c>
      <c r="B182" s="92">
        <v>14</v>
      </c>
      <c r="C182" s="92">
        <v>0</v>
      </c>
      <c r="D182" s="93">
        <v>0</v>
      </c>
      <c r="E182" s="93" t="s">
        <v>199</v>
      </c>
      <c r="F182" s="132">
        <v>78644</v>
      </c>
      <c r="G182" s="87">
        <v>0.892697400923145</v>
      </c>
      <c r="H182" s="87">
        <v>0.9541359745024257</v>
      </c>
      <c r="I182" s="87">
        <v>0.959</v>
      </c>
      <c r="J182" s="87">
        <v>0.25147926318188246</v>
      </c>
      <c r="K182" s="87">
        <v>0.2803668586238212</v>
      </c>
      <c r="L182" s="87">
        <v>0.275</v>
      </c>
      <c r="M182" s="87">
        <v>0.07631880355718766</v>
      </c>
      <c r="N182" s="87">
        <v>0.10241156238020087</v>
      </c>
      <c r="O182" s="87">
        <v>0.093</v>
      </c>
      <c r="P182" s="87">
        <v>0.1480941852567527</v>
      </c>
      <c r="Q182" s="87">
        <v>0.10106141845748753</v>
      </c>
      <c r="R182" s="87">
        <v>0.087</v>
      </c>
      <c r="S182" s="87">
        <v>0.5677304370415343</v>
      </c>
      <c r="T182" s="87">
        <v>0.5562385985718825</v>
      </c>
      <c r="U182" s="87">
        <v>0.526</v>
      </c>
      <c r="V182" s="87">
        <v>0.0767703793097891</v>
      </c>
      <c r="W182" s="87">
        <v>0.10306941339511443</v>
      </c>
      <c r="X182" s="87">
        <v>0.094</v>
      </c>
      <c r="Y182" s="87">
        <v>1.2938539791574954</v>
      </c>
      <c r="Z182" s="87">
        <v>1.5485141927620059</v>
      </c>
      <c r="AA182" s="87">
        <v>1.63</v>
      </c>
    </row>
    <row r="183" spans="1:27" ht="14.25" customHeight="1">
      <c r="A183" s="92">
        <v>18</v>
      </c>
      <c r="B183" s="92">
        <v>15</v>
      </c>
      <c r="C183" s="92">
        <v>0</v>
      </c>
      <c r="D183" s="93">
        <v>0</v>
      </c>
      <c r="E183" s="93" t="s">
        <v>174</v>
      </c>
      <c r="F183" s="132">
        <v>74198</v>
      </c>
      <c r="G183" s="87">
        <v>0.9364317688887581</v>
      </c>
      <c r="H183" s="87">
        <v>0.9383046760196756</v>
      </c>
      <c r="I183" s="87">
        <v>0.915</v>
      </c>
      <c r="J183" s="87">
        <v>0.28157744261770357</v>
      </c>
      <c r="K183" s="87">
        <v>0.312049433424493</v>
      </c>
      <c r="L183" s="87">
        <v>0.293</v>
      </c>
      <c r="M183" s="87">
        <v>0.06225814673893785</v>
      </c>
      <c r="N183" s="87">
        <v>0.07989997276754401</v>
      </c>
      <c r="O183" s="87">
        <v>0.087</v>
      </c>
      <c r="P183" s="87">
        <v>0.1149393634418954</v>
      </c>
      <c r="Q183" s="87">
        <v>0.12702767415599972</v>
      </c>
      <c r="R183" s="87">
        <v>0.189</v>
      </c>
      <c r="S183" s="87">
        <v>0.6694557691314281</v>
      </c>
      <c r="T183" s="87">
        <v>0.6970515359646312</v>
      </c>
      <c r="U183" s="87">
        <v>0.717</v>
      </c>
      <c r="V183" s="87">
        <v>0.06445421315521002</v>
      </c>
      <c r="W183" s="87">
        <v>0.09045995129177924</v>
      </c>
      <c r="X183" s="87">
        <v>0.089</v>
      </c>
      <c r="Y183" s="87">
        <v>1.1083533423413827</v>
      </c>
      <c r="Z183" s="87">
        <v>1.1335974739744326</v>
      </c>
      <c r="AA183" s="87">
        <v>0.894</v>
      </c>
    </row>
    <row r="184" spans="1:27" ht="14.25" customHeight="1">
      <c r="A184" s="92">
        <v>18</v>
      </c>
      <c r="B184" s="92">
        <v>16</v>
      </c>
      <c r="C184" s="92">
        <v>0</v>
      </c>
      <c r="D184" s="93">
        <v>0</v>
      </c>
      <c r="E184" s="93" t="s">
        <v>312</v>
      </c>
      <c r="F184" s="132">
        <v>169165</v>
      </c>
      <c r="G184" s="87">
        <v>0.6948757829104675</v>
      </c>
      <c r="H184" s="87">
        <v>0.7917716538810278</v>
      </c>
      <c r="I184" s="87">
        <v>0.812</v>
      </c>
      <c r="J184" s="87">
        <v>0.371519614731731</v>
      </c>
      <c r="K184" s="87">
        <v>0.34691728535320177</v>
      </c>
      <c r="L184" s="87">
        <v>0.388</v>
      </c>
      <c r="M184" s="87">
        <v>0.0813941907650095</v>
      </c>
      <c r="N184" s="87">
        <v>0.08622000347753062</v>
      </c>
      <c r="O184" s="87">
        <v>0.107</v>
      </c>
      <c r="P184" s="87">
        <v>0.46911621874518245</v>
      </c>
      <c r="Q184" s="87">
        <v>0.2586181020088346</v>
      </c>
      <c r="R184" s="87">
        <v>0.286</v>
      </c>
      <c r="S184" s="87">
        <v>0.520100583642064</v>
      </c>
      <c r="T184" s="87">
        <v>0.5344984629601415</v>
      </c>
      <c r="U184" s="87">
        <v>0.529</v>
      </c>
      <c r="V184" s="87">
        <v>0.11417845433367275</v>
      </c>
      <c r="W184" s="87">
        <v>0.114916569800329</v>
      </c>
      <c r="X184" s="87">
        <v>0.173</v>
      </c>
      <c r="Y184" s="87">
        <v>0.7129969228020057</v>
      </c>
      <c r="Z184" s="87">
        <v>1.1963640934687632</v>
      </c>
      <c r="AA184" s="87">
        <v>1.041</v>
      </c>
    </row>
    <row r="185" spans="1:27" ht="14.25" customHeight="1">
      <c r="A185" s="92">
        <v>18</v>
      </c>
      <c r="B185" s="92">
        <v>17</v>
      </c>
      <c r="C185" s="92">
        <v>0</v>
      </c>
      <c r="D185" s="93">
        <v>0</v>
      </c>
      <c r="E185" s="93" t="s">
        <v>243</v>
      </c>
      <c r="F185" s="132">
        <v>95035</v>
      </c>
      <c r="G185" s="87">
        <v>0.9604914918253229</v>
      </c>
      <c r="H185" s="87">
        <v>0.9334505837610164</v>
      </c>
      <c r="I185" s="87">
        <v>0.909</v>
      </c>
      <c r="J185" s="87">
        <v>0.24272680633366628</v>
      </c>
      <c r="K185" s="87">
        <v>0.2599157351567366</v>
      </c>
      <c r="L185" s="87">
        <v>0.244</v>
      </c>
      <c r="M185" s="87">
        <v>0.025309236995371107</v>
      </c>
      <c r="N185" s="87">
        <v>0.09357350565833837</v>
      </c>
      <c r="O185" s="87">
        <v>0.09</v>
      </c>
      <c r="P185" s="87">
        <v>0.050668131107873535</v>
      </c>
      <c r="Q185" s="87">
        <v>0.0708978480009711</v>
      </c>
      <c r="R185" s="87">
        <v>0.133</v>
      </c>
      <c r="S185" s="87">
        <v>0.6697451309352872</v>
      </c>
      <c r="T185" s="87">
        <v>0.6671696959234245</v>
      </c>
      <c r="U185" s="87">
        <v>0.663</v>
      </c>
      <c r="V185" s="87">
        <v>0.025766161381495113</v>
      </c>
      <c r="W185" s="87">
        <v>0.11097293415090607</v>
      </c>
      <c r="X185" s="87">
        <v>0.09</v>
      </c>
      <c r="Y185" s="87">
        <v>1.298616259621172</v>
      </c>
      <c r="Z185" s="87">
        <v>2.498435779812077</v>
      </c>
      <c r="AA185" s="87">
        <v>1.438</v>
      </c>
    </row>
    <row r="186" spans="1:27" ht="14.25" customHeight="1">
      <c r="A186" s="92">
        <v>18</v>
      </c>
      <c r="B186" s="92">
        <v>18</v>
      </c>
      <c r="C186" s="92">
        <v>0</v>
      </c>
      <c r="D186" s="93">
        <v>0</v>
      </c>
      <c r="E186" s="93" t="s">
        <v>264</v>
      </c>
      <c r="F186" s="132">
        <v>107138</v>
      </c>
      <c r="G186" s="87">
        <v>0.8170542246438208</v>
      </c>
      <c r="H186" s="87">
        <v>0.9539778672036581</v>
      </c>
      <c r="I186" s="87">
        <v>0.863</v>
      </c>
      <c r="J186" s="87">
        <v>0.2527659060927772</v>
      </c>
      <c r="K186" s="87">
        <v>0.29728827475937264</v>
      </c>
      <c r="L186" s="87">
        <v>0.277</v>
      </c>
      <c r="M186" s="87">
        <v>0.028101815960846262</v>
      </c>
      <c r="N186" s="87">
        <v>0.04895919927758693</v>
      </c>
      <c r="O186" s="87">
        <v>0.083</v>
      </c>
      <c r="P186" s="87">
        <v>0.21850067617658617</v>
      </c>
      <c r="Q186" s="87">
        <v>0.10343198805486806</v>
      </c>
      <c r="R186" s="87">
        <v>0.265</v>
      </c>
      <c r="S186" s="87">
        <v>0.6513078918294537</v>
      </c>
      <c r="T186" s="87">
        <v>0.6644366347203198</v>
      </c>
      <c r="U186" s="87">
        <v>0.678</v>
      </c>
      <c r="V186" s="87">
        <v>0.03360099258493726</v>
      </c>
      <c r="W186" s="87">
        <v>0.04917977676310881</v>
      </c>
      <c r="X186" s="87">
        <v>0.084</v>
      </c>
      <c r="Y186" s="87">
        <v>0.9567652975558408</v>
      </c>
      <c r="Z186" s="87">
        <v>0.9097228141862339</v>
      </c>
      <c r="AA186" s="87">
        <v>0.781</v>
      </c>
    </row>
    <row r="187" spans="1:27" ht="14.25" customHeight="1">
      <c r="A187" s="92">
        <v>18</v>
      </c>
      <c r="B187" s="92">
        <v>19</v>
      </c>
      <c r="C187" s="92">
        <v>0</v>
      </c>
      <c r="D187" s="93">
        <v>0</v>
      </c>
      <c r="E187" s="93" t="s">
        <v>140</v>
      </c>
      <c r="F187" s="132">
        <v>61690</v>
      </c>
      <c r="G187" s="87">
        <v>0.8544795560298439</v>
      </c>
      <c r="H187" s="87">
        <v>0.88634154761446</v>
      </c>
      <c r="I187" s="87">
        <v>0.865</v>
      </c>
      <c r="J187" s="87">
        <v>0.20812617974560585</v>
      </c>
      <c r="K187" s="87">
        <v>0.2412257757767887</v>
      </c>
      <c r="L187" s="87">
        <v>0.304</v>
      </c>
      <c r="M187" s="87">
        <v>0.08387683653996249</v>
      </c>
      <c r="N187" s="87">
        <v>0.10406140331828119</v>
      </c>
      <c r="O187" s="87">
        <v>0.166</v>
      </c>
      <c r="P187" s="87">
        <v>0.20717644795732335</v>
      </c>
      <c r="Q187" s="87">
        <v>0.2127381809874335</v>
      </c>
      <c r="R187" s="87">
        <v>0.249</v>
      </c>
      <c r="S187" s="87">
        <v>0.673826026179458</v>
      </c>
      <c r="T187" s="87">
        <v>0.6953040517538247</v>
      </c>
      <c r="U187" s="87">
        <v>0.7</v>
      </c>
      <c r="V187" s="87">
        <v>0.0930869574344546</v>
      </c>
      <c r="W187" s="87">
        <v>0.10406234570552117</v>
      </c>
      <c r="X187" s="87">
        <v>0.166</v>
      </c>
      <c r="Y187" s="87">
        <v>1.1391840298306632</v>
      </c>
      <c r="Z187" s="87">
        <v>1.0299341973623302</v>
      </c>
      <c r="AA187" s="87">
        <v>1.3</v>
      </c>
    </row>
    <row r="188" spans="1:27" ht="14.25" customHeight="1">
      <c r="A188" s="92">
        <v>18</v>
      </c>
      <c r="B188" s="92">
        <v>20</v>
      </c>
      <c r="C188" s="92">
        <v>0</v>
      </c>
      <c r="D188" s="93">
        <v>0</v>
      </c>
      <c r="E188" s="93" t="s">
        <v>103</v>
      </c>
      <c r="F188" s="132">
        <v>53388</v>
      </c>
      <c r="G188" s="87">
        <v>0.9277689066546425</v>
      </c>
      <c r="H188" s="87">
        <v>0.9627170467524134</v>
      </c>
      <c r="I188" s="87">
        <v>0.934</v>
      </c>
      <c r="J188" s="87">
        <v>0.2736824455964912</v>
      </c>
      <c r="K188" s="87">
        <v>0.31129308379415205</v>
      </c>
      <c r="L188" s="87">
        <v>0.323</v>
      </c>
      <c r="M188" s="87">
        <v>0.08157771223959023</v>
      </c>
      <c r="N188" s="87">
        <v>0.09333542789368869</v>
      </c>
      <c r="O188" s="87">
        <v>0.076</v>
      </c>
      <c r="P188" s="87">
        <v>0.10745268109657712</v>
      </c>
      <c r="Q188" s="87">
        <v>0.11143537375564178</v>
      </c>
      <c r="R188" s="87">
        <v>0.12</v>
      </c>
      <c r="S188" s="87">
        <v>0.6339911200161291</v>
      </c>
      <c r="T188" s="87">
        <v>0.6662013581003767</v>
      </c>
      <c r="U188" s="87">
        <v>0.672</v>
      </c>
      <c r="V188" s="87">
        <v>0.08299254501479528</v>
      </c>
      <c r="W188" s="87">
        <v>0.09339205523881229</v>
      </c>
      <c r="X188" s="87">
        <v>0.077</v>
      </c>
      <c r="Y188" s="87">
        <v>1.5098252754712047</v>
      </c>
      <c r="Z188" s="87">
        <v>1.1980081956156172</v>
      </c>
      <c r="AA188" s="87">
        <v>1.216</v>
      </c>
    </row>
    <row r="189" spans="1:27" ht="14.25" customHeight="1">
      <c r="A189" s="92">
        <v>18</v>
      </c>
      <c r="B189" s="92">
        <v>21</v>
      </c>
      <c r="C189" s="92">
        <v>0</v>
      </c>
      <c r="D189" s="93">
        <v>0</v>
      </c>
      <c r="E189" s="93" t="s">
        <v>23</v>
      </c>
      <c r="F189" s="132">
        <v>26606</v>
      </c>
      <c r="G189" s="87">
        <v>0.9461379513155036</v>
      </c>
      <c r="H189" s="87">
        <v>0.7522928567755119</v>
      </c>
      <c r="I189" s="87">
        <v>0.849</v>
      </c>
      <c r="J189" s="87">
        <v>0.21394795580483103</v>
      </c>
      <c r="K189" s="87">
        <v>0.4117952966148371</v>
      </c>
      <c r="L189" s="87">
        <v>0.223</v>
      </c>
      <c r="M189" s="87">
        <v>0.0018698680223467586</v>
      </c>
      <c r="N189" s="87">
        <v>0.04590504073216436</v>
      </c>
      <c r="O189" s="87">
        <v>0.038</v>
      </c>
      <c r="P189" s="87">
        <v>0.061032561183540404</v>
      </c>
      <c r="Q189" s="87">
        <v>0.03412162164892011</v>
      </c>
      <c r="R189" s="87">
        <v>0.192</v>
      </c>
      <c r="S189" s="87">
        <v>0.6231483250727095</v>
      </c>
      <c r="T189" s="87">
        <v>0.6400760407245881</v>
      </c>
      <c r="U189" s="87">
        <v>0.62</v>
      </c>
      <c r="V189" s="87">
        <v>0.004988588944058757</v>
      </c>
      <c r="W189" s="87">
        <v>0.28058611009497736</v>
      </c>
      <c r="X189" s="87">
        <v>0.056</v>
      </c>
      <c r="Y189" s="87">
        <v>0.9080245819271336</v>
      </c>
      <c r="Z189" s="87">
        <v>11.76585941355967</v>
      </c>
      <c r="AA189" s="87">
        <v>0.978</v>
      </c>
    </row>
    <row r="190" spans="1:27" ht="14.25" customHeight="1">
      <c r="A190" s="92">
        <v>20</v>
      </c>
      <c r="B190" s="92">
        <v>1</v>
      </c>
      <c r="C190" s="92">
        <v>0</v>
      </c>
      <c r="D190" s="93">
        <v>0</v>
      </c>
      <c r="E190" s="93" t="s">
        <v>128</v>
      </c>
      <c r="F190" s="132">
        <v>58669</v>
      </c>
      <c r="G190" s="87">
        <v>0.7834200049397235</v>
      </c>
      <c r="H190" s="87">
        <v>0.869620618814284</v>
      </c>
      <c r="I190" s="87">
        <v>0.859</v>
      </c>
      <c r="J190" s="87">
        <v>0.19794361354429282</v>
      </c>
      <c r="K190" s="87">
        <v>0.22382419812779464</v>
      </c>
      <c r="L190" s="87">
        <v>0.224</v>
      </c>
      <c r="M190" s="87">
        <v>0.06762221165230227</v>
      </c>
      <c r="N190" s="87">
        <v>0.08242216779430164</v>
      </c>
      <c r="O190" s="87">
        <v>0.134</v>
      </c>
      <c r="P190" s="87">
        <v>0.26644741430158975</v>
      </c>
      <c r="Q190" s="87">
        <v>0.21508259398286103</v>
      </c>
      <c r="R190" s="87">
        <v>0.227</v>
      </c>
      <c r="S190" s="87">
        <v>0.6299918947264835</v>
      </c>
      <c r="T190" s="87">
        <v>0.5979339671191584</v>
      </c>
      <c r="U190" s="87">
        <v>0.597</v>
      </c>
      <c r="V190" s="87">
        <v>0.06763441029349497</v>
      </c>
      <c r="W190" s="87">
        <v>0.08335636446574247</v>
      </c>
      <c r="X190" s="87">
        <v>0.135</v>
      </c>
      <c r="Y190" s="87">
        <v>1.0930922942679355</v>
      </c>
      <c r="Z190" s="87">
        <v>0.9865276189719309</v>
      </c>
      <c r="AA190" s="87">
        <v>1.291</v>
      </c>
    </row>
    <row r="191" spans="1:27" ht="14.25" customHeight="1">
      <c r="A191" s="92">
        <v>20</v>
      </c>
      <c r="B191" s="92">
        <v>2</v>
      </c>
      <c r="C191" s="92">
        <v>0</v>
      </c>
      <c r="D191" s="93">
        <v>0</v>
      </c>
      <c r="E191" s="93" t="s">
        <v>296</v>
      </c>
      <c r="F191" s="132">
        <v>147002</v>
      </c>
      <c r="G191" s="87">
        <v>0.8564348076524867</v>
      </c>
      <c r="H191" s="87">
        <v>0.8199248181782568</v>
      </c>
      <c r="I191" s="87">
        <v>0.88</v>
      </c>
      <c r="J191" s="87">
        <v>0.4243645021904536</v>
      </c>
      <c r="K191" s="87">
        <v>0.49830026867041605</v>
      </c>
      <c r="L191" s="87">
        <v>0.481</v>
      </c>
      <c r="M191" s="87">
        <v>0.10979760777674413</v>
      </c>
      <c r="N191" s="87">
        <v>0.11446324087376417</v>
      </c>
      <c r="O191" s="87">
        <v>0.13</v>
      </c>
      <c r="P191" s="87">
        <v>0.24185693965138344</v>
      </c>
      <c r="Q191" s="87">
        <v>0.246162448928822</v>
      </c>
      <c r="R191" s="87">
        <v>0.283</v>
      </c>
      <c r="S191" s="87">
        <v>0.5593306054369408</v>
      </c>
      <c r="T191" s="87">
        <v>0.5506874406447132</v>
      </c>
      <c r="U191" s="87">
        <v>0.56</v>
      </c>
      <c r="V191" s="87">
        <v>0.11011043729477735</v>
      </c>
      <c r="W191" s="87">
        <v>0.1838614134337064</v>
      </c>
      <c r="X191" s="87">
        <v>0.131</v>
      </c>
      <c r="Y191" s="87">
        <v>1.0637163553829947</v>
      </c>
      <c r="Z191" s="87">
        <v>1.2785701328012118</v>
      </c>
      <c r="AA191" s="87">
        <v>0.844</v>
      </c>
    </row>
    <row r="192" spans="1:27" ht="14.25" customHeight="1">
      <c r="A192" s="92">
        <v>20</v>
      </c>
      <c r="B192" s="92">
        <v>3</v>
      </c>
      <c r="C192" s="92">
        <v>0</v>
      </c>
      <c r="D192" s="93">
        <v>0</v>
      </c>
      <c r="E192" s="93" t="s">
        <v>129</v>
      </c>
      <c r="F192" s="132">
        <v>55427</v>
      </c>
      <c r="G192" s="87">
        <v>0.8949711777553389</v>
      </c>
      <c r="H192" s="87">
        <v>0.8749837233828887</v>
      </c>
      <c r="I192" s="87">
        <v>0.874</v>
      </c>
      <c r="J192" s="87">
        <v>0.2747481557028925</v>
      </c>
      <c r="K192" s="87">
        <v>0.3095404554605671</v>
      </c>
      <c r="L192" s="87">
        <v>0.317</v>
      </c>
      <c r="M192" s="87">
        <v>0.07926594598864771</v>
      </c>
      <c r="N192" s="87">
        <v>0.10879790749535194</v>
      </c>
      <c r="O192" s="87">
        <v>0.122</v>
      </c>
      <c r="P192" s="87">
        <v>0.16041677258494852</v>
      </c>
      <c r="Q192" s="87">
        <v>0.20861878719111557</v>
      </c>
      <c r="R192" s="87">
        <v>0.219</v>
      </c>
      <c r="S192" s="87">
        <v>0.6112739336056665</v>
      </c>
      <c r="T192" s="87">
        <v>0.7198845168725103</v>
      </c>
      <c r="U192" s="87">
        <v>0.717</v>
      </c>
      <c r="V192" s="87">
        <v>0.08306533914134483</v>
      </c>
      <c r="W192" s="87">
        <v>0.10995742683766753</v>
      </c>
      <c r="X192" s="87">
        <v>0.123</v>
      </c>
      <c r="Y192" s="87">
        <v>1.1824798210493124</v>
      </c>
      <c r="Z192" s="87">
        <v>1.157628114401651</v>
      </c>
      <c r="AA192" s="87">
        <v>1.174</v>
      </c>
    </row>
    <row r="193" spans="1:27" ht="14.25" customHeight="1">
      <c r="A193" s="92">
        <v>20</v>
      </c>
      <c r="B193" s="92">
        <v>4</v>
      </c>
      <c r="C193" s="92">
        <v>0</v>
      </c>
      <c r="D193" s="93">
        <v>0</v>
      </c>
      <c r="E193" s="93" t="s">
        <v>84</v>
      </c>
      <c r="F193" s="132">
        <v>47781</v>
      </c>
      <c r="G193" s="87">
        <v>0.9423474001390855</v>
      </c>
      <c r="H193" s="87">
        <v>0.9151782678167163</v>
      </c>
      <c r="I193" s="87">
        <v>0.94</v>
      </c>
      <c r="J193" s="87">
        <v>0.23133436063647247</v>
      </c>
      <c r="K193" s="87">
        <v>0.23045585748055122</v>
      </c>
      <c r="L193" s="87">
        <v>0.243</v>
      </c>
      <c r="M193" s="87">
        <v>0.0778836135902484</v>
      </c>
      <c r="N193" s="87">
        <v>0.11579882266758697</v>
      </c>
      <c r="O193" s="87">
        <v>0.081</v>
      </c>
      <c r="P193" s="87">
        <v>0.10217496889742912</v>
      </c>
      <c r="Q193" s="87">
        <v>0.16921558202530276</v>
      </c>
      <c r="R193" s="87">
        <v>0.103</v>
      </c>
      <c r="S193" s="87">
        <v>0.683109367628858</v>
      </c>
      <c r="T193" s="87">
        <v>0.6848951057862962</v>
      </c>
      <c r="U193" s="87">
        <v>0.683</v>
      </c>
      <c r="V193" s="87">
        <v>0.08024766304422468</v>
      </c>
      <c r="W193" s="87">
        <v>0.11595347363444111</v>
      </c>
      <c r="X193" s="87">
        <v>0.083</v>
      </c>
      <c r="Y193" s="87">
        <v>1.3777034265064718</v>
      </c>
      <c r="Z193" s="87">
        <v>1.232169460960242</v>
      </c>
      <c r="AA193" s="87">
        <v>1.439</v>
      </c>
    </row>
    <row r="194" spans="1:27" ht="14.25" customHeight="1">
      <c r="A194" s="92">
        <v>20</v>
      </c>
      <c r="B194" s="92">
        <v>5</v>
      </c>
      <c r="C194" s="92">
        <v>0</v>
      </c>
      <c r="D194" s="93">
        <v>0</v>
      </c>
      <c r="E194" s="93" t="s">
        <v>71</v>
      </c>
      <c r="F194" s="132">
        <v>43745</v>
      </c>
      <c r="G194" s="87">
        <v>0.8338307582554555</v>
      </c>
      <c r="H194" s="87">
        <v>0.9531523923378299</v>
      </c>
      <c r="I194" s="87">
        <v>0.896</v>
      </c>
      <c r="J194" s="87">
        <v>0.2966802475001782</v>
      </c>
      <c r="K194" s="87">
        <v>0.3386837445277626</v>
      </c>
      <c r="L194" s="87">
        <v>0.351</v>
      </c>
      <c r="M194" s="87">
        <v>0.054735513948731676</v>
      </c>
      <c r="N194" s="87">
        <v>0.08404011762896607</v>
      </c>
      <c r="O194" s="87">
        <v>0.053</v>
      </c>
      <c r="P194" s="87">
        <v>0.20715685890066338</v>
      </c>
      <c r="Q194" s="87">
        <v>0.07710920617525643</v>
      </c>
      <c r="R194" s="87">
        <v>0.137</v>
      </c>
      <c r="S194" s="87">
        <v>0.6744614306281631</v>
      </c>
      <c r="T194" s="87">
        <v>0.6838052469060176</v>
      </c>
      <c r="U194" s="87">
        <v>0.69</v>
      </c>
      <c r="V194" s="87">
        <v>0.05701339944875114</v>
      </c>
      <c r="W194" s="87">
        <v>0.08404011762896607</v>
      </c>
      <c r="X194" s="87">
        <v>0.053</v>
      </c>
      <c r="Y194" s="87">
        <v>1.0851817175310252</v>
      </c>
      <c r="Z194" s="87">
        <v>1.8024661525132053</v>
      </c>
      <c r="AA194" s="87">
        <v>1.169</v>
      </c>
    </row>
    <row r="195" spans="1:27" ht="14.25" customHeight="1">
      <c r="A195" s="92">
        <v>20</v>
      </c>
      <c r="B195" s="92">
        <v>6</v>
      </c>
      <c r="C195" s="92">
        <v>0</v>
      </c>
      <c r="D195" s="93">
        <v>0</v>
      </c>
      <c r="E195" s="93" t="s">
        <v>44</v>
      </c>
      <c r="F195" s="132">
        <v>38748</v>
      </c>
      <c r="G195" s="87">
        <v>0.9816281914074608</v>
      </c>
      <c r="H195" s="87">
        <v>0.9253743735584997</v>
      </c>
      <c r="I195" s="87">
        <v>0.754</v>
      </c>
      <c r="J195" s="87">
        <v>0.23356441283661145</v>
      </c>
      <c r="K195" s="87">
        <v>0.24734437436302434</v>
      </c>
      <c r="L195" s="87">
        <v>0.197</v>
      </c>
      <c r="M195" s="87">
        <v>0.08888030182327383</v>
      </c>
      <c r="N195" s="87">
        <v>0.13867650167371057</v>
      </c>
      <c r="O195" s="87">
        <v>0.1</v>
      </c>
      <c r="P195" s="87">
        <v>0.047847477433043795</v>
      </c>
      <c r="Q195" s="87">
        <v>0.15671442180377593</v>
      </c>
      <c r="R195" s="87">
        <v>0.32</v>
      </c>
      <c r="S195" s="87">
        <v>0.5946430131941449</v>
      </c>
      <c r="T195" s="87">
        <v>0.6450313044110149</v>
      </c>
      <c r="U195" s="87">
        <v>0.633</v>
      </c>
      <c r="V195" s="87">
        <v>0.0914147389340119</v>
      </c>
      <c r="W195" s="87">
        <v>0.1596134901695598</v>
      </c>
      <c r="X195" s="87">
        <v>0.116</v>
      </c>
      <c r="Y195" s="87">
        <v>2.3906967462395916</v>
      </c>
      <c r="Z195" s="87">
        <v>1.4589920367476443</v>
      </c>
      <c r="AA195" s="87">
        <v>1.124</v>
      </c>
    </row>
    <row r="196" spans="1:27" ht="14.25" customHeight="1">
      <c r="A196" s="92">
        <v>20</v>
      </c>
      <c r="B196" s="92">
        <v>7</v>
      </c>
      <c r="C196" s="92">
        <v>0</v>
      </c>
      <c r="D196" s="93">
        <v>0</v>
      </c>
      <c r="E196" s="93" t="s">
        <v>93</v>
      </c>
      <c r="F196" s="132">
        <v>51084</v>
      </c>
      <c r="G196" s="87">
        <v>0.8728681012985339</v>
      </c>
      <c r="H196" s="87">
        <v>0.922438955842755</v>
      </c>
      <c r="I196" s="87">
        <v>0.92</v>
      </c>
      <c r="J196" s="87">
        <v>0.27638379630773896</v>
      </c>
      <c r="K196" s="87">
        <v>0.2789854291579986</v>
      </c>
      <c r="L196" s="87">
        <v>0.287</v>
      </c>
      <c r="M196" s="87">
        <v>0.06598249276603683</v>
      </c>
      <c r="N196" s="87">
        <v>0.08759094442125957</v>
      </c>
      <c r="O196" s="87">
        <v>0.117</v>
      </c>
      <c r="P196" s="87">
        <v>0.21055300297741014</v>
      </c>
      <c r="Q196" s="87">
        <v>0.13003448035170606</v>
      </c>
      <c r="R196" s="87">
        <v>0.127</v>
      </c>
      <c r="S196" s="87">
        <v>0.3639675904980593</v>
      </c>
      <c r="T196" s="87">
        <v>0.3743682456143273</v>
      </c>
      <c r="U196" s="87">
        <v>0.404</v>
      </c>
      <c r="V196" s="87">
        <v>0.06640538141554463</v>
      </c>
      <c r="W196" s="87">
        <v>0.08767417864748663</v>
      </c>
      <c r="X196" s="87">
        <v>0.117</v>
      </c>
      <c r="Y196" s="87">
        <v>0.8973548359004017</v>
      </c>
      <c r="Z196" s="87">
        <v>1.3234876830418572</v>
      </c>
      <c r="AA196" s="87">
        <v>1.684</v>
      </c>
    </row>
    <row r="197" spans="1:27" ht="14.25" customHeight="1">
      <c r="A197" s="92">
        <v>20</v>
      </c>
      <c r="B197" s="92">
        <v>8</v>
      </c>
      <c r="C197" s="92">
        <v>0</v>
      </c>
      <c r="D197" s="93">
        <v>0</v>
      </c>
      <c r="E197" s="93" t="s">
        <v>55</v>
      </c>
      <c r="F197" s="132">
        <v>41011</v>
      </c>
      <c r="G197" s="87">
        <v>0.7515679648497492</v>
      </c>
      <c r="H197" s="87">
        <v>0.9063889767986048</v>
      </c>
      <c r="I197" s="87">
        <v>0.902</v>
      </c>
      <c r="J197" s="87">
        <v>0.1957540205986236</v>
      </c>
      <c r="K197" s="87">
        <v>0.23082205682937418</v>
      </c>
      <c r="L197" s="87">
        <v>0.229</v>
      </c>
      <c r="M197" s="87">
        <v>0.06270476102003626</v>
      </c>
      <c r="N197" s="87">
        <v>0.07245632613993853</v>
      </c>
      <c r="O197" s="87">
        <v>0.08</v>
      </c>
      <c r="P197" s="87">
        <v>0.3137833543739529</v>
      </c>
      <c r="Q197" s="87">
        <v>0.138151764245249</v>
      </c>
      <c r="R197" s="87">
        <v>0.195</v>
      </c>
      <c r="S197" s="87">
        <v>0.6754959776863647</v>
      </c>
      <c r="T197" s="87">
        <v>0.6583428692241445</v>
      </c>
      <c r="U197" s="87">
        <v>0.613</v>
      </c>
      <c r="V197" s="87">
        <v>0.06283210910689568</v>
      </c>
      <c r="W197" s="87">
        <v>0.07283666336565993</v>
      </c>
      <c r="X197" s="87">
        <v>0.08</v>
      </c>
      <c r="Y197" s="87">
        <v>0.9877561341952943</v>
      </c>
      <c r="Z197" s="87">
        <v>1.242303295863766</v>
      </c>
      <c r="AA197" s="87">
        <v>0.891</v>
      </c>
    </row>
    <row r="198" spans="1:27" ht="14.25" customHeight="1">
      <c r="A198" s="92">
        <v>20</v>
      </c>
      <c r="B198" s="92">
        <v>9</v>
      </c>
      <c r="C198" s="92">
        <v>0</v>
      </c>
      <c r="D198" s="93">
        <v>0</v>
      </c>
      <c r="E198" s="93" t="s">
        <v>19</v>
      </c>
      <c r="F198" s="132">
        <v>20270</v>
      </c>
      <c r="G198" s="87">
        <v>0.9351154892253852</v>
      </c>
      <c r="H198" s="87">
        <v>0.9086715110806596</v>
      </c>
      <c r="I198" s="87">
        <v>0.954</v>
      </c>
      <c r="J198" s="87">
        <v>0.2634009364606784</v>
      </c>
      <c r="K198" s="87">
        <v>0.25240657851894377</v>
      </c>
      <c r="L198" s="87">
        <v>0.255</v>
      </c>
      <c r="M198" s="87">
        <v>0.028164425015182442</v>
      </c>
      <c r="N198" s="87">
        <v>0.05991285979039063</v>
      </c>
      <c r="O198" s="87">
        <v>0.091</v>
      </c>
      <c r="P198" s="87">
        <v>0.09331997498510376</v>
      </c>
      <c r="Q198" s="87">
        <v>0.13481769059721674</v>
      </c>
      <c r="R198" s="87">
        <v>0.072</v>
      </c>
      <c r="S198" s="87">
        <v>0.6506711130811618</v>
      </c>
      <c r="T198" s="87">
        <v>0.6642782236968487</v>
      </c>
      <c r="U198" s="87">
        <v>0.664</v>
      </c>
      <c r="V198" s="87">
        <v>0.02910160867368845</v>
      </c>
      <c r="W198" s="87">
        <v>0.06257260484144543</v>
      </c>
      <c r="X198" s="87">
        <v>0.091</v>
      </c>
      <c r="Y198" s="87">
        <v>0.9967976143513997</v>
      </c>
      <c r="Z198" s="87">
        <v>1.1435287155550404</v>
      </c>
      <c r="AA198" s="87">
        <v>2.047</v>
      </c>
    </row>
    <row r="199" spans="1:27" ht="14.25" customHeight="1">
      <c r="A199" s="92">
        <v>20</v>
      </c>
      <c r="B199" s="92">
        <v>10</v>
      </c>
      <c r="C199" s="92">
        <v>0</v>
      </c>
      <c r="D199" s="93">
        <v>0</v>
      </c>
      <c r="E199" s="93" t="s">
        <v>79</v>
      </c>
      <c r="F199" s="132">
        <v>45191</v>
      </c>
      <c r="G199" s="87">
        <v>0.9401559632802022</v>
      </c>
      <c r="H199" s="87">
        <v>0.8570097287120753</v>
      </c>
      <c r="I199" s="87">
        <v>0.854</v>
      </c>
      <c r="J199" s="87">
        <v>0.19352241472365656</v>
      </c>
      <c r="K199" s="87">
        <v>0.2850447739733735</v>
      </c>
      <c r="L199" s="87">
        <v>0.27</v>
      </c>
      <c r="M199" s="87">
        <v>0.040671990744517744</v>
      </c>
      <c r="N199" s="87">
        <v>0.06648637572297258</v>
      </c>
      <c r="O199" s="87">
        <v>0.078</v>
      </c>
      <c r="P199" s="87">
        <v>0.11488520847142082</v>
      </c>
      <c r="Q199" s="87">
        <v>0.20695335918284508</v>
      </c>
      <c r="R199" s="87">
        <v>0.241</v>
      </c>
      <c r="S199" s="87">
        <v>0.376904428159664</v>
      </c>
      <c r="T199" s="87">
        <v>0.6311577507232639</v>
      </c>
      <c r="U199" s="87">
        <v>0.596</v>
      </c>
      <c r="V199" s="87">
        <v>0.04214888119537855</v>
      </c>
      <c r="W199" s="87">
        <v>0.0681385753032948</v>
      </c>
      <c r="X199" s="87">
        <v>0.079</v>
      </c>
      <c r="Y199" s="87">
        <v>0.860948886923682</v>
      </c>
      <c r="Z199" s="87">
        <v>1.0154233817681289</v>
      </c>
      <c r="AA199" s="87">
        <v>0.909</v>
      </c>
    </row>
    <row r="200" spans="1:27" ht="14.25" customHeight="1">
      <c r="A200" s="92">
        <v>20</v>
      </c>
      <c r="B200" s="92">
        <v>11</v>
      </c>
      <c r="C200" s="92">
        <v>0</v>
      </c>
      <c r="D200" s="93">
        <v>0</v>
      </c>
      <c r="E200" s="93" t="s">
        <v>172</v>
      </c>
      <c r="F200" s="132">
        <v>68188</v>
      </c>
      <c r="G200" s="87">
        <v>0.7848131717291857</v>
      </c>
      <c r="H200" s="87">
        <v>0.8473263893367016</v>
      </c>
      <c r="I200" s="87">
        <v>0.778</v>
      </c>
      <c r="J200" s="87">
        <v>0.17406797507784033</v>
      </c>
      <c r="K200" s="87">
        <v>0.18731491514986914</v>
      </c>
      <c r="L200" s="87">
        <v>0.169</v>
      </c>
      <c r="M200" s="87">
        <v>0.059241621645316135</v>
      </c>
      <c r="N200" s="87">
        <v>0.08257362308732517</v>
      </c>
      <c r="O200" s="87">
        <v>0.129</v>
      </c>
      <c r="P200" s="87">
        <v>0.27957007351776886</v>
      </c>
      <c r="Q200" s="87">
        <v>0.22022193354455374</v>
      </c>
      <c r="R200" s="87">
        <v>0.343</v>
      </c>
      <c r="S200" s="87">
        <v>0.6079174572406313</v>
      </c>
      <c r="T200" s="87">
        <v>0.5982592901949714</v>
      </c>
      <c r="U200" s="87">
        <v>0.591</v>
      </c>
      <c r="V200" s="87">
        <v>0.06806857405711259</v>
      </c>
      <c r="W200" s="87">
        <v>0.08263668412447922</v>
      </c>
      <c r="X200" s="87">
        <v>0.129</v>
      </c>
      <c r="Y200" s="87">
        <v>0.974652837199012</v>
      </c>
      <c r="Z200" s="87">
        <v>1.0892157498387451</v>
      </c>
      <c r="AA200" s="87">
        <v>1.04</v>
      </c>
    </row>
    <row r="201" spans="1:27" ht="14.25" customHeight="1">
      <c r="A201" s="92">
        <v>20</v>
      </c>
      <c r="B201" s="92">
        <v>12</v>
      </c>
      <c r="C201" s="92">
        <v>0</v>
      </c>
      <c r="D201" s="93">
        <v>0</v>
      </c>
      <c r="E201" s="93" t="s">
        <v>30</v>
      </c>
      <c r="F201" s="132">
        <v>35955</v>
      </c>
      <c r="G201" s="87">
        <v>0.8725141354939491</v>
      </c>
      <c r="H201" s="87">
        <v>0.9289377401365623</v>
      </c>
      <c r="I201" s="87">
        <v>0.781</v>
      </c>
      <c r="J201" s="87">
        <v>0.3063557597347314</v>
      </c>
      <c r="K201" s="87">
        <v>0.32353247869440016</v>
      </c>
      <c r="L201" s="87">
        <v>0.379</v>
      </c>
      <c r="M201" s="87">
        <v>0.08122578994629397</v>
      </c>
      <c r="N201" s="87">
        <v>0.0672524417675673</v>
      </c>
      <c r="O201" s="87">
        <v>0.073</v>
      </c>
      <c r="P201" s="87">
        <v>0.19532353856997492</v>
      </c>
      <c r="Q201" s="87">
        <v>0.1452432737397522</v>
      </c>
      <c r="R201" s="87">
        <v>0.198</v>
      </c>
      <c r="S201" s="87">
        <v>0.49299610066640004</v>
      </c>
      <c r="T201" s="87">
        <v>0.5459925747199763</v>
      </c>
      <c r="U201" s="87">
        <v>0.536</v>
      </c>
      <c r="V201" s="87">
        <v>0.08374799806108117</v>
      </c>
      <c r="W201" s="87">
        <v>0.07380323551392631</v>
      </c>
      <c r="X201" s="87">
        <v>0.182</v>
      </c>
      <c r="Y201" s="87">
        <v>1.0866223795789505</v>
      </c>
      <c r="Z201" s="87">
        <v>0.944639624308773</v>
      </c>
      <c r="AA201" s="87">
        <v>1.669</v>
      </c>
    </row>
    <row r="202" spans="1:27" ht="14.25" customHeight="1">
      <c r="A202" s="92">
        <v>20</v>
      </c>
      <c r="B202" s="92">
        <v>13</v>
      </c>
      <c r="C202" s="92">
        <v>0</v>
      </c>
      <c r="D202" s="93">
        <v>0</v>
      </c>
      <c r="E202" s="93" t="s">
        <v>132</v>
      </c>
      <c r="F202" s="132">
        <v>57516</v>
      </c>
      <c r="G202" s="87">
        <v>0.7789637095656141</v>
      </c>
      <c r="H202" s="87">
        <v>0.7702308047423415</v>
      </c>
      <c r="I202" s="87">
        <v>0.775</v>
      </c>
      <c r="J202" s="87">
        <v>0.23323804579051674</v>
      </c>
      <c r="K202" s="87">
        <v>0.22948285357547668</v>
      </c>
      <c r="L202" s="87">
        <v>0.233</v>
      </c>
      <c r="M202" s="87">
        <v>0.11832812685054196</v>
      </c>
      <c r="N202" s="87">
        <v>0.13653195402146043</v>
      </c>
      <c r="O202" s="87">
        <v>0.125</v>
      </c>
      <c r="P202" s="87">
        <v>0.30480786526216685</v>
      </c>
      <c r="Q202" s="87">
        <v>0.3105215049579571</v>
      </c>
      <c r="R202" s="87">
        <v>0.335</v>
      </c>
      <c r="S202" s="87">
        <v>0.6310617374764913</v>
      </c>
      <c r="T202" s="87">
        <v>0.631054552061304</v>
      </c>
      <c r="U202" s="87">
        <v>0.602</v>
      </c>
      <c r="V202" s="87">
        <v>0.1209242576892493</v>
      </c>
      <c r="W202" s="87">
        <v>0.13718356635262072</v>
      </c>
      <c r="X202" s="87">
        <v>0.125</v>
      </c>
      <c r="Y202" s="87">
        <v>1.1716098738255376</v>
      </c>
      <c r="Z202" s="87">
        <v>1.283466106678766</v>
      </c>
      <c r="AA202" s="87">
        <v>1.068</v>
      </c>
    </row>
    <row r="203" spans="1:27" ht="14.25" customHeight="1">
      <c r="A203" s="92">
        <v>20</v>
      </c>
      <c r="B203" s="92">
        <v>14</v>
      </c>
      <c r="C203" s="92">
        <v>0</v>
      </c>
      <c r="D203" s="93">
        <v>0</v>
      </c>
      <c r="E203" s="93" t="s">
        <v>64</v>
      </c>
      <c r="F203" s="132">
        <v>44027</v>
      </c>
      <c r="G203" s="87">
        <v>0.9163220794703817</v>
      </c>
      <c r="H203" s="87">
        <v>0.9408367087083563</v>
      </c>
      <c r="I203" s="87">
        <v>0.973</v>
      </c>
      <c r="J203" s="87">
        <v>0.27002315130455834</v>
      </c>
      <c r="K203" s="87">
        <v>0.2521111677597613</v>
      </c>
      <c r="L203" s="87">
        <v>0.264</v>
      </c>
      <c r="M203" s="87">
        <v>0.07868122065931964</v>
      </c>
      <c r="N203" s="87">
        <v>0.10150856854370008</v>
      </c>
      <c r="O203" s="87">
        <v>0.155</v>
      </c>
      <c r="P203" s="87">
        <v>0.1461899256288271</v>
      </c>
      <c r="Q203" s="87">
        <v>0.1174056310016938</v>
      </c>
      <c r="R203" s="87">
        <v>0.134</v>
      </c>
      <c r="S203" s="87">
        <v>0.705488248164747</v>
      </c>
      <c r="T203" s="87">
        <v>0.7066245020253484</v>
      </c>
      <c r="U203" s="87">
        <v>0.714</v>
      </c>
      <c r="V203" s="87">
        <v>0.10235692274753047</v>
      </c>
      <c r="W203" s="87">
        <v>0.1015306942721982</v>
      </c>
      <c r="X203" s="87">
        <v>0.155</v>
      </c>
      <c r="Y203" s="87">
        <v>1.1320424738405193</v>
      </c>
      <c r="Z203" s="87">
        <v>1.4390645078372775</v>
      </c>
      <c r="AA203" s="87">
        <v>1.443</v>
      </c>
    </row>
    <row r="204" spans="1:27" ht="14.25" customHeight="1">
      <c r="A204" s="92">
        <v>22</v>
      </c>
      <c r="B204" s="92">
        <v>1</v>
      </c>
      <c r="C204" s="92">
        <v>0</v>
      </c>
      <c r="D204" s="93">
        <v>0</v>
      </c>
      <c r="E204" s="93" t="s">
        <v>188</v>
      </c>
      <c r="F204" s="132">
        <v>79134</v>
      </c>
      <c r="G204" s="87">
        <v>0.9183609119166575</v>
      </c>
      <c r="H204" s="87">
        <v>0.9434018895162184</v>
      </c>
      <c r="I204" s="87">
        <v>0.875</v>
      </c>
      <c r="J204" s="87">
        <v>0.2235954400702514</v>
      </c>
      <c r="K204" s="87">
        <v>0.22043372383041915</v>
      </c>
      <c r="L204" s="87">
        <v>0.207</v>
      </c>
      <c r="M204" s="87">
        <v>0.03450699754847391</v>
      </c>
      <c r="N204" s="87">
        <v>0.03124996375064012</v>
      </c>
      <c r="O204" s="87">
        <v>0.048</v>
      </c>
      <c r="P204" s="87">
        <v>0.1084881008218192</v>
      </c>
      <c r="Q204" s="87">
        <v>0.1262450367807435</v>
      </c>
      <c r="R204" s="87">
        <v>0.221</v>
      </c>
      <c r="S204" s="87">
        <v>0.619671664169605</v>
      </c>
      <c r="T204" s="87">
        <v>0.6240810719004437</v>
      </c>
      <c r="U204" s="87">
        <v>0.621</v>
      </c>
      <c r="V204" s="87">
        <v>0.05802104571251133</v>
      </c>
      <c r="W204" s="87">
        <v>0.03191000678319397</v>
      </c>
      <c r="X204" s="87">
        <v>0.055</v>
      </c>
      <c r="Y204" s="87">
        <v>1.079864155620992</v>
      </c>
      <c r="Z204" s="87">
        <v>0.666561780990495</v>
      </c>
      <c r="AA204" s="87">
        <v>0.734</v>
      </c>
    </row>
    <row r="205" spans="1:27" ht="14.25" customHeight="1">
      <c r="A205" s="92">
        <v>22</v>
      </c>
      <c r="B205" s="92">
        <v>2</v>
      </c>
      <c r="C205" s="92">
        <v>0</v>
      </c>
      <c r="D205" s="93">
        <v>0</v>
      </c>
      <c r="E205" s="93" t="s">
        <v>238</v>
      </c>
      <c r="F205" s="132">
        <v>97251</v>
      </c>
      <c r="G205" s="87">
        <v>0.8796364980207285</v>
      </c>
      <c r="H205" s="87">
        <v>0.9356980035064698</v>
      </c>
      <c r="I205" s="87">
        <v>0.883</v>
      </c>
      <c r="J205" s="87">
        <v>0.24363100215212535</v>
      </c>
      <c r="K205" s="87">
        <v>0.27218696138403514</v>
      </c>
      <c r="L205" s="87">
        <v>0.262</v>
      </c>
      <c r="M205" s="87">
        <v>0.08687273982340371</v>
      </c>
      <c r="N205" s="87">
        <v>0.09633388176136187</v>
      </c>
      <c r="O205" s="87">
        <v>0.09</v>
      </c>
      <c r="P205" s="87">
        <v>0.17170326454080967</v>
      </c>
      <c r="Q205" s="87">
        <v>0.10278971021555379</v>
      </c>
      <c r="R205" s="87">
        <v>0.202</v>
      </c>
      <c r="S205" s="87">
        <v>0.6596815984651568</v>
      </c>
      <c r="T205" s="87">
        <v>0.6637170387967558</v>
      </c>
      <c r="U205" s="87">
        <v>0.657</v>
      </c>
      <c r="V205" s="87">
        <v>0.09532322425241112</v>
      </c>
      <c r="W205" s="87">
        <v>0.1055182183952537</v>
      </c>
      <c r="X205" s="87">
        <v>0.091</v>
      </c>
      <c r="Y205" s="87">
        <v>1.2610413205660058</v>
      </c>
      <c r="Z205" s="87">
        <v>1.6704625918455704</v>
      </c>
      <c r="AA205" s="87">
        <v>1.028</v>
      </c>
    </row>
    <row r="206" spans="1:27" ht="14.25" customHeight="1">
      <c r="A206" s="92">
        <v>22</v>
      </c>
      <c r="B206" s="92">
        <v>3</v>
      </c>
      <c r="C206" s="92">
        <v>0</v>
      </c>
      <c r="D206" s="93">
        <v>0</v>
      </c>
      <c r="E206" s="93" t="s">
        <v>118</v>
      </c>
      <c r="F206" s="132">
        <v>56678</v>
      </c>
      <c r="G206" s="87">
        <v>0.8990468087009975</v>
      </c>
      <c r="H206" s="87">
        <v>0.925022725623715</v>
      </c>
      <c r="I206" s="87">
        <v>0.955</v>
      </c>
      <c r="J206" s="87">
        <v>0.30926483234217</v>
      </c>
      <c r="K206" s="87">
        <v>0.34197961783358727</v>
      </c>
      <c r="L206" s="87">
        <v>0.359</v>
      </c>
      <c r="M206" s="87">
        <v>0.08070683777999263</v>
      </c>
      <c r="N206" s="87">
        <v>0.0957543451946043</v>
      </c>
      <c r="O206" s="87">
        <v>0.071</v>
      </c>
      <c r="P206" s="87">
        <v>0.2139089375310906</v>
      </c>
      <c r="Q206" s="87">
        <v>0.23204149755306572</v>
      </c>
      <c r="R206" s="87">
        <v>0.089</v>
      </c>
      <c r="S206" s="87">
        <v>0.6394942596474956</v>
      </c>
      <c r="T206" s="87">
        <v>0.6566726301529583</v>
      </c>
      <c r="U206" s="87">
        <v>0.646</v>
      </c>
      <c r="V206" s="87">
        <v>0.0830828807083971</v>
      </c>
      <c r="W206" s="87">
        <v>0.10341704547350782</v>
      </c>
      <c r="X206" s="87">
        <v>0.08</v>
      </c>
      <c r="Y206" s="87">
        <v>0.8157734053421769</v>
      </c>
      <c r="Z206" s="87">
        <v>0.6813824558261944</v>
      </c>
      <c r="AA206" s="87">
        <v>1.348</v>
      </c>
    </row>
    <row r="207" spans="1:27" ht="14.25" customHeight="1">
      <c r="A207" s="92">
        <v>22</v>
      </c>
      <c r="B207" s="92">
        <v>4</v>
      </c>
      <c r="C207" s="92">
        <v>0</v>
      </c>
      <c r="D207" s="93">
        <v>0</v>
      </c>
      <c r="E207" s="93" t="s">
        <v>235</v>
      </c>
      <c r="F207" s="132">
        <v>113983</v>
      </c>
      <c r="G207" s="87">
        <v>0.7022411163938064</v>
      </c>
      <c r="H207" s="87">
        <v>0.8439819899117347</v>
      </c>
      <c r="I207" s="87">
        <v>0.887</v>
      </c>
      <c r="J207" s="87">
        <v>0.4195688143504742</v>
      </c>
      <c r="K207" s="87">
        <v>0.513641347619346</v>
      </c>
      <c r="L207" s="87">
        <v>0.531</v>
      </c>
      <c r="M207" s="87">
        <v>0.12355747642859616</v>
      </c>
      <c r="N207" s="87">
        <v>0.18679157927549123</v>
      </c>
      <c r="O207" s="87">
        <v>0.189</v>
      </c>
      <c r="P207" s="87">
        <v>0.4156782382712109</v>
      </c>
      <c r="Q207" s="87">
        <v>0.3162448742510936</v>
      </c>
      <c r="R207" s="87">
        <v>0.311</v>
      </c>
      <c r="S207" s="87">
        <v>0.5261938802458045</v>
      </c>
      <c r="T207" s="87">
        <v>0.5254109851764153</v>
      </c>
      <c r="U207" s="87">
        <v>0.518</v>
      </c>
      <c r="V207" s="87">
        <v>0.12395747260308644</v>
      </c>
      <c r="W207" s="87">
        <v>0.19193230290658914</v>
      </c>
      <c r="X207" s="87">
        <v>0.19</v>
      </c>
      <c r="Y207" s="87">
        <v>1.0234388315336962</v>
      </c>
      <c r="Z207" s="87">
        <v>1.1278175385431444</v>
      </c>
      <c r="AA207" s="87">
        <v>0.959</v>
      </c>
    </row>
    <row r="208" spans="1:27" ht="14.25" customHeight="1">
      <c r="A208" s="92">
        <v>22</v>
      </c>
      <c r="B208" s="92">
        <v>5</v>
      </c>
      <c r="C208" s="92">
        <v>0</v>
      </c>
      <c r="D208" s="93">
        <v>0</v>
      </c>
      <c r="E208" s="93" t="s">
        <v>274</v>
      </c>
      <c r="F208" s="132">
        <v>133841</v>
      </c>
      <c r="G208" s="87">
        <v>0.9436041242107205</v>
      </c>
      <c r="H208" s="87">
        <v>0.9638739976311738</v>
      </c>
      <c r="I208" s="87">
        <v>0.987</v>
      </c>
      <c r="J208" s="87">
        <v>0.3140744586506262</v>
      </c>
      <c r="K208" s="87">
        <v>0.3519502352508065</v>
      </c>
      <c r="L208" s="87">
        <v>0.361</v>
      </c>
      <c r="M208" s="87">
        <v>0.06597666604884757</v>
      </c>
      <c r="N208" s="87">
        <v>0.08195277058669094</v>
      </c>
      <c r="O208" s="87">
        <v>0.07</v>
      </c>
      <c r="P208" s="87">
        <v>0.11665748277147373</v>
      </c>
      <c r="Q208" s="87">
        <v>0.08220883077564155</v>
      </c>
      <c r="R208" s="87">
        <v>0.069</v>
      </c>
      <c r="S208" s="87">
        <v>0.5987715494775853</v>
      </c>
      <c r="T208" s="87">
        <v>0.5990058742529744</v>
      </c>
      <c r="U208" s="87">
        <v>0.574</v>
      </c>
      <c r="V208" s="87">
        <v>0.0662887438455609</v>
      </c>
      <c r="W208" s="87">
        <v>0.08200731084848287</v>
      </c>
      <c r="X208" s="87">
        <v>0.07</v>
      </c>
      <c r="Y208" s="87">
        <v>1.0558210395203158</v>
      </c>
      <c r="Z208" s="87">
        <v>1.494746134117382</v>
      </c>
      <c r="AA208" s="87">
        <v>1.217</v>
      </c>
    </row>
    <row r="209" spans="1:27" ht="14.25" customHeight="1">
      <c r="A209" s="92">
        <v>22</v>
      </c>
      <c r="B209" s="92">
        <v>6</v>
      </c>
      <c r="C209" s="92">
        <v>0</v>
      </c>
      <c r="D209" s="93">
        <v>0</v>
      </c>
      <c r="E209" s="93" t="s">
        <v>161</v>
      </c>
      <c r="F209" s="132">
        <v>72311</v>
      </c>
      <c r="G209" s="87">
        <v>0.9821680073294085</v>
      </c>
      <c r="H209" s="87">
        <v>0.9887617891824427</v>
      </c>
      <c r="I209" s="87">
        <v>0.938</v>
      </c>
      <c r="J209" s="87">
        <v>0.3013692607961703</v>
      </c>
      <c r="K209" s="87">
        <v>0.30517541528483416</v>
      </c>
      <c r="L209" s="87">
        <v>0.299</v>
      </c>
      <c r="M209" s="87">
        <v>0.07125976424786731</v>
      </c>
      <c r="N209" s="87">
        <v>0.13025835036609124</v>
      </c>
      <c r="O209" s="87">
        <v>0.106</v>
      </c>
      <c r="P209" s="87">
        <v>0.01102917362721605</v>
      </c>
      <c r="Q209" s="87">
        <v>0.02993144018128126</v>
      </c>
      <c r="R209" s="87">
        <v>0.137</v>
      </c>
      <c r="S209" s="87">
        <v>0.6289422928085774</v>
      </c>
      <c r="T209" s="87">
        <v>0.6467055490984778</v>
      </c>
      <c r="U209" s="87">
        <v>0.649</v>
      </c>
      <c r="V209" s="87">
        <v>0.08693934743463379</v>
      </c>
      <c r="W209" s="87">
        <v>0.13247665024270466</v>
      </c>
      <c r="X209" s="87">
        <v>0.11</v>
      </c>
      <c r="Y209" s="87">
        <v>8.770076833164822</v>
      </c>
      <c r="Z209" s="87">
        <v>5.341689765792803</v>
      </c>
      <c r="AA209" s="87">
        <v>1.282</v>
      </c>
    </row>
    <row r="210" spans="1:27" ht="14.25" customHeight="1">
      <c r="A210" s="92">
        <v>22</v>
      </c>
      <c r="B210" s="92">
        <v>7</v>
      </c>
      <c r="C210" s="92">
        <v>0</v>
      </c>
      <c r="D210" s="93">
        <v>0</v>
      </c>
      <c r="E210" s="93" t="s">
        <v>208</v>
      </c>
      <c r="F210" s="132">
        <v>83423</v>
      </c>
      <c r="G210" s="87">
        <v>0.94683756028669</v>
      </c>
      <c r="H210" s="87">
        <v>0.9147925754785239</v>
      </c>
      <c r="I210" s="87">
        <v>0.98</v>
      </c>
      <c r="J210" s="87">
        <v>0.3362381591090319</v>
      </c>
      <c r="K210" s="87">
        <v>0.4033099252344383</v>
      </c>
      <c r="L210" s="87">
        <v>0.39</v>
      </c>
      <c r="M210" s="87">
        <v>0.07107718343574099</v>
      </c>
      <c r="N210" s="87">
        <v>0.08124576842961227</v>
      </c>
      <c r="O210" s="87">
        <v>0.074</v>
      </c>
      <c r="P210" s="87">
        <v>0.11271018953192156</v>
      </c>
      <c r="Q210" s="87">
        <v>0.05040228212104641</v>
      </c>
      <c r="R210" s="87">
        <v>0.069</v>
      </c>
      <c r="S210" s="87">
        <v>0.6231421623858898</v>
      </c>
      <c r="T210" s="87">
        <v>0.6219073185249252</v>
      </c>
      <c r="U210" s="87">
        <v>0.606</v>
      </c>
      <c r="V210" s="87">
        <v>0.07150668564111709</v>
      </c>
      <c r="W210" s="87">
        <v>0.14931872488298714</v>
      </c>
      <c r="X210" s="87">
        <v>0.076</v>
      </c>
      <c r="Y210" s="87">
        <v>1.1168044802016117</v>
      </c>
      <c r="Z210" s="87">
        <v>3.7622842056720143</v>
      </c>
      <c r="AA210" s="87">
        <v>1.395</v>
      </c>
    </row>
    <row r="211" spans="1:27" ht="14.25" customHeight="1">
      <c r="A211" s="92">
        <v>22</v>
      </c>
      <c r="B211" s="92">
        <v>8</v>
      </c>
      <c r="C211" s="92">
        <v>0</v>
      </c>
      <c r="D211" s="93">
        <v>0</v>
      </c>
      <c r="E211" s="93" t="s">
        <v>145</v>
      </c>
      <c r="F211" s="132">
        <v>66333</v>
      </c>
      <c r="G211" s="87">
        <v>0.9277864145390804</v>
      </c>
      <c r="H211" s="87">
        <v>0.9578877148921155</v>
      </c>
      <c r="I211" s="87">
        <v>0.894</v>
      </c>
      <c r="J211" s="87">
        <v>0.35271822406074765</v>
      </c>
      <c r="K211" s="87">
        <v>0.35099948611594406</v>
      </c>
      <c r="L211" s="87">
        <v>0.329</v>
      </c>
      <c r="M211" s="87">
        <v>0.04265367122864038</v>
      </c>
      <c r="N211" s="87">
        <v>0.06704014148577922</v>
      </c>
      <c r="O211" s="87">
        <v>0.036</v>
      </c>
      <c r="P211" s="87">
        <v>0.0948406156718806</v>
      </c>
      <c r="Q211" s="87">
        <v>0.0449095563196109</v>
      </c>
      <c r="R211" s="87">
        <v>0.169</v>
      </c>
      <c r="S211" s="87">
        <v>0.6715673718551137</v>
      </c>
      <c r="T211" s="87">
        <v>0.6650584449847827</v>
      </c>
      <c r="U211" s="87">
        <v>0.67</v>
      </c>
      <c r="V211" s="87">
        <v>0.08803888452771177</v>
      </c>
      <c r="W211" s="87">
        <v>0.08514120767343228</v>
      </c>
      <c r="X211" s="87">
        <v>0.058</v>
      </c>
      <c r="Y211" s="87">
        <v>1.2385642382768558</v>
      </c>
      <c r="Z211" s="87">
        <v>2.605767894579298</v>
      </c>
      <c r="AA211" s="87">
        <v>0.811</v>
      </c>
    </row>
    <row r="212" spans="1:27" ht="14.25" customHeight="1">
      <c r="A212" s="92">
        <v>22</v>
      </c>
      <c r="B212" s="92">
        <v>9</v>
      </c>
      <c r="C212" s="92">
        <v>0</v>
      </c>
      <c r="D212" s="93">
        <v>0</v>
      </c>
      <c r="E212" s="93" t="s">
        <v>143</v>
      </c>
      <c r="F212" s="132">
        <v>63911</v>
      </c>
      <c r="G212" s="87">
        <v>0.9436874928544198</v>
      </c>
      <c r="H212" s="87">
        <v>0.9411922451459362</v>
      </c>
      <c r="I212" s="87">
        <v>0.933</v>
      </c>
      <c r="J212" s="87">
        <v>0.23853393360553055</v>
      </c>
      <c r="K212" s="87">
        <v>0.24153517455109993</v>
      </c>
      <c r="L212" s="87">
        <v>0.291</v>
      </c>
      <c r="M212" s="87">
        <v>0.04109085277273257</v>
      </c>
      <c r="N212" s="87">
        <v>0.08096870191335381</v>
      </c>
      <c r="O212" s="87">
        <v>0.09</v>
      </c>
      <c r="P212" s="87">
        <v>0.09695743073836643</v>
      </c>
      <c r="Q212" s="87">
        <v>0.11500704518348732</v>
      </c>
      <c r="R212" s="87">
        <v>0.063</v>
      </c>
      <c r="S212" s="87">
        <v>0.6480622579391455</v>
      </c>
      <c r="T212" s="87">
        <v>0.6592093417450801</v>
      </c>
      <c r="U212" s="87">
        <v>0.645</v>
      </c>
      <c r="V212" s="87">
        <v>0.04112412380794103</v>
      </c>
      <c r="W212" s="87">
        <v>0.08097610385876457</v>
      </c>
      <c r="X212" s="87">
        <v>0.139</v>
      </c>
      <c r="Y212" s="87">
        <v>1.00509555015547</v>
      </c>
      <c r="Z212" s="87">
        <v>1.2503686339442872</v>
      </c>
      <c r="AA212" s="87">
        <v>2.774</v>
      </c>
    </row>
    <row r="213" spans="1:27" ht="14.25" customHeight="1">
      <c r="A213" s="92">
        <v>22</v>
      </c>
      <c r="B213" s="92">
        <v>10</v>
      </c>
      <c r="C213" s="92">
        <v>0</v>
      </c>
      <c r="D213" s="93">
        <v>0</v>
      </c>
      <c r="E213" s="93" t="s">
        <v>33</v>
      </c>
      <c r="F213" s="132">
        <v>35891</v>
      </c>
      <c r="G213" s="87">
        <v>0.9884710538294477</v>
      </c>
      <c r="H213" s="87">
        <v>0.9443734903077673</v>
      </c>
      <c r="I213" s="87">
        <v>0.894</v>
      </c>
      <c r="J213" s="87">
        <v>0.32916897572000964</v>
      </c>
      <c r="K213" s="87">
        <v>0.3488489896001032</v>
      </c>
      <c r="L213" s="87">
        <v>0.336</v>
      </c>
      <c r="M213" s="87">
        <v>0.07621034069814751</v>
      </c>
      <c r="N213" s="87">
        <v>0.08999916818611495</v>
      </c>
      <c r="O213" s="87">
        <v>0.045</v>
      </c>
      <c r="P213" s="87">
        <v>0.03626032228429859</v>
      </c>
      <c r="Q213" s="87">
        <v>0.10384242909108127</v>
      </c>
      <c r="R213" s="87">
        <v>0.148</v>
      </c>
      <c r="S213" s="87">
        <v>0.6320527362610726</v>
      </c>
      <c r="T213" s="87">
        <v>0.6124789879519054</v>
      </c>
      <c r="U213" s="87">
        <v>0.633</v>
      </c>
      <c r="V213" s="87">
        <v>0.07969507709452531</v>
      </c>
      <c r="W213" s="87">
        <v>0.10421637060711768</v>
      </c>
      <c r="X213" s="87">
        <v>0.055</v>
      </c>
      <c r="Y213" s="87">
        <v>2.5562493074521777</v>
      </c>
      <c r="Z213" s="87">
        <v>1.4709547471132796</v>
      </c>
      <c r="AA213" s="87">
        <v>1.021</v>
      </c>
    </row>
    <row r="214" spans="1:27" ht="14.25" customHeight="1">
      <c r="A214" s="92">
        <v>22</v>
      </c>
      <c r="B214" s="92">
        <v>11</v>
      </c>
      <c r="C214" s="92">
        <v>0</v>
      </c>
      <c r="D214" s="93">
        <v>0</v>
      </c>
      <c r="E214" s="93" t="s">
        <v>191</v>
      </c>
      <c r="F214" s="132">
        <v>84687</v>
      </c>
      <c r="G214" s="87">
        <v>0.9615372271624909</v>
      </c>
      <c r="H214" s="87">
        <v>0.9563172119782747</v>
      </c>
      <c r="I214" s="87">
        <v>0.865</v>
      </c>
      <c r="J214" s="87">
        <v>0.461012977821678</v>
      </c>
      <c r="K214" s="87">
        <v>0.4378805997624524</v>
      </c>
      <c r="L214" s="87">
        <v>0.435</v>
      </c>
      <c r="M214" s="87">
        <v>0.06359634135971924</v>
      </c>
      <c r="N214" s="87">
        <v>0.08500929341098189</v>
      </c>
      <c r="O214" s="87">
        <v>0.076</v>
      </c>
      <c r="P214" s="87">
        <v>0.0707611335855015</v>
      </c>
      <c r="Q214" s="87">
        <v>0.0673029829834846</v>
      </c>
      <c r="R214" s="87">
        <v>0.177</v>
      </c>
      <c r="S214" s="87">
        <v>0.5951391575417392</v>
      </c>
      <c r="T214" s="87">
        <v>0.5532854151171652</v>
      </c>
      <c r="U214" s="87">
        <v>0.583</v>
      </c>
      <c r="V214" s="87">
        <v>0.06521420143518959</v>
      </c>
      <c r="W214" s="87">
        <v>0.09699741260955347</v>
      </c>
      <c r="X214" s="87">
        <v>0.104</v>
      </c>
      <c r="Y214" s="87">
        <v>1.4925766137931056</v>
      </c>
      <c r="Z214" s="87">
        <v>2.0468519856379443</v>
      </c>
      <c r="AA214" s="87">
        <v>1.247</v>
      </c>
    </row>
    <row r="215" spans="1:27" ht="14.25" customHeight="1">
      <c r="A215" s="92">
        <v>22</v>
      </c>
      <c r="B215" s="92">
        <v>12</v>
      </c>
      <c r="C215" s="92">
        <v>0</v>
      </c>
      <c r="D215" s="93">
        <v>0</v>
      </c>
      <c r="E215" s="93" t="s">
        <v>239</v>
      </c>
      <c r="F215" s="132">
        <v>98737</v>
      </c>
      <c r="G215" s="87">
        <v>0.9235084047755883</v>
      </c>
      <c r="H215" s="87">
        <v>0.8722320488272001</v>
      </c>
      <c r="I215" s="87">
        <v>0.89</v>
      </c>
      <c r="J215" s="87">
        <v>0.3873571681620881</v>
      </c>
      <c r="K215" s="87">
        <v>0.3793092926276263</v>
      </c>
      <c r="L215" s="87">
        <v>0.398</v>
      </c>
      <c r="M215" s="87">
        <v>0.08871430346075065</v>
      </c>
      <c r="N215" s="87">
        <v>0.10699819290081476</v>
      </c>
      <c r="O215" s="87">
        <v>0.1</v>
      </c>
      <c r="P215" s="87">
        <v>0.14726559796444147</v>
      </c>
      <c r="Q215" s="87">
        <v>0.19814238296033732</v>
      </c>
      <c r="R215" s="87">
        <v>0.219</v>
      </c>
      <c r="S215" s="87">
        <v>0.5427406224307995</v>
      </c>
      <c r="T215" s="87">
        <v>0.5628808709851906</v>
      </c>
      <c r="U215" s="87">
        <v>0.564</v>
      </c>
      <c r="V215" s="87">
        <v>0.0962152318973256</v>
      </c>
      <c r="W215" s="87">
        <v>0.1137224943927888</v>
      </c>
      <c r="X215" s="87">
        <v>0.102</v>
      </c>
      <c r="Y215" s="87">
        <v>1.1459314983865587</v>
      </c>
      <c r="Z215" s="87">
        <v>1.2415412918483506</v>
      </c>
      <c r="AA215" s="87">
        <v>0.95</v>
      </c>
    </row>
    <row r="216" spans="1:27" ht="14.25" customHeight="1">
      <c r="A216" s="92">
        <v>22</v>
      </c>
      <c r="B216" s="92">
        <v>13</v>
      </c>
      <c r="C216" s="92">
        <v>0</v>
      </c>
      <c r="D216" s="93">
        <v>0</v>
      </c>
      <c r="E216" s="93" t="s">
        <v>288</v>
      </c>
      <c r="F216" s="132">
        <v>127868</v>
      </c>
      <c r="G216" s="87">
        <v>0.9540306114690255</v>
      </c>
      <c r="H216" s="87">
        <v>0.9747215736757292</v>
      </c>
      <c r="I216" s="87">
        <v>0.945</v>
      </c>
      <c r="J216" s="87">
        <v>0.3247757550711351</v>
      </c>
      <c r="K216" s="87">
        <v>0.3304341457037636</v>
      </c>
      <c r="L216" s="87">
        <v>0.336</v>
      </c>
      <c r="M216" s="87">
        <v>0.062447296202657605</v>
      </c>
      <c r="N216" s="87">
        <v>0.056012807860144086</v>
      </c>
      <c r="O216" s="87">
        <v>0.068</v>
      </c>
      <c r="P216" s="87">
        <v>0.10344810523672827</v>
      </c>
      <c r="Q216" s="87">
        <v>0.07421263883257478</v>
      </c>
      <c r="R216" s="87">
        <v>0.113</v>
      </c>
      <c r="S216" s="87">
        <v>0.6112385304101817</v>
      </c>
      <c r="T216" s="87">
        <v>0.5956669950863352</v>
      </c>
      <c r="U216" s="87">
        <v>0.618</v>
      </c>
      <c r="V216" s="87">
        <v>0.08130002130563009</v>
      </c>
      <c r="W216" s="87">
        <v>0.05631123273129925</v>
      </c>
      <c r="X216" s="87">
        <v>0.069</v>
      </c>
      <c r="Y216" s="87">
        <v>1.0538700985091536</v>
      </c>
      <c r="Z216" s="87">
        <v>1.1038224688524547</v>
      </c>
      <c r="AA216" s="87">
        <v>1.101</v>
      </c>
    </row>
    <row r="217" spans="1:27" ht="14.25" customHeight="1">
      <c r="A217" s="92">
        <v>22</v>
      </c>
      <c r="B217" s="92">
        <v>14</v>
      </c>
      <c r="C217" s="92">
        <v>0</v>
      </c>
      <c r="D217" s="93">
        <v>0</v>
      </c>
      <c r="E217" s="93" t="s">
        <v>270</v>
      </c>
      <c r="F217" s="132">
        <v>115896</v>
      </c>
      <c r="G217" s="87">
        <v>0.9220175953419593</v>
      </c>
      <c r="H217" s="87">
        <v>0.9606770075908061</v>
      </c>
      <c r="I217" s="87">
        <v>0.796</v>
      </c>
      <c r="J217" s="87">
        <v>0.3512846149561668</v>
      </c>
      <c r="K217" s="87">
        <v>0.38129851226236</v>
      </c>
      <c r="L217" s="87">
        <v>0.313</v>
      </c>
      <c r="M217" s="87">
        <v>0.014607183087652593</v>
      </c>
      <c r="N217" s="87">
        <v>0.013839841317759513</v>
      </c>
      <c r="O217" s="87">
        <v>0.022</v>
      </c>
      <c r="P217" s="87">
        <v>0.1885232608520692</v>
      </c>
      <c r="Q217" s="87">
        <v>0.20089471664956074</v>
      </c>
      <c r="R217" s="87">
        <v>0.045</v>
      </c>
      <c r="S217" s="87">
        <v>0.6785833872028599</v>
      </c>
      <c r="T217" s="87">
        <v>0.6783772164365166</v>
      </c>
      <c r="U217" s="87">
        <v>0.67</v>
      </c>
      <c r="V217" s="87">
        <v>0.01603856328009463</v>
      </c>
      <c r="W217" s="87">
        <v>0.032273380758306304</v>
      </c>
      <c r="X217" s="87">
        <v>0.023</v>
      </c>
      <c r="Y217" s="87">
        <v>0.4392072742145357</v>
      </c>
      <c r="Z217" s="87">
        <v>0.2233409256218866</v>
      </c>
      <c r="AA217" s="87">
        <v>6.141</v>
      </c>
    </row>
    <row r="218" spans="1:27" ht="14.25" customHeight="1">
      <c r="A218" s="92">
        <v>22</v>
      </c>
      <c r="B218" s="92">
        <v>15</v>
      </c>
      <c r="C218" s="92">
        <v>0</v>
      </c>
      <c r="D218" s="93">
        <v>0</v>
      </c>
      <c r="E218" s="93" t="s">
        <v>316</v>
      </c>
      <c r="F218" s="132">
        <v>213803</v>
      </c>
      <c r="G218" s="87">
        <v>0.9434410182224995</v>
      </c>
      <c r="H218" s="87">
        <v>0.9626089157541028</v>
      </c>
      <c r="I218" s="87">
        <v>0.902</v>
      </c>
      <c r="J218" s="87">
        <v>0.3778131553271362</v>
      </c>
      <c r="K218" s="87">
        <v>0.39447336831413704</v>
      </c>
      <c r="L218" s="87">
        <v>0.373</v>
      </c>
      <c r="M218" s="87">
        <v>0.09321027627509058</v>
      </c>
      <c r="N218" s="87">
        <v>0.08392266532203435</v>
      </c>
      <c r="O218" s="87">
        <v>0.087</v>
      </c>
      <c r="P218" s="87">
        <v>0.09229272718424784</v>
      </c>
      <c r="Q218" s="87">
        <v>0.09017993634058286</v>
      </c>
      <c r="R218" s="87">
        <v>0.172</v>
      </c>
      <c r="S218" s="87">
        <v>0.5668031968814251</v>
      </c>
      <c r="T218" s="87">
        <v>0.5474416321175145</v>
      </c>
      <c r="U218" s="87">
        <v>0.556</v>
      </c>
      <c r="V218" s="87">
        <v>0.09958905108367552</v>
      </c>
      <c r="W218" s="87">
        <v>0.08586005225219386</v>
      </c>
      <c r="X218" s="87">
        <v>0.095</v>
      </c>
      <c r="Y218" s="87">
        <v>1.7324639662701282</v>
      </c>
      <c r="Z218" s="87">
        <v>1.392905909327312</v>
      </c>
      <c r="AA218" s="87">
        <v>1.097</v>
      </c>
    </row>
    <row r="219" spans="1:27" ht="14.25" customHeight="1">
      <c r="A219" s="92">
        <v>22</v>
      </c>
      <c r="B219" s="92">
        <v>16</v>
      </c>
      <c r="C219" s="92">
        <v>0</v>
      </c>
      <c r="D219" s="93">
        <v>0</v>
      </c>
      <c r="E219" s="93" t="s">
        <v>51</v>
      </c>
      <c r="F219" s="132">
        <v>41946</v>
      </c>
      <c r="G219" s="87">
        <v>0.9016131394766694</v>
      </c>
      <c r="H219" s="87">
        <v>0.920857676790838</v>
      </c>
      <c r="I219" s="87">
        <v>0.881</v>
      </c>
      <c r="J219" s="87">
        <v>0.22620193610662945</v>
      </c>
      <c r="K219" s="87">
        <v>0.24095227122581506</v>
      </c>
      <c r="L219" s="87">
        <v>0.228</v>
      </c>
      <c r="M219" s="87">
        <v>0.09436590836174309</v>
      </c>
      <c r="N219" s="87">
        <v>0.10010076238175608</v>
      </c>
      <c r="O219" s="87">
        <v>0.081</v>
      </c>
      <c r="P219" s="87">
        <v>0.19003541000169846</v>
      </c>
      <c r="Q219" s="87">
        <v>0.19579392004919247</v>
      </c>
      <c r="R219" s="87">
        <v>0.187</v>
      </c>
      <c r="S219" s="87">
        <v>0.5923008604058588</v>
      </c>
      <c r="T219" s="87">
        <v>0.6043133382583807</v>
      </c>
      <c r="U219" s="87">
        <v>0.611</v>
      </c>
      <c r="V219" s="87">
        <v>0.09508914419413095</v>
      </c>
      <c r="W219" s="87">
        <v>0.1002397983212106</v>
      </c>
      <c r="X219" s="87">
        <v>0.081</v>
      </c>
      <c r="Y219" s="87">
        <v>1.0177135620721862</v>
      </c>
      <c r="Z219" s="87">
        <v>0.8970073712291481</v>
      </c>
      <c r="AA219" s="87">
        <v>1.084</v>
      </c>
    </row>
    <row r="220" spans="1:27" ht="14.25" customHeight="1">
      <c r="A220" s="92">
        <v>24</v>
      </c>
      <c r="B220" s="92">
        <v>1</v>
      </c>
      <c r="C220" s="92">
        <v>0</v>
      </c>
      <c r="D220" s="93">
        <v>0</v>
      </c>
      <c r="E220" s="93" t="s">
        <v>304</v>
      </c>
      <c r="F220" s="132">
        <v>149316</v>
      </c>
      <c r="G220" s="87">
        <v>0.8526360010681044</v>
      </c>
      <c r="H220" s="87">
        <v>0.9757813169249542</v>
      </c>
      <c r="I220" s="87">
        <v>0.938</v>
      </c>
      <c r="J220" s="87">
        <v>0.46259607444087136</v>
      </c>
      <c r="K220" s="87">
        <v>0.500130428773655</v>
      </c>
      <c r="L220" s="87">
        <v>0.507</v>
      </c>
      <c r="M220" s="87">
        <v>0.06055161855054229</v>
      </c>
      <c r="N220" s="87">
        <v>0.06951524079688173</v>
      </c>
      <c r="O220" s="87">
        <v>0.057</v>
      </c>
      <c r="P220" s="87">
        <v>0.14359126993491436</v>
      </c>
      <c r="Q220" s="87">
        <v>0.05378426737440209</v>
      </c>
      <c r="R220" s="87">
        <v>0.115</v>
      </c>
      <c r="S220" s="87">
        <v>0.6094907410903606</v>
      </c>
      <c r="T220" s="87">
        <v>0.598428394858245</v>
      </c>
      <c r="U220" s="87">
        <v>0.592</v>
      </c>
      <c r="V220" s="87">
        <v>0.11255436148516322</v>
      </c>
      <c r="W220" s="87">
        <v>0.06975507660963942</v>
      </c>
      <c r="X220" s="87">
        <v>0.057</v>
      </c>
      <c r="Y220" s="87">
        <v>1.5655563759777773</v>
      </c>
      <c r="Z220" s="87">
        <v>1.8196002244560943</v>
      </c>
      <c r="AA220" s="87">
        <v>1.039</v>
      </c>
    </row>
    <row r="221" spans="1:27" ht="14.25" customHeight="1">
      <c r="A221" s="92">
        <v>24</v>
      </c>
      <c r="B221" s="92">
        <v>2</v>
      </c>
      <c r="C221" s="92">
        <v>0</v>
      </c>
      <c r="D221" s="93">
        <v>0</v>
      </c>
      <c r="E221" s="93" t="s">
        <v>129</v>
      </c>
      <c r="F221" s="132">
        <v>164003</v>
      </c>
      <c r="G221" s="87">
        <v>0.7676155053149447</v>
      </c>
      <c r="H221" s="87">
        <v>0.8570629625107938</v>
      </c>
      <c r="I221" s="87">
        <v>0.84</v>
      </c>
      <c r="J221" s="87">
        <v>0.4779926142682731</v>
      </c>
      <c r="K221" s="87">
        <v>0.5083539599355619</v>
      </c>
      <c r="L221" s="87">
        <v>0.535</v>
      </c>
      <c r="M221" s="87">
        <v>0.10003446907948528</v>
      </c>
      <c r="N221" s="87">
        <v>0.12657929444247565</v>
      </c>
      <c r="O221" s="87">
        <v>0.146</v>
      </c>
      <c r="P221" s="87">
        <v>0.3227831658481622</v>
      </c>
      <c r="Q221" s="87">
        <v>0.2510896438295794</v>
      </c>
      <c r="R221" s="87">
        <v>0.288</v>
      </c>
      <c r="S221" s="87">
        <v>0.5067577452950661</v>
      </c>
      <c r="T221" s="87">
        <v>0.48730062772459154</v>
      </c>
      <c r="U221" s="87">
        <v>0.493</v>
      </c>
      <c r="V221" s="87">
        <v>0.10046797930671705</v>
      </c>
      <c r="W221" s="87">
        <v>0.12665818776057544</v>
      </c>
      <c r="X221" s="87">
        <v>0.156</v>
      </c>
      <c r="Y221" s="87">
        <v>1.0447170160137285</v>
      </c>
      <c r="Z221" s="87">
        <v>1.1004634235211672</v>
      </c>
      <c r="AA221" s="87">
        <v>1.091</v>
      </c>
    </row>
    <row r="222" spans="1:27" ht="14.25" customHeight="1">
      <c r="A222" s="92">
        <v>24</v>
      </c>
      <c r="B222" s="92">
        <v>3</v>
      </c>
      <c r="C222" s="92">
        <v>0</v>
      </c>
      <c r="D222" s="93">
        <v>0</v>
      </c>
      <c r="E222" s="93" t="s">
        <v>313</v>
      </c>
      <c r="F222" s="132">
        <v>178251</v>
      </c>
      <c r="G222" s="87">
        <v>0.9290571909342942</v>
      </c>
      <c r="H222" s="87">
        <v>0.947523268887124</v>
      </c>
      <c r="I222" s="87">
        <v>0.955</v>
      </c>
      <c r="J222" s="87">
        <v>0.374825526026033</v>
      </c>
      <c r="K222" s="87">
        <v>0.36690081946368674</v>
      </c>
      <c r="L222" s="87">
        <v>0.38</v>
      </c>
      <c r="M222" s="87">
        <v>0.06186466154091238</v>
      </c>
      <c r="N222" s="87">
        <v>0.09422770247328292</v>
      </c>
      <c r="O222" s="87">
        <v>0.074</v>
      </c>
      <c r="P222" s="87">
        <v>0.09770314856565497</v>
      </c>
      <c r="Q222" s="87">
        <v>0.11148710099944982</v>
      </c>
      <c r="R222" s="87">
        <v>0.124</v>
      </c>
      <c r="S222" s="87">
        <v>0.5658232684341507</v>
      </c>
      <c r="T222" s="87">
        <v>0.5547580909411003</v>
      </c>
      <c r="U222" s="87">
        <v>0.555</v>
      </c>
      <c r="V222" s="87">
        <v>0.07521203064120414</v>
      </c>
      <c r="W222" s="87">
        <v>0.09442668720994604</v>
      </c>
      <c r="X222" s="87">
        <v>0.075</v>
      </c>
      <c r="Y222" s="87">
        <v>1.4143205768942393</v>
      </c>
      <c r="Z222" s="87">
        <v>1.3701965328889276</v>
      </c>
      <c r="AA222" s="87">
        <v>0.955</v>
      </c>
    </row>
    <row r="223" spans="1:27" ht="14.25" customHeight="1">
      <c r="A223" s="92">
        <v>24</v>
      </c>
      <c r="B223" s="92">
        <v>4</v>
      </c>
      <c r="C223" s="92">
        <v>0</v>
      </c>
      <c r="D223" s="93">
        <v>0</v>
      </c>
      <c r="E223" s="93" t="s">
        <v>293</v>
      </c>
      <c r="F223" s="132">
        <v>135227</v>
      </c>
      <c r="G223" s="87">
        <v>0.7837833403268654</v>
      </c>
      <c r="H223" s="87">
        <v>0.8354046290606197</v>
      </c>
      <c r="I223" s="87">
        <v>0.881</v>
      </c>
      <c r="J223" s="87">
        <v>0.3922535752646213</v>
      </c>
      <c r="K223" s="87">
        <v>0.4237931382917486</v>
      </c>
      <c r="L223" s="87">
        <v>0.418</v>
      </c>
      <c r="M223" s="87">
        <v>0.10686081008627786</v>
      </c>
      <c r="N223" s="87">
        <v>0.1326453066901639</v>
      </c>
      <c r="O223" s="87">
        <v>0.11</v>
      </c>
      <c r="P223" s="87">
        <v>0.27702608112065735</v>
      </c>
      <c r="Q223" s="87">
        <v>0.28416907603801433</v>
      </c>
      <c r="R223" s="87">
        <v>0.257</v>
      </c>
      <c r="S223" s="87">
        <v>0.5577164721164775</v>
      </c>
      <c r="T223" s="87">
        <v>0.5669177173679709</v>
      </c>
      <c r="U223" s="87">
        <v>0.528</v>
      </c>
      <c r="V223" s="87">
        <v>0.10699640375318457</v>
      </c>
      <c r="W223" s="87">
        <v>0.1326780631758825</v>
      </c>
      <c r="X223" s="87">
        <v>0.11</v>
      </c>
      <c r="Y223" s="87">
        <v>1.245574406406973</v>
      </c>
      <c r="Z223" s="87">
        <v>1.0654553835376703</v>
      </c>
      <c r="AA223" s="87">
        <v>0.858</v>
      </c>
    </row>
    <row r="224" spans="1:27" ht="14.25" customHeight="1">
      <c r="A224" s="92">
        <v>24</v>
      </c>
      <c r="B224" s="92">
        <v>5</v>
      </c>
      <c r="C224" s="92">
        <v>0</v>
      </c>
      <c r="D224" s="93">
        <v>0</v>
      </c>
      <c r="E224" s="93" t="s">
        <v>273</v>
      </c>
      <c r="F224" s="132">
        <v>115647</v>
      </c>
      <c r="G224" s="87">
        <v>0.8049425728746823</v>
      </c>
      <c r="H224" s="87">
        <v>0.9246782908607121</v>
      </c>
      <c r="I224" s="87">
        <v>0.938</v>
      </c>
      <c r="J224" s="87">
        <v>0.4236593819179767</v>
      </c>
      <c r="K224" s="87">
        <v>0.48636175667783177</v>
      </c>
      <c r="L224" s="87">
        <v>0.51</v>
      </c>
      <c r="M224" s="87">
        <v>0.10063720295484434</v>
      </c>
      <c r="N224" s="87">
        <v>0.12124886160411939</v>
      </c>
      <c r="O224" s="87">
        <v>0.141</v>
      </c>
      <c r="P224" s="87">
        <v>0.30162330927250913</v>
      </c>
      <c r="Q224" s="87">
        <v>0.14694672677497783</v>
      </c>
      <c r="R224" s="87">
        <v>0.16</v>
      </c>
      <c r="S224" s="87">
        <v>0.5707913318069164</v>
      </c>
      <c r="T224" s="87">
        <v>0.5442648059225176</v>
      </c>
      <c r="U224" s="87">
        <v>0.538</v>
      </c>
      <c r="V224" s="87">
        <v>0.10064011130715456</v>
      </c>
      <c r="W224" s="87">
        <v>0.12591430132703682</v>
      </c>
      <c r="X224" s="87">
        <v>0.146</v>
      </c>
      <c r="Y224" s="87">
        <v>0.9720917856045677</v>
      </c>
      <c r="Z224" s="87">
        <v>1.420322608122765</v>
      </c>
      <c r="AA224" s="87">
        <v>1.331</v>
      </c>
    </row>
    <row r="225" spans="1:27" ht="14.25" customHeight="1">
      <c r="A225" s="92">
        <v>24</v>
      </c>
      <c r="B225" s="92">
        <v>6</v>
      </c>
      <c r="C225" s="92">
        <v>0</v>
      </c>
      <c r="D225" s="93">
        <v>0</v>
      </c>
      <c r="E225" s="93" t="s">
        <v>217</v>
      </c>
      <c r="F225" s="132">
        <v>85094</v>
      </c>
      <c r="G225" s="87">
        <v>0.8788005892839751</v>
      </c>
      <c r="H225" s="87">
        <v>0.8556027352140764</v>
      </c>
      <c r="I225" s="87">
        <v>0.803</v>
      </c>
      <c r="J225" s="87">
        <v>0.320944610322487</v>
      </c>
      <c r="K225" s="87">
        <v>0.33658434627267053</v>
      </c>
      <c r="L225" s="87">
        <v>0.322</v>
      </c>
      <c r="M225" s="87">
        <v>0.06126298623164292</v>
      </c>
      <c r="N225" s="87">
        <v>0.07307299094129918</v>
      </c>
      <c r="O225" s="87">
        <v>0.088</v>
      </c>
      <c r="P225" s="87">
        <v>0.16604300888299522</v>
      </c>
      <c r="Q225" s="87">
        <v>0.19255118605654462</v>
      </c>
      <c r="R225" s="87">
        <v>0.3</v>
      </c>
      <c r="S225" s="87">
        <v>0.6174171506127979</v>
      </c>
      <c r="T225" s="87">
        <v>0.6462559663624294</v>
      </c>
      <c r="U225" s="87">
        <v>0.644</v>
      </c>
      <c r="V225" s="87">
        <v>0.06456197581335381</v>
      </c>
      <c r="W225" s="87">
        <v>0.07325132804981321</v>
      </c>
      <c r="X225" s="87">
        <v>0.088</v>
      </c>
      <c r="Y225" s="87">
        <v>1.1209563394907185</v>
      </c>
      <c r="Z225" s="87">
        <v>1.1653806795045738</v>
      </c>
      <c r="AA225" s="87">
        <v>0.929</v>
      </c>
    </row>
    <row r="226" spans="1:27" ht="14.25" customHeight="1">
      <c r="A226" s="92">
        <v>24</v>
      </c>
      <c r="B226" s="92">
        <v>7</v>
      </c>
      <c r="C226" s="92">
        <v>0</v>
      </c>
      <c r="D226" s="93">
        <v>0</v>
      </c>
      <c r="E226" s="93" t="s">
        <v>190</v>
      </c>
      <c r="F226" s="132">
        <v>76768</v>
      </c>
      <c r="G226" s="87">
        <v>0.9320213001758174</v>
      </c>
      <c r="H226" s="87">
        <v>0.967855201841835</v>
      </c>
      <c r="I226" s="87">
        <v>0.97</v>
      </c>
      <c r="J226" s="87">
        <v>0.37596674436687305</v>
      </c>
      <c r="K226" s="87">
        <v>0.3874061438202473</v>
      </c>
      <c r="L226" s="87">
        <v>0.387</v>
      </c>
      <c r="M226" s="87">
        <v>0.027409639003333992</v>
      </c>
      <c r="N226" s="87">
        <v>0.05360417111911549</v>
      </c>
      <c r="O226" s="87">
        <v>0.051</v>
      </c>
      <c r="P226" s="87">
        <v>0.09167507945377563</v>
      </c>
      <c r="Q226" s="87">
        <v>0.05611639497310168</v>
      </c>
      <c r="R226" s="87">
        <v>0.047</v>
      </c>
      <c r="S226" s="87">
        <v>0.7010376494696019</v>
      </c>
      <c r="T226" s="87">
        <v>0.694190306558012</v>
      </c>
      <c r="U226" s="87">
        <v>0.691</v>
      </c>
      <c r="V226" s="87">
        <v>0.03322607064871516</v>
      </c>
      <c r="W226" s="87">
        <v>0.05866598548758504</v>
      </c>
      <c r="X226" s="87">
        <v>0.052</v>
      </c>
      <c r="Y226" s="87">
        <v>1.0447756407243904</v>
      </c>
      <c r="Z226" s="87">
        <v>1.5775826780982363</v>
      </c>
      <c r="AA226" s="87">
        <v>1.826</v>
      </c>
    </row>
    <row r="227" spans="1:27" ht="14.25" customHeight="1">
      <c r="A227" s="92">
        <v>24</v>
      </c>
      <c r="B227" s="92">
        <v>8</v>
      </c>
      <c r="C227" s="92">
        <v>0</v>
      </c>
      <c r="D227" s="93">
        <v>0</v>
      </c>
      <c r="E227" s="93" t="s">
        <v>237</v>
      </c>
      <c r="F227" s="132">
        <v>97689</v>
      </c>
      <c r="G227" s="87">
        <v>0.983114406796646</v>
      </c>
      <c r="H227" s="87">
        <v>0.9605373334371576</v>
      </c>
      <c r="I227" s="87">
        <v>0.963</v>
      </c>
      <c r="J227" s="87">
        <v>0.46408593143148946</v>
      </c>
      <c r="K227" s="87">
        <v>0.4595979811910314</v>
      </c>
      <c r="L227" s="87">
        <v>0.476</v>
      </c>
      <c r="M227" s="87">
        <v>0.06070327830869864</v>
      </c>
      <c r="N227" s="87">
        <v>0.07912550289466436</v>
      </c>
      <c r="O227" s="87">
        <v>0.066</v>
      </c>
      <c r="P227" s="87">
        <v>0.04423192800649935</v>
      </c>
      <c r="Q227" s="87">
        <v>0.08387472113391799</v>
      </c>
      <c r="R227" s="87">
        <v>0.077</v>
      </c>
      <c r="S227" s="87">
        <v>0.6101512923182554</v>
      </c>
      <c r="T227" s="87">
        <v>0.5983466689225647</v>
      </c>
      <c r="U227" s="87">
        <v>0.597</v>
      </c>
      <c r="V227" s="87">
        <v>0.06071646111363348</v>
      </c>
      <c r="W227" s="87">
        <v>0.07917823556999877</v>
      </c>
      <c r="X227" s="87">
        <v>0.069</v>
      </c>
      <c r="Y227" s="87">
        <v>1.8175716913188391</v>
      </c>
      <c r="Z227" s="87">
        <v>1.4695564305667632</v>
      </c>
      <c r="AA227" s="87">
        <v>1.366</v>
      </c>
    </row>
    <row r="228" spans="1:27" ht="14.25" customHeight="1">
      <c r="A228" s="92">
        <v>24</v>
      </c>
      <c r="B228" s="92">
        <v>9</v>
      </c>
      <c r="C228" s="92">
        <v>0</v>
      </c>
      <c r="D228" s="93">
        <v>0</v>
      </c>
      <c r="E228" s="93" t="s">
        <v>175</v>
      </c>
      <c r="F228" s="132">
        <v>71396</v>
      </c>
      <c r="G228" s="87">
        <v>0.9160118485028216</v>
      </c>
      <c r="H228" s="87">
        <v>0.8794081704641579</v>
      </c>
      <c r="I228" s="87">
        <v>0.87</v>
      </c>
      <c r="J228" s="87">
        <v>0.3660674895984704</v>
      </c>
      <c r="K228" s="87">
        <v>0.37375751482673314</v>
      </c>
      <c r="L228" s="87">
        <v>0.38</v>
      </c>
      <c r="M228" s="87">
        <v>0.05196602560757011</v>
      </c>
      <c r="N228" s="87">
        <v>0.11477415772998233</v>
      </c>
      <c r="O228" s="87">
        <v>0.096</v>
      </c>
      <c r="P228" s="87">
        <v>0.10421782942108868</v>
      </c>
      <c r="Q228" s="87">
        <v>0.1367824481845707</v>
      </c>
      <c r="R228" s="87">
        <v>0.204</v>
      </c>
      <c r="S228" s="87">
        <v>0.5795611427968397</v>
      </c>
      <c r="T228" s="87">
        <v>0.5693339187912643</v>
      </c>
      <c r="U228" s="87">
        <v>0.57</v>
      </c>
      <c r="V228" s="87">
        <v>0.09730319684475287</v>
      </c>
      <c r="W228" s="87">
        <v>0.1679102800178668</v>
      </c>
      <c r="X228" s="87">
        <v>0.145</v>
      </c>
      <c r="Y228" s="87">
        <v>1.3524342820911477</v>
      </c>
      <c r="Z228" s="87">
        <v>1.942584773242712</v>
      </c>
      <c r="AA228" s="87">
        <v>1.137</v>
      </c>
    </row>
    <row r="229" spans="1:27" ht="14.25" customHeight="1">
      <c r="A229" s="92">
        <v>24</v>
      </c>
      <c r="B229" s="92">
        <v>10</v>
      </c>
      <c r="C229" s="92">
        <v>0</v>
      </c>
      <c r="D229" s="93">
        <v>0</v>
      </c>
      <c r="E229" s="93" t="s">
        <v>259</v>
      </c>
      <c r="F229" s="132">
        <v>110626</v>
      </c>
      <c r="G229" s="87">
        <v>0.9276296637938166</v>
      </c>
      <c r="H229" s="87">
        <v>0.932311993931594</v>
      </c>
      <c r="I229" s="87">
        <v>0.889</v>
      </c>
      <c r="J229" s="87">
        <v>0.44308418508204395</v>
      </c>
      <c r="K229" s="87">
        <v>0.4261199273175549</v>
      </c>
      <c r="L229" s="87">
        <v>0.418</v>
      </c>
      <c r="M229" s="87">
        <v>0.08481477591580994</v>
      </c>
      <c r="N229" s="87">
        <v>0.0682120430506216</v>
      </c>
      <c r="O229" s="87">
        <v>0.069</v>
      </c>
      <c r="P229" s="87">
        <v>0.12726605679439362</v>
      </c>
      <c r="Q229" s="87">
        <v>0.12383187153008363</v>
      </c>
      <c r="R229" s="87">
        <v>0.155</v>
      </c>
      <c r="S229" s="87">
        <v>0.5459285895329908</v>
      </c>
      <c r="T229" s="87">
        <v>0.5484922526691071</v>
      </c>
      <c r="U229" s="87">
        <v>0.533</v>
      </c>
      <c r="V229" s="87">
        <v>0.08481647513724429</v>
      </c>
      <c r="W229" s="87">
        <v>0.07012355426042133</v>
      </c>
      <c r="X229" s="87">
        <v>0.07</v>
      </c>
      <c r="Y229" s="87">
        <v>1.2789350503317625</v>
      </c>
      <c r="Z229" s="87">
        <v>1.1127834240124659</v>
      </c>
      <c r="AA229" s="87">
        <v>1.201</v>
      </c>
    </row>
    <row r="230" spans="1:27" ht="14.25" customHeight="1">
      <c r="A230" s="92">
        <v>24</v>
      </c>
      <c r="B230" s="92">
        <v>11</v>
      </c>
      <c r="C230" s="92">
        <v>0</v>
      </c>
      <c r="D230" s="93">
        <v>0</v>
      </c>
      <c r="E230" s="93" t="s">
        <v>268</v>
      </c>
      <c r="F230" s="132">
        <v>108918</v>
      </c>
      <c r="G230" s="87">
        <v>0.9145340219360203</v>
      </c>
      <c r="H230" s="87">
        <v>0.959357707043855</v>
      </c>
      <c r="I230" s="87">
        <v>0.958</v>
      </c>
      <c r="J230" s="87">
        <v>0.3163422636587803</v>
      </c>
      <c r="K230" s="87">
        <v>0.3420969662292563</v>
      </c>
      <c r="L230" s="87">
        <v>0.33</v>
      </c>
      <c r="M230" s="87">
        <v>0.05139346546247347</v>
      </c>
      <c r="N230" s="87">
        <v>0.059268687819487686</v>
      </c>
      <c r="O230" s="87">
        <v>0.058</v>
      </c>
      <c r="P230" s="87">
        <v>0.11983873423368953</v>
      </c>
      <c r="Q230" s="87">
        <v>0.08434907763420914</v>
      </c>
      <c r="R230" s="87">
        <v>0.088</v>
      </c>
      <c r="S230" s="87">
        <v>0.6109125415335911</v>
      </c>
      <c r="T230" s="87">
        <v>0.6179472682572812</v>
      </c>
      <c r="U230" s="87">
        <v>0.613</v>
      </c>
      <c r="V230" s="87">
        <v>0.06818364748387455</v>
      </c>
      <c r="W230" s="87">
        <v>0.06471394231022937</v>
      </c>
      <c r="X230" s="87">
        <v>0.06</v>
      </c>
      <c r="Y230" s="87">
        <v>1.1645503906286352</v>
      </c>
      <c r="Z230" s="87">
        <v>1.2049731175144245</v>
      </c>
      <c r="AA230" s="87">
        <v>1.149</v>
      </c>
    </row>
    <row r="231" spans="1:27" ht="14.25" customHeight="1">
      <c r="A231" s="92">
        <v>24</v>
      </c>
      <c r="B231" s="92">
        <v>12</v>
      </c>
      <c r="C231" s="92">
        <v>0</v>
      </c>
      <c r="D231" s="93">
        <v>0</v>
      </c>
      <c r="E231" s="93" t="s">
        <v>183</v>
      </c>
      <c r="F231" s="132">
        <v>77942</v>
      </c>
      <c r="G231" s="87">
        <v>0.8859669371385824</v>
      </c>
      <c r="H231" s="87">
        <v>0.9596532704673825</v>
      </c>
      <c r="I231" s="87">
        <v>0.979</v>
      </c>
      <c r="J231" s="87">
        <v>0.5178850923671682</v>
      </c>
      <c r="K231" s="87">
        <v>0.5492144377063275</v>
      </c>
      <c r="L231" s="87">
        <v>0.585</v>
      </c>
      <c r="M231" s="87">
        <v>0.1549659145612344</v>
      </c>
      <c r="N231" s="87">
        <v>0.19621648669302008</v>
      </c>
      <c r="O231" s="87">
        <v>0.145</v>
      </c>
      <c r="P231" s="87">
        <v>0.23664047520707035</v>
      </c>
      <c r="Q231" s="87">
        <v>0.22558379401799805</v>
      </c>
      <c r="R231" s="87">
        <v>0.165</v>
      </c>
      <c r="S231" s="87">
        <v>0.5620026523546657</v>
      </c>
      <c r="T231" s="87">
        <v>0.5561620791653036</v>
      </c>
      <c r="U231" s="87">
        <v>0.532</v>
      </c>
      <c r="V231" s="87">
        <v>0.15565566013810564</v>
      </c>
      <c r="W231" s="87">
        <v>0.19621648669302008</v>
      </c>
      <c r="X231" s="87">
        <v>0.152</v>
      </c>
      <c r="Y231" s="87">
        <v>1.1870602015186151</v>
      </c>
      <c r="Z231" s="87">
        <v>1.06375268909914</v>
      </c>
      <c r="AA231" s="87">
        <v>1.01</v>
      </c>
    </row>
    <row r="232" spans="1:27" ht="14.25" customHeight="1">
      <c r="A232" s="92">
        <v>24</v>
      </c>
      <c r="B232" s="92">
        <v>13</v>
      </c>
      <c r="C232" s="92">
        <v>0</v>
      </c>
      <c r="D232" s="93">
        <v>0</v>
      </c>
      <c r="E232" s="93" t="s">
        <v>294</v>
      </c>
      <c r="F232" s="132">
        <v>139300</v>
      </c>
      <c r="G232" s="87">
        <v>0.9944562831425428</v>
      </c>
      <c r="H232" s="87">
        <v>0.9870625745557895</v>
      </c>
      <c r="I232" s="87">
        <v>0.979</v>
      </c>
      <c r="J232" s="87">
        <v>0.37139860656398627</v>
      </c>
      <c r="K232" s="87">
        <v>0.3886158276561178</v>
      </c>
      <c r="L232" s="87">
        <v>0.399</v>
      </c>
      <c r="M232" s="87">
        <v>0.04594238562863833</v>
      </c>
      <c r="N232" s="87">
        <v>0.08361322091676741</v>
      </c>
      <c r="O232" s="87">
        <v>0.06</v>
      </c>
      <c r="P232" s="87">
        <v>0.005191962191388411</v>
      </c>
      <c r="Q232" s="87">
        <v>0.0177721678266765</v>
      </c>
      <c r="R232" s="87">
        <v>0.055</v>
      </c>
      <c r="S232" s="87">
        <v>0.598524273038323</v>
      </c>
      <c r="T232" s="87">
        <v>0.5701640372844092</v>
      </c>
      <c r="U232" s="87">
        <v>0.554</v>
      </c>
      <c r="V232" s="87">
        <v>0.05059810773406509</v>
      </c>
      <c r="W232" s="87">
        <v>0.0897319845166961</v>
      </c>
      <c r="X232" s="87">
        <v>0.06</v>
      </c>
      <c r="Y232" s="87">
        <v>10.400496752643805</v>
      </c>
      <c r="Z232" s="87">
        <v>5.906404744965839</v>
      </c>
      <c r="AA232" s="87">
        <v>1.509</v>
      </c>
    </row>
    <row r="233" spans="1:27" ht="14.25" customHeight="1">
      <c r="A233" s="92">
        <v>24</v>
      </c>
      <c r="B233" s="92">
        <v>14</v>
      </c>
      <c r="C233" s="92">
        <v>0</v>
      </c>
      <c r="D233" s="93">
        <v>0</v>
      </c>
      <c r="E233" s="93" t="s">
        <v>115</v>
      </c>
      <c r="F233" s="132">
        <v>59550</v>
      </c>
      <c r="G233" s="87">
        <v>0.8650765790726656</v>
      </c>
      <c r="H233" s="87">
        <v>0.8905193530961035</v>
      </c>
      <c r="I233" s="87">
        <v>0.945</v>
      </c>
      <c r="J233" s="87">
        <v>0.48522000826699924</v>
      </c>
      <c r="K233" s="87">
        <v>0.5049789743226035</v>
      </c>
      <c r="L233" s="87">
        <v>0.551</v>
      </c>
      <c r="M233" s="87">
        <v>0.12412435763177063</v>
      </c>
      <c r="N233" s="87">
        <v>0.11950290244979678</v>
      </c>
      <c r="O233" s="87">
        <v>0.149</v>
      </c>
      <c r="P233" s="87">
        <v>0.25310164080357633</v>
      </c>
      <c r="Q233" s="87">
        <v>0.14264989831738695</v>
      </c>
      <c r="R233" s="87">
        <v>0.165</v>
      </c>
      <c r="S233" s="87">
        <v>0.5608472637864585</v>
      </c>
      <c r="T233" s="87">
        <v>0.5303893471221133</v>
      </c>
      <c r="U233" s="87">
        <v>0.545</v>
      </c>
      <c r="V233" s="87">
        <v>0.12481560825334283</v>
      </c>
      <c r="W233" s="87">
        <v>0.11950290244979678</v>
      </c>
      <c r="X233" s="87">
        <v>0.149</v>
      </c>
      <c r="Y233" s="87">
        <v>1.0317066093168037</v>
      </c>
      <c r="Z233" s="87">
        <v>1.7849554275642459</v>
      </c>
      <c r="AA233" s="87">
        <v>1.29</v>
      </c>
    </row>
    <row r="234" spans="1:27" ht="14.25" customHeight="1">
      <c r="A234" s="92">
        <v>24</v>
      </c>
      <c r="B234" s="92">
        <v>15</v>
      </c>
      <c r="C234" s="92">
        <v>0</v>
      </c>
      <c r="D234" s="93">
        <v>0</v>
      </c>
      <c r="E234" s="93" t="s">
        <v>308</v>
      </c>
      <c r="F234" s="132">
        <v>157767</v>
      </c>
      <c r="G234" s="87">
        <v>0.9602885043493304</v>
      </c>
      <c r="H234" s="87">
        <v>0.956462726734224</v>
      </c>
      <c r="I234" s="87">
        <v>0.943</v>
      </c>
      <c r="J234" s="87">
        <v>0.4193657141144571</v>
      </c>
      <c r="K234" s="87">
        <v>0.4241860516239684</v>
      </c>
      <c r="L234" s="87">
        <v>0.433</v>
      </c>
      <c r="M234" s="87">
        <v>0.056063304638272006</v>
      </c>
      <c r="N234" s="87">
        <v>0.09047167211763554</v>
      </c>
      <c r="O234" s="87">
        <v>0.069</v>
      </c>
      <c r="P234" s="87">
        <v>0.09843191446123721</v>
      </c>
      <c r="Q234" s="87">
        <v>0.11540024897688178</v>
      </c>
      <c r="R234" s="87">
        <v>0.176</v>
      </c>
      <c r="S234" s="87">
        <v>0.647173953885972</v>
      </c>
      <c r="T234" s="87">
        <v>0.6679675174434784</v>
      </c>
      <c r="U234" s="87">
        <v>0.653</v>
      </c>
      <c r="V234" s="87">
        <v>0.056063304638272006</v>
      </c>
      <c r="W234" s="87">
        <v>0.09205024431327792</v>
      </c>
      <c r="X234" s="87">
        <v>0.069</v>
      </c>
      <c r="Y234" s="87">
        <v>0.9701463334534554</v>
      </c>
      <c r="Z234" s="87">
        <v>1.186206912386416</v>
      </c>
      <c r="AA234" s="87">
        <v>0.67</v>
      </c>
    </row>
    <row r="235" spans="1:27" ht="14.25" customHeight="1">
      <c r="A235" s="92">
        <v>24</v>
      </c>
      <c r="B235" s="92">
        <v>16</v>
      </c>
      <c r="C235" s="92">
        <v>0</v>
      </c>
      <c r="D235" s="93">
        <v>0</v>
      </c>
      <c r="E235" s="93" t="s">
        <v>286</v>
      </c>
      <c r="F235" s="132">
        <v>119101</v>
      </c>
      <c r="G235" s="87">
        <v>0.8247097027895274</v>
      </c>
      <c r="H235" s="87">
        <v>0.9379232361829641</v>
      </c>
      <c r="I235" s="87">
        <v>0.944</v>
      </c>
      <c r="J235" s="87">
        <v>0.3436055188825078</v>
      </c>
      <c r="K235" s="87">
        <v>0.34569977005531616</v>
      </c>
      <c r="L235" s="87">
        <v>0.369</v>
      </c>
      <c r="M235" s="87">
        <v>0.09766997174085762</v>
      </c>
      <c r="N235" s="87">
        <v>0.08983373242249824</v>
      </c>
      <c r="O235" s="87">
        <v>0.073</v>
      </c>
      <c r="P235" s="87">
        <v>0.30649304188126</v>
      </c>
      <c r="Q235" s="87">
        <v>0.15292555811746195</v>
      </c>
      <c r="R235" s="87">
        <v>0.11</v>
      </c>
      <c r="S235" s="87">
        <v>0.6070022590872779</v>
      </c>
      <c r="T235" s="87">
        <v>0.6180657113338744</v>
      </c>
      <c r="U235" s="87">
        <v>0.603</v>
      </c>
      <c r="V235" s="87">
        <v>0.09959328697460129</v>
      </c>
      <c r="W235" s="87">
        <v>0.09148995667776935</v>
      </c>
      <c r="X235" s="87">
        <v>0.076</v>
      </c>
      <c r="Y235" s="87">
        <v>0.8495158692659318</v>
      </c>
      <c r="Z235" s="87">
        <v>0.9921734429533544</v>
      </c>
      <c r="AA235" s="87">
        <v>1.204</v>
      </c>
    </row>
    <row r="236" spans="1:27" ht="14.25" customHeight="1">
      <c r="A236" s="92">
        <v>24</v>
      </c>
      <c r="B236" s="92">
        <v>17</v>
      </c>
      <c r="C236" s="92">
        <v>0</v>
      </c>
      <c r="D236" s="93">
        <v>0</v>
      </c>
      <c r="E236" s="93" t="s">
        <v>303</v>
      </c>
      <c r="F236" s="132">
        <v>153187</v>
      </c>
      <c r="G236" s="87">
        <v>0.9673106424161199</v>
      </c>
      <c r="H236" s="87">
        <v>0.9684534436677585</v>
      </c>
      <c r="I236" s="87">
        <v>0.985</v>
      </c>
      <c r="J236" s="87">
        <v>0.32547943792972706</v>
      </c>
      <c r="K236" s="87">
        <v>0.326411369604048</v>
      </c>
      <c r="L236" s="87">
        <v>0.333</v>
      </c>
      <c r="M236" s="87">
        <v>0.0694027225256371</v>
      </c>
      <c r="N236" s="87">
        <v>0.09103196154262587</v>
      </c>
      <c r="O236" s="87">
        <v>0.091</v>
      </c>
      <c r="P236" s="87">
        <v>0.0764991199884472</v>
      </c>
      <c r="Q236" s="87">
        <v>0.07286090770551873</v>
      </c>
      <c r="R236" s="87">
        <v>0.084</v>
      </c>
      <c r="S236" s="87">
        <v>0.5783831036264309</v>
      </c>
      <c r="T236" s="87">
        <v>0.5781304338146633</v>
      </c>
      <c r="U236" s="87">
        <v>0.545</v>
      </c>
      <c r="V236" s="87">
        <v>0.07157744063447233</v>
      </c>
      <c r="W236" s="87">
        <v>0.09271022497030589</v>
      </c>
      <c r="X236" s="87">
        <v>0.091</v>
      </c>
      <c r="Y236" s="87">
        <v>1.3725909298709222</v>
      </c>
      <c r="Z236" s="87">
        <v>1.777691593088979</v>
      </c>
      <c r="AA236" s="87">
        <v>1.294</v>
      </c>
    </row>
    <row r="237" spans="1:27" ht="14.25" customHeight="1">
      <c r="A237" s="92">
        <v>26</v>
      </c>
      <c r="B237" s="92">
        <v>1</v>
      </c>
      <c r="C237" s="92">
        <v>0</v>
      </c>
      <c r="D237" s="93">
        <v>0</v>
      </c>
      <c r="E237" s="93" t="s">
        <v>181</v>
      </c>
      <c r="F237" s="132">
        <v>72323</v>
      </c>
      <c r="G237" s="87">
        <v>0.8594617938687051</v>
      </c>
      <c r="H237" s="87">
        <v>0.9221286730454414</v>
      </c>
      <c r="I237" s="87">
        <v>0.91</v>
      </c>
      <c r="J237" s="87">
        <v>0.2113169267048106</v>
      </c>
      <c r="K237" s="87">
        <v>0.22195187169609182</v>
      </c>
      <c r="L237" s="87">
        <v>0.227</v>
      </c>
      <c r="M237" s="87">
        <v>0.03092984055113514</v>
      </c>
      <c r="N237" s="87">
        <v>0.015604290030908286</v>
      </c>
      <c r="O237" s="87">
        <v>0.041</v>
      </c>
      <c r="P237" s="87">
        <v>0.1773517504778286</v>
      </c>
      <c r="Q237" s="87">
        <v>0.12801598518906399</v>
      </c>
      <c r="R237" s="87">
        <v>0.14</v>
      </c>
      <c r="S237" s="87">
        <v>0.6680087628102809</v>
      </c>
      <c r="T237" s="87">
        <v>0.6465044143182362</v>
      </c>
      <c r="U237" s="87">
        <v>0.658</v>
      </c>
      <c r="V237" s="87">
        <v>0.04000413865868343</v>
      </c>
      <c r="W237" s="87">
        <v>0.016237641807516606</v>
      </c>
      <c r="X237" s="87">
        <v>0.045</v>
      </c>
      <c r="Y237" s="87">
        <v>0.959958894514488</v>
      </c>
      <c r="Z237" s="87">
        <v>0.7023655003110383</v>
      </c>
      <c r="AA237" s="87">
        <v>0.931</v>
      </c>
    </row>
    <row r="238" spans="1:27" ht="14.25" customHeight="1">
      <c r="A238" s="92">
        <v>26</v>
      </c>
      <c r="B238" s="92">
        <v>2</v>
      </c>
      <c r="C238" s="92">
        <v>0</v>
      </c>
      <c r="D238" s="93">
        <v>0</v>
      </c>
      <c r="E238" s="93" t="s">
        <v>229</v>
      </c>
      <c r="F238" s="132">
        <v>86560</v>
      </c>
      <c r="G238" s="87">
        <v>0.8954477135450324</v>
      </c>
      <c r="H238" s="87">
        <v>0.9109600834913331</v>
      </c>
      <c r="I238" s="87">
        <v>0.875</v>
      </c>
      <c r="J238" s="87">
        <v>0.2368726360755272</v>
      </c>
      <c r="K238" s="87">
        <v>0.2382934368090364</v>
      </c>
      <c r="L238" s="87">
        <v>0.253</v>
      </c>
      <c r="M238" s="87">
        <v>0.04902722996500682</v>
      </c>
      <c r="N238" s="87">
        <v>0.06217028525920858</v>
      </c>
      <c r="O238" s="87">
        <v>0.054</v>
      </c>
      <c r="P238" s="87">
        <v>0.14456748297668856</v>
      </c>
      <c r="Q238" s="87">
        <v>0.13822447957294573</v>
      </c>
      <c r="R238" s="87">
        <v>0.166</v>
      </c>
      <c r="S238" s="87">
        <v>0.6644643614438137</v>
      </c>
      <c r="T238" s="87">
        <v>0.6626442565144105</v>
      </c>
      <c r="U238" s="87">
        <v>0.642</v>
      </c>
      <c r="V238" s="87">
        <v>0.049626118007315624</v>
      </c>
      <c r="W238" s="87">
        <v>0.06264041564671449</v>
      </c>
      <c r="X238" s="87">
        <v>0.074</v>
      </c>
      <c r="Y238" s="87">
        <v>1.0736488568280602</v>
      </c>
      <c r="Z238" s="87">
        <v>1.1106830181651373</v>
      </c>
      <c r="AA238" s="87">
        <v>1.093</v>
      </c>
    </row>
    <row r="239" spans="1:27" ht="14.25" customHeight="1">
      <c r="A239" s="92">
        <v>26</v>
      </c>
      <c r="B239" s="92">
        <v>3</v>
      </c>
      <c r="C239" s="92">
        <v>0</v>
      </c>
      <c r="D239" s="93">
        <v>0</v>
      </c>
      <c r="E239" s="93" t="s">
        <v>31</v>
      </c>
      <c r="F239" s="132">
        <v>34049</v>
      </c>
      <c r="G239" s="87">
        <v>0.8606462890929081</v>
      </c>
      <c r="H239" s="87">
        <v>0.9466663867257248</v>
      </c>
      <c r="I239" s="87">
        <v>0.962</v>
      </c>
      <c r="J239" s="87">
        <v>0.19198210050096076</v>
      </c>
      <c r="K239" s="87">
        <v>0.22818462214587332</v>
      </c>
      <c r="L239" s="87">
        <v>0.267</v>
      </c>
      <c r="M239" s="87">
        <v>0.045723590174679855</v>
      </c>
      <c r="N239" s="87">
        <v>0.049769321771849756</v>
      </c>
      <c r="O239" s="87">
        <v>0.019</v>
      </c>
      <c r="P239" s="87">
        <v>0.20418913023397925</v>
      </c>
      <c r="Q239" s="87">
        <v>0.085636112913898</v>
      </c>
      <c r="R239" s="87">
        <v>0.075</v>
      </c>
      <c r="S239" s="87">
        <v>0.6767672359792056</v>
      </c>
      <c r="T239" s="87">
        <v>0.6807342707030636</v>
      </c>
      <c r="U239" s="87">
        <v>0.685</v>
      </c>
      <c r="V239" s="87">
        <v>0.048279888995213245</v>
      </c>
      <c r="W239" s="87">
        <v>0.05127018364478484</v>
      </c>
      <c r="X239" s="87">
        <v>0.019</v>
      </c>
      <c r="Y239" s="87">
        <v>0.885144123504072</v>
      </c>
      <c r="Z239" s="87">
        <v>1.2274125085414875</v>
      </c>
      <c r="AA239" s="87">
        <v>0.743</v>
      </c>
    </row>
    <row r="240" spans="1:27" ht="14.25" customHeight="1">
      <c r="A240" s="92">
        <v>26</v>
      </c>
      <c r="B240" s="92">
        <v>4</v>
      </c>
      <c r="C240" s="92">
        <v>0</v>
      </c>
      <c r="D240" s="93">
        <v>0</v>
      </c>
      <c r="E240" s="93" t="s">
        <v>318</v>
      </c>
      <c r="F240" s="132">
        <v>210102</v>
      </c>
      <c r="G240" s="87">
        <v>0.897932084525374</v>
      </c>
      <c r="H240" s="87">
        <v>0.929248286879701</v>
      </c>
      <c r="I240" s="87">
        <v>0.932</v>
      </c>
      <c r="J240" s="87">
        <v>0.38629492729612397</v>
      </c>
      <c r="K240" s="87">
        <v>0.3825716015675543</v>
      </c>
      <c r="L240" s="87">
        <v>0.416</v>
      </c>
      <c r="M240" s="87">
        <v>0.15452909987713243</v>
      </c>
      <c r="N240" s="87">
        <v>0.14698773610134067</v>
      </c>
      <c r="O240" s="87">
        <v>0.146</v>
      </c>
      <c r="P240" s="87">
        <v>0.19484699062968375</v>
      </c>
      <c r="Q240" s="87">
        <v>0.1716793794490403</v>
      </c>
      <c r="R240" s="87">
        <v>0.158</v>
      </c>
      <c r="S240" s="87">
        <v>0.5899727374721762</v>
      </c>
      <c r="T240" s="87">
        <v>0.5617778213249963</v>
      </c>
      <c r="U240" s="87">
        <v>0.577</v>
      </c>
      <c r="V240" s="87">
        <v>0.15474721666963778</v>
      </c>
      <c r="W240" s="87">
        <v>0.14712083585254415</v>
      </c>
      <c r="X240" s="87">
        <v>0.152</v>
      </c>
      <c r="Y240" s="87">
        <v>1.426303730237236</v>
      </c>
      <c r="Z240" s="87">
        <v>1.3429691264238874</v>
      </c>
      <c r="AA240" s="87">
        <v>1.444</v>
      </c>
    </row>
    <row r="241" spans="1:27" ht="14.25" customHeight="1">
      <c r="A241" s="92">
        <v>26</v>
      </c>
      <c r="B241" s="92">
        <v>5</v>
      </c>
      <c r="C241" s="92">
        <v>0</v>
      </c>
      <c r="D241" s="93">
        <v>0</v>
      </c>
      <c r="E241" s="93" t="s">
        <v>213</v>
      </c>
      <c r="F241" s="132">
        <v>81315</v>
      </c>
      <c r="G241" s="87">
        <v>0.9305035842068177</v>
      </c>
      <c r="H241" s="87">
        <v>0.9060462150791455</v>
      </c>
      <c r="I241" s="87">
        <v>0.893</v>
      </c>
      <c r="J241" s="87">
        <v>0.28960933688456436</v>
      </c>
      <c r="K241" s="87">
        <v>0.2861977025319232</v>
      </c>
      <c r="L241" s="87">
        <v>0.275</v>
      </c>
      <c r="M241" s="87">
        <v>0.0789871177922463</v>
      </c>
      <c r="N241" s="87">
        <v>0.05995714220793811</v>
      </c>
      <c r="O241" s="87">
        <v>0.071</v>
      </c>
      <c r="P241" s="87">
        <v>0.1299552492377685</v>
      </c>
      <c r="Q241" s="87">
        <v>0.12939730589674556</v>
      </c>
      <c r="R241" s="87">
        <v>0.189</v>
      </c>
      <c r="S241" s="87">
        <v>0.6597744716023858</v>
      </c>
      <c r="T241" s="87">
        <v>0.6363499461310019</v>
      </c>
      <c r="U241" s="87">
        <v>0.649</v>
      </c>
      <c r="V241" s="87">
        <v>0.09000955100111763</v>
      </c>
      <c r="W241" s="87">
        <v>0.06431427436084042</v>
      </c>
      <c r="X241" s="87">
        <v>0.071</v>
      </c>
      <c r="Y241" s="87">
        <v>1.1674358032381953</v>
      </c>
      <c r="Z241" s="87">
        <v>1.2239062162308223</v>
      </c>
      <c r="AA241" s="87">
        <v>0.929</v>
      </c>
    </row>
    <row r="242" spans="1:27" ht="14.25" customHeight="1">
      <c r="A242" s="92">
        <v>26</v>
      </c>
      <c r="B242" s="92">
        <v>6</v>
      </c>
      <c r="C242" s="92">
        <v>0</v>
      </c>
      <c r="D242" s="93">
        <v>0</v>
      </c>
      <c r="E242" s="93" t="s">
        <v>108</v>
      </c>
      <c r="F242" s="132">
        <v>53028</v>
      </c>
      <c r="G242" s="87">
        <v>0.9784627965268086</v>
      </c>
      <c r="H242" s="87">
        <v>0.9712680457476938</v>
      </c>
      <c r="I242" s="87">
        <v>0.985</v>
      </c>
      <c r="J242" s="87">
        <v>0.2454087922459333</v>
      </c>
      <c r="K242" s="87">
        <v>0.2697861851629867</v>
      </c>
      <c r="L242" s="87">
        <v>0.333</v>
      </c>
      <c r="M242" s="87">
        <v>0.08275398784264039</v>
      </c>
      <c r="N242" s="87">
        <v>0.07757919455439752</v>
      </c>
      <c r="O242" s="87">
        <v>0.13</v>
      </c>
      <c r="P242" s="87">
        <v>0.08243392404630168</v>
      </c>
      <c r="Q242" s="87">
        <v>0.06677975983167796</v>
      </c>
      <c r="R242" s="87">
        <v>0.078</v>
      </c>
      <c r="S242" s="87">
        <v>0.5587059837270512</v>
      </c>
      <c r="T242" s="87">
        <v>0.5465271334927154</v>
      </c>
      <c r="U242" s="87">
        <v>0.666</v>
      </c>
      <c r="V242" s="87">
        <v>0.08452734074389609</v>
      </c>
      <c r="W242" s="87">
        <v>0.0778919094844916</v>
      </c>
      <c r="X242" s="87">
        <v>0.13</v>
      </c>
      <c r="Y242" s="87">
        <v>1.2960213561057858</v>
      </c>
      <c r="Z242" s="87">
        <v>1.6623855977936044</v>
      </c>
      <c r="AA242" s="87">
        <v>2</v>
      </c>
    </row>
    <row r="243" spans="1:27" ht="14.25" customHeight="1">
      <c r="A243" s="92">
        <v>26</v>
      </c>
      <c r="B243" s="92">
        <v>7</v>
      </c>
      <c r="C243" s="92">
        <v>0</v>
      </c>
      <c r="D243" s="93">
        <v>0</v>
      </c>
      <c r="E243" s="93" t="s">
        <v>276</v>
      </c>
      <c r="F243" s="132">
        <v>111111</v>
      </c>
      <c r="G243" s="87">
        <v>0.9319036625993417</v>
      </c>
      <c r="H243" s="87">
        <v>0.9785900475501087</v>
      </c>
      <c r="I243" s="87">
        <v>0.966</v>
      </c>
      <c r="J243" s="87">
        <v>0.2739097222440642</v>
      </c>
      <c r="K243" s="87">
        <v>0.29084059883574404</v>
      </c>
      <c r="L243" s="87">
        <v>0.299</v>
      </c>
      <c r="M243" s="87">
        <v>0.01873165545958356</v>
      </c>
      <c r="N243" s="87">
        <v>0.0493964259025081</v>
      </c>
      <c r="O243" s="87">
        <v>0.049</v>
      </c>
      <c r="P243" s="87">
        <v>0.10565148463072338</v>
      </c>
      <c r="Q243" s="87">
        <v>0.040610018731059905</v>
      </c>
      <c r="R243" s="87">
        <v>0.069</v>
      </c>
      <c r="S243" s="87">
        <v>0.6678278748168507</v>
      </c>
      <c r="T243" s="87">
        <v>0.6371215230108397</v>
      </c>
      <c r="U243" s="87">
        <v>0.637</v>
      </c>
      <c r="V243" s="87">
        <v>0.018741594762133773</v>
      </c>
      <c r="W243" s="87">
        <v>0.05066037997906406</v>
      </c>
      <c r="X243" s="87">
        <v>0.05</v>
      </c>
      <c r="Y243" s="87">
        <v>0.804893384930466</v>
      </c>
      <c r="Z243" s="87">
        <v>1.8002306457272337</v>
      </c>
      <c r="AA243" s="87">
        <v>1.229</v>
      </c>
    </row>
    <row r="244" spans="1:27" ht="14.25" customHeight="1">
      <c r="A244" s="92">
        <v>26</v>
      </c>
      <c r="B244" s="92">
        <v>8</v>
      </c>
      <c r="C244" s="92">
        <v>0</v>
      </c>
      <c r="D244" s="93">
        <v>0</v>
      </c>
      <c r="E244" s="93" t="s">
        <v>50</v>
      </c>
      <c r="F244" s="132">
        <v>39497</v>
      </c>
      <c r="G244" s="87">
        <v>0.9244984922400855</v>
      </c>
      <c r="H244" s="87">
        <v>0.9947782195879113</v>
      </c>
      <c r="I244" s="87">
        <v>0.952</v>
      </c>
      <c r="J244" s="87">
        <v>0.24927334063392015</v>
      </c>
      <c r="K244" s="87">
        <v>0.27435200849485725</v>
      </c>
      <c r="L244" s="87">
        <v>0.269</v>
      </c>
      <c r="M244" s="87">
        <v>0.04206234736675576</v>
      </c>
      <c r="N244" s="87">
        <v>0.05588842996383161</v>
      </c>
      <c r="O244" s="87">
        <v>0.052</v>
      </c>
      <c r="P244" s="87">
        <v>0.11223852047449102</v>
      </c>
      <c r="Q244" s="87">
        <v>0.017179034863341967</v>
      </c>
      <c r="R244" s="87">
        <v>0.088</v>
      </c>
      <c r="S244" s="87">
        <v>0.5732558567272347</v>
      </c>
      <c r="T244" s="87">
        <v>0.5734438113109699</v>
      </c>
      <c r="U244" s="87">
        <v>0.576</v>
      </c>
      <c r="V244" s="87">
        <v>0.043748037177300934</v>
      </c>
      <c r="W244" s="87">
        <v>0.055960954754611096</v>
      </c>
      <c r="X244" s="87">
        <v>0.052</v>
      </c>
      <c r="Y244" s="87">
        <v>1.0537677276865625</v>
      </c>
      <c r="Z244" s="87">
        <v>3.7237011054898073</v>
      </c>
      <c r="AA244" s="87">
        <v>1.141</v>
      </c>
    </row>
    <row r="245" spans="1:27" ht="14.25" customHeight="1">
      <c r="A245" s="92">
        <v>26</v>
      </c>
      <c r="B245" s="92">
        <v>9</v>
      </c>
      <c r="C245" s="92">
        <v>0</v>
      </c>
      <c r="D245" s="93">
        <v>0</v>
      </c>
      <c r="E245" s="93" t="s">
        <v>207</v>
      </c>
      <c r="F245" s="132">
        <v>78405</v>
      </c>
      <c r="G245" s="87">
        <v>0.8993152188141427</v>
      </c>
      <c r="H245" s="87">
        <v>0.9464377301318626</v>
      </c>
      <c r="I245" s="87">
        <v>0.959</v>
      </c>
      <c r="J245" s="87">
        <v>0.2547151262695606</v>
      </c>
      <c r="K245" s="87">
        <v>0.2833265182798293</v>
      </c>
      <c r="L245" s="87">
        <v>0.274</v>
      </c>
      <c r="M245" s="87">
        <v>0.005237377437345744</v>
      </c>
      <c r="N245" s="87">
        <v>0.019435198004387224</v>
      </c>
      <c r="O245" s="87">
        <v>0.012</v>
      </c>
      <c r="P245" s="87">
        <v>0.12352612611222111</v>
      </c>
      <c r="Q245" s="87">
        <v>0.06661751103152677</v>
      </c>
      <c r="R245" s="87">
        <v>0.065</v>
      </c>
      <c r="S245" s="87">
        <v>0.6290025011805089</v>
      </c>
      <c r="T245" s="87">
        <v>0.624936632761479</v>
      </c>
      <c r="U245" s="87">
        <v>0.615</v>
      </c>
      <c r="V245" s="87">
        <v>0.01145500814717359</v>
      </c>
      <c r="W245" s="87">
        <v>0.03145751095418831</v>
      </c>
      <c r="X245" s="87">
        <v>0.014</v>
      </c>
      <c r="Y245" s="87">
        <v>0.8406043722304841</v>
      </c>
      <c r="Z245" s="87">
        <v>1.1033114406910949</v>
      </c>
      <c r="AA245" s="87">
        <v>0.81</v>
      </c>
    </row>
    <row r="246" spans="1:27" ht="14.25" customHeight="1">
      <c r="A246" s="92">
        <v>26</v>
      </c>
      <c r="B246" s="92">
        <v>10</v>
      </c>
      <c r="C246" s="92">
        <v>0</v>
      </c>
      <c r="D246" s="93">
        <v>0</v>
      </c>
      <c r="E246" s="93" t="s">
        <v>201</v>
      </c>
      <c r="F246" s="132">
        <v>75673</v>
      </c>
      <c r="G246" s="87">
        <v>0.9460384875464103</v>
      </c>
      <c r="H246" s="87">
        <v>0.9633775356082918</v>
      </c>
      <c r="I246" s="87">
        <v>0.926</v>
      </c>
      <c r="J246" s="87">
        <v>0.25796787474189947</v>
      </c>
      <c r="K246" s="87">
        <v>0.2577504201859187</v>
      </c>
      <c r="L246" s="87">
        <v>0.258</v>
      </c>
      <c r="M246" s="87">
        <v>0.04362279802112664</v>
      </c>
      <c r="N246" s="87">
        <v>0.0477125501634727</v>
      </c>
      <c r="O246" s="87">
        <v>0.049</v>
      </c>
      <c r="P246" s="87">
        <v>0.08607101708670244</v>
      </c>
      <c r="Q246" s="87">
        <v>0.08028035532984833</v>
      </c>
      <c r="R246" s="87">
        <v>0.116</v>
      </c>
      <c r="S246" s="87">
        <v>0.7046794565649396</v>
      </c>
      <c r="T246" s="87">
        <v>0.6922549586942132</v>
      </c>
      <c r="U246" s="87">
        <v>0.703</v>
      </c>
      <c r="V246" s="87">
        <v>0.04362647535212096</v>
      </c>
      <c r="W246" s="87">
        <v>0.04781972086083142</v>
      </c>
      <c r="X246" s="87">
        <v>0.049</v>
      </c>
      <c r="Y246" s="87">
        <v>1.1482299627056525</v>
      </c>
      <c r="Z246" s="87">
        <v>1.0551579943924119</v>
      </c>
      <c r="AA246" s="87">
        <v>1.066</v>
      </c>
    </row>
    <row r="247" spans="1:27" ht="14.25" customHeight="1">
      <c r="A247" s="92">
        <v>26</v>
      </c>
      <c r="B247" s="92">
        <v>11</v>
      </c>
      <c r="C247" s="92">
        <v>0</v>
      </c>
      <c r="D247" s="93">
        <v>0</v>
      </c>
      <c r="E247" s="93" t="s">
        <v>242</v>
      </c>
      <c r="F247" s="132">
        <v>90888</v>
      </c>
      <c r="G247" s="87">
        <v>0.8969036977193618</v>
      </c>
      <c r="H247" s="87">
        <v>0.8834798175991283</v>
      </c>
      <c r="I247" s="87">
        <v>0.895</v>
      </c>
      <c r="J247" s="87">
        <v>0.33084818602647814</v>
      </c>
      <c r="K247" s="87">
        <v>0.32799583082930406</v>
      </c>
      <c r="L247" s="87">
        <v>0.326</v>
      </c>
      <c r="M247" s="87">
        <v>0.02344950095031521</v>
      </c>
      <c r="N247" s="87">
        <v>0.024915761092468475</v>
      </c>
      <c r="O247" s="87">
        <v>0.002</v>
      </c>
      <c r="P247" s="87">
        <v>0.105378562660605</v>
      </c>
      <c r="Q247" s="87">
        <v>0.15896038414920183</v>
      </c>
      <c r="R247" s="87">
        <v>0.167</v>
      </c>
      <c r="S247" s="87">
        <v>0.6575349847798062</v>
      </c>
      <c r="T247" s="87">
        <v>0.6648714677647116</v>
      </c>
      <c r="U247" s="87">
        <v>0.666</v>
      </c>
      <c r="V247" s="87">
        <v>0.04697302871371586</v>
      </c>
      <c r="W247" s="87">
        <v>0.025156575505624758</v>
      </c>
      <c r="X247" s="87">
        <v>0.002</v>
      </c>
      <c r="Y247" s="87">
        <v>1.2299703463101075</v>
      </c>
      <c r="Z247" s="87">
        <v>0.8715948157060196</v>
      </c>
      <c r="AA247" s="87">
        <v>0.595</v>
      </c>
    </row>
    <row r="248" spans="1:27" ht="14.25" customHeight="1">
      <c r="A248" s="92">
        <v>26</v>
      </c>
      <c r="B248" s="92">
        <v>12</v>
      </c>
      <c r="C248" s="92">
        <v>0</v>
      </c>
      <c r="D248" s="93">
        <v>0</v>
      </c>
      <c r="E248" s="93" t="s">
        <v>182</v>
      </c>
      <c r="F248" s="132">
        <v>72456</v>
      </c>
      <c r="G248" s="87">
        <v>0.9462223505560463</v>
      </c>
      <c r="H248" s="87">
        <v>0.9416612612759552</v>
      </c>
      <c r="I248" s="87">
        <v>0.942</v>
      </c>
      <c r="J248" s="87">
        <v>0.27036020977507286</v>
      </c>
      <c r="K248" s="87">
        <v>0.3294126239081557</v>
      </c>
      <c r="L248" s="87">
        <v>0.281</v>
      </c>
      <c r="M248" s="87">
        <v>0.07131688923819784</v>
      </c>
      <c r="N248" s="87">
        <v>0.1004966202696438</v>
      </c>
      <c r="O248" s="87">
        <v>0.07</v>
      </c>
      <c r="P248" s="87">
        <v>0.09320533165099602</v>
      </c>
      <c r="Q248" s="87">
        <v>0.09676647543001723</v>
      </c>
      <c r="R248" s="87">
        <v>0.12</v>
      </c>
      <c r="S248" s="87">
        <v>0.5929324229678685</v>
      </c>
      <c r="T248" s="87">
        <v>0.6147528413935872</v>
      </c>
      <c r="U248" s="87">
        <v>0.621</v>
      </c>
      <c r="V248" s="87">
        <v>0.07608967972980642</v>
      </c>
      <c r="W248" s="87">
        <v>0.10145408390250912</v>
      </c>
      <c r="X248" s="87">
        <v>0.07</v>
      </c>
      <c r="Y248" s="87">
        <v>1.3910585957464312</v>
      </c>
      <c r="Z248" s="87">
        <v>1.7625494329280773</v>
      </c>
      <c r="AA248" s="87">
        <v>1.068</v>
      </c>
    </row>
    <row r="249" spans="1:27" ht="14.25" customHeight="1">
      <c r="A249" s="92">
        <v>26</v>
      </c>
      <c r="B249" s="92">
        <v>13</v>
      </c>
      <c r="C249" s="92">
        <v>0</v>
      </c>
      <c r="D249" s="93">
        <v>0</v>
      </c>
      <c r="E249" s="93" t="s">
        <v>72</v>
      </c>
      <c r="F249" s="132">
        <v>45521</v>
      </c>
      <c r="G249" s="87">
        <v>0.8573126862932443</v>
      </c>
      <c r="H249" s="87">
        <v>0.8896144673339785</v>
      </c>
      <c r="I249" s="87">
        <v>0.899</v>
      </c>
      <c r="J249" s="87">
        <v>0.25953723613706786</v>
      </c>
      <c r="K249" s="87">
        <v>0.28961760071620074</v>
      </c>
      <c r="L249" s="87">
        <v>0.285</v>
      </c>
      <c r="M249" s="87">
        <v>0.07541507391655819</v>
      </c>
      <c r="N249" s="87">
        <v>0.08295716162908179</v>
      </c>
      <c r="O249" s="87">
        <v>0.044</v>
      </c>
      <c r="P249" s="87">
        <v>0.22166966407155442</v>
      </c>
      <c r="Q249" s="87">
        <v>0.1685412204494821</v>
      </c>
      <c r="R249" s="87">
        <v>0.2</v>
      </c>
      <c r="S249" s="87">
        <v>0.6508341803752211</v>
      </c>
      <c r="T249" s="87">
        <v>0.6818530580473567</v>
      </c>
      <c r="U249" s="87">
        <v>0.684</v>
      </c>
      <c r="V249" s="87">
        <v>0.07989537981945215</v>
      </c>
      <c r="W249" s="87">
        <v>0.09286731020569503</v>
      </c>
      <c r="X249" s="87">
        <v>0.046</v>
      </c>
      <c r="Y249" s="87">
        <v>0.9794183297209753</v>
      </c>
      <c r="Z249" s="87">
        <v>1.182424130096923</v>
      </c>
      <c r="AA249" s="87">
        <v>0.675</v>
      </c>
    </row>
    <row r="250" spans="1:27" ht="14.25" customHeight="1">
      <c r="A250" s="92">
        <v>28</v>
      </c>
      <c r="B250" s="92">
        <v>1</v>
      </c>
      <c r="C250" s="92">
        <v>0</v>
      </c>
      <c r="D250" s="93">
        <v>0</v>
      </c>
      <c r="E250" s="93" t="s">
        <v>134</v>
      </c>
      <c r="F250" s="132">
        <v>58435</v>
      </c>
      <c r="G250" s="87">
        <v>0.8511189997514177</v>
      </c>
      <c r="H250" s="87">
        <v>0.9606307869356023</v>
      </c>
      <c r="I250" s="87">
        <v>0.945</v>
      </c>
      <c r="J250" s="87">
        <v>0.2571461711814868</v>
      </c>
      <c r="K250" s="87">
        <v>0.31230657643833437</v>
      </c>
      <c r="L250" s="87">
        <v>0.325</v>
      </c>
      <c r="M250" s="87">
        <v>0.05902067840987663</v>
      </c>
      <c r="N250" s="87">
        <v>0.06585657605274316</v>
      </c>
      <c r="O250" s="87">
        <v>0.056</v>
      </c>
      <c r="P250" s="87">
        <v>0.2332886652702975</v>
      </c>
      <c r="Q250" s="87">
        <v>0.10536484350391515</v>
      </c>
      <c r="R250" s="87">
        <v>0.171</v>
      </c>
      <c r="S250" s="87">
        <v>0.6542311790988165</v>
      </c>
      <c r="T250" s="87">
        <v>0.652933083681591</v>
      </c>
      <c r="U250" s="87">
        <v>0.651</v>
      </c>
      <c r="V250" s="87">
        <v>0.059928881325594256</v>
      </c>
      <c r="W250" s="87">
        <v>0.06801965408859353</v>
      </c>
      <c r="X250" s="87">
        <v>0.056</v>
      </c>
      <c r="Y250" s="87">
        <v>0.8626152832397287</v>
      </c>
      <c r="Z250" s="87">
        <v>0.9985250560753727</v>
      </c>
      <c r="AA250" s="87">
        <v>0.603</v>
      </c>
    </row>
    <row r="251" spans="1:27" ht="14.25" customHeight="1">
      <c r="A251" s="92">
        <v>28</v>
      </c>
      <c r="B251" s="92">
        <v>2</v>
      </c>
      <c r="C251" s="92">
        <v>0</v>
      </c>
      <c r="D251" s="93">
        <v>0</v>
      </c>
      <c r="E251" s="93" t="s">
        <v>57</v>
      </c>
      <c r="F251" s="132">
        <v>41675</v>
      </c>
      <c r="G251" s="87">
        <v>0.8459730896229131</v>
      </c>
      <c r="H251" s="87">
        <v>0.9643534709558753</v>
      </c>
      <c r="I251" s="87">
        <v>0.954</v>
      </c>
      <c r="J251" s="87">
        <v>0.2050076823670131</v>
      </c>
      <c r="K251" s="87">
        <v>0.25271751223855554</v>
      </c>
      <c r="L251" s="87">
        <v>0.247</v>
      </c>
      <c r="M251" s="87">
        <v>0.05220680504192718</v>
      </c>
      <c r="N251" s="87">
        <v>0.07265291517576021</v>
      </c>
      <c r="O251" s="87">
        <v>0.069</v>
      </c>
      <c r="P251" s="87">
        <v>0.21630591979790859</v>
      </c>
      <c r="Q251" s="87">
        <v>0.0765166014553183</v>
      </c>
      <c r="R251" s="87">
        <v>0.121</v>
      </c>
      <c r="S251" s="87">
        <v>0.6206161216594582</v>
      </c>
      <c r="T251" s="87">
        <v>0.6214631718040441</v>
      </c>
      <c r="U251" s="87">
        <v>0.61</v>
      </c>
      <c r="V251" s="87">
        <v>0.05373863560505228</v>
      </c>
      <c r="W251" s="87">
        <v>0.07424378594713173</v>
      </c>
      <c r="X251" s="87">
        <v>0.074</v>
      </c>
      <c r="Y251" s="87">
        <v>0.9413371070702234</v>
      </c>
      <c r="Z251" s="87">
        <v>1.4658198913862923</v>
      </c>
      <c r="AA251" s="87">
        <v>0.951</v>
      </c>
    </row>
    <row r="252" spans="1:27" ht="14.25" customHeight="1">
      <c r="A252" s="92">
        <v>28</v>
      </c>
      <c r="B252" s="92">
        <v>3</v>
      </c>
      <c r="C252" s="92">
        <v>0</v>
      </c>
      <c r="D252" s="93">
        <v>0</v>
      </c>
      <c r="E252" s="93" t="s">
        <v>148</v>
      </c>
      <c r="F252" s="132">
        <v>65772</v>
      </c>
      <c r="G252" s="87">
        <v>0.9527048719912969</v>
      </c>
      <c r="H252" s="87">
        <v>0.957983001836341</v>
      </c>
      <c r="I252" s="87">
        <v>0.933</v>
      </c>
      <c r="J252" s="87">
        <v>0.2811872548434519</v>
      </c>
      <c r="K252" s="87">
        <v>0.283371134123214</v>
      </c>
      <c r="L252" s="87">
        <v>0.29</v>
      </c>
      <c r="M252" s="87">
        <v>0.10004303367406452</v>
      </c>
      <c r="N252" s="87">
        <v>0.11370487859448328</v>
      </c>
      <c r="O252" s="87">
        <v>0.132</v>
      </c>
      <c r="P252" s="87">
        <v>0.09984071521792294</v>
      </c>
      <c r="Q252" s="87">
        <v>0.10468987073043176</v>
      </c>
      <c r="R252" s="87">
        <v>0.164</v>
      </c>
      <c r="S252" s="87">
        <v>0.5460377156704036</v>
      </c>
      <c r="T252" s="87">
        <v>0.5308867133998869</v>
      </c>
      <c r="U252" s="87">
        <v>0.535</v>
      </c>
      <c r="V252" s="87">
        <v>0.11080711373885067</v>
      </c>
      <c r="W252" s="87">
        <v>0.11669154207745136</v>
      </c>
      <c r="X252" s="87">
        <v>0.132</v>
      </c>
      <c r="Y252" s="87">
        <v>1.557937757175864</v>
      </c>
      <c r="Z252" s="87">
        <v>1.5773676422702558</v>
      </c>
      <c r="AA252" s="87">
        <v>1.268</v>
      </c>
    </row>
    <row r="253" spans="1:27" ht="14.25" customHeight="1">
      <c r="A253" s="92">
        <v>28</v>
      </c>
      <c r="B253" s="92">
        <v>4</v>
      </c>
      <c r="C253" s="92">
        <v>0</v>
      </c>
      <c r="D253" s="93">
        <v>0</v>
      </c>
      <c r="E253" s="93" t="s">
        <v>113</v>
      </c>
      <c r="F253" s="132">
        <v>57955</v>
      </c>
      <c r="G253" s="87">
        <v>0.9143905709812057</v>
      </c>
      <c r="H253" s="87">
        <v>0.9457484884833757</v>
      </c>
      <c r="I253" s="87">
        <v>0.878</v>
      </c>
      <c r="J253" s="87">
        <v>0.34298194983442565</v>
      </c>
      <c r="K253" s="87">
        <v>0.3608913461187908</v>
      </c>
      <c r="L253" s="87">
        <v>0.343</v>
      </c>
      <c r="M253" s="87">
        <v>0.10251179398742091</v>
      </c>
      <c r="N253" s="87">
        <v>0.10924826844373524</v>
      </c>
      <c r="O253" s="87">
        <v>0.092</v>
      </c>
      <c r="P253" s="87">
        <v>0.14529180244453607</v>
      </c>
      <c r="Q253" s="87">
        <v>0.10087369085006079</v>
      </c>
      <c r="R253" s="87">
        <v>0.234</v>
      </c>
      <c r="S253" s="87">
        <v>0.6024314256796951</v>
      </c>
      <c r="T253" s="87">
        <v>0.5931825437248167</v>
      </c>
      <c r="U253" s="87">
        <v>0.572</v>
      </c>
      <c r="V253" s="87">
        <v>0.10362894366055793</v>
      </c>
      <c r="W253" s="87">
        <v>0.11806336350604071</v>
      </c>
      <c r="X253" s="87">
        <v>0.095</v>
      </c>
      <c r="Y253" s="87">
        <v>1.3630863302093563</v>
      </c>
      <c r="Z253" s="87">
        <v>1.7421835437797075</v>
      </c>
      <c r="AA253" s="87">
        <v>0.894</v>
      </c>
    </row>
    <row r="254" spans="1:27" ht="14.25" customHeight="1">
      <c r="A254" s="92">
        <v>28</v>
      </c>
      <c r="B254" s="92">
        <v>5</v>
      </c>
      <c r="C254" s="92">
        <v>0</v>
      </c>
      <c r="D254" s="93">
        <v>0</v>
      </c>
      <c r="E254" s="93" t="s">
        <v>220</v>
      </c>
      <c r="F254" s="132">
        <v>91022</v>
      </c>
      <c r="G254" s="87">
        <v>0.9410640913482899</v>
      </c>
      <c r="H254" s="87">
        <v>0.956708209721972</v>
      </c>
      <c r="I254" s="87">
        <v>0.948</v>
      </c>
      <c r="J254" s="87">
        <v>0.29699649787652405</v>
      </c>
      <c r="K254" s="87">
        <v>0.2765832961889954</v>
      </c>
      <c r="L254" s="87">
        <v>0.289</v>
      </c>
      <c r="M254" s="87">
        <v>0.02254943771120692</v>
      </c>
      <c r="N254" s="87">
        <v>0.0784484717306279</v>
      </c>
      <c r="O254" s="87">
        <v>0.048</v>
      </c>
      <c r="P254" s="87">
        <v>0.04554927848012858</v>
      </c>
      <c r="Q254" s="87">
        <v>0.06126529806769371</v>
      </c>
      <c r="R254" s="87">
        <v>0.097</v>
      </c>
      <c r="S254" s="87">
        <v>0.6180272564016683</v>
      </c>
      <c r="T254" s="87">
        <v>0.6182885723788234</v>
      </c>
      <c r="U254" s="87">
        <v>0.605</v>
      </c>
      <c r="V254" s="87">
        <v>0.05830575334900924</v>
      </c>
      <c r="W254" s="87">
        <v>0.0871816305108756</v>
      </c>
      <c r="X254" s="87">
        <v>0.055</v>
      </c>
      <c r="Y254" s="87">
        <v>1.8589402686871899</v>
      </c>
      <c r="Z254" s="87">
        <v>2.1239269717088582</v>
      </c>
      <c r="AA254" s="87">
        <v>1.036</v>
      </c>
    </row>
    <row r="255" spans="1:27" ht="14.25" customHeight="1">
      <c r="A255" s="92">
        <v>28</v>
      </c>
      <c r="B255" s="92">
        <v>6</v>
      </c>
      <c r="C255" s="92">
        <v>0</v>
      </c>
      <c r="D255" s="93">
        <v>0</v>
      </c>
      <c r="E255" s="93" t="s">
        <v>116</v>
      </c>
      <c r="F255" s="132">
        <v>56922</v>
      </c>
      <c r="G255" s="87">
        <v>0.9384844326333094</v>
      </c>
      <c r="H255" s="87">
        <v>0.927613035649955</v>
      </c>
      <c r="I255" s="87">
        <v>0.954</v>
      </c>
      <c r="J255" s="87">
        <v>0.26299915386333717</v>
      </c>
      <c r="K255" s="87">
        <v>0.3030395370735959</v>
      </c>
      <c r="L255" s="87">
        <v>0.298</v>
      </c>
      <c r="M255" s="87">
        <v>0.04657295874700352</v>
      </c>
      <c r="N255" s="87">
        <v>0.027735965781927073</v>
      </c>
      <c r="O255" s="87">
        <v>0.054</v>
      </c>
      <c r="P255" s="87">
        <v>0.0895918068405931</v>
      </c>
      <c r="Q255" s="87">
        <v>0.09786053940512805</v>
      </c>
      <c r="R255" s="87">
        <v>0.066</v>
      </c>
      <c r="S255" s="87">
        <v>0.5993745886079734</v>
      </c>
      <c r="T255" s="87">
        <v>0.5919476330630915</v>
      </c>
      <c r="U255" s="87">
        <v>0.601</v>
      </c>
      <c r="V255" s="87">
        <v>0.04710892415517777</v>
      </c>
      <c r="W255" s="87">
        <v>0.05621892091502339</v>
      </c>
      <c r="X255" s="87">
        <v>0.054</v>
      </c>
      <c r="Y255" s="87">
        <v>1.2314753018384657</v>
      </c>
      <c r="Z255" s="87">
        <v>1.025690752263714</v>
      </c>
      <c r="AA255" s="87">
        <v>1.575</v>
      </c>
    </row>
    <row r="256" spans="1:27" ht="14.25" customHeight="1">
      <c r="A256" s="92">
        <v>28</v>
      </c>
      <c r="B256" s="92">
        <v>7</v>
      </c>
      <c r="C256" s="92">
        <v>0</v>
      </c>
      <c r="D256" s="93">
        <v>0</v>
      </c>
      <c r="E256" s="93" t="s">
        <v>231</v>
      </c>
      <c r="F256" s="132">
        <v>92811</v>
      </c>
      <c r="G256" s="87">
        <v>0.8826210118781027</v>
      </c>
      <c r="H256" s="87">
        <v>0.900741163154934</v>
      </c>
      <c r="I256" s="87">
        <v>0.951</v>
      </c>
      <c r="J256" s="87">
        <v>0.2576346998019561</v>
      </c>
      <c r="K256" s="87">
        <v>0.28290980668778104</v>
      </c>
      <c r="L256" s="87">
        <v>0.309</v>
      </c>
      <c r="M256" s="87">
        <v>0.0719986477567736</v>
      </c>
      <c r="N256" s="87">
        <v>0.07888482948079428</v>
      </c>
      <c r="O256" s="87">
        <v>0.085</v>
      </c>
      <c r="P256" s="87">
        <v>0.19194035830852685</v>
      </c>
      <c r="Q256" s="87">
        <v>0.1244935238754716</v>
      </c>
      <c r="R256" s="87">
        <v>0.128</v>
      </c>
      <c r="S256" s="87">
        <v>0.6631473069192446</v>
      </c>
      <c r="T256" s="87">
        <v>0.6647762760920564</v>
      </c>
      <c r="U256" s="87">
        <v>0.666</v>
      </c>
      <c r="V256" s="87">
        <v>0.07262679529312877</v>
      </c>
      <c r="W256" s="87">
        <v>0.08330864797724413</v>
      </c>
      <c r="X256" s="87">
        <v>0.087</v>
      </c>
      <c r="Y256" s="87">
        <v>0.983529124382072</v>
      </c>
      <c r="Z256" s="87">
        <v>1.5243583798199398</v>
      </c>
      <c r="AA256" s="87">
        <v>1.053</v>
      </c>
    </row>
    <row r="257" spans="1:27" ht="14.25" customHeight="1">
      <c r="A257" s="92">
        <v>28</v>
      </c>
      <c r="B257" s="92">
        <v>8</v>
      </c>
      <c r="C257" s="92">
        <v>0</v>
      </c>
      <c r="D257" s="93">
        <v>0</v>
      </c>
      <c r="E257" s="93" t="s">
        <v>150</v>
      </c>
      <c r="F257" s="132">
        <v>63470</v>
      </c>
      <c r="G257" s="87">
        <v>0.934525287491148</v>
      </c>
      <c r="H257" s="87">
        <v>0.8865884470450156</v>
      </c>
      <c r="I257" s="87">
        <v>0.887</v>
      </c>
      <c r="J257" s="87">
        <v>0.2724283188204004</v>
      </c>
      <c r="K257" s="87">
        <v>0.2826728939427201</v>
      </c>
      <c r="L257" s="87">
        <v>0.268</v>
      </c>
      <c r="M257" s="87">
        <v>0.08971675956770525</v>
      </c>
      <c r="N257" s="87">
        <v>0.10057820218388366</v>
      </c>
      <c r="O257" s="87">
        <v>0.122</v>
      </c>
      <c r="P257" s="87">
        <v>0.11649026503020744</v>
      </c>
      <c r="Q257" s="87">
        <v>0.25630585741898787</v>
      </c>
      <c r="R257" s="87">
        <v>0.201</v>
      </c>
      <c r="S257" s="87">
        <v>0.5930080025501406</v>
      </c>
      <c r="T257" s="87">
        <v>0.5968446943602098</v>
      </c>
      <c r="U257" s="87">
        <v>0.607</v>
      </c>
      <c r="V257" s="87">
        <v>0.09062965653634165</v>
      </c>
      <c r="W257" s="87">
        <v>0.12539293887079678</v>
      </c>
      <c r="X257" s="87">
        <v>0.133</v>
      </c>
      <c r="Y257" s="87">
        <v>1.3932571140961378</v>
      </c>
      <c r="Z257" s="87">
        <v>0.7899518213068372</v>
      </c>
      <c r="AA257" s="87">
        <v>1.225</v>
      </c>
    </row>
    <row r="258" spans="1:27" ht="14.25" customHeight="1">
      <c r="A258" s="92">
        <v>28</v>
      </c>
      <c r="B258" s="92">
        <v>9</v>
      </c>
      <c r="C258" s="92">
        <v>0</v>
      </c>
      <c r="D258" s="93">
        <v>0</v>
      </c>
      <c r="E258" s="93" t="s">
        <v>56</v>
      </c>
      <c r="F258" s="132">
        <v>41840</v>
      </c>
      <c r="G258" s="87">
        <v>0.672651202339265</v>
      </c>
      <c r="H258" s="87">
        <v>0.965428736800513</v>
      </c>
      <c r="I258" s="87">
        <v>0.962</v>
      </c>
      <c r="J258" s="87">
        <v>0.192282385565513</v>
      </c>
      <c r="K258" s="87">
        <v>0.22561657819864028</v>
      </c>
      <c r="L258" s="87">
        <v>0.245</v>
      </c>
      <c r="M258" s="87">
        <v>0.11231413251574338</v>
      </c>
      <c r="N258" s="87">
        <v>0.08772776219792941</v>
      </c>
      <c r="O258" s="87">
        <v>0.137</v>
      </c>
      <c r="P258" s="87">
        <v>0.45632353838342227</v>
      </c>
      <c r="Q258" s="87">
        <v>0.10637868402043558</v>
      </c>
      <c r="R258" s="87">
        <v>0.139</v>
      </c>
      <c r="S258" s="87">
        <v>0.6910948214609665</v>
      </c>
      <c r="T258" s="87">
        <v>0.6804011319987338</v>
      </c>
      <c r="U258" s="87">
        <v>0.701</v>
      </c>
      <c r="V258" s="87">
        <v>0.11301515444300664</v>
      </c>
      <c r="W258" s="87">
        <v>0.08837560915657712</v>
      </c>
      <c r="X258" s="87">
        <v>0.138</v>
      </c>
      <c r="Y258" s="87">
        <v>0.9348418679578065</v>
      </c>
      <c r="Z258" s="87">
        <v>1.1705105212008067</v>
      </c>
      <c r="AA258" s="87">
        <v>1.316</v>
      </c>
    </row>
    <row r="259" spans="1:27" ht="14.25" customHeight="1">
      <c r="A259" s="92">
        <v>28</v>
      </c>
      <c r="B259" s="92">
        <v>10</v>
      </c>
      <c r="C259" s="92">
        <v>0</v>
      </c>
      <c r="D259" s="93">
        <v>0</v>
      </c>
      <c r="E259" s="93" t="s">
        <v>90</v>
      </c>
      <c r="F259" s="132">
        <v>50381</v>
      </c>
      <c r="G259" s="87">
        <v>0.9554040923965327</v>
      </c>
      <c r="H259" s="87">
        <v>0.9937147790517892</v>
      </c>
      <c r="I259" s="87">
        <v>0.976</v>
      </c>
      <c r="J259" s="87">
        <v>0.2818704587061756</v>
      </c>
      <c r="K259" s="87">
        <v>0.2742712812082664</v>
      </c>
      <c r="L259" s="87">
        <v>0.285</v>
      </c>
      <c r="M259" s="87">
        <v>0.035521120634454534</v>
      </c>
      <c r="N259" s="87">
        <v>0.053851317635147264</v>
      </c>
      <c r="O259" s="87">
        <v>0.039</v>
      </c>
      <c r="P259" s="87">
        <v>0.022966285893855343</v>
      </c>
      <c r="Q259" s="87">
        <v>0.03957629541263379</v>
      </c>
      <c r="R259" s="87">
        <v>0.04</v>
      </c>
      <c r="S259" s="87">
        <v>0.6548689408443972</v>
      </c>
      <c r="T259" s="87">
        <v>0.6468871909766043</v>
      </c>
      <c r="U259" s="87">
        <v>0.654</v>
      </c>
      <c r="V259" s="87">
        <v>0.06653411975275379</v>
      </c>
      <c r="W259" s="87">
        <v>0.05543770044277336</v>
      </c>
      <c r="X259" s="87">
        <v>0.04</v>
      </c>
      <c r="Y259" s="87">
        <v>3.7051947103263663</v>
      </c>
      <c r="Z259" s="87">
        <v>1.5527494786882017</v>
      </c>
      <c r="AA259" s="87">
        <v>1.614</v>
      </c>
    </row>
    <row r="260" spans="1:27" ht="14.25" customHeight="1">
      <c r="A260" s="92">
        <v>28</v>
      </c>
      <c r="B260" s="92">
        <v>11</v>
      </c>
      <c r="C260" s="92">
        <v>0</v>
      </c>
      <c r="D260" s="93">
        <v>0</v>
      </c>
      <c r="E260" s="93" t="s">
        <v>27</v>
      </c>
      <c r="F260" s="132">
        <v>33239</v>
      </c>
      <c r="G260" s="87">
        <v>0.9333034383327043</v>
      </c>
      <c r="H260" s="87">
        <v>0.9475636892947864</v>
      </c>
      <c r="I260" s="87">
        <v>0.963</v>
      </c>
      <c r="J260" s="87">
        <v>0.17947127179072664</v>
      </c>
      <c r="K260" s="87">
        <v>0.19151097100311437</v>
      </c>
      <c r="L260" s="87">
        <v>0.184</v>
      </c>
      <c r="M260" s="87">
        <v>0.043244650169043636</v>
      </c>
      <c r="N260" s="87">
        <v>0.07236529859565054</v>
      </c>
      <c r="O260" s="87">
        <v>0.065</v>
      </c>
      <c r="P260" s="87">
        <v>0.08086155075330817</v>
      </c>
      <c r="Q260" s="87">
        <v>0.07699509449950168</v>
      </c>
      <c r="R260" s="87">
        <v>0.129</v>
      </c>
      <c r="S260" s="87">
        <v>0.577807347767037</v>
      </c>
      <c r="T260" s="87">
        <v>0.5584255324763787</v>
      </c>
      <c r="U260" s="87">
        <v>0.549</v>
      </c>
      <c r="V260" s="87">
        <v>0.04574093825479282</v>
      </c>
      <c r="W260" s="87">
        <v>0.07367174078703737</v>
      </c>
      <c r="X260" s="87">
        <v>0.065</v>
      </c>
      <c r="Y260" s="87">
        <v>1.4040439256795205</v>
      </c>
      <c r="Z260" s="87">
        <v>1.7094430149499886</v>
      </c>
      <c r="AA260" s="87">
        <v>0.768</v>
      </c>
    </row>
    <row r="261" spans="1:27" ht="14.25" customHeight="1">
      <c r="A261" s="92">
        <v>28</v>
      </c>
      <c r="B261" s="92">
        <v>12</v>
      </c>
      <c r="C261" s="92">
        <v>0</v>
      </c>
      <c r="D261" s="93">
        <v>0</v>
      </c>
      <c r="E261" s="93" t="s">
        <v>60</v>
      </c>
      <c r="F261" s="132">
        <v>44104</v>
      </c>
      <c r="G261" s="87">
        <v>0.8749615161800868</v>
      </c>
      <c r="H261" s="87">
        <v>0.8292774566796912</v>
      </c>
      <c r="I261" s="87">
        <v>0.891</v>
      </c>
      <c r="J261" s="87">
        <v>0.33337063379042986</v>
      </c>
      <c r="K261" s="87">
        <v>0.3039560787472442</v>
      </c>
      <c r="L261" s="87">
        <v>0.278</v>
      </c>
      <c r="M261" s="87">
        <v>0.11426201730549561</v>
      </c>
      <c r="N261" s="87">
        <v>0.10650232597552721</v>
      </c>
      <c r="O261" s="87">
        <v>0.087</v>
      </c>
      <c r="P261" s="87">
        <v>0.16476295692616486</v>
      </c>
      <c r="Q261" s="87">
        <v>0.24395001051291074</v>
      </c>
      <c r="R261" s="87">
        <v>0.182</v>
      </c>
      <c r="S261" s="87">
        <v>0.6533718480783153</v>
      </c>
      <c r="T261" s="87">
        <v>0.6649476067265782</v>
      </c>
      <c r="U261" s="87">
        <v>0.647</v>
      </c>
      <c r="V261" s="87">
        <v>0.13283511645694818</v>
      </c>
      <c r="W261" s="87">
        <v>0.13942181258772057</v>
      </c>
      <c r="X261" s="87">
        <v>0.087</v>
      </c>
      <c r="Y261" s="87">
        <v>1.5947060714246688</v>
      </c>
      <c r="Z261" s="87">
        <v>1.1887175018543084</v>
      </c>
      <c r="AA261" s="87">
        <v>1.094</v>
      </c>
    </row>
    <row r="262" spans="1:27" ht="14.25" customHeight="1">
      <c r="A262" s="92">
        <v>28</v>
      </c>
      <c r="B262" s="92">
        <v>13</v>
      </c>
      <c r="C262" s="92">
        <v>0</v>
      </c>
      <c r="D262" s="93">
        <v>0</v>
      </c>
      <c r="E262" s="93" t="s">
        <v>28</v>
      </c>
      <c r="F262" s="132">
        <v>34600</v>
      </c>
      <c r="G262" s="87">
        <v>0.8979060217526477</v>
      </c>
      <c r="H262" s="87">
        <v>0.9542715168077109</v>
      </c>
      <c r="I262" s="87">
        <v>0.888</v>
      </c>
      <c r="J262" s="87">
        <v>0.18370597532561492</v>
      </c>
      <c r="K262" s="87">
        <v>0.1991209275128353</v>
      </c>
      <c r="L262" s="87">
        <v>0.205</v>
      </c>
      <c r="M262" s="87">
        <v>0.027661324897657203</v>
      </c>
      <c r="N262" s="87">
        <v>0.037852416360289375</v>
      </c>
      <c r="O262" s="87">
        <v>0.033</v>
      </c>
      <c r="P262" s="87">
        <v>0.12158551703038217</v>
      </c>
      <c r="Q262" s="87">
        <v>0.09039916772130409</v>
      </c>
      <c r="R262" s="87">
        <v>0.178</v>
      </c>
      <c r="S262" s="87">
        <v>0.6076642825714974</v>
      </c>
      <c r="T262" s="87">
        <v>0.6224429882166933</v>
      </c>
      <c r="U262" s="87">
        <v>0.642</v>
      </c>
      <c r="V262" s="87">
        <v>0.03843790861150699</v>
      </c>
      <c r="W262" s="87">
        <v>0.038362087323096455</v>
      </c>
      <c r="X262" s="87">
        <v>0.041</v>
      </c>
      <c r="Y262" s="87">
        <v>1.0772124717545972</v>
      </c>
      <c r="Z262" s="87">
        <v>0.9176970287785012</v>
      </c>
      <c r="AA262" s="87">
        <v>0.787</v>
      </c>
    </row>
    <row r="263" spans="1:27" ht="14.25" customHeight="1">
      <c r="A263" s="92">
        <v>28</v>
      </c>
      <c r="B263" s="92">
        <v>14</v>
      </c>
      <c r="C263" s="92">
        <v>0</v>
      </c>
      <c r="D263" s="93">
        <v>0</v>
      </c>
      <c r="E263" s="93" t="s">
        <v>277</v>
      </c>
      <c r="F263" s="132">
        <v>125220</v>
      </c>
      <c r="G263" s="87">
        <v>0.9448364039793236</v>
      </c>
      <c r="H263" s="87">
        <v>0.9594524196757673</v>
      </c>
      <c r="I263" s="87">
        <v>0.909</v>
      </c>
      <c r="J263" s="87">
        <v>0.42392570624938447</v>
      </c>
      <c r="K263" s="87">
        <v>0.43603909260531193</v>
      </c>
      <c r="L263" s="87">
        <v>0.43</v>
      </c>
      <c r="M263" s="87">
        <v>0.09415189845678353</v>
      </c>
      <c r="N263" s="87">
        <v>0.10931796961960015</v>
      </c>
      <c r="O263" s="87">
        <v>0.106</v>
      </c>
      <c r="P263" s="87">
        <v>0.1126126227254379</v>
      </c>
      <c r="Q263" s="87">
        <v>0.10789730649489207</v>
      </c>
      <c r="R263" s="87">
        <v>0.188</v>
      </c>
      <c r="S263" s="87">
        <v>0.5849629499235661</v>
      </c>
      <c r="T263" s="87">
        <v>0.5771774892300826</v>
      </c>
      <c r="U263" s="87">
        <v>0.585</v>
      </c>
      <c r="V263" s="87">
        <v>0.09962804430189626</v>
      </c>
      <c r="W263" s="87">
        <v>0.11211362465885331</v>
      </c>
      <c r="X263" s="87">
        <v>0.108</v>
      </c>
      <c r="Y263" s="87">
        <v>1.3831284921422107</v>
      </c>
      <c r="Z263" s="87">
        <v>1.457533158372435</v>
      </c>
      <c r="AA263" s="87">
        <v>1.062</v>
      </c>
    </row>
    <row r="264" spans="1:27" ht="14.25" customHeight="1">
      <c r="A264" s="92">
        <v>28</v>
      </c>
      <c r="B264" s="92">
        <v>15</v>
      </c>
      <c r="C264" s="92">
        <v>0</v>
      </c>
      <c r="D264" s="93">
        <v>0</v>
      </c>
      <c r="E264" s="93" t="s">
        <v>257</v>
      </c>
      <c r="F264" s="132">
        <v>105318</v>
      </c>
      <c r="G264" s="87">
        <v>0.9418496304789018</v>
      </c>
      <c r="H264" s="87">
        <v>0.969514059119382</v>
      </c>
      <c r="I264" s="87">
        <v>0.916</v>
      </c>
      <c r="J264" s="87">
        <v>0.2339615493566916</v>
      </c>
      <c r="K264" s="87">
        <v>0.2440039953840851</v>
      </c>
      <c r="L264" s="87">
        <v>0.258</v>
      </c>
      <c r="M264" s="87">
        <v>0.02681045396832836</v>
      </c>
      <c r="N264" s="87">
        <v>0.0538472046122205</v>
      </c>
      <c r="O264" s="87">
        <v>0.056</v>
      </c>
      <c r="P264" s="87">
        <v>0.03923534630068571</v>
      </c>
      <c r="Q264" s="87">
        <v>0.07039760543545182</v>
      </c>
      <c r="R264" s="87">
        <v>0.137</v>
      </c>
      <c r="S264" s="87">
        <v>0.564279173803083</v>
      </c>
      <c r="T264" s="87">
        <v>0.5749702374385196</v>
      </c>
      <c r="U264" s="87">
        <v>0.567</v>
      </c>
      <c r="V264" s="87">
        <v>0.03388070826514814</v>
      </c>
      <c r="W264" s="87">
        <v>0.05553938338126618</v>
      </c>
      <c r="X264" s="87">
        <v>0.057</v>
      </c>
      <c r="Y264" s="87">
        <v>2.27362351224327</v>
      </c>
      <c r="Z264" s="87">
        <v>1.2161864267314189</v>
      </c>
      <c r="AA264" s="87">
        <v>1.025</v>
      </c>
    </row>
    <row r="265" spans="1:27" ht="14.25" customHeight="1">
      <c r="A265" s="92">
        <v>28</v>
      </c>
      <c r="B265" s="92">
        <v>16</v>
      </c>
      <c r="C265" s="92">
        <v>0</v>
      </c>
      <c r="D265" s="93">
        <v>0</v>
      </c>
      <c r="E265" s="93" t="s">
        <v>121</v>
      </c>
      <c r="F265" s="132">
        <v>56933</v>
      </c>
      <c r="G265" s="87">
        <v>0.8753384780965474</v>
      </c>
      <c r="H265" s="87">
        <v>0.9641395327586884</v>
      </c>
      <c r="I265" s="87">
        <v>0.946</v>
      </c>
      <c r="J265" s="87">
        <v>0.23412110965546762</v>
      </c>
      <c r="K265" s="87">
        <v>0.21070415681909013</v>
      </c>
      <c r="L265" s="87">
        <v>0.224</v>
      </c>
      <c r="M265" s="87">
        <v>0.06631919620344885</v>
      </c>
      <c r="N265" s="87">
        <v>0.10175806835112898</v>
      </c>
      <c r="O265" s="87">
        <v>0.089</v>
      </c>
      <c r="P265" s="87">
        <v>0.17377548574257873</v>
      </c>
      <c r="Q265" s="87">
        <v>0.11005794217413256</v>
      </c>
      <c r="R265" s="87">
        <v>0.177</v>
      </c>
      <c r="S265" s="87">
        <v>0.5849148517094769</v>
      </c>
      <c r="T265" s="87">
        <v>0.5844030617582903</v>
      </c>
      <c r="U265" s="87">
        <v>0.576</v>
      </c>
      <c r="V265" s="87">
        <v>0.06660269609094431</v>
      </c>
      <c r="W265" s="87">
        <v>0.10323424602363689</v>
      </c>
      <c r="X265" s="87">
        <v>0.09</v>
      </c>
      <c r="Y265" s="87">
        <v>1.1223807635910203</v>
      </c>
      <c r="Z265" s="87">
        <v>1.2903807098795015</v>
      </c>
      <c r="AA265" s="87">
        <v>0.779</v>
      </c>
    </row>
    <row r="266" spans="1:27" ht="14.25" customHeight="1">
      <c r="A266" s="92">
        <v>28</v>
      </c>
      <c r="B266" s="92">
        <v>17</v>
      </c>
      <c r="C266" s="92">
        <v>0</v>
      </c>
      <c r="D266" s="93">
        <v>0</v>
      </c>
      <c r="E266" s="93" t="s">
        <v>169</v>
      </c>
      <c r="F266" s="132">
        <v>70153</v>
      </c>
      <c r="G266" s="87">
        <v>0.9357083462967781</v>
      </c>
      <c r="H266" s="87">
        <v>0.9096730772242626</v>
      </c>
      <c r="I266" s="87">
        <v>0.919</v>
      </c>
      <c r="J266" s="87">
        <v>0.2665840984931186</v>
      </c>
      <c r="K266" s="87">
        <v>0.3010537147889467</v>
      </c>
      <c r="L266" s="87">
        <v>0.298</v>
      </c>
      <c r="M266" s="87">
        <v>0.08233947217398091</v>
      </c>
      <c r="N266" s="87">
        <v>0.07662133087042863</v>
      </c>
      <c r="O266" s="87">
        <v>0.044</v>
      </c>
      <c r="P266" s="87">
        <v>0.13184744777660504</v>
      </c>
      <c r="Q266" s="87">
        <v>0.1614319905779788</v>
      </c>
      <c r="R266" s="87">
        <v>0.191</v>
      </c>
      <c r="S266" s="87">
        <v>0.6717631295089169</v>
      </c>
      <c r="T266" s="87">
        <v>0.6620627646557407</v>
      </c>
      <c r="U266" s="87">
        <v>0.653</v>
      </c>
      <c r="V266" s="87">
        <v>0.08310507987814779</v>
      </c>
      <c r="W266" s="87">
        <v>0.08409075875346872</v>
      </c>
      <c r="X266" s="87">
        <v>0.044</v>
      </c>
      <c r="Y266" s="87">
        <v>1.1313935274200009</v>
      </c>
      <c r="Z266" s="87">
        <v>1.041018841293452</v>
      </c>
      <c r="AA266" s="87">
        <v>0.599</v>
      </c>
    </row>
    <row r="267" spans="1:27" ht="14.25" customHeight="1">
      <c r="A267" s="92">
        <v>28</v>
      </c>
      <c r="B267" s="92">
        <v>18</v>
      </c>
      <c r="C267" s="92">
        <v>0</v>
      </c>
      <c r="D267" s="93">
        <v>0</v>
      </c>
      <c r="E267" s="93" t="s">
        <v>22</v>
      </c>
      <c r="F267" s="132">
        <v>27062</v>
      </c>
      <c r="G267" s="87">
        <v>0.8610052201940349</v>
      </c>
      <c r="H267" s="87">
        <v>0.992210115672489</v>
      </c>
      <c r="I267" s="87">
        <v>0.989</v>
      </c>
      <c r="J267" s="87">
        <v>0.17664622786654338</v>
      </c>
      <c r="K267" s="87">
        <v>0.20101141083021248</v>
      </c>
      <c r="L267" s="87">
        <v>0.21</v>
      </c>
      <c r="M267" s="87">
        <v>0.01744125529442726</v>
      </c>
      <c r="N267" s="87">
        <v>0.03712759982307691</v>
      </c>
      <c r="O267" s="87">
        <v>0.076</v>
      </c>
      <c r="P267" s="87">
        <v>0.182530265480801</v>
      </c>
      <c r="Q267" s="87">
        <v>0.011644939317975049</v>
      </c>
      <c r="R267" s="87">
        <v>0.064</v>
      </c>
      <c r="S267" s="87">
        <v>0.6407911005260233</v>
      </c>
      <c r="T267" s="87">
        <v>0.640113860436979</v>
      </c>
      <c r="U267" s="87">
        <v>0.644</v>
      </c>
      <c r="V267" s="87">
        <v>0.021309503159552236</v>
      </c>
      <c r="W267" s="87">
        <v>0.041080683709673924</v>
      </c>
      <c r="X267" s="87">
        <v>0.076</v>
      </c>
      <c r="Y267" s="87">
        <v>0.8305304846371221</v>
      </c>
      <c r="Z267" s="87">
        <v>3.9916301014937194</v>
      </c>
      <c r="AA267" s="87">
        <v>1.395</v>
      </c>
    </row>
    <row r="268" spans="1:27" ht="14.25" customHeight="1">
      <c r="A268" s="92">
        <v>28</v>
      </c>
      <c r="B268" s="92">
        <v>19</v>
      </c>
      <c r="C268" s="92">
        <v>0</v>
      </c>
      <c r="D268" s="93">
        <v>0</v>
      </c>
      <c r="E268" s="93" t="s">
        <v>21</v>
      </c>
      <c r="F268" s="132">
        <v>23068</v>
      </c>
      <c r="G268" s="87">
        <v>0.9540422837903613</v>
      </c>
      <c r="H268" s="87">
        <v>0.9838570593695972</v>
      </c>
      <c r="I268" s="87">
        <v>0.944</v>
      </c>
      <c r="J268" s="87">
        <v>0.28310814602382356</v>
      </c>
      <c r="K268" s="87">
        <v>0.27344993810950025</v>
      </c>
      <c r="L268" s="87">
        <v>0.279</v>
      </c>
      <c r="M268" s="87">
        <v>0.05898921763880237</v>
      </c>
      <c r="N268" s="87">
        <v>0.05345538403196431</v>
      </c>
      <c r="O268" s="87">
        <v>0.073</v>
      </c>
      <c r="P268" s="87">
        <v>0.06043652298908181</v>
      </c>
      <c r="Q268" s="87">
        <v>0.03903720465295458</v>
      </c>
      <c r="R268" s="87">
        <v>0.087</v>
      </c>
      <c r="S268" s="87">
        <v>0.6515555509256143</v>
      </c>
      <c r="T268" s="87">
        <v>0.6471167506327989</v>
      </c>
      <c r="U268" s="87">
        <v>0.682</v>
      </c>
      <c r="V268" s="87">
        <v>0.07347119155696233</v>
      </c>
      <c r="W268" s="87">
        <v>0.06274424504854986</v>
      </c>
      <c r="X268" s="87">
        <v>0.077</v>
      </c>
      <c r="Y268" s="87">
        <v>1.8228361201842662</v>
      </c>
      <c r="Z268" s="87">
        <v>1.841434027944397</v>
      </c>
      <c r="AA268" s="87">
        <v>1.545</v>
      </c>
    </row>
    <row r="269" spans="1:27" ht="14.25" customHeight="1">
      <c r="A269" s="92">
        <v>30</v>
      </c>
      <c r="B269" s="92">
        <v>1</v>
      </c>
      <c r="C269" s="92">
        <v>0</v>
      </c>
      <c r="D269" s="93">
        <v>0</v>
      </c>
      <c r="E269" s="93" t="s">
        <v>75</v>
      </c>
      <c r="F269" s="132">
        <v>47341</v>
      </c>
      <c r="G269" s="87">
        <v>0.9779081172357027</v>
      </c>
      <c r="H269" s="87">
        <v>0.9975312184170619</v>
      </c>
      <c r="I269" s="87">
        <v>0.965</v>
      </c>
      <c r="J269" s="87">
        <v>0.3504338381938666</v>
      </c>
      <c r="K269" s="87">
        <v>0.37406022841892395</v>
      </c>
      <c r="L269" s="87">
        <v>0.369</v>
      </c>
      <c r="M269" s="87">
        <v>0.034837890338732504</v>
      </c>
      <c r="N269" s="87">
        <v>0.05892939646095203</v>
      </c>
      <c r="O269" s="87">
        <v>0.061</v>
      </c>
      <c r="P269" s="87">
        <v>0.06321025059098057</v>
      </c>
      <c r="Q269" s="87">
        <v>0.03496671331420141</v>
      </c>
      <c r="R269" s="87">
        <v>0.073</v>
      </c>
      <c r="S269" s="87">
        <v>0.6467605256332869</v>
      </c>
      <c r="T269" s="87">
        <v>0.6462833827040706</v>
      </c>
      <c r="U269" s="87">
        <v>0.657</v>
      </c>
      <c r="V269" s="87">
        <v>0.036409004908477496</v>
      </c>
      <c r="W269" s="87">
        <v>0.05923306446584126</v>
      </c>
      <c r="X269" s="87">
        <v>0.061</v>
      </c>
      <c r="Y269" s="87">
        <v>0.8946435528176968</v>
      </c>
      <c r="Z269" s="87">
        <v>1.8053506711997733</v>
      </c>
      <c r="AA269" s="87">
        <v>1.348</v>
      </c>
    </row>
    <row r="270" spans="1:27" ht="14.25" customHeight="1">
      <c r="A270" s="92">
        <v>30</v>
      </c>
      <c r="B270" s="92">
        <v>2</v>
      </c>
      <c r="C270" s="92">
        <v>0</v>
      </c>
      <c r="D270" s="93">
        <v>0</v>
      </c>
      <c r="E270" s="93" t="s">
        <v>221</v>
      </c>
      <c r="F270" s="132">
        <v>87570</v>
      </c>
      <c r="G270" s="87">
        <v>0.9817021903276962</v>
      </c>
      <c r="H270" s="87">
        <v>0.986742367040532</v>
      </c>
      <c r="I270" s="87">
        <v>0.97</v>
      </c>
      <c r="J270" s="87">
        <v>0.27976821418896125</v>
      </c>
      <c r="K270" s="87">
        <v>0.2993281214157039</v>
      </c>
      <c r="L270" s="87">
        <v>0.317</v>
      </c>
      <c r="M270" s="87">
        <v>0.05364434919748234</v>
      </c>
      <c r="N270" s="87">
        <v>0.06259218099399406</v>
      </c>
      <c r="O270" s="87">
        <v>0.057</v>
      </c>
      <c r="P270" s="87">
        <v>0.029558620401708372</v>
      </c>
      <c r="Q270" s="87">
        <v>0.02946864247695431</v>
      </c>
      <c r="R270" s="87">
        <v>0.113</v>
      </c>
      <c r="S270" s="87">
        <v>0.5828986240975199</v>
      </c>
      <c r="T270" s="87">
        <v>0.5843844128987435</v>
      </c>
      <c r="U270" s="87">
        <v>0.593</v>
      </c>
      <c r="V270" s="87">
        <v>0.05412999638532348</v>
      </c>
      <c r="W270" s="87">
        <v>0.0630122366083964</v>
      </c>
      <c r="X270" s="87">
        <v>0.058</v>
      </c>
      <c r="Y270" s="87">
        <v>2.5450338795756284</v>
      </c>
      <c r="Z270" s="87">
        <v>2.7030956065111407</v>
      </c>
      <c r="AA270" s="87">
        <v>0.741</v>
      </c>
    </row>
    <row r="271" spans="1:27" ht="14.25" customHeight="1">
      <c r="A271" s="92">
        <v>30</v>
      </c>
      <c r="B271" s="92">
        <v>3</v>
      </c>
      <c r="C271" s="92">
        <v>0</v>
      </c>
      <c r="D271" s="93">
        <v>0</v>
      </c>
      <c r="E271" s="93" t="s">
        <v>297</v>
      </c>
      <c r="F271" s="132">
        <v>145333</v>
      </c>
      <c r="G271" s="87">
        <v>0.9883414715842032</v>
      </c>
      <c r="H271" s="87">
        <v>0.9397559446141096</v>
      </c>
      <c r="I271" s="87">
        <v>0.95</v>
      </c>
      <c r="J271" s="87">
        <v>0.3333114062145043</v>
      </c>
      <c r="K271" s="87">
        <v>0.34855210951243504</v>
      </c>
      <c r="L271" s="87">
        <v>0.344</v>
      </c>
      <c r="M271" s="87">
        <v>0.06337214410029644</v>
      </c>
      <c r="N271" s="87">
        <v>0.07827147103779895</v>
      </c>
      <c r="O271" s="87">
        <v>0.086</v>
      </c>
      <c r="P271" s="87">
        <v>0.030716655898486305</v>
      </c>
      <c r="Q271" s="87">
        <v>0.11286994008686425</v>
      </c>
      <c r="R271" s="87">
        <v>0.156</v>
      </c>
      <c r="S271" s="87">
        <v>0.6496889187811675</v>
      </c>
      <c r="T271" s="87">
        <v>0.6535442551976116</v>
      </c>
      <c r="U271" s="87">
        <v>0.651</v>
      </c>
      <c r="V271" s="87">
        <v>0.06773429309605423</v>
      </c>
      <c r="W271" s="87">
        <v>0.09051917865895409</v>
      </c>
      <c r="X271" s="87">
        <v>0.088</v>
      </c>
      <c r="Y271" s="87">
        <v>2.559695618415162</v>
      </c>
      <c r="Z271" s="87">
        <v>1.26374660844341</v>
      </c>
      <c r="AA271" s="87">
        <v>0.849</v>
      </c>
    </row>
    <row r="272" spans="1:27" ht="14.25" customHeight="1">
      <c r="A272" s="92">
        <v>30</v>
      </c>
      <c r="B272" s="92">
        <v>4</v>
      </c>
      <c r="C272" s="92">
        <v>0</v>
      </c>
      <c r="D272" s="93">
        <v>0</v>
      </c>
      <c r="E272" s="93" t="s">
        <v>189</v>
      </c>
      <c r="F272" s="132">
        <v>76087</v>
      </c>
      <c r="G272" s="87">
        <v>0.9338088481106379</v>
      </c>
      <c r="H272" s="87">
        <v>0.8716635077185849</v>
      </c>
      <c r="I272" s="87">
        <v>0.927</v>
      </c>
      <c r="J272" s="87">
        <v>0.38823142542404054</v>
      </c>
      <c r="K272" s="87">
        <v>0.37015734719446086</v>
      </c>
      <c r="L272" s="87">
        <v>0.422</v>
      </c>
      <c r="M272" s="87">
        <v>0.08748744216339197</v>
      </c>
      <c r="N272" s="87">
        <v>0.10257145221499991</v>
      </c>
      <c r="O272" s="87">
        <v>0.124</v>
      </c>
      <c r="P272" s="87">
        <v>0.13699006852140183</v>
      </c>
      <c r="Q272" s="87">
        <v>0.22178779149510855</v>
      </c>
      <c r="R272" s="87">
        <v>0.19</v>
      </c>
      <c r="S272" s="87">
        <v>0.6823660031429373</v>
      </c>
      <c r="T272" s="87">
        <v>0.675282773157685</v>
      </c>
      <c r="U272" s="87">
        <v>0.668</v>
      </c>
      <c r="V272" s="87">
        <v>0.09030634576946413</v>
      </c>
      <c r="W272" s="87">
        <v>0.10257453821937196</v>
      </c>
      <c r="X272" s="87">
        <v>0.125</v>
      </c>
      <c r="Y272" s="87">
        <v>1.143943997361175</v>
      </c>
      <c r="Z272" s="87">
        <v>1.0534670425733186</v>
      </c>
      <c r="AA272" s="87">
        <v>1.052</v>
      </c>
    </row>
    <row r="273" spans="1:27" ht="14.25" customHeight="1">
      <c r="A273" s="92">
        <v>30</v>
      </c>
      <c r="B273" s="92">
        <v>5</v>
      </c>
      <c r="C273" s="92">
        <v>0</v>
      </c>
      <c r="D273" s="93">
        <v>0</v>
      </c>
      <c r="E273" s="93" t="s">
        <v>86</v>
      </c>
      <c r="F273" s="132">
        <v>51701</v>
      </c>
      <c r="G273" s="87">
        <v>0.8694465902869563</v>
      </c>
      <c r="H273" s="87">
        <v>0.9360713661194888</v>
      </c>
      <c r="I273" s="87">
        <v>0.984</v>
      </c>
      <c r="J273" s="87">
        <v>0.3050518734089153</v>
      </c>
      <c r="K273" s="87">
        <v>0.3716862358635169</v>
      </c>
      <c r="L273" s="87">
        <v>0.443</v>
      </c>
      <c r="M273" s="87">
        <v>0.07243428284754563</v>
      </c>
      <c r="N273" s="87">
        <v>0.13788746284660275</v>
      </c>
      <c r="O273" s="87">
        <v>0.181</v>
      </c>
      <c r="P273" s="87">
        <v>0.33690418609638567</v>
      </c>
      <c r="Q273" s="87">
        <v>0.2762759731034978</v>
      </c>
      <c r="R273" s="87">
        <v>0.147</v>
      </c>
      <c r="S273" s="87">
        <v>0.6672626206366883</v>
      </c>
      <c r="T273" s="87">
        <v>0.6727689531760042</v>
      </c>
      <c r="U273" s="87">
        <v>0.654</v>
      </c>
      <c r="V273" s="87">
        <v>0.07278237060872404</v>
      </c>
      <c r="W273" s="87">
        <v>0.14609558567286737</v>
      </c>
      <c r="X273" s="87">
        <v>0.181</v>
      </c>
      <c r="Y273" s="87">
        <v>0.5012732829361536</v>
      </c>
      <c r="Z273" s="87">
        <v>0.6623426339859564</v>
      </c>
      <c r="AA273" s="87">
        <v>1.43</v>
      </c>
    </row>
    <row r="274" spans="1:27" ht="14.25" customHeight="1">
      <c r="A274" s="92">
        <v>30</v>
      </c>
      <c r="B274" s="92">
        <v>6</v>
      </c>
      <c r="C274" s="92">
        <v>0</v>
      </c>
      <c r="D274" s="93">
        <v>0</v>
      </c>
      <c r="E274" s="93" t="s">
        <v>171</v>
      </c>
      <c r="F274" s="132">
        <v>71741</v>
      </c>
      <c r="G274" s="87">
        <v>0.8745270852904865</v>
      </c>
      <c r="H274" s="87">
        <v>0.9343445313153033</v>
      </c>
      <c r="I274" s="87">
        <v>0.922</v>
      </c>
      <c r="J274" s="87">
        <v>0.27321603123412286</v>
      </c>
      <c r="K274" s="87">
        <v>0.30764423807714336</v>
      </c>
      <c r="L274" s="87">
        <v>0.339</v>
      </c>
      <c r="M274" s="87">
        <v>0.08713014995647345</v>
      </c>
      <c r="N274" s="87">
        <v>0.08446140681017537</v>
      </c>
      <c r="O274" s="87">
        <v>0.128</v>
      </c>
      <c r="P274" s="87">
        <v>0.197628397840985</v>
      </c>
      <c r="Q274" s="87">
        <v>0.19672489372820087</v>
      </c>
      <c r="R274" s="87">
        <v>0.181</v>
      </c>
      <c r="S274" s="87">
        <v>0.685299915555711</v>
      </c>
      <c r="T274" s="87">
        <v>0.6566579252689532</v>
      </c>
      <c r="U274" s="87">
        <v>0.67</v>
      </c>
      <c r="V274" s="87">
        <v>0.08856306557878639</v>
      </c>
      <c r="W274" s="87">
        <v>0.08469842996837489</v>
      </c>
      <c r="X274" s="87">
        <v>0.128</v>
      </c>
      <c r="Y274" s="87">
        <v>1.0962308004902377</v>
      </c>
      <c r="Z274" s="87">
        <v>0.7212325182173611</v>
      </c>
      <c r="AA274" s="87">
        <v>1.175</v>
      </c>
    </row>
    <row r="275" spans="1:27" ht="14.25" customHeight="1">
      <c r="A275" s="92">
        <v>30</v>
      </c>
      <c r="B275" s="92">
        <v>7</v>
      </c>
      <c r="C275" s="92">
        <v>0</v>
      </c>
      <c r="D275" s="93">
        <v>0</v>
      </c>
      <c r="E275" s="93" t="s">
        <v>206</v>
      </c>
      <c r="F275" s="132">
        <v>83124</v>
      </c>
      <c r="G275" s="87">
        <v>0.8017704561715937</v>
      </c>
      <c r="H275" s="87">
        <v>0.8567408847574354</v>
      </c>
      <c r="I275" s="87">
        <v>0.899</v>
      </c>
      <c r="J275" s="87">
        <v>0.37759494727627213</v>
      </c>
      <c r="K275" s="87">
        <v>0.41664020795553036</v>
      </c>
      <c r="L275" s="87">
        <v>0.449</v>
      </c>
      <c r="M275" s="87">
        <v>0.13813130907932555</v>
      </c>
      <c r="N275" s="87">
        <v>0.17976011865311223</v>
      </c>
      <c r="O275" s="87">
        <v>0.155</v>
      </c>
      <c r="P275" s="87">
        <v>0.285865834409917</v>
      </c>
      <c r="Q275" s="87">
        <v>0.25258213521163053</v>
      </c>
      <c r="R275" s="87">
        <v>0.211</v>
      </c>
      <c r="S275" s="87">
        <v>0.5066018346755405</v>
      </c>
      <c r="T275" s="87">
        <v>0.5208819538724626</v>
      </c>
      <c r="U275" s="87">
        <v>0.509</v>
      </c>
      <c r="V275" s="87">
        <v>0.13825504404881753</v>
      </c>
      <c r="W275" s="87">
        <v>0.17981348606530187</v>
      </c>
      <c r="X275" s="87">
        <v>0.155</v>
      </c>
      <c r="Y275" s="87">
        <v>1.2661670467287647</v>
      </c>
      <c r="Z275" s="87">
        <v>1.411929124425262</v>
      </c>
      <c r="AA275" s="87">
        <v>1.283</v>
      </c>
    </row>
    <row r="276" spans="1:27" ht="14.25" customHeight="1">
      <c r="A276" s="92">
        <v>30</v>
      </c>
      <c r="B276" s="92">
        <v>8</v>
      </c>
      <c r="C276" s="92">
        <v>0</v>
      </c>
      <c r="D276" s="93">
        <v>0</v>
      </c>
      <c r="E276" s="93" t="s">
        <v>109</v>
      </c>
      <c r="F276" s="132">
        <v>56394</v>
      </c>
      <c r="G276" s="87">
        <v>0.91795992766215</v>
      </c>
      <c r="H276" s="87">
        <v>0.8953165294772568</v>
      </c>
      <c r="I276" s="87">
        <v>0.83</v>
      </c>
      <c r="J276" s="87">
        <v>0.37630000098403865</v>
      </c>
      <c r="K276" s="87">
        <v>0.3996896744221768</v>
      </c>
      <c r="L276" s="87">
        <v>0.37</v>
      </c>
      <c r="M276" s="87">
        <v>0.09834848743952244</v>
      </c>
      <c r="N276" s="87">
        <v>0.12131847671399205</v>
      </c>
      <c r="O276" s="87">
        <v>0.123</v>
      </c>
      <c r="P276" s="87">
        <v>0.17028707801529447</v>
      </c>
      <c r="Q276" s="87">
        <v>0.20171236868659465</v>
      </c>
      <c r="R276" s="87">
        <v>0.327</v>
      </c>
      <c r="S276" s="87">
        <v>0.6892153252594034</v>
      </c>
      <c r="T276" s="87">
        <v>0.6862168109641573</v>
      </c>
      <c r="U276" s="87">
        <v>0.66</v>
      </c>
      <c r="V276" s="87">
        <v>0.09936346586935157</v>
      </c>
      <c r="W276" s="87">
        <v>0.12141631402122108</v>
      </c>
      <c r="X276" s="87">
        <v>0.123</v>
      </c>
      <c r="Y276" s="87">
        <v>1.0723761335960647</v>
      </c>
      <c r="Z276" s="87">
        <v>1.1555777842830945</v>
      </c>
      <c r="AA276" s="87">
        <v>0.853</v>
      </c>
    </row>
    <row r="277" spans="1:27" ht="14.25" customHeight="1">
      <c r="A277" s="92">
        <v>30</v>
      </c>
      <c r="B277" s="92">
        <v>9</v>
      </c>
      <c r="C277" s="92">
        <v>0</v>
      </c>
      <c r="D277" s="93">
        <v>0</v>
      </c>
      <c r="E277" s="93" t="s">
        <v>227</v>
      </c>
      <c r="F277" s="132">
        <v>87790</v>
      </c>
      <c r="G277" s="87">
        <v>0.9818325062004001</v>
      </c>
      <c r="H277" s="87">
        <v>0.9351731326857985</v>
      </c>
      <c r="I277" s="87">
        <v>0.875</v>
      </c>
      <c r="J277" s="87">
        <v>0.31975347125778986</v>
      </c>
      <c r="K277" s="87">
        <v>0.3147745412282439</v>
      </c>
      <c r="L277" s="87">
        <v>0.383</v>
      </c>
      <c r="M277" s="87">
        <v>0.07626854812904124</v>
      </c>
      <c r="N277" s="87">
        <v>0.08791783109850365</v>
      </c>
      <c r="O277" s="87">
        <v>0.101</v>
      </c>
      <c r="P277" s="87">
        <v>0.06243036669287321</v>
      </c>
      <c r="Q277" s="87">
        <v>0.12081860465154161</v>
      </c>
      <c r="R277" s="87">
        <v>0.189</v>
      </c>
      <c r="S277" s="87">
        <v>0.6415430577345164</v>
      </c>
      <c r="T277" s="87">
        <v>0.6497069432581412</v>
      </c>
      <c r="U277" s="87">
        <v>0.646</v>
      </c>
      <c r="V277" s="87">
        <v>0.07631674770375736</v>
      </c>
      <c r="W277" s="87">
        <v>0.08833817367031613</v>
      </c>
      <c r="X277" s="87">
        <v>0.105</v>
      </c>
      <c r="Y277" s="87">
        <v>1.5661245379585136</v>
      </c>
      <c r="Z277" s="87">
        <v>1.311887287989959</v>
      </c>
      <c r="AA277" s="87">
        <v>1.257</v>
      </c>
    </row>
    <row r="278" spans="1:27" ht="14.25" customHeight="1">
      <c r="A278" s="92">
        <v>30</v>
      </c>
      <c r="B278" s="92">
        <v>10</v>
      </c>
      <c r="C278" s="92">
        <v>0</v>
      </c>
      <c r="D278" s="93">
        <v>0</v>
      </c>
      <c r="E278" s="93" t="s">
        <v>289</v>
      </c>
      <c r="F278" s="132">
        <v>129715</v>
      </c>
      <c r="G278" s="87">
        <v>0.9567922539811321</v>
      </c>
      <c r="H278" s="87">
        <v>0.816696187888708</v>
      </c>
      <c r="I278" s="87">
        <v>0.924</v>
      </c>
      <c r="J278" s="87">
        <v>0.4165808131318675</v>
      </c>
      <c r="K278" s="87">
        <v>0.5136167205129448</v>
      </c>
      <c r="L278" s="87">
        <v>0.372</v>
      </c>
      <c r="M278" s="87">
        <v>0.09902790053815667</v>
      </c>
      <c r="N278" s="87">
        <v>0.11449893849729564</v>
      </c>
      <c r="O278" s="87">
        <v>0.143</v>
      </c>
      <c r="P278" s="87">
        <v>0.10311720751171151</v>
      </c>
      <c r="Q278" s="87">
        <v>0.2660922244924963</v>
      </c>
      <c r="R278" s="87">
        <v>0.24</v>
      </c>
      <c r="S278" s="87">
        <v>0.5224779026742118</v>
      </c>
      <c r="T278" s="87">
        <v>0.5391405389371772</v>
      </c>
      <c r="U278" s="87">
        <v>0.524</v>
      </c>
      <c r="V278" s="87">
        <v>0.09949163283782472</v>
      </c>
      <c r="W278" s="87">
        <v>0.12085072415696875</v>
      </c>
      <c r="X278" s="87">
        <v>0.144</v>
      </c>
      <c r="Y278" s="87">
        <v>1.4422648040731292</v>
      </c>
      <c r="Z278" s="87">
        <v>1.1697118389764198</v>
      </c>
      <c r="AA278" s="87">
        <v>0.891</v>
      </c>
    </row>
    <row r="279" spans="1:27" ht="14.25" customHeight="1">
      <c r="A279" s="92">
        <v>30</v>
      </c>
      <c r="B279" s="92">
        <v>11</v>
      </c>
      <c r="C279" s="92">
        <v>0</v>
      </c>
      <c r="D279" s="93">
        <v>0</v>
      </c>
      <c r="E279" s="93" t="s">
        <v>196</v>
      </c>
      <c r="F279" s="132">
        <v>79253</v>
      </c>
      <c r="G279" s="87">
        <v>0.8789994142221832</v>
      </c>
      <c r="H279" s="87">
        <v>0.8799279929098418</v>
      </c>
      <c r="I279" s="87">
        <v>0.789</v>
      </c>
      <c r="J279" s="87">
        <v>0.36575377833193917</v>
      </c>
      <c r="K279" s="87">
        <v>0.3847328843270355</v>
      </c>
      <c r="L279" s="87">
        <v>0.367</v>
      </c>
      <c r="M279" s="87">
        <v>0.0925154647337613</v>
      </c>
      <c r="N279" s="87">
        <v>0.12495984130497466</v>
      </c>
      <c r="O279" s="87">
        <v>0.093</v>
      </c>
      <c r="P279" s="87">
        <v>0.22825017866751818</v>
      </c>
      <c r="Q279" s="87">
        <v>0.23072644029220982</v>
      </c>
      <c r="R279" s="87">
        <v>0.304</v>
      </c>
      <c r="S279" s="87">
        <v>0.6551064151062653</v>
      </c>
      <c r="T279" s="87">
        <v>0.6676728103517335</v>
      </c>
      <c r="U279" s="87">
        <v>0.651</v>
      </c>
      <c r="V279" s="87">
        <v>0.10272781539541902</v>
      </c>
      <c r="W279" s="87">
        <v>0.13133917887142563</v>
      </c>
      <c r="X279" s="87">
        <v>0.101</v>
      </c>
      <c r="Y279" s="87">
        <v>0.9179226260486332</v>
      </c>
      <c r="Z279" s="87">
        <v>1.0821247867459753</v>
      </c>
      <c r="AA279" s="87">
        <v>1.002</v>
      </c>
    </row>
    <row r="280" spans="1:27" ht="14.25" customHeight="1">
      <c r="A280" s="92">
        <v>30</v>
      </c>
      <c r="B280" s="92">
        <v>12</v>
      </c>
      <c r="C280" s="92">
        <v>0</v>
      </c>
      <c r="D280" s="93">
        <v>0</v>
      </c>
      <c r="E280" s="93" t="s">
        <v>194</v>
      </c>
      <c r="F280" s="132">
        <v>77720</v>
      </c>
      <c r="G280" s="87">
        <v>0.9332401670202553</v>
      </c>
      <c r="H280" s="87">
        <v>0.9895596767400037</v>
      </c>
      <c r="I280" s="87">
        <v>0.949</v>
      </c>
      <c r="J280" s="87">
        <v>0.3149354297606125</v>
      </c>
      <c r="K280" s="87">
        <v>0.3550047018261401</v>
      </c>
      <c r="L280" s="87">
        <v>0.344</v>
      </c>
      <c r="M280" s="87">
        <v>0.04912294675097462</v>
      </c>
      <c r="N280" s="87">
        <v>0.07364212596916661</v>
      </c>
      <c r="O280" s="87">
        <v>0.063</v>
      </c>
      <c r="P280" s="87">
        <v>0.12906862622883788</v>
      </c>
      <c r="Q280" s="87">
        <v>0.03403860175666567</v>
      </c>
      <c r="R280" s="87">
        <v>0.106</v>
      </c>
      <c r="S280" s="87">
        <v>0.6763622356284488</v>
      </c>
      <c r="T280" s="87">
        <v>0.6859774117183746</v>
      </c>
      <c r="U280" s="87">
        <v>0.677</v>
      </c>
      <c r="V280" s="87">
        <v>0.05144514132505181</v>
      </c>
      <c r="W280" s="87">
        <v>0.08060528108252575</v>
      </c>
      <c r="X280" s="87">
        <v>0.068</v>
      </c>
      <c r="Y280" s="87">
        <v>0.88444799687122</v>
      </c>
      <c r="Z280" s="87">
        <v>2.6051757828894995</v>
      </c>
      <c r="AA280" s="87">
        <v>1.082</v>
      </c>
    </row>
    <row r="281" spans="1:27" ht="14.25" customHeight="1">
      <c r="A281" s="92">
        <v>30</v>
      </c>
      <c r="B281" s="92">
        <v>13</v>
      </c>
      <c r="C281" s="92">
        <v>0</v>
      </c>
      <c r="D281" s="93">
        <v>0</v>
      </c>
      <c r="E281" s="93" t="s">
        <v>95</v>
      </c>
      <c r="F281" s="132">
        <v>55883</v>
      </c>
      <c r="G281" s="87">
        <v>0.7751751061007024</v>
      </c>
      <c r="H281" s="87">
        <v>0.919999639925111</v>
      </c>
      <c r="I281" s="87">
        <v>0.556</v>
      </c>
      <c r="J281" s="87">
        <v>0.3223647852576308</v>
      </c>
      <c r="K281" s="87">
        <v>0.39045670781272945</v>
      </c>
      <c r="L281" s="87">
        <v>0.244</v>
      </c>
      <c r="M281" s="87">
        <v>0.17002525595610987</v>
      </c>
      <c r="N281" s="87">
        <v>0.20976568155128508</v>
      </c>
      <c r="O281" s="87">
        <v>0.099</v>
      </c>
      <c r="P281" s="87">
        <v>0.38963650516874093</v>
      </c>
      <c r="Q281" s="87">
        <v>0.20601357941304274</v>
      </c>
      <c r="R281" s="87">
        <v>0.543</v>
      </c>
      <c r="S281" s="87">
        <v>0.5587338554452289</v>
      </c>
      <c r="T281" s="87">
        <v>0.5752957468881674</v>
      </c>
      <c r="U281" s="87">
        <v>0.572</v>
      </c>
      <c r="V281" s="87">
        <v>0.17034628000249516</v>
      </c>
      <c r="W281" s="87">
        <v>0.20978903089903897</v>
      </c>
      <c r="X281" s="87">
        <v>0.1</v>
      </c>
      <c r="Y281" s="87">
        <v>1.0221115333869462</v>
      </c>
      <c r="Z281" s="87">
        <v>1.572400892615376</v>
      </c>
      <c r="AA281" s="87">
        <v>0.998</v>
      </c>
    </row>
    <row r="282" spans="1:27" ht="14.25" customHeight="1">
      <c r="A282" s="92">
        <v>30</v>
      </c>
      <c r="B282" s="92">
        <v>14</v>
      </c>
      <c r="C282" s="92">
        <v>0</v>
      </c>
      <c r="D282" s="93">
        <v>0</v>
      </c>
      <c r="E282" s="93" t="s">
        <v>37</v>
      </c>
      <c r="F282" s="132">
        <v>36987</v>
      </c>
      <c r="G282" s="87">
        <v>0.9609035845136491</v>
      </c>
      <c r="H282" s="87">
        <v>0.9158386240882941</v>
      </c>
      <c r="I282" s="87">
        <v>0.935</v>
      </c>
      <c r="J282" s="87">
        <v>0.3847020255230391</v>
      </c>
      <c r="K282" s="87">
        <v>0.3880581310169331</v>
      </c>
      <c r="L282" s="87">
        <v>0.413</v>
      </c>
      <c r="M282" s="87">
        <v>0.08107490720412444</v>
      </c>
      <c r="N282" s="87">
        <v>0.10233432103909684</v>
      </c>
      <c r="O282" s="87">
        <v>0.113</v>
      </c>
      <c r="P282" s="87">
        <v>0.0885883096747886</v>
      </c>
      <c r="Q282" s="87">
        <v>0.14853083807542405</v>
      </c>
      <c r="R282" s="87">
        <v>0.228</v>
      </c>
      <c r="S282" s="87">
        <v>0.6926484695934456</v>
      </c>
      <c r="T282" s="87">
        <v>0.6753844932738128</v>
      </c>
      <c r="U282" s="87">
        <v>0.653</v>
      </c>
      <c r="V282" s="87">
        <v>0.08208858629325039</v>
      </c>
      <c r="W282" s="87">
        <v>0.10300608152543073</v>
      </c>
      <c r="X282" s="87">
        <v>0.114</v>
      </c>
      <c r="Y282" s="87">
        <v>1.4052089514856683</v>
      </c>
      <c r="Z282" s="87">
        <v>1.3141993655946562</v>
      </c>
      <c r="AA282" s="87">
        <v>0.734</v>
      </c>
    </row>
    <row r="283" spans="1:27" ht="14.25" customHeight="1">
      <c r="A283" s="92">
        <v>30</v>
      </c>
      <c r="B283" s="92">
        <v>15</v>
      </c>
      <c r="C283" s="92">
        <v>0</v>
      </c>
      <c r="D283" s="93">
        <v>0</v>
      </c>
      <c r="E283" s="93" t="s">
        <v>179</v>
      </c>
      <c r="F283" s="132">
        <v>75164</v>
      </c>
      <c r="G283" s="87">
        <v>0.9418879497922727</v>
      </c>
      <c r="H283" s="87">
        <v>0.8901640244285989</v>
      </c>
      <c r="I283" s="87">
        <v>0.917</v>
      </c>
      <c r="J283" s="87">
        <v>0.3906842216413954</v>
      </c>
      <c r="K283" s="87">
        <v>0.3798056142740666</v>
      </c>
      <c r="L283" s="87">
        <v>0.414</v>
      </c>
      <c r="M283" s="87">
        <v>0.07734259211216828</v>
      </c>
      <c r="N283" s="87">
        <v>0.11086007384427211</v>
      </c>
      <c r="O283" s="87">
        <v>0.121</v>
      </c>
      <c r="P283" s="87">
        <v>0.11545246672938204</v>
      </c>
      <c r="Q283" s="87">
        <v>0.21729722475856242</v>
      </c>
      <c r="R283" s="87">
        <v>0.22</v>
      </c>
      <c r="S283" s="87">
        <v>0.6904585843502993</v>
      </c>
      <c r="T283" s="87">
        <v>0.6688305255458464</v>
      </c>
      <c r="U283" s="87">
        <v>0.669</v>
      </c>
      <c r="V283" s="87">
        <v>0.08193329069859216</v>
      </c>
      <c r="W283" s="87">
        <v>0.11090302265080079</v>
      </c>
      <c r="X283" s="87">
        <v>0.129</v>
      </c>
      <c r="Y283" s="87">
        <v>1.200394702181802</v>
      </c>
      <c r="Z283" s="87">
        <v>1.0200709395385263</v>
      </c>
      <c r="AA283" s="87">
        <v>0.908</v>
      </c>
    </row>
    <row r="284" spans="1:27" ht="14.25" customHeight="1">
      <c r="A284" s="92">
        <v>30</v>
      </c>
      <c r="B284" s="92">
        <v>16</v>
      </c>
      <c r="C284" s="92">
        <v>0</v>
      </c>
      <c r="D284" s="93">
        <v>0</v>
      </c>
      <c r="E284" s="93" t="s">
        <v>117</v>
      </c>
      <c r="F284" s="132">
        <v>59726</v>
      </c>
      <c r="G284" s="87">
        <v>0.8514876831134152</v>
      </c>
      <c r="H284" s="87">
        <v>0.9245468323114309</v>
      </c>
      <c r="I284" s="87">
        <v>0.91</v>
      </c>
      <c r="J284" s="87">
        <v>0.31188067215455206</v>
      </c>
      <c r="K284" s="87">
        <v>0.32552103381247643</v>
      </c>
      <c r="L284" s="87">
        <v>0.322</v>
      </c>
      <c r="M284" s="87">
        <v>0.07503057128180236</v>
      </c>
      <c r="N284" s="87">
        <v>0.09639775849503542</v>
      </c>
      <c r="O284" s="87">
        <v>0.099</v>
      </c>
      <c r="P284" s="87">
        <v>0.206571434447336</v>
      </c>
      <c r="Q284" s="87">
        <v>0.16981186014477465</v>
      </c>
      <c r="R284" s="87">
        <v>0.288</v>
      </c>
      <c r="S284" s="87">
        <v>0.607679631215265</v>
      </c>
      <c r="T284" s="87">
        <v>0.6172495021755264</v>
      </c>
      <c r="U284" s="87">
        <v>0.607</v>
      </c>
      <c r="V284" s="87">
        <v>0.09015184045337826</v>
      </c>
      <c r="W284" s="87">
        <v>0.10183420248264291</v>
      </c>
      <c r="X284" s="87">
        <v>0.099</v>
      </c>
      <c r="Y284" s="87">
        <v>1.1058111188724875</v>
      </c>
      <c r="Z284" s="87">
        <v>1.0144995576011235</v>
      </c>
      <c r="AA284" s="87">
        <v>0.578</v>
      </c>
    </row>
    <row r="285" spans="1:27" ht="14.25" customHeight="1">
      <c r="A285" s="92">
        <v>30</v>
      </c>
      <c r="B285" s="92">
        <v>17</v>
      </c>
      <c r="C285" s="92">
        <v>0</v>
      </c>
      <c r="D285" s="93">
        <v>0</v>
      </c>
      <c r="E285" s="93" t="s">
        <v>185</v>
      </c>
      <c r="F285" s="132">
        <v>161763</v>
      </c>
      <c r="G285" s="87">
        <v>0.9754451416998551</v>
      </c>
      <c r="H285" s="87">
        <v>0.9756048246698267</v>
      </c>
      <c r="I285" s="87">
        <v>0.959</v>
      </c>
      <c r="J285" s="87">
        <v>0.3640222080877555</v>
      </c>
      <c r="K285" s="87">
        <v>0.3772759960917845</v>
      </c>
      <c r="L285" s="87">
        <v>0.377</v>
      </c>
      <c r="M285" s="87">
        <v>0.09834183981754262</v>
      </c>
      <c r="N285" s="87">
        <v>0.09456587926587845</v>
      </c>
      <c r="O285" s="87">
        <v>0.057</v>
      </c>
      <c r="P285" s="87">
        <v>0.09373949390775713</v>
      </c>
      <c r="Q285" s="87">
        <v>0.09869425337170767</v>
      </c>
      <c r="R285" s="87">
        <v>0.161</v>
      </c>
      <c r="S285" s="87">
        <v>0.6444967198934028</v>
      </c>
      <c r="T285" s="87">
        <v>0.6375530104729734</v>
      </c>
      <c r="U285" s="87">
        <v>0.621</v>
      </c>
      <c r="V285" s="87">
        <v>0.10029251723730574</v>
      </c>
      <c r="W285" s="87">
        <v>0.09841998166687745</v>
      </c>
      <c r="X285" s="87">
        <v>0.064</v>
      </c>
      <c r="Y285" s="87">
        <v>1.3546275961208216</v>
      </c>
      <c r="Z285" s="87">
        <v>1.2330763646573055</v>
      </c>
      <c r="AA285" s="87">
        <v>0.57</v>
      </c>
    </row>
    <row r="286" spans="1:27" ht="14.25" customHeight="1">
      <c r="A286" s="92">
        <v>30</v>
      </c>
      <c r="B286" s="92">
        <v>18</v>
      </c>
      <c r="C286" s="92">
        <v>0</v>
      </c>
      <c r="D286" s="93">
        <v>0</v>
      </c>
      <c r="E286" s="93" t="s">
        <v>105</v>
      </c>
      <c r="F286" s="132">
        <v>55479</v>
      </c>
      <c r="G286" s="87">
        <v>0.9738279206100784</v>
      </c>
      <c r="H286" s="87">
        <v>0.9651571784749979</v>
      </c>
      <c r="I286" s="87">
        <v>0.986</v>
      </c>
      <c r="J286" s="87">
        <v>0.3763917243007406</v>
      </c>
      <c r="K286" s="87">
        <v>0.4130729443445761</v>
      </c>
      <c r="L286" s="87">
        <v>0.419</v>
      </c>
      <c r="M286" s="87">
        <v>0.038183986212244315</v>
      </c>
      <c r="N286" s="87">
        <v>0.07961087444238181</v>
      </c>
      <c r="O286" s="87">
        <v>0.045</v>
      </c>
      <c r="P286" s="87">
        <v>0.05327885487073079</v>
      </c>
      <c r="Q286" s="87">
        <v>0.06887029175530299</v>
      </c>
      <c r="R286" s="87">
        <v>0.048</v>
      </c>
      <c r="S286" s="87">
        <v>0.7029131250260093</v>
      </c>
      <c r="T286" s="87">
        <v>0.7029918621591075</v>
      </c>
      <c r="U286" s="87">
        <v>0.673</v>
      </c>
      <c r="V286" s="87">
        <v>0.04072690075397456</v>
      </c>
      <c r="W286" s="87">
        <v>0.08166411419554262</v>
      </c>
      <c r="X286" s="87">
        <v>0.045</v>
      </c>
      <c r="Y286" s="87">
        <v>1.2222106804945447</v>
      </c>
      <c r="Z286" s="87">
        <v>1.7474180090832503</v>
      </c>
      <c r="AA286" s="87">
        <v>1.223</v>
      </c>
    </row>
    <row r="287" spans="1:27" ht="14.25" customHeight="1">
      <c r="A287" s="92">
        <v>30</v>
      </c>
      <c r="B287" s="92">
        <v>19</v>
      </c>
      <c r="C287" s="92">
        <v>0</v>
      </c>
      <c r="D287" s="93">
        <v>0</v>
      </c>
      <c r="E287" s="93" t="s">
        <v>295</v>
      </c>
      <c r="F287" s="132">
        <v>137104</v>
      </c>
      <c r="G287" s="87">
        <v>0.9788613848627105</v>
      </c>
      <c r="H287" s="87">
        <v>0.9860433485212592</v>
      </c>
      <c r="I287" s="87">
        <v>0.975</v>
      </c>
      <c r="J287" s="87">
        <v>0.3345343817717485</v>
      </c>
      <c r="K287" s="87">
        <v>0.3572710110532053</v>
      </c>
      <c r="L287" s="87">
        <v>0.364</v>
      </c>
      <c r="M287" s="87">
        <v>0.0634824689854034</v>
      </c>
      <c r="N287" s="87">
        <v>0.03461960946821562</v>
      </c>
      <c r="O287" s="87">
        <v>0.05</v>
      </c>
      <c r="P287" s="87">
        <v>0.0618763282637068</v>
      </c>
      <c r="Q287" s="87">
        <v>0.05936559800025237</v>
      </c>
      <c r="R287" s="87">
        <v>0.093</v>
      </c>
      <c r="S287" s="87">
        <v>0.6176655813770741</v>
      </c>
      <c r="T287" s="87">
        <v>0.6192189408730551</v>
      </c>
      <c r="U287" s="87">
        <v>0.624</v>
      </c>
      <c r="V287" s="87">
        <v>0.06380637146105458</v>
      </c>
      <c r="W287" s="87">
        <v>0.04024035870685686</v>
      </c>
      <c r="X287" s="87">
        <v>0.055</v>
      </c>
      <c r="Y287" s="87">
        <v>1.401564987591003</v>
      </c>
      <c r="Z287" s="87">
        <v>0.8089768817341201</v>
      </c>
      <c r="AA287" s="87">
        <v>0.789</v>
      </c>
    </row>
    <row r="288" spans="1:27" ht="14.25" customHeight="1">
      <c r="A288" s="92">
        <v>30</v>
      </c>
      <c r="B288" s="92">
        <v>20</v>
      </c>
      <c r="C288" s="92">
        <v>0</v>
      </c>
      <c r="D288" s="93">
        <v>0</v>
      </c>
      <c r="E288" s="93" t="s">
        <v>141</v>
      </c>
      <c r="F288" s="132">
        <v>63218</v>
      </c>
      <c r="G288" s="87">
        <v>0.9130941025849282</v>
      </c>
      <c r="H288" s="87">
        <v>0.9470901280086228</v>
      </c>
      <c r="I288" s="87">
        <v>0.919</v>
      </c>
      <c r="J288" s="87">
        <v>0.3746299926058407</v>
      </c>
      <c r="K288" s="87">
        <v>0.37885867630767794</v>
      </c>
      <c r="L288" s="87">
        <v>0.358</v>
      </c>
      <c r="M288" s="87">
        <v>0.07760186274439179</v>
      </c>
      <c r="N288" s="87">
        <v>0.09948004398211285</v>
      </c>
      <c r="O288" s="87">
        <v>0.09</v>
      </c>
      <c r="P288" s="87">
        <v>0.18282073545953878</v>
      </c>
      <c r="Q288" s="87">
        <v>0.12694516437317005</v>
      </c>
      <c r="R288" s="87">
        <v>0.153</v>
      </c>
      <c r="S288" s="87">
        <v>0.6373231342525104</v>
      </c>
      <c r="T288" s="87">
        <v>0.6438451073082538</v>
      </c>
      <c r="U288" s="87">
        <v>0.645</v>
      </c>
      <c r="V288" s="87">
        <v>0.08371307249960645</v>
      </c>
      <c r="W288" s="87">
        <v>0.10253297306606089</v>
      </c>
      <c r="X288" s="87">
        <v>0.091</v>
      </c>
      <c r="Y288" s="87">
        <v>0.8801077701920148</v>
      </c>
      <c r="Z288" s="87">
        <v>1.2364753834529256</v>
      </c>
      <c r="AA288" s="87">
        <v>1.139</v>
      </c>
    </row>
    <row r="289" spans="1:27" ht="14.25" customHeight="1">
      <c r="A289" s="92">
        <v>30</v>
      </c>
      <c r="B289" s="92">
        <v>21</v>
      </c>
      <c r="C289" s="92">
        <v>0</v>
      </c>
      <c r="D289" s="93">
        <v>0</v>
      </c>
      <c r="E289" s="93" t="s">
        <v>322</v>
      </c>
      <c r="F289" s="132">
        <v>381630</v>
      </c>
      <c r="G289" s="87">
        <v>0.9614417726631251</v>
      </c>
      <c r="H289" s="87">
        <v>0.9732816004297501</v>
      </c>
      <c r="I289" s="87">
        <v>0.928</v>
      </c>
      <c r="J289" s="87">
        <v>0.6527515065819393</v>
      </c>
      <c r="K289" s="87">
        <v>0.6686662968605498</v>
      </c>
      <c r="L289" s="87">
        <v>0.66</v>
      </c>
      <c r="M289" s="87">
        <v>0.16348622449895733</v>
      </c>
      <c r="N289" s="87">
        <v>0.1796499764811302</v>
      </c>
      <c r="O289" s="87">
        <v>0.143</v>
      </c>
      <c r="P289" s="87">
        <v>0.20395474328850027</v>
      </c>
      <c r="Q289" s="87">
        <v>0.19280483391023417</v>
      </c>
      <c r="R289" s="87">
        <v>0.213</v>
      </c>
      <c r="S289" s="87">
        <v>0.5258168290477454</v>
      </c>
      <c r="T289" s="87">
        <v>0.523608197178492</v>
      </c>
      <c r="U289" s="87">
        <v>0.49</v>
      </c>
      <c r="V289" s="87">
        <v>0.16373933247635172</v>
      </c>
      <c r="W289" s="87">
        <v>0.1799298231066183</v>
      </c>
      <c r="X289" s="87">
        <v>0.143</v>
      </c>
      <c r="Y289" s="87">
        <v>0.9882621886890111</v>
      </c>
      <c r="Z289" s="87">
        <v>1.0886413247613929</v>
      </c>
      <c r="AA289" s="87">
        <v>1.009</v>
      </c>
    </row>
    <row r="290" spans="1:27" ht="14.25" customHeight="1">
      <c r="A290" s="92">
        <v>30</v>
      </c>
      <c r="B290" s="92">
        <v>22</v>
      </c>
      <c r="C290" s="92">
        <v>0</v>
      </c>
      <c r="D290" s="93">
        <v>0</v>
      </c>
      <c r="E290" s="93" t="s">
        <v>133</v>
      </c>
      <c r="F290" s="132">
        <v>60409</v>
      </c>
      <c r="G290" s="87">
        <v>0.9843866652601873</v>
      </c>
      <c r="H290" s="87">
        <v>0.9763921019297749</v>
      </c>
      <c r="I290" s="87">
        <v>0.978</v>
      </c>
      <c r="J290" s="87">
        <v>0.3734984291487179</v>
      </c>
      <c r="K290" s="87">
        <v>0.3889339590979515</v>
      </c>
      <c r="L290" s="87">
        <v>0.402</v>
      </c>
      <c r="M290" s="87">
        <v>0.0668895555876364</v>
      </c>
      <c r="N290" s="87">
        <v>0.08151445087466867</v>
      </c>
      <c r="O290" s="87">
        <v>0.08</v>
      </c>
      <c r="P290" s="87">
        <v>0.050686943368652766</v>
      </c>
      <c r="Q290" s="87">
        <v>0.07195296404579676</v>
      </c>
      <c r="R290" s="87">
        <v>0.103</v>
      </c>
      <c r="S290" s="87">
        <v>0.6760613191254398</v>
      </c>
      <c r="T290" s="87">
        <v>0.676040214743201</v>
      </c>
      <c r="U290" s="87">
        <v>0.663</v>
      </c>
      <c r="V290" s="87">
        <v>0.06908846286109221</v>
      </c>
      <c r="W290" s="87">
        <v>0.08388379926394013</v>
      </c>
      <c r="X290" s="87">
        <v>0.082</v>
      </c>
      <c r="Y290" s="87">
        <v>1.684138524868795</v>
      </c>
      <c r="Z290" s="87">
        <v>1.515139754733639</v>
      </c>
      <c r="AA290" s="87">
        <v>0.989</v>
      </c>
    </row>
    <row r="291" spans="1:27" ht="14.25" customHeight="1">
      <c r="A291" s="92">
        <v>30</v>
      </c>
      <c r="B291" s="92">
        <v>23</v>
      </c>
      <c r="C291" s="92">
        <v>0</v>
      </c>
      <c r="D291" s="93">
        <v>0</v>
      </c>
      <c r="E291" s="93" t="s">
        <v>126</v>
      </c>
      <c r="F291" s="132">
        <v>59576</v>
      </c>
      <c r="G291" s="87">
        <v>0.9925418716537161</v>
      </c>
      <c r="H291" s="87">
        <v>0.9869423118421478</v>
      </c>
      <c r="I291" s="87">
        <v>0.984</v>
      </c>
      <c r="J291" s="87">
        <v>0.3226907113083521</v>
      </c>
      <c r="K291" s="87">
        <v>0.3323760495090209</v>
      </c>
      <c r="L291" s="87">
        <v>0.351</v>
      </c>
      <c r="M291" s="87">
        <v>0.048298547424730734</v>
      </c>
      <c r="N291" s="87">
        <v>0.0633779418937474</v>
      </c>
      <c r="O291" s="87">
        <v>0.058</v>
      </c>
      <c r="P291" s="87">
        <v>0.02270515151427593</v>
      </c>
      <c r="Q291" s="87">
        <v>0.015269772997984599</v>
      </c>
      <c r="R291" s="87">
        <v>0.095</v>
      </c>
      <c r="S291" s="87">
        <v>0.6522472531946267</v>
      </c>
      <c r="T291" s="87">
        <v>0.6389032366521433</v>
      </c>
      <c r="U291" s="87">
        <v>0.655</v>
      </c>
      <c r="V291" s="87">
        <v>0.05028155556059894</v>
      </c>
      <c r="W291" s="87">
        <v>0.06513957876789075</v>
      </c>
      <c r="X291" s="87">
        <v>0.06</v>
      </c>
      <c r="Y291" s="87">
        <v>2.541640693341459</v>
      </c>
      <c r="Z291" s="87">
        <v>5.337198656821877</v>
      </c>
      <c r="AA291" s="87">
        <v>0.771</v>
      </c>
    </row>
    <row r="292" spans="1:27" ht="14.25" customHeight="1">
      <c r="A292" s="92">
        <v>30</v>
      </c>
      <c r="B292" s="92">
        <v>24</v>
      </c>
      <c r="C292" s="92">
        <v>0</v>
      </c>
      <c r="D292" s="93">
        <v>0</v>
      </c>
      <c r="E292" s="93" t="s">
        <v>223</v>
      </c>
      <c r="F292" s="132">
        <v>90920</v>
      </c>
      <c r="G292" s="87">
        <v>0.9630935189852098</v>
      </c>
      <c r="H292" s="87">
        <v>0.9753615707906469</v>
      </c>
      <c r="I292" s="87">
        <v>0.961</v>
      </c>
      <c r="J292" s="87">
        <v>0.3797499476059827</v>
      </c>
      <c r="K292" s="87">
        <v>0.3980549867448622</v>
      </c>
      <c r="L292" s="87">
        <v>0.403</v>
      </c>
      <c r="M292" s="87">
        <v>0.07320018257408736</v>
      </c>
      <c r="N292" s="87">
        <v>0.08954241871641053</v>
      </c>
      <c r="O292" s="87">
        <v>0.07</v>
      </c>
      <c r="P292" s="87">
        <v>0.1025930828138622</v>
      </c>
      <c r="Q292" s="87">
        <v>0.10190184013646611</v>
      </c>
      <c r="R292" s="87">
        <v>0.168</v>
      </c>
      <c r="S292" s="87">
        <v>0.5705444268486652</v>
      </c>
      <c r="T292" s="87">
        <v>0.5704120290895432</v>
      </c>
      <c r="U292" s="87">
        <v>0.564</v>
      </c>
      <c r="V292" s="87">
        <v>0.07346864600687264</v>
      </c>
      <c r="W292" s="87">
        <v>0.09122138027213783</v>
      </c>
      <c r="X292" s="87">
        <v>0.071</v>
      </c>
      <c r="Y292" s="87">
        <v>1.0822983114721199</v>
      </c>
      <c r="Z292" s="87">
        <v>1.1360304649595474</v>
      </c>
      <c r="AA292" s="87">
        <v>0.609</v>
      </c>
    </row>
    <row r="293" spans="1:27" ht="14.25" customHeight="1">
      <c r="A293" s="92">
        <v>30</v>
      </c>
      <c r="B293" s="92">
        <v>25</v>
      </c>
      <c r="C293" s="92">
        <v>0</v>
      </c>
      <c r="D293" s="93">
        <v>0</v>
      </c>
      <c r="E293" s="93" t="s">
        <v>88</v>
      </c>
      <c r="F293" s="132">
        <v>58155</v>
      </c>
      <c r="G293" s="87">
        <v>0.9201463131920274</v>
      </c>
      <c r="H293" s="87">
        <v>0.796383387253607</v>
      </c>
      <c r="I293" s="87">
        <v>0.745</v>
      </c>
      <c r="J293" s="87">
        <v>0.37368085977452087</v>
      </c>
      <c r="K293" s="87">
        <v>0.5022423586933142</v>
      </c>
      <c r="L293" s="87">
        <v>0.491</v>
      </c>
      <c r="M293" s="87">
        <v>0.07636438811275989</v>
      </c>
      <c r="N293" s="87">
        <v>0.0638487217149131</v>
      </c>
      <c r="O293" s="87">
        <v>0.025</v>
      </c>
      <c r="P293" s="87">
        <v>0.1361880490349106</v>
      </c>
      <c r="Q293" s="87">
        <v>0.2978433952079839</v>
      </c>
      <c r="R293" s="87">
        <v>0.361</v>
      </c>
      <c r="S293" s="87">
        <v>0.6467859649302461</v>
      </c>
      <c r="T293" s="87">
        <v>0.5430113650706514</v>
      </c>
      <c r="U293" s="87">
        <v>0.522</v>
      </c>
      <c r="V293" s="87">
        <v>0.08795674378410871</v>
      </c>
      <c r="W293" s="87">
        <v>0.23173990430678096</v>
      </c>
      <c r="X293" s="87">
        <v>0.192</v>
      </c>
      <c r="Y293" s="87">
        <v>1.1743059828989018</v>
      </c>
      <c r="Z293" s="87">
        <v>0.8607664517790784</v>
      </c>
      <c r="AA293" s="87">
        <v>0.686</v>
      </c>
    </row>
    <row r="294" spans="1:27" ht="14.25" customHeight="1">
      <c r="A294" s="92">
        <v>30</v>
      </c>
      <c r="B294" s="92">
        <v>26</v>
      </c>
      <c r="C294" s="92">
        <v>0</v>
      </c>
      <c r="D294" s="93">
        <v>0</v>
      </c>
      <c r="E294" s="93" t="s">
        <v>131</v>
      </c>
      <c r="F294" s="132">
        <v>61229</v>
      </c>
      <c r="G294" s="87">
        <v>0.9455795685095881</v>
      </c>
      <c r="H294" s="87">
        <v>0.9421800383093604</v>
      </c>
      <c r="I294" s="87">
        <v>0.908</v>
      </c>
      <c r="J294" s="87">
        <v>0.4003358660600634</v>
      </c>
      <c r="K294" s="87">
        <v>0.4027155192660269</v>
      </c>
      <c r="L294" s="87">
        <v>0.409</v>
      </c>
      <c r="M294" s="87">
        <v>0.1286445998922396</v>
      </c>
      <c r="N294" s="87">
        <v>0.14590742305473542</v>
      </c>
      <c r="O294" s="87">
        <v>0.104</v>
      </c>
      <c r="P294" s="87">
        <v>0.16643367045434052</v>
      </c>
      <c r="Q294" s="87">
        <v>0.2091366584604947</v>
      </c>
      <c r="R294" s="87">
        <v>0.219</v>
      </c>
      <c r="S294" s="87">
        <v>0.6870612649566432</v>
      </c>
      <c r="T294" s="87">
        <v>0.6771558064416348</v>
      </c>
      <c r="U294" s="87">
        <v>0.668</v>
      </c>
      <c r="V294" s="87">
        <v>0.1291508408393324</v>
      </c>
      <c r="W294" s="87">
        <v>0.1468754850796693</v>
      </c>
      <c r="X294" s="87">
        <v>0.115</v>
      </c>
      <c r="Y294" s="87">
        <v>1.1223204615903921</v>
      </c>
      <c r="Z294" s="87">
        <v>0.9675176820561262</v>
      </c>
      <c r="AA294" s="87">
        <v>0.869</v>
      </c>
    </row>
    <row r="295" spans="1:27" ht="14.25" customHeight="1">
      <c r="A295" s="92">
        <v>30</v>
      </c>
      <c r="B295" s="92">
        <v>27</v>
      </c>
      <c r="C295" s="92">
        <v>0</v>
      </c>
      <c r="D295" s="93">
        <v>0</v>
      </c>
      <c r="E295" s="93" t="s">
        <v>214</v>
      </c>
      <c r="F295" s="132">
        <v>84267</v>
      </c>
      <c r="G295" s="87">
        <v>0.9850426082916349</v>
      </c>
      <c r="H295" s="87">
        <v>0.974165066101156</v>
      </c>
      <c r="I295" s="87">
        <v>0.925</v>
      </c>
      <c r="J295" s="87">
        <v>0.3754841978834938</v>
      </c>
      <c r="K295" s="87">
        <v>0.3842889964619856</v>
      </c>
      <c r="L295" s="87">
        <v>0.369</v>
      </c>
      <c r="M295" s="87">
        <v>0.07697927136220747</v>
      </c>
      <c r="N295" s="87">
        <v>0.11430069593159821</v>
      </c>
      <c r="O295" s="87">
        <v>0.096</v>
      </c>
      <c r="P295" s="87">
        <v>0.04350515545405762</v>
      </c>
      <c r="Q295" s="87">
        <v>0.11569103614275067</v>
      </c>
      <c r="R295" s="87">
        <v>0.158</v>
      </c>
      <c r="S295" s="87">
        <v>0.6714135362263657</v>
      </c>
      <c r="T295" s="87">
        <v>0.6781067200446275</v>
      </c>
      <c r="U295" s="87">
        <v>0.678</v>
      </c>
      <c r="V295" s="87">
        <v>0.07710456597465369</v>
      </c>
      <c r="W295" s="87">
        <v>0.11431995812478322</v>
      </c>
      <c r="X295" s="87">
        <v>0.097</v>
      </c>
      <c r="Y295" s="87">
        <v>2.2259453822440816</v>
      </c>
      <c r="Z295" s="87">
        <v>1.2457271584601395</v>
      </c>
      <c r="AA295" s="87">
        <v>1.097</v>
      </c>
    </row>
    <row r="296" spans="1:27" ht="14.25" customHeight="1">
      <c r="A296" s="92">
        <v>30</v>
      </c>
      <c r="B296" s="92">
        <v>28</v>
      </c>
      <c r="C296" s="92">
        <v>0</v>
      </c>
      <c r="D296" s="93">
        <v>0</v>
      </c>
      <c r="E296" s="93" t="s">
        <v>164</v>
      </c>
      <c r="F296" s="132">
        <v>70212</v>
      </c>
      <c r="G296" s="87">
        <v>0.9855718222279126</v>
      </c>
      <c r="H296" s="87">
        <v>0.9666390545604311</v>
      </c>
      <c r="I296" s="87">
        <v>0.983</v>
      </c>
      <c r="J296" s="87">
        <v>0.28461731109207505</v>
      </c>
      <c r="K296" s="87">
        <v>0.28490758572498354</v>
      </c>
      <c r="L296" s="87">
        <v>0.298</v>
      </c>
      <c r="M296" s="87">
        <v>0.059813631655936575</v>
      </c>
      <c r="N296" s="87">
        <v>0.07568060493455893</v>
      </c>
      <c r="O296" s="87">
        <v>0.055</v>
      </c>
      <c r="P296" s="87">
        <v>0.05311049577194929</v>
      </c>
      <c r="Q296" s="87">
        <v>0.0755861455121723</v>
      </c>
      <c r="R296" s="87">
        <v>0.075</v>
      </c>
      <c r="S296" s="87">
        <v>0.6502029256545326</v>
      </c>
      <c r="T296" s="87">
        <v>0.6634754679091318</v>
      </c>
      <c r="U296" s="87">
        <v>0.642</v>
      </c>
      <c r="V296" s="87">
        <v>0.059860435795816694</v>
      </c>
      <c r="W296" s="87">
        <v>0.07576177212809762</v>
      </c>
      <c r="X296" s="87">
        <v>0.056</v>
      </c>
      <c r="Y296" s="87">
        <v>1.4297823515630814</v>
      </c>
      <c r="Z296" s="87">
        <v>1.4967829015594827</v>
      </c>
      <c r="AA296" s="87">
        <v>0.968</v>
      </c>
    </row>
    <row r="297" spans="1:27" ht="14.25" customHeight="1">
      <c r="A297" s="92">
        <v>30</v>
      </c>
      <c r="B297" s="92">
        <v>29</v>
      </c>
      <c r="C297" s="92">
        <v>0</v>
      </c>
      <c r="D297" s="93">
        <v>0</v>
      </c>
      <c r="E297" s="93" t="s">
        <v>107</v>
      </c>
      <c r="F297" s="132">
        <v>57289</v>
      </c>
      <c r="G297" s="87">
        <v>0.9272525147617592</v>
      </c>
      <c r="H297" s="87">
        <v>0.903085673221345</v>
      </c>
      <c r="I297" s="87">
        <v>0.958</v>
      </c>
      <c r="J297" s="87">
        <v>0.28050980765141204</v>
      </c>
      <c r="K297" s="87">
        <v>0.2812898994311553</v>
      </c>
      <c r="L297" s="87">
        <v>0.314</v>
      </c>
      <c r="M297" s="87">
        <v>0.06310666914610019</v>
      </c>
      <c r="N297" s="87">
        <v>0.07705481729562834</v>
      </c>
      <c r="O297" s="87">
        <v>0.081</v>
      </c>
      <c r="P297" s="87">
        <v>0.1101291237522239</v>
      </c>
      <c r="Q297" s="87">
        <v>0.14683455101633416</v>
      </c>
      <c r="R297" s="87">
        <v>0.112</v>
      </c>
      <c r="S297" s="87">
        <v>0.6694728650708681</v>
      </c>
      <c r="T297" s="87">
        <v>0.6768488442271097</v>
      </c>
      <c r="U297" s="87">
        <v>0.66</v>
      </c>
      <c r="V297" s="87">
        <v>0.06315314516716845</v>
      </c>
      <c r="W297" s="87">
        <v>0.0783295273611456</v>
      </c>
      <c r="X297" s="87">
        <v>0.081</v>
      </c>
      <c r="Y297" s="87">
        <v>1.2703128368897378</v>
      </c>
      <c r="Z297" s="87">
        <v>1.22371689482624</v>
      </c>
      <c r="AA297" s="87">
        <v>1.111</v>
      </c>
    </row>
    <row r="298" spans="1:27" ht="14.25" customHeight="1">
      <c r="A298" s="92">
        <v>30</v>
      </c>
      <c r="B298" s="92">
        <v>30</v>
      </c>
      <c r="C298" s="92">
        <v>0</v>
      </c>
      <c r="D298" s="93">
        <v>0</v>
      </c>
      <c r="E298" s="93" t="s">
        <v>184</v>
      </c>
      <c r="F298" s="132">
        <v>77361</v>
      </c>
      <c r="G298" s="87">
        <v>0.9497647995022521</v>
      </c>
      <c r="H298" s="87">
        <v>0.9432945480274146</v>
      </c>
      <c r="I298" s="87">
        <v>0.935</v>
      </c>
      <c r="J298" s="87">
        <v>0.3624111429242514</v>
      </c>
      <c r="K298" s="87">
        <v>0.3967719105991099</v>
      </c>
      <c r="L298" s="87">
        <v>0.386</v>
      </c>
      <c r="M298" s="87">
        <v>0.05273638130431064</v>
      </c>
      <c r="N298" s="87">
        <v>0.0467736985352111</v>
      </c>
      <c r="O298" s="87">
        <v>0.069</v>
      </c>
      <c r="P298" s="87">
        <v>0.07547214512771769</v>
      </c>
      <c r="Q298" s="87">
        <v>0.04310162519582354</v>
      </c>
      <c r="R298" s="87">
        <v>0.086</v>
      </c>
      <c r="S298" s="87">
        <v>0.670971137490569</v>
      </c>
      <c r="T298" s="87">
        <v>0.6627438461178962</v>
      </c>
      <c r="U298" s="87">
        <v>0.675</v>
      </c>
      <c r="V298" s="87">
        <v>0.08008909981645462</v>
      </c>
      <c r="W298" s="87">
        <v>0.09934866605160934</v>
      </c>
      <c r="X298" s="87">
        <v>0.086</v>
      </c>
      <c r="Y298" s="87">
        <v>1.4061915658724649</v>
      </c>
      <c r="Z298" s="87">
        <v>2.562504470767838</v>
      </c>
      <c r="AA298" s="87">
        <v>1.639</v>
      </c>
    </row>
    <row r="299" spans="1:27" ht="14.25" customHeight="1">
      <c r="A299" s="92">
        <v>30</v>
      </c>
      <c r="B299" s="92">
        <v>31</v>
      </c>
      <c r="C299" s="92">
        <v>0</v>
      </c>
      <c r="D299" s="93">
        <v>0</v>
      </c>
      <c r="E299" s="93" t="s">
        <v>165</v>
      </c>
      <c r="F299" s="132">
        <v>69780</v>
      </c>
      <c r="G299" s="87">
        <v>0.9892542592766783</v>
      </c>
      <c r="H299" s="87">
        <v>0.9756184616720585</v>
      </c>
      <c r="I299" s="87">
        <v>0.989</v>
      </c>
      <c r="J299" s="87">
        <v>0.2550379988955618</v>
      </c>
      <c r="K299" s="87">
        <v>0.27166362145897616</v>
      </c>
      <c r="L299" s="87">
        <v>0.273</v>
      </c>
      <c r="M299" s="87">
        <v>0.038716323804542686</v>
      </c>
      <c r="N299" s="87">
        <v>0.0475413070739092</v>
      </c>
      <c r="O299" s="87">
        <v>0.04</v>
      </c>
      <c r="P299" s="87">
        <v>0.0513351631050437</v>
      </c>
      <c r="Q299" s="87">
        <v>0.05097811318468652</v>
      </c>
      <c r="R299" s="87">
        <v>0.075</v>
      </c>
      <c r="S299" s="87">
        <v>0.6315206034991874</v>
      </c>
      <c r="T299" s="87">
        <v>0.6261423555126875</v>
      </c>
      <c r="U299" s="87">
        <v>0.619</v>
      </c>
      <c r="V299" s="87">
        <v>0.046166195709421515</v>
      </c>
      <c r="W299" s="87">
        <v>0.05643259673833895</v>
      </c>
      <c r="X299" s="87">
        <v>0.04</v>
      </c>
      <c r="Y299" s="87">
        <v>0.9616137017136438</v>
      </c>
      <c r="Z299" s="87">
        <v>1.442697401386937</v>
      </c>
      <c r="AA299" s="87">
        <v>0.658</v>
      </c>
    </row>
    <row r="300" spans="1:27" ht="14.25" customHeight="1">
      <c r="A300" s="92">
        <v>32</v>
      </c>
      <c r="B300" s="92">
        <v>1</v>
      </c>
      <c r="C300" s="92">
        <v>0</v>
      </c>
      <c r="D300" s="93">
        <v>0</v>
      </c>
      <c r="E300" s="93" t="s">
        <v>81</v>
      </c>
      <c r="F300" s="132">
        <v>48041</v>
      </c>
      <c r="G300" s="87">
        <v>0.9491506416228234</v>
      </c>
      <c r="H300" s="87">
        <v>0.9622971020271249</v>
      </c>
      <c r="I300" s="87">
        <v>0.958</v>
      </c>
      <c r="J300" s="87">
        <v>0.2693540962491836</v>
      </c>
      <c r="K300" s="87">
        <v>0.221600337509216</v>
      </c>
      <c r="L300" s="87">
        <v>0.288</v>
      </c>
      <c r="M300" s="87">
        <v>0.01584657900488359</v>
      </c>
      <c r="N300" s="87">
        <v>0.058443330863333864</v>
      </c>
      <c r="O300" s="87">
        <v>0.129</v>
      </c>
      <c r="P300" s="87">
        <v>0.03199592113415861</v>
      </c>
      <c r="Q300" s="87">
        <v>0.07511169890701447</v>
      </c>
      <c r="R300" s="87">
        <v>0.126</v>
      </c>
      <c r="S300" s="87">
        <v>0.5424951919712385</v>
      </c>
      <c r="T300" s="87">
        <v>0.5367351025065853</v>
      </c>
      <c r="U300" s="87">
        <v>0.538</v>
      </c>
      <c r="V300" s="87">
        <v>0.0619000066917924</v>
      </c>
      <c r="W300" s="87">
        <v>0.06118540994764666</v>
      </c>
      <c r="X300" s="87">
        <v>0.132</v>
      </c>
      <c r="Y300" s="87">
        <v>2.162015454823449</v>
      </c>
      <c r="Z300" s="87">
        <v>1.3098325572258696</v>
      </c>
      <c r="AA300" s="87">
        <v>1.43</v>
      </c>
    </row>
    <row r="301" spans="1:27" ht="14.25" customHeight="1">
      <c r="A301" s="92">
        <v>32</v>
      </c>
      <c r="B301" s="92">
        <v>2</v>
      </c>
      <c r="C301" s="92">
        <v>0</v>
      </c>
      <c r="D301" s="93">
        <v>0</v>
      </c>
      <c r="E301" s="93" t="s">
        <v>87</v>
      </c>
      <c r="F301" s="132">
        <v>48906</v>
      </c>
      <c r="G301" s="87">
        <v>0.8859314209569756</v>
      </c>
      <c r="H301" s="87">
        <v>0.9814152661636077</v>
      </c>
      <c r="I301" s="87">
        <v>0.943</v>
      </c>
      <c r="J301" s="87">
        <v>0.22548771888369598</v>
      </c>
      <c r="K301" s="87">
        <v>0.2583355872844421</v>
      </c>
      <c r="L301" s="87">
        <v>0.239</v>
      </c>
      <c r="M301" s="87">
        <v>0.06539850405152829</v>
      </c>
      <c r="N301" s="87">
        <v>0.09995746831590549</v>
      </c>
      <c r="O301" s="87">
        <v>0.071</v>
      </c>
      <c r="P301" s="87">
        <v>0.1343520692994047</v>
      </c>
      <c r="Q301" s="87">
        <v>0.04367877637319054</v>
      </c>
      <c r="R301" s="87">
        <v>0.192</v>
      </c>
      <c r="S301" s="87">
        <v>0.6591982038118732</v>
      </c>
      <c r="T301" s="87">
        <v>0.6868183902393543</v>
      </c>
      <c r="U301" s="87">
        <v>0.686</v>
      </c>
      <c r="V301" s="87">
        <v>0.06689479828543493</v>
      </c>
      <c r="W301" s="87">
        <v>0.10012739809459865</v>
      </c>
      <c r="X301" s="87">
        <v>0.071</v>
      </c>
      <c r="Y301" s="87">
        <v>1.4092424976405553</v>
      </c>
      <c r="Z301" s="87">
        <v>2.9444541596516336</v>
      </c>
      <c r="AA301" s="87">
        <v>0.616</v>
      </c>
    </row>
    <row r="302" spans="1:27" ht="14.25" customHeight="1">
      <c r="A302" s="92">
        <v>32</v>
      </c>
      <c r="B302" s="92">
        <v>3</v>
      </c>
      <c r="C302" s="92">
        <v>0</v>
      </c>
      <c r="D302" s="93">
        <v>0</v>
      </c>
      <c r="E302" s="93" t="s">
        <v>123</v>
      </c>
      <c r="F302" s="132">
        <v>57729</v>
      </c>
      <c r="G302" s="87">
        <v>0.9160815437144945</v>
      </c>
      <c r="H302" s="87">
        <v>0.9730949915954596</v>
      </c>
      <c r="I302" s="87">
        <v>0.969</v>
      </c>
      <c r="J302" s="87">
        <v>0.25239891778546036</v>
      </c>
      <c r="K302" s="87">
        <v>0.26113749774709794</v>
      </c>
      <c r="L302" s="87">
        <v>0.261</v>
      </c>
      <c r="M302" s="87">
        <v>0.02870539089578219</v>
      </c>
      <c r="N302" s="87">
        <v>0.01748345234706846</v>
      </c>
      <c r="O302" s="87">
        <v>0.048</v>
      </c>
      <c r="P302" s="87">
        <v>0.16697674489906025</v>
      </c>
      <c r="Q302" s="87">
        <v>0.07727313840812804</v>
      </c>
      <c r="R302" s="87">
        <v>0.047</v>
      </c>
      <c r="S302" s="87">
        <v>0.5482522976312094</v>
      </c>
      <c r="T302" s="87">
        <v>0.554016174781364</v>
      </c>
      <c r="U302" s="87">
        <v>0.563</v>
      </c>
      <c r="V302" s="87">
        <v>0.02871791799056126</v>
      </c>
      <c r="W302" s="87">
        <v>0.018587104845790375</v>
      </c>
      <c r="X302" s="87">
        <v>0.048</v>
      </c>
      <c r="Y302" s="87">
        <v>0.6331749725688577</v>
      </c>
      <c r="Z302" s="87">
        <v>0.5546682569155451</v>
      </c>
      <c r="AA302" s="87">
        <v>1.742</v>
      </c>
    </row>
    <row r="303" spans="1:27" ht="14.25" customHeight="1">
      <c r="A303" s="92">
        <v>32</v>
      </c>
      <c r="B303" s="92">
        <v>4</v>
      </c>
      <c r="C303" s="92">
        <v>0</v>
      </c>
      <c r="D303" s="93">
        <v>0</v>
      </c>
      <c r="E303" s="93" t="s">
        <v>204</v>
      </c>
      <c r="F303" s="132">
        <v>82567</v>
      </c>
      <c r="G303" s="87">
        <v>0.9816796619648545</v>
      </c>
      <c r="H303" s="87">
        <v>0.9380463629030114</v>
      </c>
      <c r="I303" s="87">
        <v>0.971</v>
      </c>
      <c r="J303" s="87">
        <v>0.3637043050556257</v>
      </c>
      <c r="K303" s="87">
        <v>0.34947477335528965</v>
      </c>
      <c r="L303" s="87">
        <v>0.404</v>
      </c>
      <c r="M303" s="87">
        <v>0.07468322223816058</v>
      </c>
      <c r="N303" s="87">
        <v>0.07989376416332637</v>
      </c>
      <c r="O303" s="87">
        <v>0.061</v>
      </c>
      <c r="P303" s="87">
        <v>0.08453696180666369</v>
      </c>
      <c r="Q303" s="87">
        <v>0.15589211197309671</v>
      </c>
      <c r="R303" s="87">
        <v>0.089</v>
      </c>
      <c r="S303" s="87">
        <v>0.6437251271286687</v>
      </c>
      <c r="T303" s="87">
        <v>0.6463083828685028</v>
      </c>
      <c r="U303" s="87">
        <v>0.642</v>
      </c>
      <c r="V303" s="87">
        <v>0.08113804902475164</v>
      </c>
      <c r="W303" s="87">
        <v>0.0826048846362455</v>
      </c>
      <c r="X303" s="87">
        <v>0.076</v>
      </c>
      <c r="Y303" s="87">
        <v>1.1104222890279642</v>
      </c>
      <c r="Z303" s="87">
        <v>0.895015753519411</v>
      </c>
      <c r="AA303" s="87">
        <v>1.015</v>
      </c>
    </row>
    <row r="304" spans="1:27" ht="14.25" customHeight="1">
      <c r="A304" s="92">
        <v>32</v>
      </c>
      <c r="B304" s="92">
        <v>5</v>
      </c>
      <c r="C304" s="92">
        <v>0</v>
      </c>
      <c r="D304" s="93">
        <v>0</v>
      </c>
      <c r="E304" s="93" t="s">
        <v>135</v>
      </c>
      <c r="F304" s="132">
        <v>60885</v>
      </c>
      <c r="G304" s="87">
        <v>0.98156197999041</v>
      </c>
      <c r="H304" s="87">
        <v>0.9950164469116669</v>
      </c>
      <c r="I304" s="87">
        <v>0.902</v>
      </c>
      <c r="J304" s="87">
        <v>0.3629596530695378</v>
      </c>
      <c r="K304" s="87">
        <v>0.3904032206734267</v>
      </c>
      <c r="L304" s="87">
        <v>0.357</v>
      </c>
      <c r="M304" s="87">
        <v>0.037940592494673145</v>
      </c>
      <c r="N304" s="87">
        <v>0.08343845529331391</v>
      </c>
      <c r="O304" s="87">
        <v>0.043</v>
      </c>
      <c r="P304" s="87">
        <v>0.043285066208871924</v>
      </c>
      <c r="Q304" s="87">
        <v>0.08328896270241958</v>
      </c>
      <c r="R304" s="87">
        <v>0.107</v>
      </c>
      <c r="S304" s="87">
        <v>0.5827770889743962</v>
      </c>
      <c r="T304" s="87">
        <v>0.6059941406045386</v>
      </c>
      <c r="U304" s="87">
        <v>0.613</v>
      </c>
      <c r="V304" s="87">
        <v>0.04227864906335742</v>
      </c>
      <c r="W304" s="87">
        <v>0.08681598949130467</v>
      </c>
      <c r="X304" s="87">
        <v>0.058</v>
      </c>
      <c r="Y304" s="87">
        <v>1.3205689289542544</v>
      </c>
      <c r="Z304" s="87">
        <v>1.0676073392751717</v>
      </c>
      <c r="AA304" s="87">
        <v>1.368</v>
      </c>
    </row>
    <row r="305" spans="1:27" ht="14.25" customHeight="1">
      <c r="A305" s="92">
        <v>32</v>
      </c>
      <c r="B305" s="92">
        <v>6</v>
      </c>
      <c r="C305" s="92">
        <v>0</v>
      </c>
      <c r="D305" s="93">
        <v>0</v>
      </c>
      <c r="E305" s="93" t="s">
        <v>212</v>
      </c>
      <c r="F305" s="132">
        <v>82951</v>
      </c>
      <c r="G305" s="87">
        <v>0.9430858397182891</v>
      </c>
      <c r="H305" s="87">
        <v>0.9222020478408719</v>
      </c>
      <c r="I305" s="87">
        <v>0.926</v>
      </c>
      <c r="J305" s="87">
        <v>0.34829722272746666</v>
      </c>
      <c r="K305" s="87">
        <v>0.36199677449699497</v>
      </c>
      <c r="L305" s="87">
        <v>0.366</v>
      </c>
      <c r="M305" s="87">
        <v>0.1220231418616785</v>
      </c>
      <c r="N305" s="87">
        <v>0.10572887572604779</v>
      </c>
      <c r="O305" s="87">
        <v>0.088</v>
      </c>
      <c r="P305" s="87">
        <v>0.131199733096019</v>
      </c>
      <c r="Q305" s="87">
        <v>0.16744042157552863</v>
      </c>
      <c r="R305" s="87">
        <v>0.144</v>
      </c>
      <c r="S305" s="87">
        <v>0.6220803733042882</v>
      </c>
      <c r="T305" s="87">
        <v>0.5882828942680867</v>
      </c>
      <c r="U305" s="87">
        <v>0.585</v>
      </c>
      <c r="V305" s="87">
        <v>0.12967247521417855</v>
      </c>
      <c r="W305" s="87">
        <v>0.11076566390609295</v>
      </c>
      <c r="X305" s="87">
        <v>0.089</v>
      </c>
      <c r="Y305" s="87">
        <v>1.4431502780069252</v>
      </c>
      <c r="Z305" s="87">
        <v>1.1176675757453367</v>
      </c>
      <c r="AA305" s="87">
        <v>1.149</v>
      </c>
    </row>
    <row r="306" spans="1:27" ht="14.25" customHeight="1">
      <c r="A306" s="92">
        <v>32</v>
      </c>
      <c r="B306" s="92">
        <v>7</v>
      </c>
      <c r="C306" s="92">
        <v>0</v>
      </c>
      <c r="D306" s="93">
        <v>0</v>
      </c>
      <c r="E306" s="93" t="s">
        <v>80</v>
      </c>
      <c r="F306" s="132">
        <v>47281</v>
      </c>
      <c r="G306" s="87">
        <v>0.972467997774646</v>
      </c>
      <c r="H306" s="87">
        <v>0.9633636254008875</v>
      </c>
      <c r="I306" s="87">
        <v>0.864</v>
      </c>
      <c r="J306" s="87">
        <v>0.395944874849136</v>
      </c>
      <c r="K306" s="87">
        <v>0.4081000763243417</v>
      </c>
      <c r="L306" s="87">
        <v>0.372</v>
      </c>
      <c r="M306" s="87">
        <v>0.057420994607867565</v>
      </c>
      <c r="N306" s="87">
        <v>0.09089661604727418</v>
      </c>
      <c r="O306" s="87">
        <v>0.099</v>
      </c>
      <c r="P306" s="87">
        <v>0.044297158657352544</v>
      </c>
      <c r="Q306" s="87">
        <v>0.046759495430574866</v>
      </c>
      <c r="R306" s="87">
        <v>0.201</v>
      </c>
      <c r="S306" s="87">
        <v>0.5926376630000011</v>
      </c>
      <c r="T306" s="87">
        <v>0.6079871700208083</v>
      </c>
      <c r="U306" s="87">
        <v>0.605</v>
      </c>
      <c r="V306" s="87">
        <v>0.06583840141757849</v>
      </c>
      <c r="W306" s="87">
        <v>0.10092525195140577</v>
      </c>
      <c r="X306" s="87">
        <v>0.122</v>
      </c>
      <c r="Y306" s="87">
        <v>2.003006265133756</v>
      </c>
      <c r="Z306" s="87">
        <v>2.979930956276307</v>
      </c>
      <c r="AA306" s="87">
        <v>1.221</v>
      </c>
    </row>
    <row r="307" spans="1:27" ht="14.25" customHeight="1">
      <c r="A307" s="92">
        <v>32</v>
      </c>
      <c r="B307" s="92">
        <v>8</v>
      </c>
      <c r="C307" s="92">
        <v>0</v>
      </c>
      <c r="D307" s="93">
        <v>0</v>
      </c>
      <c r="E307" s="93" t="s">
        <v>192</v>
      </c>
      <c r="F307" s="132">
        <v>79596</v>
      </c>
      <c r="G307" s="87">
        <v>0.9263265087539236</v>
      </c>
      <c r="H307" s="87">
        <v>0.9318365084958785</v>
      </c>
      <c r="I307" s="87">
        <v>0.912</v>
      </c>
      <c r="J307" s="87">
        <v>0.3691714024353188</v>
      </c>
      <c r="K307" s="87">
        <v>0.3731229648024553</v>
      </c>
      <c r="L307" s="87">
        <v>0.412</v>
      </c>
      <c r="M307" s="87">
        <v>0.05313671802789839</v>
      </c>
      <c r="N307" s="87">
        <v>0.06384092249106771</v>
      </c>
      <c r="O307" s="87">
        <v>0.047</v>
      </c>
      <c r="P307" s="87">
        <v>0.06840272948225734</v>
      </c>
      <c r="Q307" s="87">
        <v>0.09793062532165381</v>
      </c>
      <c r="R307" s="87">
        <v>0.126</v>
      </c>
      <c r="S307" s="87">
        <v>0.6374415002958986</v>
      </c>
      <c r="T307" s="87">
        <v>0.630985177138966</v>
      </c>
      <c r="U307" s="87">
        <v>0.621</v>
      </c>
      <c r="V307" s="87">
        <v>0.06032921602138984</v>
      </c>
      <c r="W307" s="87">
        <v>0.06432009588864125</v>
      </c>
      <c r="X307" s="87">
        <v>0.077</v>
      </c>
      <c r="Y307" s="87">
        <v>1.9778818518566212</v>
      </c>
      <c r="Z307" s="87">
        <v>1.4008523013215695</v>
      </c>
      <c r="AA307" s="87">
        <v>1.088</v>
      </c>
    </row>
    <row r="308" spans="1:27" ht="14.25" customHeight="1">
      <c r="A308" s="92">
        <v>32</v>
      </c>
      <c r="B308" s="92">
        <v>9</v>
      </c>
      <c r="C308" s="92">
        <v>0</v>
      </c>
      <c r="D308" s="93">
        <v>0</v>
      </c>
      <c r="E308" s="93" t="s">
        <v>146</v>
      </c>
      <c r="F308" s="132">
        <v>66269</v>
      </c>
      <c r="G308" s="87">
        <v>0.826819168979744</v>
      </c>
      <c r="H308" s="87">
        <v>0.873436995214292</v>
      </c>
      <c r="I308" s="87">
        <v>0.875</v>
      </c>
      <c r="J308" s="87">
        <v>0.39471678452135456</v>
      </c>
      <c r="K308" s="87">
        <v>0.4140744220490919</v>
      </c>
      <c r="L308" s="87">
        <v>0.432</v>
      </c>
      <c r="M308" s="87">
        <v>0.07120900918891204</v>
      </c>
      <c r="N308" s="87">
        <v>0.0628158442373189</v>
      </c>
      <c r="O308" s="87">
        <v>0.059</v>
      </c>
      <c r="P308" s="87">
        <v>0.2706447668400146</v>
      </c>
      <c r="Q308" s="87">
        <v>0.13053342281241168</v>
      </c>
      <c r="R308" s="87">
        <v>0.224</v>
      </c>
      <c r="S308" s="87">
        <v>0.5538477274208664</v>
      </c>
      <c r="T308" s="87">
        <v>0.5862419714062235</v>
      </c>
      <c r="U308" s="87">
        <v>0.613</v>
      </c>
      <c r="V308" s="87">
        <v>0.11573050067990347</v>
      </c>
      <c r="W308" s="87">
        <v>0.09127549921724852</v>
      </c>
      <c r="X308" s="87">
        <v>0.077</v>
      </c>
      <c r="Y308" s="87">
        <v>0.8716152658199816</v>
      </c>
      <c r="Z308" s="87">
        <v>1.5561258151458197</v>
      </c>
      <c r="AA308" s="87">
        <v>0.785</v>
      </c>
    </row>
    <row r="309" spans="1:27" ht="14.25" customHeight="1">
      <c r="A309" s="92">
        <v>32</v>
      </c>
      <c r="B309" s="92">
        <v>10</v>
      </c>
      <c r="C309" s="92">
        <v>0</v>
      </c>
      <c r="D309" s="93">
        <v>0</v>
      </c>
      <c r="E309" s="93" t="s">
        <v>156</v>
      </c>
      <c r="F309" s="132">
        <v>66648</v>
      </c>
      <c r="G309" s="87">
        <v>0.9670895101673144</v>
      </c>
      <c r="H309" s="87">
        <v>0.9909996352198502</v>
      </c>
      <c r="I309" s="87">
        <v>0.991</v>
      </c>
      <c r="J309" s="87">
        <v>0.2935290542826521</v>
      </c>
      <c r="K309" s="87">
        <v>0.37123804433666396</v>
      </c>
      <c r="L309" s="87">
        <v>0.402</v>
      </c>
      <c r="M309" s="87">
        <v>0.06405100922972179</v>
      </c>
      <c r="N309" s="87">
        <v>0.0985871539468465</v>
      </c>
      <c r="O309" s="87">
        <v>0.076</v>
      </c>
      <c r="P309" s="87">
        <v>0.03832993303660783</v>
      </c>
      <c r="Q309" s="87">
        <v>0.04831815071101943</v>
      </c>
      <c r="R309" s="87">
        <v>0.062</v>
      </c>
      <c r="S309" s="87">
        <v>0.603079132682706</v>
      </c>
      <c r="T309" s="87">
        <v>0.6013704814571355</v>
      </c>
      <c r="U309" s="87">
        <v>0.595</v>
      </c>
      <c r="V309" s="87">
        <v>0.0671775327800272</v>
      </c>
      <c r="W309" s="87">
        <v>0.0996748224243193</v>
      </c>
      <c r="X309" s="87">
        <v>0.079</v>
      </c>
      <c r="Y309" s="87">
        <v>2.6938976551928815</v>
      </c>
      <c r="Z309" s="87">
        <v>2.374530422793543</v>
      </c>
      <c r="AA309" s="87">
        <v>1.402</v>
      </c>
    </row>
    <row r="310" spans="1:27" ht="14.25" customHeight="1">
      <c r="A310" s="92">
        <v>32</v>
      </c>
      <c r="B310" s="92">
        <v>11</v>
      </c>
      <c r="C310" s="92">
        <v>0</v>
      </c>
      <c r="D310" s="93">
        <v>0</v>
      </c>
      <c r="E310" s="93" t="s">
        <v>162</v>
      </c>
      <c r="F310" s="132">
        <v>78333</v>
      </c>
      <c r="G310" s="87">
        <v>0.9608112027341972</v>
      </c>
      <c r="H310" s="87">
        <v>0.9588066260197798</v>
      </c>
      <c r="I310" s="87">
        <v>0.907</v>
      </c>
      <c r="J310" s="87">
        <v>0.5205509642663246</v>
      </c>
      <c r="K310" s="87">
        <v>0.49540943849544017</v>
      </c>
      <c r="L310" s="87">
        <v>0.466</v>
      </c>
      <c r="M310" s="87">
        <v>0.03341102829047221</v>
      </c>
      <c r="N310" s="87">
        <v>0.06024729299523576</v>
      </c>
      <c r="O310" s="87">
        <v>0.074</v>
      </c>
      <c r="P310" s="87">
        <v>0.026948364459267515</v>
      </c>
      <c r="Q310" s="87">
        <v>0.08847580156995123</v>
      </c>
      <c r="R310" s="87">
        <v>0.165</v>
      </c>
      <c r="S310" s="87">
        <v>0.6271598004386166</v>
      </c>
      <c r="T310" s="87">
        <v>0.6278549949254653</v>
      </c>
      <c r="U310" s="87">
        <v>0.625</v>
      </c>
      <c r="V310" s="87">
        <v>0.06297625045629894</v>
      </c>
      <c r="W310" s="87">
        <v>0.06303266179936882</v>
      </c>
      <c r="X310" s="87">
        <v>0.074</v>
      </c>
      <c r="Y310" s="87">
        <v>2.826648970229622</v>
      </c>
      <c r="Z310" s="87">
        <v>1.163078514650391</v>
      </c>
      <c r="AA310" s="87">
        <v>1.014</v>
      </c>
    </row>
    <row r="311" spans="1:27" ht="14.25" customHeight="1">
      <c r="A311" s="92">
        <v>32</v>
      </c>
      <c r="B311" s="92">
        <v>12</v>
      </c>
      <c r="C311" s="92">
        <v>0</v>
      </c>
      <c r="D311" s="93">
        <v>0</v>
      </c>
      <c r="E311" s="93" t="s">
        <v>47</v>
      </c>
      <c r="F311" s="132">
        <v>39873</v>
      </c>
      <c r="G311" s="87">
        <v>0.993825514733651</v>
      </c>
      <c r="H311" s="87">
        <v>0.9616275245091855</v>
      </c>
      <c r="I311" s="87">
        <v>0.986</v>
      </c>
      <c r="J311" s="87">
        <v>0.25917024920170234</v>
      </c>
      <c r="K311" s="87">
        <v>0.261568806366244</v>
      </c>
      <c r="L311" s="87">
        <v>0.272</v>
      </c>
      <c r="M311" s="87">
        <v>0.01662123046807905</v>
      </c>
      <c r="N311" s="87">
        <v>0.04479263605184485</v>
      </c>
      <c r="O311" s="87">
        <v>0.067</v>
      </c>
      <c r="P311" s="87">
        <v>0.01013080876719715</v>
      </c>
      <c r="Q311" s="87">
        <v>0.06199821374755486</v>
      </c>
      <c r="R311" s="87">
        <v>0.057</v>
      </c>
      <c r="S311" s="87">
        <v>0.5612114329890667</v>
      </c>
      <c r="T311" s="87">
        <v>0.5840075722934224</v>
      </c>
      <c r="U311" s="87">
        <v>0.592</v>
      </c>
      <c r="V311" s="87">
        <v>0.021629946848751653</v>
      </c>
      <c r="W311" s="87">
        <v>0.04681882949343482</v>
      </c>
      <c r="X311" s="87">
        <v>0.07</v>
      </c>
      <c r="Y311" s="87">
        <v>2.279300365778081</v>
      </c>
      <c r="Z311" s="87">
        <v>1.3723804775321535</v>
      </c>
      <c r="AA311" s="87">
        <v>1.46</v>
      </c>
    </row>
    <row r="312" spans="1:27" ht="14.25" customHeight="1">
      <c r="A312" s="92">
        <v>32</v>
      </c>
      <c r="B312" s="92">
        <v>13</v>
      </c>
      <c r="C312" s="92">
        <v>0</v>
      </c>
      <c r="D312" s="93">
        <v>0</v>
      </c>
      <c r="E312" s="93" t="s">
        <v>122</v>
      </c>
      <c r="F312" s="132">
        <v>56764</v>
      </c>
      <c r="G312" s="87">
        <v>0.9278062343625164</v>
      </c>
      <c r="H312" s="87">
        <v>0.9140664046325944</v>
      </c>
      <c r="I312" s="87">
        <v>0.991</v>
      </c>
      <c r="J312" s="87">
        <v>0.22871769919751536</v>
      </c>
      <c r="K312" s="87">
        <v>0.22181295044717195</v>
      </c>
      <c r="L312" s="87">
        <v>0.256</v>
      </c>
      <c r="M312" s="87">
        <v>0.05081578904264815</v>
      </c>
      <c r="N312" s="87">
        <v>0.05679328311889984</v>
      </c>
      <c r="O312" s="87">
        <v>0.059</v>
      </c>
      <c r="P312" s="87">
        <v>0.13709508840882903</v>
      </c>
      <c r="Q312" s="87">
        <v>0.11706647762447268</v>
      </c>
      <c r="R312" s="87">
        <v>0.027</v>
      </c>
      <c r="S312" s="87">
        <v>0.5678403175455424</v>
      </c>
      <c r="T312" s="87">
        <v>0.5804490141569051</v>
      </c>
      <c r="U312" s="87">
        <v>0.582</v>
      </c>
      <c r="V312" s="87">
        <v>0.050816415473363886</v>
      </c>
      <c r="W312" s="87">
        <v>0.05821828629551342</v>
      </c>
      <c r="X312" s="87">
        <v>0.065</v>
      </c>
      <c r="Y312" s="87">
        <v>0.882846154089132</v>
      </c>
      <c r="Z312" s="87">
        <v>1.2556887841726536</v>
      </c>
      <c r="AA312" s="87">
        <v>2.615</v>
      </c>
    </row>
    <row r="313" spans="1:27" ht="14.25" customHeight="1">
      <c r="A313" s="92">
        <v>32</v>
      </c>
      <c r="B313" s="92">
        <v>14</v>
      </c>
      <c r="C313" s="92">
        <v>0</v>
      </c>
      <c r="D313" s="93">
        <v>0</v>
      </c>
      <c r="E313" s="93" t="s">
        <v>283</v>
      </c>
      <c r="F313" s="132">
        <v>120091</v>
      </c>
      <c r="G313" s="87">
        <v>0.9537264651109034</v>
      </c>
      <c r="H313" s="87">
        <v>0.954272987064547</v>
      </c>
      <c r="I313" s="87">
        <v>0.923</v>
      </c>
      <c r="J313" s="87">
        <v>0.3309248498809655</v>
      </c>
      <c r="K313" s="87">
        <v>0.3525938508877203</v>
      </c>
      <c r="L313" s="87">
        <v>0.339</v>
      </c>
      <c r="M313" s="87">
        <v>0.0654278487240173</v>
      </c>
      <c r="N313" s="87">
        <v>0.06132479471830101</v>
      </c>
      <c r="O313" s="87">
        <v>0.058</v>
      </c>
      <c r="P313" s="87">
        <v>0.07595697317016716</v>
      </c>
      <c r="Q313" s="87">
        <v>0.04739366767986002</v>
      </c>
      <c r="R313" s="87">
        <v>0.14</v>
      </c>
      <c r="S313" s="87">
        <v>0.6218139749704482</v>
      </c>
      <c r="T313" s="87">
        <v>0.6047240146497674</v>
      </c>
      <c r="U313" s="87">
        <v>0.608</v>
      </c>
      <c r="V313" s="87">
        <v>0.07248856598815984</v>
      </c>
      <c r="W313" s="87">
        <v>0.07651177528830745</v>
      </c>
      <c r="X313" s="87">
        <v>0.069</v>
      </c>
      <c r="Y313" s="87">
        <v>1.5297628533945569</v>
      </c>
      <c r="Z313" s="87">
        <v>2.4096884042136515</v>
      </c>
      <c r="AA313" s="87">
        <v>0.96</v>
      </c>
    </row>
    <row r="314" spans="1:27" ht="14.25" customHeight="1">
      <c r="A314" s="92">
        <v>32</v>
      </c>
      <c r="B314" s="92">
        <v>15</v>
      </c>
      <c r="C314" s="92">
        <v>0</v>
      </c>
      <c r="D314" s="93">
        <v>0</v>
      </c>
      <c r="E314" s="93" t="s">
        <v>193</v>
      </c>
      <c r="F314" s="132">
        <v>78232</v>
      </c>
      <c r="G314" s="87">
        <v>0.8237334980851992</v>
      </c>
      <c r="H314" s="87">
        <v>0.8773224979302953</v>
      </c>
      <c r="I314" s="87">
        <v>0.928</v>
      </c>
      <c r="J314" s="87">
        <v>0.3076484589248435</v>
      </c>
      <c r="K314" s="87">
        <v>0.31776778818801277</v>
      </c>
      <c r="L314" s="87">
        <v>0.359</v>
      </c>
      <c r="M314" s="87">
        <v>0.04923752330689564</v>
      </c>
      <c r="N314" s="87">
        <v>0.06048361400437515</v>
      </c>
      <c r="O314" s="87">
        <v>0.048</v>
      </c>
      <c r="P314" s="87">
        <v>0.2286320322052829</v>
      </c>
      <c r="Q314" s="87">
        <v>0.18327991266662325</v>
      </c>
      <c r="R314" s="87">
        <v>0.116</v>
      </c>
      <c r="S314" s="87">
        <v>0.6579691219755817</v>
      </c>
      <c r="T314" s="87">
        <v>0.659719830241599</v>
      </c>
      <c r="U314" s="87">
        <v>0.64</v>
      </c>
      <c r="V314" s="87">
        <v>0.08406794590422217</v>
      </c>
      <c r="W314" s="87">
        <v>0.0834525824738618</v>
      </c>
      <c r="X314" s="87">
        <v>0.077</v>
      </c>
      <c r="Y314" s="87">
        <v>0.9823350882390137</v>
      </c>
      <c r="Z314" s="87">
        <v>0.9992064894387128</v>
      </c>
      <c r="AA314" s="87">
        <v>1.042</v>
      </c>
    </row>
    <row r="315" spans="1:27" ht="14.25" customHeight="1">
      <c r="A315" s="92">
        <v>32</v>
      </c>
      <c r="B315" s="92">
        <v>16</v>
      </c>
      <c r="C315" s="92">
        <v>0</v>
      </c>
      <c r="D315" s="93">
        <v>0</v>
      </c>
      <c r="E315" s="93" t="s">
        <v>82</v>
      </c>
      <c r="F315" s="132">
        <v>47643</v>
      </c>
      <c r="G315" s="87">
        <v>0.9353174833068189</v>
      </c>
      <c r="H315" s="87">
        <v>0.9761852134482629</v>
      </c>
      <c r="I315" s="87">
        <v>0.945</v>
      </c>
      <c r="J315" s="87">
        <v>0.29239018616527734</v>
      </c>
      <c r="K315" s="87">
        <v>0.29618934272563885</v>
      </c>
      <c r="L315" s="87">
        <v>0.297</v>
      </c>
      <c r="M315" s="87">
        <v>0.0748703507594123</v>
      </c>
      <c r="N315" s="87">
        <v>0.04720711222605076</v>
      </c>
      <c r="O315" s="87">
        <v>0.076</v>
      </c>
      <c r="P315" s="87">
        <v>0.1506056437015716</v>
      </c>
      <c r="Q315" s="87">
        <v>0.07696434140450328</v>
      </c>
      <c r="R315" s="87">
        <v>0.107</v>
      </c>
      <c r="S315" s="87">
        <v>0.6052390737079949</v>
      </c>
      <c r="T315" s="87">
        <v>0.6146182427432703</v>
      </c>
      <c r="U315" s="87">
        <v>0.632</v>
      </c>
      <c r="V315" s="87">
        <v>0.07503053906614934</v>
      </c>
      <c r="W315" s="87">
        <v>0.04738790650610624</v>
      </c>
      <c r="X315" s="87">
        <v>0.077</v>
      </c>
      <c r="Y315" s="87">
        <v>0.9147084631329951</v>
      </c>
      <c r="Z315" s="87">
        <v>0.9168868077000264</v>
      </c>
      <c r="AA315" s="87">
        <v>1.261</v>
      </c>
    </row>
    <row r="316" spans="1:27" ht="14.25" customHeight="1">
      <c r="A316" s="92">
        <v>32</v>
      </c>
      <c r="B316" s="92">
        <v>17</v>
      </c>
      <c r="C316" s="92">
        <v>0</v>
      </c>
      <c r="D316" s="93">
        <v>0</v>
      </c>
      <c r="E316" s="93" t="s">
        <v>104</v>
      </c>
      <c r="F316" s="132">
        <v>53738</v>
      </c>
      <c r="G316" s="87">
        <v>0.9075350691854182</v>
      </c>
      <c r="H316" s="87">
        <v>0.974078243369266</v>
      </c>
      <c r="I316" s="87">
        <v>0.915</v>
      </c>
      <c r="J316" s="87">
        <v>0.40693001136011875</v>
      </c>
      <c r="K316" s="87">
        <v>0.36393015539015533</v>
      </c>
      <c r="L316" s="87">
        <v>0.338</v>
      </c>
      <c r="M316" s="87">
        <v>0.029733339118787252</v>
      </c>
      <c r="N316" s="87">
        <v>0.04413094943455116</v>
      </c>
      <c r="O316" s="87">
        <v>0.055</v>
      </c>
      <c r="P316" s="87">
        <v>0.08009754938843465</v>
      </c>
      <c r="Q316" s="87">
        <v>0.055098137390352214</v>
      </c>
      <c r="R316" s="87">
        <v>0.096</v>
      </c>
      <c r="S316" s="87">
        <v>0.616122703314517</v>
      </c>
      <c r="T316" s="87">
        <v>0.6137429216080896</v>
      </c>
      <c r="U316" s="87">
        <v>0.611</v>
      </c>
      <c r="V316" s="87">
        <v>0.04381646175891536</v>
      </c>
      <c r="W316" s="87">
        <v>0.04444730587211525</v>
      </c>
      <c r="X316" s="87">
        <v>0.055</v>
      </c>
      <c r="Y316" s="87">
        <v>1.5987890741992155</v>
      </c>
      <c r="Z316" s="87">
        <v>1.2918627289297662</v>
      </c>
      <c r="AA316" s="87">
        <v>1.53</v>
      </c>
    </row>
    <row r="317" spans="1:27" ht="14.25" customHeight="1">
      <c r="A317" s="92">
        <v>32</v>
      </c>
      <c r="B317" s="92">
        <v>18</v>
      </c>
      <c r="C317" s="92">
        <v>0</v>
      </c>
      <c r="D317" s="93">
        <v>0</v>
      </c>
      <c r="E317" s="93" t="s">
        <v>41</v>
      </c>
      <c r="F317" s="132">
        <v>37401</v>
      </c>
      <c r="G317" s="87">
        <v>0.993142591323113</v>
      </c>
      <c r="H317" s="87">
        <v>0.9762825966271187</v>
      </c>
      <c r="I317" s="87">
        <v>0.936</v>
      </c>
      <c r="J317" s="87">
        <v>0.29000358993407593</v>
      </c>
      <c r="K317" s="87">
        <v>0.2888235997771275</v>
      </c>
      <c r="L317" s="87">
        <v>0.275</v>
      </c>
      <c r="M317" s="87">
        <v>0.0801598849854903</v>
      </c>
      <c r="N317" s="87">
        <v>0.05722284609568653</v>
      </c>
      <c r="O317" s="87">
        <v>0.067</v>
      </c>
      <c r="P317" s="87">
        <v>0.04688116924792099</v>
      </c>
      <c r="Q317" s="87">
        <v>0.09003427768274529</v>
      </c>
      <c r="R317" s="87">
        <v>0.132</v>
      </c>
      <c r="S317" s="87">
        <v>0.4987990297714245</v>
      </c>
      <c r="T317" s="87">
        <v>0.4964527607608624</v>
      </c>
      <c r="U317" s="87">
        <v>0.501</v>
      </c>
      <c r="V317" s="87">
        <v>0.0824883978148908</v>
      </c>
      <c r="W317" s="87">
        <v>0.060187954497277985</v>
      </c>
      <c r="X317" s="87">
        <v>0.069</v>
      </c>
      <c r="Y317" s="87">
        <v>1.937722740859601</v>
      </c>
      <c r="Z317" s="87">
        <v>0.8900982353926493</v>
      </c>
      <c r="AA317" s="87">
        <v>0.987</v>
      </c>
    </row>
    <row r="318" ht="12.75">
      <c r="F318" s="71"/>
    </row>
    <row r="320" ht="12.75">
      <c r="I320" s="72"/>
    </row>
    <row r="321" ht="12.75">
      <c r="I321" s="72"/>
    </row>
    <row r="322" ht="12.75">
      <c r="I322" s="72"/>
    </row>
    <row r="323" ht="12.75">
      <c r="I323" s="72"/>
    </row>
    <row r="324" ht="12.75">
      <c r="I324" s="72"/>
    </row>
    <row r="325" ht="12.75" hidden="1">
      <c r="I325" s="72"/>
    </row>
    <row r="326" ht="12.75" hidden="1">
      <c r="I326" s="72"/>
    </row>
    <row r="327" ht="12.75" hidden="1">
      <c r="I327" s="72"/>
    </row>
    <row r="328" ht="12.75" hidden="1">
      <c r="I328" s="72"/>
    </row>
    <row r="329" ht="12.75" hidden="1">
      <c r="I329" s="72"/>
    </row>
    <row r="330" ht="12.75" hidden="1">
      <c r="I330" s="72"/>
    </row>
    <row r="331" ht="12.75" hidden="1">
      <c r="I331" s="72"/>
    </row>
    <row r="332" ht="12.75" hidden="1">
      <c r="I332" s="72"/>
    </row>
    <row r="333" ht="12.75" hidden="1">
      <c r="I333" s="72"/>
    </row>
    <row r="334" ht="12.75" hidden="1">
      <c r="I334" s="72"/>
    </row>
    <row r="335" ht="12.75" hidden="1">
      <c r="I335" s="72"/>
    </row>
    <row r="336" ht="12.75" hidden="1">
      <c r="I336" s="72"/>
    </row>
    <row r="337" ht="12.75" hidden="1">
      <c r="I337" s="72"/>
    </row>
    <row r="338" ht="12.75" hidden="1">
      <c r="I338" s="72"/>
    </row>
    <row r="339" ht="12.75" hidden="1">
      <c r="I339" s="72"/>
    </row>
    <row r="340" ht="12.75" hidden="1">
      <c r="I340" s="72"/>
    </row>
    <row r="341" ht="12.75" hidden="1">
      <c r="I341" s="72"/>
    </row>
    <row r="342" ht="12.75" hidden="1">
      <c r="I342" s="72"/>
    </row>
    <row r="343" ht="12.75" hidden="1">
      <c r="I343" s="72"/>
    </row>
    <row r="344" ht="12.75" hidden="1">
      <c r="I344" s="72"/>
    </row>
    <row r="345" ht="12.75" hidden="1">
      <c r="I345" s="72"/>
    </row>
    <row r="346" ht="12.75" hidden="1">
      <c r="I346" s="72"/>
    </row>
    <row r="347" ht="12.75" hidden="1">
      <c r="I347" s="72"/>
    </row>
    <row r="348" ht="12.75" hidden="1">
      <c r="I348" s="72"/>
    </row>
    <row r="349" ht="12.75" hidden="1">
      <c r="I349" s="72"/>
    </row>
    <row r="350" ht="12.75" hidden="1">
      <c r="I350" s="72"/>
    </row>
    <row r="351" ht="12.75" hidden="1">
      <c r="I351" s="72"/>
    </row>
    <row r="352" ht="12.75" hidden="1">
      <c r="I352" s="72"/>
    </row>
    <row r="353" ht="12.75" hidden="1">
      <c r="I353" s="72"/>
    </row>
    <row r="354" ht="12.75" hidden="1">
      <c r="I354" s="72"/>
    </row>
    <row r="355" ht="12.75" hidden="1">
      <c r="I355" s="72"/>
    </row>
    <row r="356" ht="12.75" hidden="1">
      <c r="I356" s="72"/>
    </row>
    <row r="357" ht="12.75" hidden="1">
      <c r="I357" s="72"/>
    </row>
    <row r="358" ht="12.75" hidden="1">
      <c r="I358" s="72"/>
    </row>
    <row r="359" ht="12.75" hidden="1">
      <c r="I359" s="72"/>
    </row>
    <row r="360" ht="12.75" hidden="1">
      <c r="I360" s="72"/>
    </row>
    <row r="361" ht="12.75" hidden="1">
      <c r="I361" s="72"/>
    </row>
    <row r="362" ht="12.75" hidden="1">
      <c r="I362" s="72"/>
    </row>
    <row r="363" ht="12.75" hidden="1">
      <c r="I363" s="72"/>
    </row>
    <row r="364" ht="12.75" hidden="1">
      <c r="I364" s="72"/>
    </row>
    <row r="365" ht="12.75" hidden="1">
      <c r="I365" s="72"/>
    </row>
    <row r="366" ht="12.75" hidden="1">
      <c r="I366" s="72"/>
    </row>
    <row r="367" ht="12.75" hidden="1">
      <c r="I367" s="72"/>
    </row>
    <row r="368" ht="12.75" hidden="1">
      <c r="I368" s="72"/>
    </row>
    <row r="369" ht="12.75" hidden="1">
      <c r="I369" s="72"/>
    </row>
    <row r="370" ht="12.75" hidden="1">
      <c r="I370" s="72"/>
    </row>
    <row r="371" ht="12.75" hidden="1">
      <c r="I371" s="72"/>
    </row>
    <row r="372" ht="12.75" hidden="1">
      <c r="I372" s="72"/>
    </row>
    <row r="373" ht="12.75" hidden="1">
      <c r="I373" s="72"/>
    </row>
    <row r="374" ht="12.75" hidden="1">
      <c r="I374" s="72"/>
    </row>
    <row r="375" ht="12.75" hidden="1">
      <c r="I375" s="72"/>
    </row>
    <row r="376" ht="12.75" hidden="1">
      <c r="I376" s="72"/>
    </row>
    <row r="377" ht="12.75" hidden="1">
      <c r="I377" s="72"/>
    </row>
    <row r="378" ht="12.75" hidden="1">
      <c r="I378" s="72"/>
    </row>
    <row r="379" ht="12.75" hidden="1">
      <c r="I379" s="72"/>
    </row>
    <row r="380" ht="12.75" hidden="1">
      <c r="I380" s="72"/>
    </row>
    <row r="381" ht="12.75" hidden="1">
      <c r="I381" s="72"/>
    </row>
    <row r="382" ht="12.75" hidden="1">
      <c r="I382" s="72"/>
    </row>
    <row r="383" ht="12.75" hidden="1">
      <c r="I383" s="72"/>
    </row>
    <row r="384" ht="12.75" hidden="1">
      <c r="I384" s="72"/>
    </row>
    <row r="385" ht="12.75" hidden="1">
      <c r="I385" s="72"/>
    </row>
    <row r="386" ht="12.75" hidden="1">
      <c r="I386" s="72"/>
    </row>
    <row r="387" ht="12.75" hidden="1">
      <c r="I387" s="72"/>
    </row>
    <row r="388" ht="12.75" hidden="1">
      <c r="I388" s="72"/>
    </row>
    <row r="389" ht="12.75" hidden="1">
      <c r="I389" s="72"/>
    </row>
    <row r="390" ht="12.75" hidden="1">
      <c r="I390" s="72"/>
    </row>
    <row r="391" ht="12.75" hidden="1">
      <c r="I391" s="72"/>
    </row>
    <row r="392" ht="12.75" hidden="1">
      <c r="I392" s="72"/>
    </row>
    <row r="393" ht="12.75" hidden="1">
      <c r="I393" s="72"/>
    </row>
    <row r="394" ht="12.75" hidden="1">
      <c r="I394" s="72"/>
    </row>
    <row r="395" ht="12.75" hidden="1">
      <c r="I395" s="72"/>
    </row>
    <row r="396" ht="12.75" hidden="1">
      <c r="I396" s="72"/>
    </row>
    <row r="397" ht="12.75" hidden="1">
      <c r="I397" s="72"/>
    </row>
    <row r="398" ht="12.75" hidden="1">
      <c r="I398" s="72"/>
    </row>
    <row r="399" ht="12.75" hidden="1">
      <c r="I399" s="72"/>
    </row>
    <row r="400" ht="12.75" hidden="1">
      <c r="I400" s="72"/>
    </row>
    <row r="401" ht="12.75" hidden="1">
      <c r="I401" s="72"/>
    </row>
    <row r="402" ht="12.75" hidden="1">
      <c r="I402" s="72"/>
    </row>
    <row r="403" ht="12.75" hidden="1">
      <c r="I403" s="72"/>
    </row>
    <row r="404" ht="12.75" hidden="1">
      <c r="I404" s="72"/>
    </row>
    <row r="405" ht="12.75" hidden="1">
      <c r="I405" s="72"/>
    </row>
    <row r="406" ht="12.75" hidden="1">
      <c r="I406" s="72"/>
    </row>
    <row r="407" ht="12.75" hidden="1">
      <c r="I407" s="72"/>
    </row>
    <row r="408" ht="12.75" hidden="1">
      <c r="I408" s="72"/>
    </row>
    <row r="409" ht="12.75" hidden="1">
      <c r="I409" s="72"/>
    </row>
    <row r="410" ht="12.75" hidden="1">
      <c r="I410" s="72"/>
    </row>
    <row r="411" ht="12.75" hidden="1">
      <c r="I411" s="72"/>
    </row>
    <row r="412" ht="12.75" hidden="1">
      <c r="I412" s="72"/>
    </row>
    <row r="413" ht="12.75" hidden="1">
      <c r="I413" s="72"/>
    </row>
    <row r="414" ht="12.75" hidden="1">
      <c r="I414" s="72"/>
    </row>
    <row r="415" ht="12.75" hidden="1">
      <c r="I415" s="72"/>
    </row>
    <row r="416" ht="12.75" hidden="1">
      <c r="I416" s="72"/>
    </row>
    <row r="417" ht="12.75" hidden="1">
      <c r="I417" s="72"/>
    </row>
    <row r="418" ht="12.75" hidden="1">
      <c r="I418" s="72"/>
    </row>
    <row r="419" ht="12.75" hidden="1">
      <c r="I419" s="72"/>
    </row>
    <row r="420" ht="12.75" hidden="1">
      <c r="I420" s="72"/>
    </row>
    <row r="421" ht="12.75" hidden="1">
      <c r="I421" s="72"/>
    </row>
    <row r="422" ht="12.75" hidden="1">
      <c r="I422" s="72"/>
    </row>
    <row r="423" ht="12.75" hidden="1">
      <c r="I423" s="72"/>
    </row>
    <row r="424" ht="12.75" hidden="1">
      <c r="I424" s="72"/>
    </row>
    <row r="425" ht="12.75" hidden="1">
      <c r="I425" s="72"/>
    </row>
    <row r="426" ht="12.75" hidden="1">
      <c r="I426" s="72"/>
    </row>
    <row r="427" ht="12.75" hidden="1">
      <c r="I427" s="72"/>
    </row>
    <row r="428" ht="12.75" hidden="1">
      <c r="I428" s="72"/>
    </row>
    <row r="429" ht="12.75" hidden="1">
      <c r="I429" s="72"/>
    </row>
    <row r="430" ht="12.75" hidden="1">
      <c r="I430" s="72"/>
    </row>
    <row r="431" ht="12.75" hidden="1">
      <c r="I431" s="72"/>
    </row>
    <row r="432" ht="12.75" hidden="1">
      <c r="I432" s="72"/>
    </row>
    <row r="433" ht="12.75" hidden="1">
      <c r="I433" s="72"/>
    </row>
    <row r="434" ht="12.75" hidden="1">
      <c r="I434" s="72"/>
    </row>
    <row r="435" ht="12.75" hidden="1">
      <c r="I435" s="72"/>
    </row>
    <row r="436" ht="12.75" hidden="1">
      <c r="I436" s="72"/>
    </row>
    <row r="437" ht="12.75" hidden="1">
      <c r="I437" s="72"/>
    </row>
    <row r="438" ht="12.75" hidden="1">
      <c r="I438" s="72"/>
    </row>
    <row r="439" ht="12.75" hidden="1">
      <c r="I439" s="72"/>
    </row>
    <row r="440" ht="12.75" hidden="1">
      <c r="I440" s="72"/>
    </row>
    <row r="441" ht="12.75" hidden="1">
      <c r="I441" s="72"/>
    </row>
    <row r="442" ht="12.75" hidden="1">
      <c r="I442" s="72"/>
    </row>
    <row r="443" ht="12.75" hidden="1">
      <c r="I443" s="72"/>
    </row>
    <row r="444" ht="12.75" hidden="1">
      <c r="I444" s="72"/>
    </row>
    <row r="445" ht="12.75" hidden="1">
      <c r="I445" s="72"/>
    </row>
    <row r="446" ht="12.75" hidden="1">
      <c r="I446" s="72"/>
    </row>
    <row r="447" ht="12.75" hidden="1">
      <c r="I447" s="72"/>
    </row>
    <row r="448" ht="12.75" hidden="1">
      <c r="I448" s="72"/>
    </row>
    <row r="449" ht="12.75" hidden="1">
      <c r="I449" s="72"/>
    </row>
    <row r="450" ht="12.75" hidden="1">
      <c r="I450" s="72"/>
    </row>
    <row r="451" ht="12.75" hidden="1">
      <c r="I451" s="72"/>
    </row>
    <row r="452" ht="12.75" hidden="1">
      <c r="I452" s="72"/>
    </row>
    <row r="453" ht="12.75" hidden="1">
      <c r="I453" s="72"/>
    </row>
    <row r="454" ht="12.75" hidden="1">
      <c r="I454" s="72"/>
    </row>
    <row r="455" ht="12.75" hidden="1">
      <c r="I455" s="72"/>
    </row>
    <row r="456" ht="12.75" hidden="1">
      <c r="I456" s="72"/>
    </row>
    <row r="457" ht="12.75" hidden="1">
      <c r="I457" s="72"/>
    </row>
    <row r="458" ht="12.75" hidden="1">
      <c r="I458" s="72"/>
    </row>
    <row r="459" ht="12.75" hidden="1">
      <c r="I459" s="72"/>
    </row>
    <row r="460" ht="12.75" hidden="1">
      <c r="I460" s="72"/>
    </row>
    <row r="461" ht="12.75" hidden="1">
      <c r="I461" s="72"/>
    </row>
    <row r="462" ht="12.75" hidden="1">
      <c r="I462" s="72"/>
    </row>
    <row r="463" ht="12.75" hidden="1">
      <c r="I463" s="72"/>
    </row>
    <row r="464" ht="12.75" hidden="1">
      <c r="I464" s="72"/>
    </row>
    <row r="465" ht="12.75" hidden="1">
      <c r="I465" s="72"/>
    </row>
    <row r="466" ht="12.75" hidden="1">
      <c r="I466" s="72"/>
    </row>
    <row r="467" ht="12.75" hidden="1">
      <c r="I467" s="72"/>
    </row>
    <row r="468" ht="12.75" hidden="1">
      <c r="I468" s="72"/>
    </row>
    <row r="469" ht="12.75" hidden="1">
      <c r="I469" s="72"/>
    </row>
    <row r="470" ht="12.75" hidden="1">
      <c r="I470" s="72"/>
    </row>
    <row r="471" ht="12.75" hidden="1">
      <c r="I471" s="72"/>
    </row>
    <row r="472" ht="12.75" hidden="1">
      <c r="I472" s="72"/>
    </row>
    <row r="473" ht="12.75" hidden="1">
      <c r="I473" s="72"/>
    </row>
    <row r="474" ht="12.75" hidden="1">
      <c r="I474" s="72"/>
    </row>
    <row r="475" ht="12.75" hidden="1">
      <c r="I475" s="72"/>
    </row>
    <row r="476" ht="12.75" hidden="1">
      <c r="I476" s="72"/>
    </row>
    <row r="477" ht="12.75" hidden="1">
      <c r="I477" s="72"/>
    </row>
    <row r="478" ht="12.75" hidden="1">
      <c r="I478" s="72"/>
    </row>
    <row r="479" ht="12.75" hidden="1">
      <c r="I479" s="72"/>
    </row>
    <row r="480" ht="12.75" hidden="1">
      <c r="I480" s="72"/>
    </row>
    <row r="481" ht="12.75" hidden="1">
      <c r="I481" s="72"/>
    </row>
    <row r="482" ht="12.75" hidden="1">
      <c r="I482" s="72"/>
    </row>
    <row r="483" ht="12.75" hidden="1">
      <c r="I483" s="72"/>
    </row>
    <row r="484" ht="12.75" hidden="1">
      <c r="I484" s="72"/>
    </row>
    <row r="485" ht="12.75" hidden="1">
      <c r="I485" s="72"/>
    </row>
    <row r="486" ht="12.75" hidden="1">
      <c r="I486" s="72"/>
    </row>
    <row r="487" ht="12.75" hidden="1">
      <c r="I487" s="72"/>
    </row>
    <row r="488" ht="12.75" hidden="1">
      <c r="I488" s="72"/>
    </row>
    <row r="489" ht="12.75" hidden="1">
      <c r="I489" s="72"/>
    </row>
    <row r="490" ht="12.75" hidden="1">
      <c r="I490" s="72"/>
    </row>
    <row r="491" ht="12.75" hidden="1">
      <c r="I491" s="72"/>
    </row>
    <row r="492" ht="12.75" hidden="1">
      <c r="I492" s="72"/>
    </row>
    <row r="493" ht="12.75" hidden="1">
      <c r="I493" s="72"/>
    </row>
    <row r="494" ht="12.75" hidden="1">
      <c r="I494" s="72"/>
    </row>
    <row r="495" ht="12.75" hidden="1">
      <c r="I495" s="72"/>
    </row>
    <row r="496" ht="12.75" hidden="1">
      <c r="I496" s="72"/>
    </row>
    <row r="497" ht="12.75" hidden="1">
      <c r="I497" s="72"/>
    </row>
    <row r="498" ht="12.75" hidden="1">
      <c r="I498" s="72"/>
    </row>
    <row r="499" ht="12.75" hidden="1">
      <c r="I499" s="72"/>
    </row>
    <row r="500" ht="12.75" hidden="1">
      <c r="I500" s="72"/>
    </row>
    <row r="501" ht="12.75" hidden="1">
      <c r="I501" s="72"/>
    </row>
    <row r="502" ht="12.75" hidden="1">
      <c r="I502" s="72"/>
    </row>
    <row r="503" ht="12.75" hidden="1">
      <c r="I503" s="72"/>
    </row>
    <row r="504" ht="12.75" hidden="1">
      <c r="I504" s="72"/>
    </row>
    <row r="505" ht="12.75" hidden="1">
      <c r="I505" s="72"/>
    </row>
    <row r="506" ht="12.75" hidden="1">
      <c r="I506" s="72"/>
    </row>
    <row r="507" ht="12.75" hidden="1">
      <c r="I507" s="72"/>
    </row>
    <row r="508" ht="12.75" hidden="1">
      <c r="I508" s="72"/>
    </row>
    <row r="509" ht="12.75" hidden="1">
      <c r="I509" s="72"/>
    </row>
    <row r="510" ht="12.75" hidden="1">
      <c r="I510" s="72"/>
    </row>
    <row r="511" ht="12.75" hidden="1">
      <c r="I511" s="72"/>
    </row>
    <row r="512" ht="12.75" hidden="1">
      <c r="I512" s="72"/>
    </row>
    <row r="513" ht="12.75" hidden="1">
      <c r="I513" s="72"/>
    </row>
    <row r="514" ht="12.75" hidden="1">
      <c r="I514" s="72"/>
    </row>
    <row r="515" ht="12.75" hidden="1">
      <c r="I515" s="72"/>
    </row>
    <row r="516" ht="12.75" hidden="1">
      <c r="I516" s="72"/>
    </row>
    <row r="517" ht="12.75" hidden="1">
      <c r="I517" s="72"/>
    </row>
    <row r="518" ht="12.75" hidden="1">
      <c r="I518" s="72"/>
    </row>
    <row r="519" ht="12.75" hidden="1">
      <c r="I519" s="72"/>
    </row>
    <row r="520" ht="12.75" hidden="1">
      <c r="I520" s="72"/>
    </row>
    <row r="521" ht="12.75" hidden="1">
      <c r="I521" s="72"/>
    </row>
    <row r="522" ht="12.75" hidden="1">
      <c r="I522" s="72"/>
    </row>
    <row r="523" ht="12.75" hidden="1">
      <c r="I523" s="72"/>
    </row>
    <row r="524" ht="12.75" hidden="1">
      <c r="I524" s="72"/>
    </row>
    <row r="525" ht="12.75" hidden="1">
      <c r="I525" s="72"/>
    </row>
    <row r="526" ht="12.75" hidden="1">
      <c r="I526" s="72"/>
    </row>
    <row r="527" ht="12.75" hidden="1">
      <c r="I527" s="72"/>
    </row>
    <row r="528" ht="12.75" hidden="1">
      <c r="I528" s="72"/>
    </row>
    <row r="529" ht="12.75" hidden="1">
      <c r="I529" s="72"/>
    </row>
    <row r="530" ht="12.75" hidden="1">
      <c r="I530" s="72"/>
    </row>
    <row r="531" ht="12.75" hidden="1">
      <c r="I531" s="72"/>
    </row>
    <row r="532" ht="12.75" hidden="1">
      <c r="I532" s="72"/>
    </row>
    <row r="533" ht="12.75" hidden="1">
      <c r="I533" s="72"/>
    </row>
    <row r="534" ht="12.75" hidden="1">
      <c r="I534" s="72"/>
    </row>
    <row r="535" ht="12.75" hidden="1">
      <c r="I535" s="72"/>
    </row>
    <row r="536" ht="12.75" hidden="1">
      <c r="I536" s="72"/>
    </row>
    <row r="537" ht="12.75" hidden="1">
      <c r="I537" s="72"/>
    </row>
    <row r="538" ht="12.75" hidden="1">
      <c r="I538" s="72"/>
    </row>
    <row r="539" ht="12.75" hidden="1">
      <c r="I539" s="72"/>
    </row>
    <row r="540" ht="12.75" hidden="1">
      <c r="I540" s="72"/>
    </row>
    <row r="541" ht="12.75" hidden="1">
      <c r="I541" s="72"/>
    </row>
    <row r="542" ht="12.75" hidden="1">
      <c r="I542" s="72"/>
    </row>
    <row r="543" ht="12.75" hidden="1">
      <c r="I543" s="72"/>
    </row>
    <row r="544" ht="12.75" hidden="1">
      <c r="I544" s="72"/>
    </row>
    <row r="545" ht="12.75" hidden="1">
      <c r="I545" s="72"/>
    </row>
    <row r="546" ht="12.75" hidden="1">
      <c r="I546" s="72"/>
    </row>
    <row r="547" ht="12.75" hidden="1">
      <c r="I547" s="72"/>
    </row>
    <row r="548" ht="12.75" hidden="1">
      <c r="I548" s="72"/>
    </row>
    <row r="549" ht="12.75" hidden="1">
      <c r="I549" s="72"/>
    </row>
    <row r="550" ht="12.75" hidden="1">
      <c r="I550" s="72"/>
    </row>
    <row r="551" ht="12.75" hidden="1">
      <c r="I551" s="72"/>
    </row>
    <row r="552" ht="12.75" hidden="1">
      <c r="I552" s="72"/>
    </row>
    <row r="553" ht="12.75" hidden="1">
      <c r="I553" s="72"/>
    </row>
    <row r="554" ht="12.75" hidden="1">
      <c r="I554" s="72"/>
    </row>
    <row r="555" ht="12.75" hidden="1">
      <c r="I555" s="72"/>
    </row>
    <row r="556" ht="12.75" hidden="1">
      <c r="I556" s="72"/>
    </row>
    <row r="557" ht="12.75" hidden="1">
      <c r="I557" s="72"/>
    </row>
    <row r="558" ht="12.75" hidden="1">
      <c r="I558" s="72"/>
    </row>
    <row r="559" ht="12.75" hidden="1">
      <c r="I559" s="72"/>
    </row>
    <row r="560" ht="12.75" hidden="1">
      <c r="I560" s="72"/>
    </row>
    <row r="561" ht="12.75" hidden="1">
      <c r="I561" s="72"/>
    </row>
    <row r="562" ht="12.75" hidden="1">
      <c r="I562" s="72"/>
    </row>
    <row r="563" ht="12.75" hidden="1">
      <c r="I563" s="72"/>
    </row>
    <row r="564" ht="12.75" hidden="1">
      <c r="I564" s="72"/>
    </row>
    <row r="565" ht="12.75" hidden="1">
      <c r="I565" s="72"/>
    </row>
    <row r="566" ht="12.75" hidden="1">
      <c r="I566" s="72"/>
    </row>
    <row r="567" ht="12.75" hidden="1">
      <c r="I567" s="72"/>
    </row>
    <row r="568" ht="12.75" hidden="1">
      <c r="I568" s="72"/>
    </row>
    <row r="569" ht="12.75" hidden="1">
      <c r="I569" s="72"/>
    </row>
    <row r="570" ht="12.75" hidden="1">
      <c r="I570" s="72"/>
    </row>
    <row r="571" ht="12.75" hidden="1">
      <c r="I571" s="72"/>
    </row>
    <row r="572" ht="12.75" hidden="1">
      <c r="I572" s="72"/>
    </row>
    <row r="573" ht="12.75" hidden="1">
      <c r="I573" s="72"/>
    </row>
    <row r="574" ht="12.75" hidden="1">
      <c r="I574" s="72"/>
    </row>
    <row r="575" ht="12.75" hidden="1">
      <c r="I575" s="72"/>
    </row>
    <row r="576" ht="12.75" hidden="1">
      <c r="I576" s="72"/>
    </row>
    <row r="577" ht="12.75" hidden="1">
      <c r="I577" s="72"/>
    </row>
    <row r="578" ht="12.75" hidden="1">
      <c r="I578" s="72"/>
    </row>
    <row r="579" ht="12.75" hidden="1">
      <c r="I579" s="72"/>
    </row>
    <row r="580" ht="12.75" hidden="1">
      <c r="I580" s="72"/>
    </row>
    <row r="581" ht="12.75" hidden="1">
      <c r="I581" s="72"/>
    </row>
    <row r="582" ht="12.75" hidden="1">
      <c r="I582" s="72"/>
    </row>
    <row r="583" ht="12.75" hidden="1">
      <c r="I583" s="72"/>
    </row>
    <row r="584" ht="12.75" hidden="1">
      <c r="I584" s="72"/>
    </row>
    <row r="585" ht="12.75" hidden="1">
      <c r="I585" s="72"/>
    </row>
    <row r="586" ht="12.75" hidden="1">
      <c r="I586" s="72"/>
    </row>
    <row r="587" ht="12.75" hidden="1">
      <c r="I587" s="72"/>
    </row>
    <row r="588" ht="12.75" hidden="1">
      <c r="I588" s="72"/>
    </row>
    <row r="589" ht="12.75" hidden="1">
      <c r="I589" s="72"/>
    </row>
    <row r="590" ht="12.75" hidden="1">
      <c r="I590" s="72"/>
    </row>
    <row r="591" ht="12.75" hidden="1">
      <c r="I591" s="72"/>
    </row>
    <row r="592" ht="12.75" hidden="1">
      <c r="I592" s="72"/>
    </row>
    <row r="593" ht="12.75" hidden="1">
      <c r="I593" s="72"/>
    </row>
    <row r="594" ht="12.75" hidden="1">
      <c r="I594" s="72"/>
    </row>
    <row r="595" ht="12.75" hidden="1">
      <c r="I595" s="72"/>
    </row>
    <row r="596" ht="12.75" hidden="1">
      <c r="I596" s="72"/>
    </row>
    <row r="597" ht="12.75" hidden="1">
      <c r="I597" s="72"/>
    </row>
    <row r="598" ht="12.75" hidden="1">
      <c r="I598" s="72"/>
    </row>
    <row r="599" ht="12.75" hidden="1">
      <c r="I599" s="72"/>
    </row>
    <row r="600" ht="12.75" hidden="1">
      <c r="I600" s="72"/>
    </row>
    <row r="601" ht="12.75" hidden="1">
      <c r="I601" s="72"/>
    </row>
    <row r="602" ht="12.75" hidden="1">
      <c r="I602" s="72"/>
    </row>
    <row r="603" ht="12.75" hidden="1">
      <c r="I603" s="72"/>
    </row>
    <row r="604" ht="12.75" hidden="1">
      <c r="I604" s="72"/>
    </row>
    <row r="605" ht="12.75" hidden="1">
      <c r="I605" s="72"/>
    </row>
    <row r="606" ht="12.75" hidden="1">
      <c r="I606" s="72"/>
    </row>
    <row r="607" ht="12.75" hidden="1">
      <c r="I607" s="72"/>
    </row>
    <row r="608" ht="12.75" hidden="1">
      <c r="I608" s="72"/>
    </row>
    <row r="609" ht="12.75" hidden="1">
      <c r="I609" s="72"/>
    </row>
    <row r="610" ht="12.75" hidden="1">
      <c r="I610" s="72"/>
    </row>
    <row r="611" ht="12.75" hidden="1">
      <c r="I611" s="72"/>
    </row>
    <row r="612" ht="12.75" hidden="1">
      <c r="I612" s="72"/>
    </row>
    <row r="613" ht="12.75" hidden="1">
      <c r="I613" s="72"/>
    </row>
    <row r="614" ht="12.75" hidden="1">
      <c r="I614" s="72"/>
    </row>
    <row r="615" ht="12.75" hidden="1">
      <c r="I615" s="72"/>
    </row>
    <row r="616" ht="12.75" hidden="1">
      <c r="I616" s="72"/>
    </row>
    <row r="617" ht="12.75" hidden="1">
      <c r="I617" s="72"/>
    </row>
    <row r="618" ht="12.75" hidden="1">
      <c r="I618" s="72"/>
    </row>
    <row r="619" ht="12.75" hidden="1">
      <c r="I619" s="72"/>
    </row>
    <row r="620" ht="12.75" hidden="1">
      <c r="I620" s="72"/>
    </row>
    <row r="621" ht="12.75" hidden="1">
      <c r="I621" s="72"/>
    </row>
    <row r="622" ht="12.75" hidden="1">
      <c r="I622" s="72"/>
    </row>
    <row r="623" ht="12.75" hidden="1">
      <c r="I623" s="72"/>
    </row>
    <row r="624" ht="12.75" hidden="1">
      <c r="I624" s="72"/>
    </row>
    <row r="625" ht="12.75" hidden="1">
      <c r="I625" s="72"/>
    </row>
    <row r="626" ht="12.75">
      <c r="I626" s="72"/>
    </row>
    <row r="627" ht="12.75">
      <c r="I627" s="72"/>
    </row>
    <row r="628" ht="12.75">
      <c r="I628" s="72"/>
    </row>
    <row r="629" ht="12.75">
      <c r="I629" s="72"/>
    </row>
    <row r="630" ht="12.75">
      <c r="I630" s="72"/>
    </row>
    <row r="631" ht="12.75">
      <c r="I631" s="72"/>
    </row>
    <row r="632" ht="12.75">
      <c r="I632" s="72"/>
    </row>
    <row r="633" ht="12.75">
      <c r="I633" s="72"/>
    </row>
  </sheetData>
  <sheetProtection/>
  <mergeCells count="13">
    <mergeCell ref="Y2:AA2"/>
    <mergeCell ref="A2:A3"/>
    <mergeCell ref="B2:B3"/>
    <mergeCell ref="C2:C3"/>
    <mergeCell ref="D2:D3"/>
    <mergeCell ref="M2:O2"/>
    <mergeCell ref="E2:E3"/>
    <mergeCell ref="F2:F3"/>
    <mergeCell ref="G2:I2"/>
    <mergeCell ref="J2:L2"/>
    <mergeCell ref="P2:R2"/>
    <mergeCell ref="S2:U2"/>
    <mergeCell ref="V2:X2"/>
  </mergeCells>
  <printOptions horizontalCentered="1"/>
  <pageMargins left="0.3937007874015748" right="0.3937007874015748" top="0.7874015748031497" bottom="0.7874015748031497" header="0.35433070866141736" footer="0.35433070866141736"/>
  <pageSetup horizontalDpi="600" verticalDpi="600" orientation="landscape" paperSize="9" scale="75" r:id="rId1"/>
  <headerFooter alignWithMargins="0">
    <oddHeader>&amp;CVI. WSKAŹNIKI  DLA  POWIATÓW</oddHeader>
    <oddFooter>&amp;C&amp;8&amp;P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632"/>
  <sheetViews>
    <sheetView showGridLines="0" zoomScalePageLayoutView="0" workbookViewId="0" topLeftCell="A1">
      <selection activeCell="A2" sqref="A2:D3"/>
    </sheetView>
  </sheetViews>
  <sheetFormatPr defaultColWidth="9.140625" defaultRowHeight="12.75"/>
  <cols>
    <col min="1" max="3" width="3.28125" style="19" customWidth="1"/>
    <col min="4" max="4" width="3.57421875" style="19" bestFit="1" customWidth="1"/>
    <col min="5" max="5" width="18.8515625" style="15" customWidth="1"/>
    <col min="6" max="6" width="7.8515625" style="15" customWidth="1"/>
    <col min="7" max="8" width="7.8515625" style="19" customWidth="1"/>
    <col min="9" max="9" width="7.8515625" style="15" customWidth="1"/>
    <col min="10" max="11" width="7.8515625" style="19" customWidth="1"/>
    <col min="12" max="12" width="7.8515625" style="15" customWidth="1"/>
    <col min="13" max="14" width="7.8515625" style="19" customWidth="1"/>
    <col min="15" max="15" width="6.7109375" style="19" customWidth="1"/>
    <col min="16" max="16384" width="9.140625" style="19" customWidth="1"/>
  </cols>
  <sheetData>
    <row r="1" spans="1:15" s="15" customFormat="1" ht="22.5" customHeight="1">
      <c r="A1" s="63" t="s">
        <v>420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s="1" customFormat="1" ht="22.5" customHeight="1">
      <c r="A2" s="151" t="s">
        <v>0</v>
      </c>
      <c r="B2" s="151" t="s">
        <v>1</v>
      </c>
      <c r="C2" s="151" t="s">
        <v>2</v>
      </c>
      <c r="D2" s="153" t="s">
        <v>3</v>
      </c>
      <c r="E2" s="153" t="s">
        <v>4</v>
      </c>
      <c r="F2" s="157" t="s">
        <v>439</v>
      </c>
      <c r="G2" s="157"/>
      <c r="H2" s="157"/>
      <c r="I2" s="157" t="s">
        <v>440</v>
      </c>
      <c r="J2" s="157"/>
      <c r="K2" s="157"/>
      <c r="L2" s="157" t="s">
        <v>441</v>
      </c>
      <c r="M2" s="157"/>
      <c r="N2" s="157"/>
      <c r="O2" s="89"/>
    </row>
    <row r="3" spans="1:15" s="16" customFormat="1" ht="22.5" customHeight="1" thickBot="1">
      <c r="A3" s="152"/>
      <c r="B3" s="152"/>
      <c r="C3" s="152"/>
      <c r="D3" s="154"/>
      <c r="E3" s="154"/>
      <c r="F3" s="103">
        <v>2015</v>
      </c>
      <c r="G3" s="103">
        <v>2016</v>
      </c>
      <c r="H3" s="103">
        <v>2017</v>
      </c>
      <c r="I3" s="103">
        <v>2015</v>
      </c>
      <c r="J3" s="103">
        <v>2016</v>
      </c>
      <c r="K3" s="103">
        <v>2017</v>
      </c>
      <c r="L3" s="103">
        <v>2015</v>
      </c>
      <c r="M3" s="103">
        <v>2016</v>
      </c>
      <c r="N3" s="103">
        <v>2017</v>
      </c>
      <c r="O3" s="90"/>
    </row>
    <row r="4" spans="1:15" ht="14.25" customHeight="1" thickTop="1">
      <c r="A4" s="100">
        <v>2</v>
      </c>
      <c r="B4" s="100">
        <v>1</v>
      </c>
      <c r="C4" s="100">
        <v>0</v>
      </c>
      <c r="D4" s="101">
        <v>0</v>
      </c>
      <c r="E4" s="101" t="s">
        <v>228</v>
      </c>
      <c r="F4" s="102">
        <v>536.2539150101443</v>
      </c>
      <c r="G4" s="102">
        <v>535.2373715901531</v>
      </c>
      <c r="H4" s="133">
        <v>579.24</v>
      </c>
      <c r="I4" s="102">
        <v>81.68572511890379</v>
      </c>
      <c r="J4" s="102">
        <v>64.51996318474164</v>
      </c>
      <c r="K4" s="133">
        <v>68.59</v>
      </c>
      <c r="L4" s="102">
        <v>221.3003414672003</v>
      </c>
      <c r="M4" s="102">
        <v>190.7411787536039</v>
      </c>
      <c r="N4" s="133">
        <v>161.14</v>
      </c>
      <c r="O4" s="97"/>
    </row>
    <row r="5" spans="1:15" ht="14.25" customHeight="1">
      <c r="A5" s="98">
        <v>2</v>
      </c>
      <c r="B5" s="98">
        <v>2</v>
      </c>
      <c r="C5" s="98">
        <v>0</v>
      </c>
      <c r="D5" s="99">
        <v>0</v>
      </c>
      <c r="E5" s="99" t="s">
        <v>255</v>
      </c>
      <c r="F5" s="88">
        <v>547.8624080542627</v>
      </c>
      <c r="G5" s="88">
        <v>548.6265908094575</v>
      </c>
      <c r="H5" s="133">
        <v>534.77</v>
      </c>
      <c r="I5" s="88">
        <v>52.60864352823917</v>
      </c>
      <c r="J5" s="88">
        <v>74.0778018295356</v>
      </c>
      <c r="K5" s="133">
        <v>66.89</v>
      </c>
      <c r="L5" s="88">
        <v>92.56673988137283</v>
      </c>
      <c r="M5" s="88">
        <v>73.95781741663338</v>
      </c>
      <c r="N5" s="133">
        <v>55.02</v>
      </c>
      <c r="O5" s="97"/>
    </row>
    <row r="6" spans="1:15" ht="14.25" customHeight="1">
      <c r="A6" s="98">
        <v>2</v>
      </c>
      <c r="B6" s="98">
        <v>3</v>
      </c>
      <c r="C6" s="98">
        <v>0</v>
      </c>
      <c r="D6" s="99">
        <v>0</v>
      </c>
      <c r="E6" s="99" t="s">
        <v>226</v>
      </c>
      <c r="F6" s="88">
        <v>660.9084523030874</v>
      </c>
      <c r="G6" s="88">
        <v>671.7862984364756</v>
      </c>
      <c r="H6" s="133">
        <v>694.27</v>
      </c>
      <c r="I6" s="88">
        <v>74.37375611108031</v>
      </c>
      <c r="J6" s="88">
        <v>80.08496549578287</v>
      </c>
      <c r="K6" s="133">
        <v>56.39</v>
      </c>
      <c r="L6" s="88">
        <v>293.1866304528574</v>
      </c>
      <c r="M6" s="88">
        <v>237.6068186111636</v>
      </c>
      <c r="N6" s="133">
        <v>215.52</v>
      </c>
      <c r="O6" s="97"/>
    </row>
    <row r="7" spans="1:15" ht="14.25" customHeight="1">
      <c r="A7" s="98">
        <v>2</v>
      </c>
      <c r="B7" s="98">
        <v>4</v>
      </c>
      <c r="C7" s="98">
        <v>0</v>
      </c>
      <c r="D7" s="99">
        <v>0</v>
      </c>
      <c r="E7" s="99" t="s">
        <v>36</v>
      </c>
      <c r="F7" s="88">
        <v>738.5950851419032</v>
      </c>
      <c r="G7" s="88">
        <v>704.3029206215875</v>
      </c>
      <c r="H7" s="133">
        <v>749.48</v>
      </c>
      <c r="I7" s="88">
        <v>10.213044240400734</v>
      </c>
      <c r="J7" s="88">
        <v>30.4584407111858</v>
      </c>
      <c r="K7" s="133">
        <v>40.76</v>
      </c>
      <c r="L7" s="88">
        <v>714.4437326099054</v>
      </c>
      <c r="M7" s="88">
        <v>684.4716178076438</v>
      </c>
      <c r="N7" s="133">
        <v>647.01</v>
      </c>
      <c r="O7" s="97"/>
    </row>
    <row r="8" spans="1:15" ht="14.25" customHeight="1">
      <c r="A8" s="98">
        <v>2</v>
      </c>
      <c r="B8" s="98">
        <v>5</v>
      </c>
      <c r="C8" s="98">
        <v>0</v>
      </c>
      <c r="D8" s="99">
        <v>0</v>
      </c>
      <c r="E8" s="99" t="s">
        <v>97</v>
      </c>
      <c r="F8" s="88">
        <v>616.116743309168</v>
      </c>
      <c r="G8" s="88">
        <v>608.8230651086446</v>
      </c>
      <c r="H8" s="133">
        <v>635.55</v>
      </c>
      <c r="I8" s="88">
        <v>55.932020951973854</v>
      </c>
      <c r="J8" s="88">
        <v>39.82918340628427</v>
      </c>
      <c r="K8" s="133">
        <v>43.5</v>
      </c>
      <c r="L8" s="88">
        <v>298.2099473285262</v>
      </c>
      <c r="M8" s="88">
        <v>260.8644677192434</v>
      </c>
      <c r="N8" s="133">
        <v>219.84</v>
      </c>
      <c r="O8" s="97"/>
    </row>
    <row r="9" spans="1:15" ht="14.25" customHeight="1">
      <c r="A9" s="98">
        <v>2</v>
      </c>
      <c r="B9" s="98">
        <v>6</v>
      </c>
      <c r="C9" s="98">
        <v>0</v>
      </c>
      <c r="D9" s="99">
        <v>0</v>
      </c>
      <c r="E9" s="99" t="s">
        <v>144</v>
      </c>
      <c r="F9" s="88">
        <v>570.3610653415687</v>
      </c>
      <c r="G9" s="88">
        <v>558.4132466806428</v>
      </c>
      <c r="H9" s="133">
        <v>551.05</v>
      </c>
      <c r="I9" s="88">
        <v>20.75712333008251</v>
      </c>
      <c r="J9" s="88">
        <v>43.28032191940374</v>
      </c>
      <c r="K9" s="133">
        <v>38.63</v>
      </c>
      <c r="L9" s="88">
        <v>273.56460626325486</v>
      </c>
      <c r="M9" s="88">
        <v>267.00830809845485</v>
      </c>
      <c r="N9" s="133">
        <v>263.97</v>
      </c>
      <c r="O9" s="97"/>
    </row>
    <row r="10" spans="1:15" ht="14.25" customHeight="1">
      <c r="A10" s="98">
        <v>2</v>
      </c>
      <c r="B10" s="98">
        <v>7</v>
      </c>
      <c r="C10" s="98">
        <v>0</v>
      </c>
      <c r="D10" s="99">
        <v>0</v>
      </c>
      <c r="E10" s="99" t="s">
        <v>67</v>
      </c>
      <c r="F10" s="88">
        <v>595.4071350389622</v>
      </c>
      <c r="G10" s="88">
        <v>643.5657780940761</v>
      </c>
      <c r="H10" s="133">
        <v>667.31</v>
      </c>
      <c r="I10" s="88">
        <v>24.159476600153212</v>
      </c>
      <c r="J10" s="88">
        <v>60.996100492521876</v>
      </c>
      <c r="K10" s="133">
        <v>29.36</v>
      </c>
      <c r="L10" s="88">
        <v>171.16346110535562</v>
      </c>
      <c r="M10" s="88">
        <v>158.14920157245493</v>
      </c>
      <c r="N10" s="133">
        <v>136.44</v>
      </c>
      <c r="O10" s="97"/>
    </row>
    <row r="11" spans="1:15" ht="14.25" customHeight="1">
      <c r="A11" s="98">
        <v>2</v>
      </c>
      <c r="B11" s="98">
        <v>8</v>
      </c>
      <c r="C11" s="98">
        <v>0</v>
      </c>
      <c r="D11" s="99">
        <v>0</v>
      </c>
      <c r="E11" s="99" t="s">
        <v>311</v>
      </c>
      <c r="F11" s="88">
        <v>700.1037892469147</v>
      </c>
      <c r="G11" s="88">
        <v>720.7506867056463</v>
      </c>
      <c r="H11" s="133">
        <v>734.17</v>
      </c>
      <c r="I11" s="88">
        <v>75.98166442002892</v>
      </c>
      <c r="J11" s="88">
        <v>92.78336607784345</v>
      </c>
      <c r="K11" s="133">
        <v>88.4</v>
      </c>
      <c r="L11" s="88">
        <v>302.1367556089004</v>
      </c>
      <c r="M11" s="88">
        <v>282.5193370165746</v>
      </c>
      <c r="N11" s="133">
        <v>275.43</v>
      </c>
      <c r="O11" s="97"/>
    </row>
    <row r="12" spans="1:15" ht="14.25" customHeight="1">
      <c r="A12" s="98">
        <v>2</v>
      </c>
      <c r="B12" s="98">
        <v>9</v>
      </c>
      <c r="C12" s="98">
        <v>0</v>
      </c>
      <c r="D12" s="99">
        <v>0</v>
      </c>
      <c r="E12" s="99" t="s">
        <v>102</v>
      </c>
      <c r="F12" s="88">
        <v>562.1290844852955</v>
      </c>
      <c r="G12" s="88">
        <v>557.3104909209525</v>
      </c>
      <c r="H12" s="133">
        <v>585.62</v>
      </c>
      <c r="I12" s="88">
        <v>52.099319358413155</v>
      </c>
      <c r="J12" s="88">
        <v>105.09168424486239</v>
      </c>
      <c r="K12" s="133">
        <v>48</v>
      </c>
      <c r="L12" s="88">
        <v>422.4040645946486</v>
      </c>
      <c r="M12" s="88">
        <v>387.73745134282916</v>
      </c>
      <c r="N12" s="133">
        <v>341.99</v>
      </c>
      <c r="O12" s="97"/>
    </row>
    <row r="13" spans="1:15" ht="14.25" customHeight="1">
      <c r="A13" s="98">
        <v>2</v>
      </c>
      <c r="B13" s="98">
        <v>10</v>
      </c>
      <c r="C13" s="98">
        <v>0</v>
      </c>
      <c r="D13" s="99">
        <v>0</v>
      </c>
      <c r="E13" s="99" t="s">
        <v>114</v>
      </c>
      <c r="F13" s="88">
        <v>687.0494677038879</v>
      </c>
      <c r="G13" s="88">
        <v>703.510029146602</v>
      </c>
      <c r="H13" s="133">
        <v>692.22</v>
      </c>
      <c r="I13" s="88">
        <v>5.925635207894385</v>
      </c>
      <c r="J13" s="88">
        <v>70.33132318331586</v>
      </c>
      <c r="K13" s="133">
        <v>48.73</v>
      </c>
      <c r="L13" s="88">
        <v>320.079952460699</v>
      </c>
      <c r="M13" s="88">
        <v>293.45740251276294</v>
      </c>
      <c r="N13" s="133">
        <v>387.39</v>
      </c>
      <c r="O13" s="97"/>
    </row>
    <row r="14" spans="1:15" ht="14.25" customHeight="1">
      <c r="A14" s="98">
        <v>2</v>
      </c>
      <c r="B14" s="98">
        <v>11</v>
      </c>
      <c r="C14" s="98">
        <v>0</v>
      </c>
      <c r="D14" s="99">
        <v>0</v>
      </c>
      <c r="E14" s="99" t="s">
        <v>258</v>
      </c>
      <c r="F14" s="88">
        <v>319.53741814727374</v>
      </c>
      <c r="G14" s="88">
        <v>395.07592280569787</v>
      </c>
      <c r="H14" s="133">
        <v>446.95</v>
      </c>
      <c r="I14" s="88">
        <v>72.32686913910028</v>
      </c>
      <c r="J14" s="88">
        <v>45.40636208922942</v>
      </c>
      <c r="K14" s="133">
        <v>71.82</v>
      </c>
      <c r="L14" s="88">
        <v>380.92909075518014</v>
      </c>
      <c r="M14" s="88">
        <v>413.7088054158244</v>
      </c>
      <c r="N14" s="133">
        <v>432.19</v>
      </c>
      <c r="O14" s="97"/>
    </row>
    <row r="15" spans="1:15" ht="14.25" customHeight="1">
      <c r="A15" s="98">
        <v>2</v>
      </c>
      <c r="B15" s="98">
        <v>12</v>
      </c>
      <c r="C15" s="98">
        <v>0</v>
      </c>
      <c r="D15" s="99">
        <v>0</v>
      </c>
      <c r="E15" s="99" t="s">
        <v>77</v>
      </c>
      <c r="F15" s="88">
        <v>882.1082845941255</v>
      </c>
      <c r="G15" s="88">
        <v>824.9916721473553</v>
      </c>
      <c r="H15" s="133">
        <v>821.32</v>
      </c>
      <c r="I15" s="88">
        <v>76.4707335518563</v>
      </c>
      <c r="J15" s="88">
        <v>72.42685343993811</v>
      </c>
      <c r="K15" s="133">
        <v>62.35</v>
      </c>
      <c r="L15" s="88">
        <v>267.8246673950768</v>
      </c>
      <c r="M15" s="88">
        <v>230.77808584262903</v>
      </c>
      <c r="N15" s="133">
        <v>258.27</v>
      </c>
      <c r="O15" s="97"/>
    </row>
    <row r="16" spans="1:15" ht="14.25" customHeight="1">
      <c r="A16" s="98">
        <v>2</v>
      </c>
      <c r="B16" s="98">
        <v>13</v>
      </c>
      <c r="C16" s="98">
        <v>0</v>
      </c>
      <c r="D16" s="99">
        <v>0</v>
      </c>
      <c r="E16" s="99" t="s">
        <v>38</v>
      </c>
      <c r="F16" s="88">
        <v>859.0737395533819</v>
      </c>
      <c r="G16" s="88">
        <v>808.5761774523528</v>
      </c>
      <c r="H16" s="133">
        <v>819.67</v>
      </c>
      <c r="I16" s="88">
        <v>11.964072770268556</v>
      </c>
      <c r="J16" s="88">
        <v>36.7172730698827</v>
      </c>
      <c r="K16" s="133">
        <v>9.93</v>
      </c>
      <c r="L16" s="88">
        <v>612.8913833875259</v>
      </c>
      <c r="M16" s="88">
        <v>605.7785958867235</v>
      </c>
      <c r="N16" s="133">
        <v>588.77</v>
      </c>
      <c r="O16" s="97"/>
    </row>
    <row r="17" spans="1:15" ht="14.25" customHeight="1">
      <c r="A17" s="98">
        <v>2</v>
      </c>
      <c r="B17" s="98">
        <v>14</v>
      </c>
      <c r="C17" s="98">
        <v>0</v>
      </c>
      <c r="D17" s="99">
        <v>0</v>
      </c>
      <c r="E17" s="99" t="s">
        <v>254</v>
      </c>
      <c r="F17" s="88">
        <v>542.7290505794189</v>
      </c>
      <c r="G17" s="88">
        <v>544.5025180253572</v>
      </c>
      <c r="H17" s="133">
        <v>549.77</v>
      </c>
      <c r="I17" s="88">
        <v>41.05184559472606</v>
      </c>
      <c r="J17" s="88">
        <v>69.39900958855377</v>
      </c>
      <c r="K17" s="133">
        <v>78.76</v>
      </c>
      <c r="L17" s="88">
        <v>471.235655391319</v>
      </c>
      <c r="M17" s="88">
        <v>458.8272749405397</v>
      </c>
      <c r="N17" s="133">
        <v>453.67</v>
      </c>
      <c r="O17" s="97"/>
    </row>
    <row r="18" spans="1:15" ht="14.25" customHeight="1">
      <c r="A18" s="98">
        <v>2</v>
      </c>
      <c r="B18" s="98">
        <v>15</v>
      </c>
      <c r="C18" s="98">
        <v>0</v>
      </c>
      <c r="D18" s="99">
        <v>0</v>
      </c>
      <c r="E18" s="99" t="s">
        <v>176</v>
      </c>
      <c r="F18" s="88">
        <v>470.8696055952882</v>
      </c>
      <c r="G18" s="88">
        <v>467.4368255839851</v>
      </c>
      <c r="H18" s="133">
        <v>488.04</v>
      </c>
      <c r="I18" s="88">
        <v>77.44736997791328</v>
      </c>
      <c r="J18" s="88">
        <v>96.7705970207916</v>
      </c>
      <c r="K18" s="133">
        <v>73.97</v>
      </c>
      <c r="L18" s="88">
        <v>123.33693087400084</v>
      </c>
      <c r="M18" s="88">
        <v>168.93907440160356</v>
      </c>
      <c r="N18" s="133">
        <v>167.42</v>
      </c>
      <c r="O18" s="97"/>
    </row>
    <row r="19" spans="1:15" ht="14.25" customHeight="1">
      <c r="A19" s="98">
        <v>2</v>
      </c>
      <c r="B19" s="98">
        <v>16</v>
      </c>
      <c r="C19" s="98">
        <v>0</v>
      </c>
      <c r="D19" s="99">
        <v>0</v>
      </c>
      <c r="E19" s="99" t="s">
        <v>139</v>
      </c>
      <c r="F19" s="88">
        <v>476.79231774426313</v>
      </c>
      <c r="G19" s="88">
        <v>358.86178421394715</v>
      </c>
      <c r="H19" s="133">
        <v>384.13</v>
      </c>
      <c r="I19" s="88">
        <v>33.15641308657252</v>
      </c>
      <c r="J19" s="88">
        <v>-6.576501799273995</v>
      </c>
      <c r="K19" s="133">
        <v>63.28</v>
      </c>
      <c r="L19" s="88">
        <v>252.91403016318569</v>
      </c>
      <c r="M19" s="88">
        <v>227.51700194987396</v>
      </c>
      <c r="N19" s="133">
        <v>238.66</v>
      </c>
      <c r="O19" s="97"/>
    </row>
    <row r="20" spans="1:15" ht="14.25" customHeight="1">
      <c r="A20" s="98">
        <v>2</v>
      </c>
      <c r="B20" s="98">
        <v>17</v>
      </c>
      <c r="C20" s="98">
        <v>0</v>
      </c>
      <c r="D20" s="99">
        <v>0</v>
      </c>
      <c r="E20" s="99" t="s">
        <v>62</v>
      </c>
      <c r="F20" s="88">
        <v>782.275167893128</v>
      </c>
      <c r="G20" s="88">
        <v>812.9382575138472</v>
      </c>
      <c r="H20" s="133">
        <v>804.23</v>
      </c>
      <c r="I20" s="88">
        <v>61.78410981546466</v>
      </c>
      <c r="J20" s="88">
        <v>69.43222918369185</v>
      </c>
      <c r="K20" s="133">
        <v>40.82</v>
      </c>
      <c r="L20" s="88">
        <v>357.2020830974754</v>
      </c>
      <c r="M20" s="88">
        <v>350.85421774266774</v>
      </c>
      <c r="N20" s="133">
        <v>303.41</v>
      </c>
      <c r="O20" s="97"/>
    </row>
    <row r="21" spans="1:15" ht="14.25" customHeight="1">
      <c r="A21" s="98">
        <v>2</v>
      </c>
      <c r="B21" s="98">
        <v>18</v>
      </c>
      <c r="C21" s="98">
        <v>0</v>
      </c>
      <c r="D21" s="99">
        <v>0</v>
      </c>
      <c r="E21" s="99" t="s">
        <v>88</v>
      </c>
      <c r="F21" s="88">
        <v>392.25546075666676</v>
      </c>
      <c r="G21" s="88">
        <v>392.7824057464132</v>
      </c>
      <c r="H21" s="133">
        <v>407.36</v>
      </c>
      <c r="I21" s="88">
        <v>44.52488786267201</v>
      </c>
      <c r="J21" s="88">
        <v>81.85627348113049</v>
      </c>
      <c r="K21" s="133">
        <v>66.38</v>
      </c>
      <c r="L21" s="88">
        <v>282.28324848117796</v>
      </c>
      <c r="M21" s="88">
        <v>261.65359808954327</v>
      </c>
      <c r="N21" s="133">
        <v>240.4</v>
      </c>
      <c r="O21" s="97"/>
    </row>
    <row r="22" spans="1:15" ht="14.25" customHeight="1">
      <c r="A22" s="98">
        <v>2</v>
      </c>
      <c r="B22" s="98">
        <v>19</v>
      </c>
      <c r="C22" s="98">
        <v>0</v>
      </c>
      <c r="D22" s="99">
        <v>0</v>
      </c>
      <c r="E22" s="99" t="s">
        <v>178</v>
      </c>
      <c r="F22" s="88">
        <v>533.7791048216848</v>
      </c>
      <c r="G22" s="88">
        <v>540.2705509660939</v>
      </c>
      <c r="H22" s="133">
        <v>542.62</v>
      </c>
      <c r="I22" s="88">
        <v>58.21678393565241</v>
      </c>
      <c r="J22" s="88">
        <v>56.55015616053954</v>
      </c>
      <c r="K22" s="133">
        <v>53.06</v>
      </c>
      <c r="L22" s="88">
        <v>412.9607497196695</v>
      </c>
      <c r="M22" s="88">
        <v>379.5908766256237</v>
      </c>
      <c r="N22" s="133">
        <v>358.05</v>
      </c>
      <c r="O22" s="97"/>
    </row>
    <row r="23" spans="1:15" ht="14.25" customHeight="1">
      <c r="A23" s="98">
        <v>2</v>
      </c>
      <c r="B23" s="98">
        <v>20</v>
      </c>
      <c r="C23" s="98">
        <v>0</v>
      </c>
      <c r="D23" s="99">
        <v>0</v>
      </c>
      <c r="E23" s="99" t="s">
        <v>200</v>
      </c>
      <c r="F23" s="88">
        <v>481.1597326132929</v>
      </c>
      <c r="G23" s="88">
        <v>472.54667487479634</v>
      </c>
      <c r="H23" s="133">
        <v>492.31</v>
      </c>
      <c r="I23" s="88">
        <v>11.154842829663375</v>
      </c>
      <c r="J23" s="88">
        <v>71.2314035901645</v>
      </c>
      <c r="K23" s="133">
        <v>79.53</v>
      </c>
      <c r="L23" s="88">
        <v>342.52875183693953</v>
      </c>
      <c r="M23" s="88">
        <v>310.75305425692636</v>
      </c>
      <c r="N23" s="133">
        <v>274.56</v>
      </c>
      <c r="O23" s="97"/>
    </row>
    <row r="24" spans="1:15" ht="14.25" customHeight="1">
      <c r="A24" s="98">
        <v>2</v>
      </c>
      <c r="B24" s="98">
        <v>21</v>
      </c>
      <c r="C24" s="98">
        <v>0</v>
      </c>
      <c r="D24" s="99">
        <v>0</v>
      </c>
      <c r="E24" s="99" t="s">
        <v>314</v>
      </c>
      <c r="F24" s="88">
        <v>487.84169072128793</v>
      </c>
      <c r="G24" s="88">
        <v>521.7648156300627</v>
      </c>
      <c r="H24" s="133">
        <v>531.65</v>
      </c>
      <c r="I24" s="88">
        <v>79.0837712852708</v>
      </c>
      <c r="J24" s="88">
        <v>64.87915774459391</v>
      </c>
      <c r="K24" s="133">
        <v>67.86</v>
      </c>
      <c r="L24" s="88">
        <v>36.14331059397085</v>
      </c>
      <c r="M24" s="88">
        <v>119.76121715855463</v>
      </c>
      <c r="N24" s="133">
        <v>160.17</v>
      </c>
      <c r="O24" s="97"/>
    </row>
    <row r="25" spans="1:15" ht="14.25" customHeight="1">
      <c r="A25" s="98">
        <v>2</v>
      </c>
      <c r="B25" s="98">
        <v>22</v>
      </c>
      <c r="C25" s="98">
        <v>0</v>
      </c>
      <c r="D25" s="99">
        <v>0</v>
      </c>
      <c r="E25" s="99" t="s">
        <v>74</v>
      </c>
      <c r="F25" s="88">
        <v>860.6355379921176</v>
      </c>
      <c r="G25" s="88">
        <v>879.5277107155738</v>
      </c>
      <c r="H25" s="133">
        <v>895.78</v>
      </c>
      <c r="I25" s="88">
        <v>98.56211467559424</v>
      </c>
      <c r="J25" s="88">
        <v>68.40693361902525</v>
      </c>
      <c r="K25" s="133">
        <v>78.47</v>
      </c>
      <c r="L25" s="88">
        <v>409.51887697588677</v>
      </c>
      <c r="M25" s="88">
        <v>451.8743237796211</v>
      </c>
      <c r="N25" s="133">
        <v>469.82</v>
      </c>
      <c r="O25" s="97"/>
    </row>
    <row r="26" spans="1:15" ht="14.25" customHeight="1">
      <c r="A26" s="98">
        <v>2</v>
      </c>
      <c r="B26" s="98">
        <v>23</v>
      </c>
      <c r="C26" s="98">
        <v>0</v>
      </c>
      <c r="D26" s="99">
        <v>0</v>
      </c>
      <c r="E26" s="99" t="s">
        <v>265</v>
      </c>
      <c r="F26" s="88">
        <v>318.7496350963509</v>
      </c>
      <c r="G26" s="88">
        <v>287.9012889047366</v>
      </c>
      <c r="H26" s="133">
        <v>308.27</v>
      </c>
      <c r="I26" s="88">
        <v>89.25587364419106</v>
      </c>
      <c r="J26" s="88">
        <v>167.71441787525748</v>
      </c>
      <c r="K26" s="133">
        <v>200.83</v>
      </c>
      <c r="L26" s="88">
        <v>428.79481449178127</v>
      </c>
      <c r="M26" s="88">
        <v>424.76469702151815</v>
      </c>
      <c r="N26" s="133">
        <v>390.67</v>
      </c>
      <c r="O26" s="97"/>
    </row>
    <row r="27" spans="1:15" ht="14.25" customHeight="1">
      <c r="A27" s="98">
        <v>2</v>
      </c>
      <c r="B27" s="98">
        <v>24</v>
      </c>
      <c r="C27" s="98">
        <v>0</v>
      </c>
      <c r="D27" s="99">
        <v>0</v>
      </c>
      <c r="E27" s="99" t="s">
        <v>166</v>
      </c>
      <c r="F27" s="88">
        <v>743.1899820817965</v>
      </c>
      <c r="G27" s="88">
        <v>776.848865723691</v>
      </c>
      <c r="H27" s="133">
        <v>767.66</v>
      </c>
      <c r="I27" s="88">
        <v>20.556794732048104</v>
      </c>
      <c r="J27" s="88">
        <v>34.15654170487179</v>
      </c>
      <c r="K27" s="133">
        <v>39.56</v>
      </c>
      <c r="L27" s="88">
        <v>678.4426014244972</v>
      </c>
      <c r="M27" s="88">
        <v>673.5477303951778</v>
      </c>
      <c r="N27" s="133">
        <v>661.54</v>
      </c>
      <c r="O27" s="97"/>
    </row>
    <row r="28" spans="1:15" ht="14.25" customHeight="1">
      <c r="A28" s="98">
        <v>2</v>
      </c>
      <c r="B28" s="98">
        <v>25</v>
      </c>
      <c r="C28" s="98">
        <v>0</v>
      </c>
      <c r="D28" s="99">
        <v>0</v>
      </c>
      <c r="E28" s="99" t="s">
        <v>240</v>
      </c>
      <c r="F28" s="88">
        <v>521.1628001393971</v>
      </c>
      <c r="G28" s="88">
        <v>533.1162119485415</v>
      </c>
      <c r="H28" s="133">
        <v>538.41</v>
      </c>
      <c r="I28" s="88">
        <v>21.567505880815546</v>
      </c>
      <c r="J28" s="88">
        <v>42.94602686887725</v>
      </c>
      <c r="K28" s="133">
        <v>-14.77</v>
      </c>
      <c r="L28" s="88">
        <v>152.38908607771387</v>
      </c>
      <c r="M28" s="88">
        <v>146.64988757150059</v>
      </c>
      <c r="N28" s="133">
        <v>141.7</v>
      </c>
      <c r="O28" s="97"/>
    </row>
    <row r="29" spans="1:15" ht="14.25" customHeight="1">
      <c r="A29" s="98">
        <v>2</v>
      </c>
      <c r="B29" s="98">
        <v>26</v>
      </c>
      <c r="C29" s="98">
        <v>0</v>
      </c>
      <c r="D29" s="99">
        <v>0</v>
      </c>
      <c r="E29" s="99" t="s">
        <v>66</v>
      </c>
      <c r="F29" s="88">
        <v>715.9322859769496</v>
      </c>
      <c r="G29" s="88">
        <v>688.262811563507</v>
      </c>
      <c r="H29" s="133">
        <v>659.24</v>
      </c>
      <c r="I29" s="88">
        <v>26.056005650477584</v>
      </c>
      <c r="J29" s="88">
        <v>48.23337982469979</v>
      </c>
      <c r="K29" s="133">
        <v>32.37</v>
      </c>
      <c r="L29" s="88">
        <v>564.3862953495673</v>
      </c>
      <c r="M29" s="88">
        <v>551.9973617088393</v>
      </c>
      <c r="N29" s="133">
        <v>533.7</v>
      </c>
      <c r="O29" s="97"/>
    </row>
    <row r="30" spans="1:15" ht="14.25" customHeight="1">
      <c r="A30" s="98">
        <v>4</v>
      </c>
      <c r="B30" s="98">
        <v>1</v>
      </c>
      <c r="C30" s="98">
        <v>0</v>
      </c>
      <c r="D30" s="99">
        <v>0</v>
      </c>
      <c r="E30" s="99" t="s">
        <v>106</v>
      </c>
      <c r="F30" s="88">
        <v>597.028407140158</v>
      </c>
      <c r="G30" s="88">
        <v>615.3635290078956</v>
      </c>
      <c r="H30" s="133">
        <v>654.58</v>
      </c>
      <c r="I30" s="88">
        <v>53.21633671027302</v>
      </c>
      <c r="J30" s="88">
        <v>71.74008293132424</v>
      </c>
      <c r="K30" s="133">
        <v>87.49</v>
      </c>
      <c r="L30" s="88">
        <v>132.40242563834957</v>
      </c>
      <c r="M30" s="88">
        <v>129.2338157443041</v>
      </c>
      <c r="N30" s="133">
        <v>115.86</v>
      </c>
      <c r="O30" s="97"/>
    </row>
    <row r="31" spans="1:15" ht="14.25" customHeight="1">
      <c r="A31" s="98">
        <v>4</v>
      </c>
      <c r="B31" s="98">
        <v>2</v>
      </c>
      <c r="C31" s="98">
        <v>0</v>
      </c>
      <c r="D31" s="99">
        <v>0</v>
      </c>
      <c r="E31" s="99" t="s">
        <v>187</v>
      </c>
      <c r="F31" s="88">
        <v>551.0274904055794</v>
      </c>
      <c r="G31" s="88">
        <v>550.8046012972147</v>
      </c>
      <c r="H31" s="133">
        <v>543.07</v>
      </c>
      <c r="I31" s="88">
        <v>89.06921230125853</v>
      </c>
      <c r="J31" s="88">
        <v>95.48964466488621</v>
      </c>
      <c r="K31" s="133">
        <v>87.78</v>
      </c>
      <c r="L31" s="88">
        <v>110.00501077380117</v>
      </c>
      <c r="M31" s="88">
        <v>100.46433931069566</v>
      </c>
      <c r="N31" s="133">
        <v>92.4</v>
      </c>
      <c r="O31" s="97"/>
    </row>
    <row r="32" spans="1:15" ht="14.25" customHeight="1">
      <c r="A32" s="98">
        <v>4</v>
      </c>
      <c r="B32" s="98">
        <v>3</v>
      </c>
      <c r="C32" s="98">
        <v>0</v>
      </c>
      <c r="D32" s="99">
        <v>0</v>
      </c>
      <c r="E32" s="99" t="s">
        <v>250</v>
      </c>
      <c r="F32" s="88">
        <v>209.84965767487964</v>
      </c>
      <c r="G32" s="88">
        <v>205.39910853187436</v>
      </c>
      <c r="H32" s="133">
        <v>233.17</v>
      </c>
      <c r="I32" s="88">
        <v>70.81218794250918</v>
      </c>
      <c r="J32" s="88">
        <v>89.28805153035361</v>
      </c>
      <c r="K32" s="133">
        <v>99.77</v>
      </c>
      <c r="L32" s="88">
        <v>46.63753849830076</v>
      </c>
      <c r="M32" s="88">
        <v>39.01015015119999</v>
      </c>
      <c r="N32" s="133">
        <v>32.54</v>
      </c>
      <c r="O32" s="97"/>
    </row>
    <row r="33" spans="1:15" ht="14.25" customHeight="1">
      <c r="A33" s="98">
        <v>4</v>
      </c>
      <c r="B33" s="98">
        <v>4</v>
      </c>
      <c r="C33" s="98">
        <v>0</v>
      </c>
      <c r="D33" s="99">
        <v>0</v>
      </c>
      <c r="E33" s="99" t="s">
        <v>96</v>
      </c>
      <c r="F33" s="88">
        <v>753.6805227172896</v>
      </c>
      <c r="G33" s="88">
        <v>769.6649270617966</v>
      </c>
      <c r="H33" s="133">
        <v>824.5</v>
      </c>
      <c r="I33" s="88">
        <v>91.50230285899815</v>
      </c>
      <c r="J33" s="88">
        <v>100.6454623248334</v>
      </c>
      <c r="K33" s="133">
        <v>101.06</v>
      </c>
      <c r="L33" s="88">
        <v>141.09889440614197</v>
      </c>
      <c r="M33" s="88">
        <v>111.49194444444444</v>
      </c>
      <c r="N33" s="133">
        <v>81.46</v>
      </c>
      <c r="O33" s="97"/>
    </row>
    <row r="34" spans="1:15" ht="14.25" customHeight="1">
      <c r="A34" s="98">
        <v>4</v>
      </c>
      <c r="B34" s="98">
        <v>5</v>
      </c>
      <c r="C34" s="98">
        <v>0</v>
      </c>
      <c r="D34" s="99">
        <v>0</v>
      </c>
      <c r="E34" s="99" t="s">
        <v>65</v>
      </c>
      <c r="F34" s="88">
        <v>739.3428505579816</v>
      </c>
      <c r="G34" s="88">
        <v>731.2983020994476</v>
      </c>
      <c r="H34" s="133">
        <v>699.19</v>
      </c>
      <c r="I34" s="88">
        <v>123.39301111552203</v>
      </c>
      <c r="J34" s="88">
        <v>139.76244530386734</v>
      </c>
      <c r="K34" s="133">
        <v>110.05</v>
      </c>
      <c r="L34" s="88">
        <v>240.61885713025453</v>
      </c>
      <c r="M34" s="88">
        <v>204.86187845303868</v>
      </c>
      <c r="N34" s="133">
        <v>171.13</v>
      </c>
      <c r="O34" s="97"/>
    </row>
    <row r="35" spans="1:15" ht="14.25" customHeight="1">
      <c r="A35" s="98">
        <v>4</v>
      </c>
      <c r="B35" s="98">
        <v>6</v>
      </c>
      <c r="C35" s="98">
        <v>0</v>
      </c>
      <c r="D35" s="99">
        <v>0</v>
      </c>
      <c r="E35" s="99" t="s">
        <v>42</v>
      </c>
      <c r="F35" s="88">
        <v>340.27379715461257</v>
      </c>
      <c r="G35" s="88">
        <v>434.31163660687736</v>
      </c>
      <c r="H35" s="133">
        <v>386.53</v>
      </c>
      <c r="I35" s="88">
        <v>93.72871065285288</v>
      </c>
      <c r="J35" s="88">
        <v>119.93631206025168</v>
      </c>
      <c r="K35" s="133">
        <v>128.71</v>
      </c>
      <c r="L35" s="88">
        <v>140.45010657809945</v>
      </c>
      <c r="M35" s="88">
        <v>106.53057179665048</v>
      </c>
      <c r="N35" s="133">
        <v>91.66</v>
      </c>
      <c r="O35" s="97"/>
    </row>
    <row r="36" spans="1:15" ht="14.25" customHeight="1">
      <c r="A36" s="98">
        <v>4</v>
      </c>
      <c r="B36" s="98">
        <v>7</v>
      </c>
      <c r="C36" s="98">
        <v>0</v>
      </c>
      <c r="D36" s="99">
        <v>0</v>
      </c>
      <c r="E36" s="99" t="s">
        <v>310</v>
      </c>
      <c r="F36" s="88">
        <v>600.5714828509028</v>
      </c>
      <c r="G36" s="88">
        <v>610.2244807451345</v>
      </c>
      <c r="H36" s="133">
        <v>622.24</v>
      </c>
      <c r="I36" s="88">
        <v>62.32471204897099</v>
      </c>
      <c r="J36" s="88">
        <v>99.27867502823895</v>
      </c>
      <c r="K36" s="133">
        <v>98.14</v>
      </c>
      <c r="L36" s="88">
        <v>228.42905041680766</v>
      </c>
      <c r="M36" s="88">
        <v>187.394683077075</v>
      </c>
      <c r="N36" s="133">
        <v>145.99</v>
      </c>
      <c r="O36" s="97"/>
    </row>
    <row r="37" spans="1:15" ht="14.25" customHeight="1">
      <c r="A37" s="98">
        <v>4</v>
      </c>
      <c r="B37" s="98">
        <v>8</v>
      </c>
      <c r="C37" s="98">
        <v>0</v>
      </c>
      <c r="D37" s="99">
        <v>0</v>
      </c>
      <c r="E37" s="99" t="s">
        <v>152</v>
      </c>
      <c r="F37" s="88">
        <v>633.3435978630113</v>
      </c>
      <c r="G37" s="88">
        <v>631.6954837401427</v>
      </c>
      <c r="H37" s="133">
        <v>646.9</v>
      </c>
      <c r="I37" s="88">
        <v>51.10500426499857</v>
      </c>
      <c r="J37" s="88">
        <v>81.79859016147205</v>
      </c>
      <c r="K37" s="133">
        <v>44.7</v>
      </c>
      <c r="L37" s="88">
        <v>419.1841336066923</v>
      </c>
      <c r="M37" s="88">
        <v>402.4557716860683</v>
      </c>
      <c r="N37" s="133">
        <v>381.67</v>
      </c>
      <c r="O37" s="97"/>
    </row>
    <row r="38" spans="1:15" ht="14.25" customHeight="1">
      <c r="A38" s="98">
        <v>4</v>
      </c>
      <c r="B38" s="98">
        <v>9</v>
      </c>
      <c r="C38" s="98">
        <v>0</v>
      </c>
      <c r="D38" s="99">
        <v>0</v>
      </c>
      <c r="E38" s="99" t="s">
        <v>73</v>
      </c>
      <c r="F38" s="88">
        <v>1019.7230968132485</v>
      </c>
      <c r="G38" s="88">
        <v>962.0913451089897</v>
      </c>
      <c r="H38" s="133">
        <v>984.57</v>
      </c>
      <c r="I38" s="88">
        <v>51.51441367233091</v>
      </c>
      <c r="J38" s="88">
        <v>91.75658073035054</v>
      </c>
      <c r="K38" s="133">
        <v>63.87</v>
      </c>
      <c r="L38" s="88">
        <v>33.835502443031956</v>
      </c>
      <c r="M38" s="88">
        <v>25.2633541139035</v>
      </c>
      <c r="N38" s="133">
        <v>12.8</v>
      </c>
      <c r="O38" s="97"/>
    </row>
    <row r="39" spans="1:15" ht="14.25" customHeight="1">
      <c r="A39" s="98">
        <v>4</v>
      </c>
      <c r="B39" s="98">
        <v>10</v>
      </c>
      <c r="C39" s="98">
        <v>0</v>
      </c>
      <c r="D39" s="99">
        <v>0</v>
      </c>
      <c r="E39" s="99" t="s">
        <v>218</v>
      </c>
      <c r="F39" s="88">
        <v>650.8616254994761</v>
      </c>
      <c r="G39" s="88">
        <v>673.9159870468112</v>
      </c>
      <c r="H39" s="133">
        <v>687.9</v>
      </c>
      <c r="I39" s="88">
        <v>47.50301171105811</v>
      </c>
      <c r="J39" s="88">
        <v>89.25563129508825</v>
      </c>
      <c r="K39" s="133">
        <v>88.64</v>
      </c>
      <c r="L39" s="88">
        <v>379.5587950392096</v>
      </c>
      <c r="M39" s="88">
        <v>389.71066217991563</v>
      </c>
      <c r="N39" s="133">
        <v>384.43</v>
      </c>
      <c r="O39" s="97"/>
    </row>
    <row r="40" spans="1:15" ht="14.25" customHeight="1">
      <c r="A40" s="98">
        <v>4</v>
      </c>
      <c r="B40" s="98">
        <v>11</v>
      </c>
      <c r="C40" s="98">
        <v>0</v>
      </c>
      <c r="D40" s="99">
        <v>0</v>
      </c>
      <c r="E40" s="99" t="s">
        <v>53</v>
      </c>
      <c r="F40" s="88">
        <v>835.3057542358542</v>
      </c>
      <c r="G40" s="88">
        <v>837.2342303675096</v>
      </c>
      <c r="H40" s="133">
        <v>878.82</v>
      </c>
      <c r="I40" s="88">
        <v>66.54332003963947</v>
      </c>
      <c r="J40" s="88">
        <v>60.5900490660449</v>
      </c>
      <c r="K40" s="133">
        <v>44.71</v>
      </c>
      <c r="L40" s="88">
        <v>113.5188888888889</v>
      </c>
      <c r="M40" s="88">
        <v>96.91758337584105</v>
      </c>
      <c r="N40" s="133">
        <v>80.3</v>
      </c>
      <c r="O40" s="97"/>
    </row>
    <row r="41" spans="1:15" ht="14.25" customHeight="1">
      <c r="A41" s="98">
        <v>4</v>
      </c>
      <c r="B41" s="98">
        <v>12</v>
      </c>
      <c r="C41" s="98">
        <v>0</v>
      </c>
      <c r="D41" s="99">
        <v>0</v>
      </c>
      <c r="E41" s="99" t="s">
        <v>63</v>
      </c>
      <c r="F41" s="88">
        <v>761.8944594899062</v>
      </c>
      <c r="G41" s="88">
        <v>718.5708360659445</v>
      </c>
      <c r="H41" s="133">
        <v>730.59</v>
      </c>
      <c r="I41" s="88">
        <v>56.592409201514066</v>
      </c>
      <c r="J41" s="88">
        <v>78.22738166851362</v>
      </c>
      <c r="K41" s="133">
        <v>61.21</v>
      </c>
      <c r="L41" s="88">
        <v>29.894181461788033</v>
      </c>
      <c r="M41" s="88">
        <v>0.11483185960786088</v>
      </c>
      <c r="N41" s="133">
        <v>0.16</v>
      </c>
      <c r="O41" s="97"/>
    </row>
    <row r="42" spans="1:15" ht="14.25" customHeight="1">
      <c r="A42" s="98">
        <v>4</v>
      </c>
      <c r="B42" s="98">
        <v>13</v>
      </c>
      <c r="C42" s="98">
        <v>0</v>
      </c>
      <c r="D42" s="99">
        <v>0</v>
      </c>
      <c r="E42" s="99" t="s">
        <v>49</v>
      </c>
      <c r="F42" s="88">
        <v>853.7743902556565</v>
      </c>
      <c r="G42" s="88">
        <v>769.8126005025125</v>
      </c>
      <c r="H42" s="133">
        <v>788.27</v>
      </c>
      <c r="I42" s="88">
        <v>74.9566133346184</v>
      </c>
      <c r="J42" s="88">
        <v>59.63029377657504</v>
      </c>
      <c r="K42" s="133">
        <v>55.55</v>
      </c>
      <c r="L42" s="88">
        <v>527.153673164502</v>
      </c>
      <c r="M42" s="88">
        <v>509.2005360939312</v>
      </c>
      <c r="N42" s="133">
        <v>458.69</v>
      </c>
      <c r="O42" s="97"/>
    </row>
    <row r="43" spans="1:15" ht="14.25" customHeight="1">
      <c r="A43" s="98">
        <v>4</v>
      </c>
      <c r="B43" s="98">
        <v>14</v>
      </c>
      <c r="C43" s="98">
        <v>0</v>
      </c>
      <c r="D43" s="99">
        <v>0</v>
      </c>
      <c r="E43" s="99" t="s">
        <v>245</v>
      </c>
      <c r="F43" s="88">
        <v>514.1853826029429</v>
      </c>
      <c r="G43" s="88">
        <v>521.4080335336791</v>
      </c>
      <c r="H43" s="133">
        <v>512.21</v>
      </c>
      <c r="I43" s="88">
        <v>81.35278978389005</v>
      </c>
      <c r="J43" s="88">
        <v>88.52407631872056</v>
      </c>
      <c r="K43" s="133">
        <v>64.98</v>
      </c>
      <c r="L43" s="88">
        <v>136.92815123691912</v>
      </c>
      <c r="M43" s="88">
        <v>134.01960817170206</v>
      </c>
      <c r="N43" s="133">
        <v>140.11</v>
      </c>
      <c r="O43" s="97"/>
    </row>
    <row r="44" spans="1:15" ht="14.25" customHeight="1">
      <c r="A44" s="98">
        <v>4</v>
      </c>
      <c r="B44" s="98">
        <v>15</v>
      </c>
      <c r="C44" s="98">
        <v>0</v>
      </c>
      <c r="D44" s="99">
        <v>0</v>
      </c>
      <c r="E44" s="99" t="s">
        <v>241</v>
      </c>
      <c r="F44" s="88">
        <v>366.79136570693544</v>
      </c>
      <c r="G44" s="88">
        <v>332.7330410520976</v>
      </c>
      <c r="H44" s="133">
        <v>357.96</v>
      </c>
      <c r="I44" s="88">
        <v>55.10383782895064</v>
      </c>
      <c r="J44" s="88">
        <v>85.37061123500865</v>
      </c>
      <c r="K44" s="133">
        <v>87.95</v>
      </c>
      <c r="L44" s="88">
        <v>101.01840478930724</v>
      </c>
      <c r="M44" s="88">
        <v>85.61693004201882</v>
      </c>
      <c r="N44" s="133">
        <v>82.79</v>
      </c>
      <c r="O44" s="97"/>
    </row>
    <row r="45" spans="1:15" ht="14.25" customHeight="1">
      <c r="A45" s="98">
        <v>4</v>
      </c>
      <c r="B45" s="98">
        <v>16</v>
      </c>
      <c r="C45" s="98">
        <v>0</v>
      </c>
      <c r="D45" s="99">
        <v>0</v>
      </c>
      <c r="E45" s="99" t="s">
        <v>78</v>
      </c>
      <c r="F45" s="88">
        <v>786.158475021186</v>
      </c>
      <c r="G45" s="88">
        <v>814.4080568407139</v>
      </c>
      <c r="H45" s="133">
        <v>858.23</v>
      </c>
      <c r="I45" s="88">
        <v>89.7520894566049</v>
      </c>
      <c r="J45" s="88">
        <v>123.4442386814276</v>
      </c>
      <c r="K45" s="133">
        <v>133.43</v>
      </c>
      <c r="L45" s="88">
        <v>670.2514768194126</v>
      </c>
      <c r="M45" s="88">
        <v>589.107980419696</v>
      </c>
      <c r="N45" s="133">
        <v>508.22</v>
      </c>
      <c r="O45" s="97"/>
    </row>
    <row r="46" spans="1:15" ht="14.25" customHeight="1">
      <c r="A46" s="98">
        <v>4</v>
      </c>
      <c r="B46" s="98">
        <v>17</v>
      </c>
      <c r="C46" s="98">
        <v>0</v>
      </c>
      <c r="D46" s="99">
        <v>0</v>
      </c>
      <c r="E46" s="99" t="s">
        <v>29</v>
      </c>
      <c r="F46" s="88">
        <v>726.4013755596372</v>
      </c>
      <c r="G46" s="88">
        <v>721.667876956722</v>
      </c>
      <c r="H46" s="133">
        <v>702.05</v>
      </c>
      <c r="I46" s="88">
        <v>43.6415951096314</v>
      </c>
      <c r="J46" s="88">
        <v>55.174137891344415</v>
      </c>
      <c r="K46" s="133">
        <v>59.88</v>
      </c>
      <c r="L46" s="88">
        <v>352.140971185857</v>
      </c>
      <c r="M46" s="88">
        <v>345.30386740331494</v>
      </c>
      <c r="N46" s="133">
        <v>342.96</v>
      </c>
      <c r="O46" s="97"/>
    </row>
    <row r="47" spans="1:15" ht="14.25" customHeight="1">
      <c r="A47" s="98">
        <v>4</v>
      </c>
      <c r="B47" s="98">
        <v>18</v>
      </c>
      <c r="C47" s="98">
        <v>0</v>
      </c>
      <c r="D47" s="99">
        <v>0</v>
      </c>
      <c r="E47" s="99" t="s">
        <v>219</v>
      </c>
      <c r="F47" s="88">
        <v>531.2807147467669</v>
      </c>
      <c r="G47" s="88">
        <v>524.1576762311645</v>
      </c>
      <c r="H47" s="133">
        <v>523.08</v>
      </c>
      <c r="I47" s="88">
        <v>94.23530164365233</v>
      </c>
      <c r="J47" s="88">
        <v>117.47904959297959</v>
      </c>
      <c r="K47" s="133">
        <v>96.49</v>
      </c>
      <c r="L47" s="88">
        <v>10.353673436455427</v>
      </c>
      <c r="M47" s="88">
        <v>9.96509855089198</v>
      </c>
      <c r="N47" s="133">
        <v>8.21</v>
      </c>
      <c r="O47" s="97"/>
    </row>
    <row r="48" spans="1:15" ht="14.25" customHeight="1">
      <c r="A48" s="98">
        <v>4</v>
      </c>
      <c r="B48" s="98">
        <v>19</v>
      </c>
      <c r="C48" s="98">
        <v>0</v>
      </c>
      <c r="D48" s="99">
        <v>0</v>
      </c>
      <c r="E48" s="99" t="s">
        <v>170</v>
      </c>
      <c r="F48" s="88">
        <v>648.2696980426592</v>
      </c>
      <c r="G48" s="88">
        <v>616.1500317604356</v>
      </c>
      <c r="H48" s="133">
        <v>661.1</v>
      </c>
      <c r="I48" s="88">
        <v>68.2582209727218</v>
      </c>
      <c r="J48" s="88">
        <v>105.12227143829402</v>
      </c>
      <c r="K48" s="133">
        <v>85.24</v>
      </c>
      <c r="L48" s="88">
        <v>247.4489703424638</v>
      </c>
      <c r="M48" s="88">
        <v>219.3333427858439</v>
      </c>
      <c r="N48" s="133">
        <v>276.46</v>
      </c>
      <c r="O48" s="97"/>
    </row>
    <row r="49" spans="1:15" ht="14.25" customHeight="1">
      <c r="A49" s="98">
        <v>6</v>
      </c>
      <c r="B49" s="98">
        <v>1</v>
      </c>
      <c r="C49" s="98">
        <v>0</v>
      </c>
      <c r="D49" s="99">
        <v>0</v>
      </c>
      <c r="E49" s="99" t="s">
        <v>271</v>
      </c>
      <c r="F49" s="88">
        <v>476.1355238340725</v>
      </c>
      <c r="G49" s="88">
        <v>481.1483682093987</v>
      </c>
      <c r="H49" s="133">
        <v>499.75</v>
      </c>
      <c r="I49" s="88">
        <v>23.31051027936041</v>
      </c>
      <c r="J49" s="88">
        <v>38.93406733215878</v>
      </c>
      <c r="K49" s="133">
        <v>56.05</v>
      </c>
      <c r="L49" s="88">
        <v>84.30586541281876</v>
      </c>
      <c r="M49" s="88">
        <v>82.95888965995836</v>
      </c>
      <c r="N49" s="133">
        <v>136.65</v>
      </c>
      <c r="O49" s="97"/>
    </row>
    <row r="50" spans="1:15" ht="14.25" customHeight="1">
      <c r="A50" s="98">
        <v>6</v>
      </c>
      <c r="B50" s="98">
        <v>2</v>
      </c>
      <c r="C50" s="98">
        <v>0</v>
      </c>
      <c r="D50" s="99">
        <v>0</v>
      </c>
      <c r="E50" s="99" t="s">
        <v>253</v>
      </c>
      <c r="F50" s="88">
        <v>655.5390585209503</v>
      </c>
      <c r="G50" s="88">
        <v>665.5708503793805</v>
      </c>
      <c r="H50" s="133">
        <v>650.83</v>
      </c>
      <c r="I50" s="88">
        <v>92.21592399193341</v>
      </c>
      <c r="J50" s="88">
        <v>93.0954152651752</v>
      </c>
      <c r="K50" s="133">
        <v>66.06</v>
      </c>
      <c r="L50" s="88">
        <v>163.50174461991094</v>
      </c>
      <c r="M50" s="88">
        <v>142.77775598404256</v>
      </c>
      <c r="N50" s="133">
        <v>135.57</v>
      </c>
      <c r="O50" s="97"/>
    </row>
    <row r="51" spans="1:15" ht="14.25" customHeight="1">
      <c r="A51" s="98">
        <v>6</v>
      </c>
      <c r="B51" s="98">
        <v>3</v>
      </c>
      <c r="C51" s="98">
        <v>0</v>
      </c>
      <c r="D51" s="99">
        <v>0</v>
      </c>
      <c r="E51" s="99" t="s">
        <v>202</v>
      </c>
      <c r="F51" s="88">
        <v>512.6620261536717</v>
      </c>
      <c r="G51" s="88">
        <v>602.6081793698158</v>
      </c>
      <c r="H51" s="133">
        <v>533.74</v>
      </c>
      <c r="I51" s="88">
        <v>100.29005656550382</v>
      </c>
      <c r="J51" s="88">
        <v>144.55979529132105</v>
      </c>
      <c r="K51" s="133">
        <v>124.88</v>
      </c>
      <c r="L51" s="88">
        <v>168.0587575746123</v>
      </c>
      <c r="M51" s="88">
        <v>263.6283506979567</v>
      </c>
      <c r="N51" s="133">
        <v>217.15</v>
      </c>
      <c r="O51" s="97"/>
    </row>
    <row r="52" spans="1:15" ht="14.25" customHeight="1">
      <c r="A52" s="98">
        <v>6</v>
      </c>
      <c r="B52" s="98">
        <v>4</v>
      </c>
      <c r="C52" s="98">
        <v>0</v>
      </c>
      <c r="D52" s="99">
        <v>0</v>
      </c>
      <c r="E52" s="99" t="s">
        <v>159</v>
      </c>
      <c r="F52" s="88">
        <v>637.7390981058251</v>
      </c>
      <c r="G52" s="88">
        <v>661.7679159444743</v>
      </c>
      <c r="H52" s="133">
        <v>687.57</v>
      </c>
      <c r="I52" s="88">
        <v>51.95744809596746</v>
      </c>
      <c r="J52" s="88">
        <v>49.67436873993397</v>
      </c>
      <c r="K52" s="133">
        <v>69.5</v>
      </c>
      <c r="L52" s="88">
        <v>63.39192283777431</v>
      </c>
      <c r="M52" s="88">
        <v>50.42181148861109</v>
      </c>
      <c r="N52" s="133">
        <v>35.67</v>
      </c>
      <c r="O52" s="97"/>
    </row>
    <row r="53" spans="1:15" ht="14.25" customHeight="1">
      <c r="A53" s="98">
        <v>6</v>
      </c>
      <c r="B53" s="98">
        <v>5</v>
      </c>
      <c r="C53" s="98">
        <v>0</v>
      </c>
      <c r="D53" s="99">
        <v>0</v>
      </c>
      <c r="E53" s="99" t="s">
        <v>76</v>
      </c>
      <c r="F53" s="88">
        <v>653.326761061947</v>
      </c>
      <c r="G53" s="88">
        <v>627.2505034766933</v>
      </c>
      <c r="H53" s="133">
        <v>626.33</v>
      </c>
      <c r="I53" s="88">
        <v>61.81890755944134</v>
      </c>
      <c r="J53" s="88">
        <v>104.89280024036385</v>
      </c>
      <c r="K53" s="133">
        <v>96</v>
      </c>
      <c r="L53" s="88">
        <v>228.5907333404414</v>
      </c>
      <c r="M53" s="88">
        <v>209.64960769164733</v>
      </c>
      <c r="N53" s="133">
        <v>244.85</v>
      </c>
      <c r="O53" s="97"/>
    </row>
    <row r="54" spans="1:15" ht="14.25" customHeight="1">
      <c r="A54" s="98">
        <v>6</v>
      </c>
      <c r="B54" s="98">
        <v>6</v>
      </c>
      <c r="C54" s="98">
        <v>0</v>
      </c>
      <c r="D54" s="99">
        <v>0</v>
      </c>
      <c r="E54" s="99" t="s">
        <v>163</v>
      </c>
      <c r="F54" s="88">
        <v>659.961955152701</v>
      </c>
      <c r="G54" s="88">
        <v>664.3360733814944</v>
      </c>
      <c r="H54" s="133">
        <v>716.5</v>
      </c>
      <c r="I54" s="88">
        <v>52.68422426706604</v>
      </c>
      <c r="J54" s="88">
        <v>67.94045008548859</v>
      </c>
      <c r="K54" s="133">
        <v>75.3</v>
      </c>
      <c r="L54" s="88">
        <v>232.64239858151691</v>
      </c>
      <c r="M54" s="88">
        <v>217.72851619660818</v>
      </c>
      <c r="N54" s="133">
        <v>261.32</v>
      </c>
      <c r="O54" s="97"/>
    </row>
    <row r="55" spans="1:15" ht="14.25" customHeight="1">
      <c r="A55" s="98">
        <v>6</v>
      </c>
      <c r="B55" s="98">
        <v>7</v>
      </c>
      <c r="C55" s="98">
        <v>0</v>
      </c>
      <c r="D55" s="99">
        <v>0</v>
      </c>
      <c r="E55" s="99" t="s">
        <v>247</v>
      </c>
      <c r="F55" s="88">
        <v>620.8590437536512</v>
      </c>
      <c r="G55" s="88">
        <v>641.0888148636537</v>
      </c>
      <c r="H55" s="133">
        <v>649.91</v>
      </c>
      <c r="I55" s="88">
        <v>48.784682942328054</v>
      </c>
      <c r="J55" s="88">
        <v>94.53264894044435</v>
      </c>
      <c r="K55" s="133">
        <v>57.69</v>
      </c>
      <c r="L55" s="88">
        <v>184.4524367370784</v>
      </c>
      <c r="M55" s="88">
        <v>162.04374166829783</v>
      </c>
      <c r="N55" s="133">
        <v>142.66</v>
      </c>
      <c r="O55" s="97"/>
    </row>
    <row r="56" spans="1:15" ht="14.25" customHeight="1">
      <c r="A56" s="98">
        <v>6</v>
      </c>
      <c r="B56" s="98">
        <v>8</v>
      </c>
      <c r="C56" s="98">
        <v>0</v>
      </c>
      <c r="D56" s="99">
        <v>0</v>
      </c>
      <c r="E56" s="99" t="s">
        <v>230</v>
      </c>
      <c r="F56" s="88">
        <v>531.1574616209693</v>
      </c>
      <c r="G56" s="88">
        <v>527.6842377359335</v>
      </c>
      <c r="H56" s="133">
        <v>542.52</v>
      </c>
      <c r="I56" s="88">
        <v>55.446061205336164</v>
      </c>
      <c r="J56" s="88">
        <v>71.81757192754628</v>
      </c>
      <c r="K56" s="133">
        <v>75.74</v>
      </c>
      <c r="L56" s="88">
        <v>394.4962123751425</v>
      </c>
      <c r="M56" s="88">
        <v>377.3909523542977</v>
      </c>
      <c r="N56" s="133">
        <v>360.5</v>
      </c>
      <c r="O56" s="97"/>
    </row>
    <row r="57" spans="1:15" ht="14.25" customHeight="1">
      <c r="A57" s="98">
        <v>6</v>
      </c>
      <c r="B57" s="98">
        <v>9</v>
      </c>
      <c r="C57" s="98">
        <v>0</v>
      </c>
      <c r="D57" s="99">
        <v>0</v>
      </c>
      <c r="E57" s="99" t="s">
        <v>299</v>
      </c>
      <c r="F57" s="88">
        <v>446.87701206524764</v>
      </c>
      <c r="G57" s="88">
        <v>414.6013183319869</v>
      </c>
      <c r="H57" s="133">
        <v>429.6</v>
      </c>
      <c r="I57" s="88">
        <v>65.42172339890737</v>
      </c>
      <c r="J57" s="88">
        <v>76.63808982417422</v>
      </c>
      <c r="K57" s="133">
        <v>84.65</v>
      </c>
      <c r="L57" s="88">
        <v>313.12610221063915</v>
      </c>
      <c r="M57" s="88">
        <v>307.53085036091244</v>
      </c>
      <c r="N57" s="133">
        <v>341.04</v>
      </c>
      <c r="O57" s="97"/>
    </row>
    <row r="58" spans="1:15" ht="14.25" customHeight="1">
      <c r="A58" s="98">
        <v>6</v>
      </c>
      <c r="B58" s="98">
        <v>10</v>
      </c>
      <c r="C58" s="98">
        <v>0</v>
      </c>
      <c r="D58" s="99">
        <v>0</v>
      </c>
      <c r="E58" s="99" t="s">
        <v>120</v>
      </c>
      <c r="F58" s="88">
        <v>543.1845831954147</v>
      </c>
      <c r="G58" s="88">
        <v>547.0878021595263</v>
      </c>
      <c r="H58" s="133">
        <v>533.14</v>
      </c>
      <c r="I58" s="88">
        <v>14.843159352624543</v>
      </c>
      <c r="J58" s="88">
        <v>-2.1710236851271283</v>
      </c>
      <c r="K58" s="133">
        <v>18.57</v>
      </c>
      <c r="L58" s="88">
        <v>203.5810700162018</v>
      </c>
      <c r="M58" s="88">
        <v>224.7771682340648</v>
      </c>
      <c r="N58" s="133">
        <v>257.3</v>
      </c>
      <c r="O58" s="97"/>
    </row>
    <row r="59" spans="1:15" ht="14.25" customHeight="1">
      <c r="A59" s="98">
        <v>6</v>
      </c>
      <c r="B59" s="98">
        <v>11</v>
      </c>
      <c r="C59" s="98">
        <v>0</v>
      </c>
      <c r="D59" s="99">
        <v>0</v>
      </c>
      <c r="E59" s="99" t="s">
        <v>263</v>
      </c>
      <c r="F59" s="88">
        <v>619.4445480077718</v>
      </c>
      <c r="G59" s="88">
        <v>620.2760397602932</v>
      </c>
      <c r="H59" s="133">
        <v>622.56</v>
      </c>
      <c r="I59" s="88">
        <v>52.0546254500584</v>
      </c>
      <c r="J59" s="88">
        <v>69.7953283040471</v>
      </c>
      <c r="K59" s="133">
        <v>73.15</v>
      </c>
      <c r="L59" s="88">
        <v>408.3942116264722</v>
      </c>
      <c r="M59" s="88">
        <v>404.25000009233696</v>
      </c>
      <c r="N59" s="133">
        <v>401.38</v>
      </c>
      <c r="O59" s="97"/>
    </row>
    <row r="60" spans="1:15" ht="14.25" customHeight="1">
      <c r="A60" s="98">
        <v>6</v>
      </c>
      <c r="B60" s="98">
        <v>12</v>
      </c>
      <c r="C60" s="98">
        <v>0</v>
      </c>
      <c r="D60" s="99">
        <v>0</v>
      </c>
      <c r="E60" s="99" t="s">
        <v>142</v>
      </c>
      <c r="F60" s="88">
        <v>492.60251016993635</v>
      </c>
      <c r="G60" s="88">
        <v>524.6183639784769</v>
      </c>
      <c r="H60" s="133">
        <v>526.5</v>
      </c>
      <c r="I60" s="88">
        <v>39.07093989895666</v>
      </c>
      <c r="J60" s="88">
        <v>48.98695094576302</v>
      </c>
      <c r="K60" s="133">
        <v>36.67</v>
      </c>
      <c r="L60" s="88">
        <v>197.3419723115281</v>
      </c>
      <c r="M60" s="88">
        <v>203.8842141748919</v>
      </c>
      <c r="N60" s="133">
        <v>248.45</v>
      </c>
      <c r="O60" s="97"/>
    </row>
    <row r="61" spans="1:15" ht="14.25" customHeight="1">
      <c r="A61" s="98">
        <v>6</v>
      </c>
      <c r="B61" s="98">
        <v>13</v>
      </c>
      <c r="C61" s="98">
        <v>0</v>
      </c>
      <c r="D61" s="99">
        <v>0</v>
      </c>
      <c r="E61" s="99" t="s">
        <v>34</v>
      </c>
      <c r="F61" s="88">
        <v>609.2813259234309</v>
      </c>
      <c r="G61" s="88">
        <v>544.5952670635704</v>
      </c>
      <c r="H61" s="133">
        <v>575.83</v>
      </c>
      <c r="I61" s="88">
        <v>53.029910463680366</v>
      </c>
      <c r="J61" s="88">
        <v>61.41127084450212</v>
      </c>
      <c r="K61" s="133">
        <v>83.4</v>
      </c>
      <c r="L61" s="88">
        <v>250.3127753452341</v>
      </c>
      <c r="M61" s="88">
        <v>261.87519426652744</v>
      </c>
      <c r="N61" s="133">
        <v>278.67</v>
      </c>
      <c r="O61" s="97"/>
    </row>
    <row r="62" spans="1:15" ht="14.25" customHeight="1">
      <c r="A62" s="98">
        <v>6</v>
      </c>
      <c r="B62" s="98">
        <v>14</v>
      </c>
      <c r="C62" s="98">
        <v>0</v>
      </c>
      <c r="D62" s="99">
        <v>0</v>
      </c>
      <c r="E62" s="99" t="s">
        <v>278</v>
      </c>
      <c r="F62" s="88">
        <v>631.8821720222905</v>
      </c>
      <c r="G62" s="88">
        <v>635.1648288035424</v>
      </c>
      <c r="H62" s="133">
        <v>656.05</v>
      </c>
      <c r="I62" s="88">
        <v>61.17393425689634</v>
      </c>
      <c r="J62" s="88">
        <v>77.84835262634888</v>
      </c>
      <c r="K62" s="133">
        <v>61.7</v>
      </c>
      <c r="L62" s="88">
        <v>45.94641355484957</v>
      </c>
      <c r="M62" s="88">
        <v>35.31320452920974</v>
      </c>
      <c r="N62" s="133">
        <v>22.97</v>
      </c>
      <c r="O62" s="97"/>
    </row>
    <row r="63" spans="1:15" ht="14.25" customHeight="1">
      <c r="A63" s="98">
        <v>6</v>
      </c>
      <c r="B63" s="98">
        <v>15</v>
      </c>
      <c r="C63" s="98">
        <v>0</v>
      </c>
      <c r="D63" s="99">
        <v>0</v>
      </c>
      <c r="E63" s="99" t="s">
        <v>136</v>
      </c>
      <c r="F63" s="88">
        <v>597.0809962346774</v>
      </c>
      <c r="G63" s="88">
        <v>606.7216155436269</v>
      </c>
      <c r="H63" s="133">
        <v>609.15</v>
      </c>
      <c r="I63" s="88">
        <v>66.14552772571207</v>
      </c>
      <c r="J63" s="88">
        <v>56.95214733437802</v>
      </c>
      <c r="K63" s="133">
        <v>58.39</v>
      </c>
      <c r="L63" s="88">
        <v>220.54129447476237</v>
      </c>
      <c r="M63" s="88">
        <v>112.15666555529624</v>
      </c>
      <c r="N63" s="133">
        <v>103.28</v>
      </c>
      <c r="O63" s="97"/>
    </row>
    <row r="64" spans="1:15" ht="14.25" customHeight="1">
      <c r="A64" s="98">
        <v>6</v>
      </c>
      <c r="B64" s="98">
        <v>16</v>
      </c>
      <c r="C64" s="98">
        <v>0</v>
      </c>
      <c r="D64" s="99">
        <v>0</v>
      </c>
      <c r="E64" s="99" t="s">
        <v>125</v>
      </c>
      <c r="F64" s="88">
        <v>581.7946325015682</v>
      </c>
      <c r="G64" s="88">
        <v>580.7147753705815</v>
      </c>
      <c r="H64" s="133">
        <v>596.89</v>
      </c>
      <c r="I64" s="88">
        <v>25.880053495504217</v>
      </c>
      <c r="J64" s="88">
        <v>40.31283782124369</v>
      </c>
      <c r="K64" s="133">
        <v>54.98</v>
      </c>
      <c r="L64" s="88">
        <v>161.72893008991426</v>
      </c>
      <c r="M64" s="88">
        <v>191.3954895184633</v>
      </c>
      <c r="N64" s="133">
        <v>184.35</v>
      </c>
      <c r="O64" s="97"/>
    </row>
    <row r="65" spans="1:15" ht="14.25" customHeight="1">
      <c r="A65" s="98">
        <v>6</v>
      </c>
      <c r="B65" s="98">
        <v>17</v>
      </c>
      <c r="C65" s="98">
        <v>0</v>
      </c>
      <c r="D65" s="99">
        <v>0</v>
      </c>
      <c r="E65" s="99" t="s">
        <v>178</v>
      </c>
      <c r="F65" s="88">
        <v>550.3042654387269</v>
      </c>
      <c r="G65" s="88">
        <v>522.5344972756742</v>
      </c>
      <c r="H65" s="133">
        <v>558.27</v>
      </c>
      <c r="I65" s="88">
        <v>64.46776011123049</v>
      </c>
      <c r="J65" s="88">
        <v>74.913958204014</v>
      </c>
      <c r="K65" s="133">
        <v>56.78</v>
      </c>
      <c r="L65" s="88">
        <v>2.911538779218634</v>
      </c>
      <c r="M65" s="88">
        <v>0</v>
      </c>
      <c r="N65" s="133">
        <v>0</v>
      </c>
      <c r="O65" s="97"/>
    </row>
    <row r="66" spans="1:15" ht="14.25" customHeight="1">
      <c r="A66" s="98">
        <v>6</v>
      </c>
      <c r="B66" s="98">
        <v>18</v>
      </c>
      <c r="C66" s="98">
        <v>0</v>
      </c>
      <c r="D66" s="99">
        <v>0</v>
      </c>
      <c r="E66" s="99" t="s">
        <v>224</v>
      </c>
      <c r="F66" s="88">
        <v>583.9295420337203</v>
      </c>
      <c r="G66" s="88">
        <v>607.3455530227366</v>
      </c>
      <c r="H66" s="133">
        <v>612.98</v>
      </c>
      <c r="I66" s="88">
        <v>63.356938101627705</v>
      </c>
      <c r="J66" s="88">
        <v>72.23493848775044</v>
      </c>
      <c r="K66" s="133">
        <v>64.74</v>
      </c>
      <c r="L66" s="88">
        <v>377.3197388717111</v>
      </c>
      <c r="M66" s="88">
        <v>332.53846683508607</v>
      </c>
      <c r="N66" s="133">
        <v>343.26</v>
      </c>
      <c r="O66" s="97"/>
    </row>
    <row r="67" spans="1:15" ht="14.25" customHeight="1">
      <c r="A67" s="98">
        <v>6</v>
      </c>
      <c r="B67" s="98">
        <v>19</v>
      </c>
      <c r="C67" s="98">
        <v>0</v>
      </c>
      <c r="D67" s="99">
        <v>0</v>
      </c>
      <c r="E67" s="99" t="s">
        <v>45</v>
      </c>
      <c r="F67" s="88">
        <v>776.3540040733197</v>
      </c>
      <c r="G67" s="88">
        <v>885.829174342442</v>
      </c>
      <c r="H67" s="133">
        <v>938.13</v>
      </c>
      <c r="I67" s="88">
        <v>32.396272657841116</v>
      </c>
      <c r="J67" s="88">
        <v>54.60735902159454</v>
      </c>
      <c r="K67" s="133">
        <v>57.35</v>
      </c>
      <c r="L67" s="88">
        <v>305.7716209266802</v>
      </c>
      <c r="M67" s="88">
        <v>290.67417024869513</v>
      </c>
      <c r="N67" s="133">
        <v>308.33</v>
      </c>
      <c r="O67" s="97"/>
    </row>
    <row r="68" spans="1:15" ht="14.25" customHeight="1">
      <c r="A68" s="98">
        <v>6</v>
      </c>
      <c r="B68" s="98">
        <v>20</v>
      </c>
      <c r="C68" s="98">
        <v>0</v>
      </c>
      <c r="D68" s="99">
        <v>0</v>
      </c>
      <c r="E68" s="99" t="s">
        <v>267</v>
      </c>
      <c r="F68" s="88">
        <v>250.31047530744607</v>
      </c>
      <c r="G68" s="88">
        <v>272.9772759617523</v>
      </c>
      <c r="H68" s="133">
        <v>311.39</v>
      </c>
      <c r="I68" s="88">
        <v>61.49398817266803</v>
      </c>
      <c r="J68" s="88">
        <v>48.02059057890439</v>
      </c>
      <c r="K68" s="133">
        <v>68.99</v>
      </c>
      <c r="L68" s="88">
        <v>64.57981603978116</v>
      </c>
      <c r="M68" s="88">
        <v>69.49077162552813</v>
      </c>
      <c r="N68" s="133">
        <v>75.3</v>
      </c>
      <c r="O68" s="97"/>
    </row>
    <row r="69" spans="1:15" ht="14.25" customHeight="1">
      <c r="A69" s="98">
        <v>8</v>
      </c>
      <c r="B69" s="98">
        <v>1</v>
      </c>
      <c r="C69" s="98">
        <v>0</v>
      </c>
      <c r="D69" s="99">
        <v>0</v>
      </c>
      <c r="E69" s="99" t="s">
        <v>153</v>
      </c>
      <c r="F69" s="88">
        <v>328.277538665426</v>
      </c>
      <c r="G69" s="88">
        <v>327.97078993177416</v>
      </c>
      <c r="H69" s="133">
        <v>344.61</v>
      </c>
      <c r="I69" s="88">
        <v>-539.6665272314568</v>
      </c>
      <c r="J69" s="88">
        <v>65.35377530392795</v>
      </c>
      <c r="K69" s="133">
        <v>56.03</v>
      </c>
      <c r="L69" s="88">
        <v>952.875067320842</v>
      </c>
      <c r="M69" s="88">
        <v>948.795177162591</v>
      </c>
      <c r="N69" s="133">
        <v>946.09</v>
      </c>
      <c r="O69" s="97"/>
    </row>
    <row r="70" spans="1:15" ht="14.25" customHeight="1">
      <c r="A70" s="98">
        <v>8</v>
      </c>
      <c r="B70" s="98">
        <v>2</v>
      </c>
      <c r="C70" s="98">
        <v>0</v>
      </c>
      <c r="D70" s="99">
        <v>0</v>
      </c>
      <c r="E70" s="99" t="s">
        <v>112</v>
      </c>
      <c r="F70" s="88">
        <v>634.3610809216525</v>
      </c>
      <c r="G70" s="88">
        <v>672.6742931185996</v>
      </c>
      <c r="H70" s="133">
        <v>712.83</v>
      </c>
      <c r="I70" s="88">
        <v>74.7566065459486</v>
      </c>
      <c r="J70" s="88">
        <v>99.63053444287023</v>
      </c>
      <c r="K70" s="133">
        <v>76.82</v>
      </c>
      <c r="L70" s="88">
        <v>282.0389512539549</v>
      </c>
      <c r="M70" s="88">
        <v>247.5681463082193</v>
      </c>
      <c r="N70" s="133">
        <v>240.67</v>
      </c>
      <c r="O70" s="97"/>
    </row>
    <row r="71" spans="1:15" ht="14.25" customHeight="1">
      <c r="A71" s="98">
        <v>8</v>
      </c>
      <c r="B71" s="98">
        <v>3</v>
      </c>
      <c r="C71" s="98">
        <v>0</v>
      </c>
      <c r="D71" s="99">
        <v>0</v>
      </c>
      <c r="E71" s="99" t="s">
        <v>124</v>
      </c>
      <c r="F71" s="88">
        <v>620.3617532822757</v>
      </c>
      <c r="G71" s="88">
        <v>659.9604620100348</v>
      </c>
      <c r="H71" s="133">
        <v>680.7</v>
      </c>
      <c r="I71" s="88">
        <v>24.640585681072324</v>
      </c>
      <c r="J71" s="88">
        <v>46.073906365052935</v>
      </c>
      <c r="K71" s="133">
        <v>41.12</v>
      </c>
      <c r="L71" s="88">
        <v>257.2207330415755</v>
      </c>
      <c r="M71" s="88">
        <v>238.791583300512</v>
      </c>
      <c r="N71" s="133">
        <v>220.47</v>
      </c>
      <c r="O71" s="97"/>
    </row>
    <row r="72" spans="1:15" ht="14.25" customHeight="1">
      <c r="A72" s="98">
        <v>8</v>
      </c>
      <c r="B72" s="98">
        <v>4</v>
      </c>
      <c r="C72" s="98">
        <v>0</v>
      </c>
      <c r="D72" s="99">
        <v>0</v>
      </c>
      <c r="E72" s="99" t="s">
        <v>222</v>
      </c>
      <c r="F72" s="88">
        <v>544.7563910738616</v>
      </c>
      <c r="G72" s="88">
        <v>558.026680248373</v>
      </c>
      <c r="H72" s="133">
        <v>583.28</v>
      </c>
      <c r="I72" s="88">
        <v>34.84353370201167</v>
      </c>
      <c r="J72" s="88">
        <v>45.66140346849987</v>
      </c>
      <c r="K72" s="133">
        <v>22.76</v>
      </c>
      <c r="L72" s="88">
        <v>296.47898052416446</v>
      </c>
      <c r="M72" s="88">
        <v>302.4094005302604</v>
      </c>
      <c r="N72" s="133">
        <v>381.85</v>
      </c>
      <c r="O72" s="97"/>
    </row>
    <row r="73" spans="1:15" ht="14.25" customHeight="1">
      <c r="A73" s="98">
        <v>8</v>
      </c>
      <c r="B73" s="98">
        <v>5</v>
      </c>
      <c r="C73" s="98">
        <v>0</v>
      </c>
      <c r="D73" s="99">
        <v>0</v>
      </c>
      <c r="E73" s="99" t="s">
        <v>69</v>
      </c>
      <c r="F73" s="88">
        <v>520.151034796404</v>
      </c>
      <c r="G73" s="88">
        <v>498.2340664217612</v>
      </c>
      <c r="H73" s="133">
        <v>587.69</v>
      </c>
      <c r="I73" s="88">
        <v>69.29388873611852</v>
      </c>
      <c r="J73" s="88">
        <v>-0.6032979423693787</v>
      </c>
      <c r="K73" s="133">
        <v>-4.09</v>
      </c>
      <c r="L73" s="88">
        <v>444.62928566895823</v>
      </c>
      <c r="M73" s="88">
        <v>486.831687936636</v>
      </c>
      <c r="N73" s="133">
        <v>478.29</v>
      </c>
      <c r="O73" s="97"/>
    </row>
    <row r="74" spans="1:15" ht="14.25" customHeight="1">
      <c r="A74" s="98">
        <v>8</v>
      </c>
      <c r="B74" s="98">
        <v>6</v>
      </c>
      <c r="C74" s="98">
        <v>0</v>
      </c>
      <c r="D74" s="99">
        <v>0</v>
      </c>
      <c r="E74" s="99" t="s">
        <v>89</v>
      </c>
      <c r="F74" s="88">
        <v>579.3058095123948</v>
      </c>
      <c r="G74" s="88">
        <v>580.2300114361382</v>
      </c>
      <c r="H74" s="133">
        <v>615.47</v>
      </c>
      <c r="I74" s="88">
        <v>25.68618105910792</v>
      </c>
      <c r="J74" s="88">
        <v>54.768521929296696</v>
      </c>
      <c r="K74" s="133">
        <v>52.4</v>
      </c>
      <c r="L74" s="88">
        <v>236.93694253011324</v>
      </c>
      <c r="M74" s="88">
        <v>204.197965571205</v>
      </c>
      <c r="N74" s="133">
        <v>197.41</v>
      </c>
      <c r="O74" s="97"/>
    </row>
    <row r="75" spans="1:15" ht="14.25" customHeight="1">
      <c r="A75" s="98">
        <v>8</v>
      </c>
      <c r="B75" s="98">
        <v>7</v>
      </c>
      <c r="C75" s="98">
        <v>0</v>
      </c>
      <c r="D75" s="99">
        <v>0</v>
      </c>
      <c r="E75" s="99" t="s">
        <v>32</v>
      </c>
      <c r="F75" s="88">
        <v>553.3535416900776</v>
      </c>
      <c r="G75" s="88">
        <v>587.7380696997938</v>
      </c>
      <c r="H75" s="133">
        <v>654.71</v>
      </c>
      <c r="I75" s="88">
        <v>47.45544976963694</v>
      </c>
      <c r="J75" s="88">
        <v>105.16604705018496</v>
      </c>
      <c r="K75" s="133">
        <v>88.59</v>
      </c>
      <c r="L75" s="88">
        <v>459.7671805820879</v>
      </c>
      <c r="M75" s="88">
        <v>447.48510265751645</v>
      </c>
      <c r="N75" s="133">
        <v>447.65</v>
      </c>
      <c r="O75" s="97"/>
    </row>
    <row r="76" spans="1:15" ht="14.25" customHeight="1">
      <c r="A76" s="98">
        <v>8</v>
      </c>
      <c r="B76" s="98">
        <v>8</v>
      </c>
      <c r="C76" s="98">
        <v>0</v>
      </c>
      <c r="D76" s="99">
        <v>0</v>
      </c>
      <c r="E76" s="99" t="s">
        <v>110</v>
      </c>
      <c r="F76" s="88">
        <v>581.509608100906</v>
      </c>
      <c r="G76" s="88">
        <v>630.3079318197993</v>
      </c>
      <c r="H76" s="133">
        <v>655.26</v>
      </c>
      <c r="I76" s="88">
        <v>57.16331870669754</v>
      </c>
      <c r="J76" s="88">
        <v>58.36032399829193</v>
      </c>
      <c r="K76" s="133">
        <v>49.96</v>
      </c>
      <c r="L76" s="88">
        <v>423.6987031444306</v>
      </c>
      <c r="M76" s="88">
        <v>379.8662016938296</v>
      </c>
      <c r="N76" s="133">
        <v>362.78</v>
      </c>
      <c r="O76" s="97"/>
    </row>
    <row r="77" spans="1:15" ht="14.25" customHeight="1">
      <c r="A77" s="98">
        <v>8</v>
      </c>
      <c r="B77" s="98">
        <v>9</v>
      </c>
      <c r="C77" s="98">
        <v>0</v>
      </c>
      <c r="D77" s="99">
        <v>0</v>
      </c>
      <c r="E77" s="99" t="s">
        <v>234</v>
      </c>
      <c r="F77" s="88">
        <v>505.65895292412824</v>
      </c>
      <c r="G77" s="88">
        <v>495.95137902647576</v>
      </c>
      <c r="H77" s="133">
        <v>530.5</v>
      </c>
      <c r="I77" s="88">
        <v>99.75044204256885</v>
      </c>
      <c r="J77" s="88">
        <v>58.068733436014575</v>
      </c>
      <c r="K77" s="133">
        <v>61.2</v>
      </c>
      <c r="L77" s="88">
        <v>324.38612584586343</v>
      </c>
      <c r="M77" s="88">
        <v>292.110364606846</v>
      </c>
      <c r="N77" s="133">
        <v>259.44</v>
      </c>
      <c r="O77" s="97"/>
    </row>
    <row r="78" spans="1:15" ht="14.25" customHeight="1">
      <c r="A78" s="98">
        <v>8</v>
      </c>
      <c r="B78" s="98">
        <v>10</v>
      </c>
      <c r="C78" s="98">
        <v>0</v>
      </c>
      <c r="D78" s="99">
        <v>0</v>
      </c>
      <c r="E78" s="99" t="s">
        <v>210</v>
      </c>
      <c r="F78" s="88">
        <v>565.4269292689853</v>
      </c>
      <c r="G78" s="88">
        <v>581.7836405689978</v>
      </c>
      <c r="H78" s="133">
        <v>668.49</v>
      </c>
      <c r="I78" s="88">
        <v>69.80386298257946</v>
      </c>
      <c r="J78" s="88">
        <v>80.96445239542122</v>
      </c>
      <c r="K78" s="133">
        <v>58.22</v>
      </c>
      <c r="L78" s="88">
        <v>266.0592367618554</v>
      </c>
      <c r="M78" s="88">
        <v>232.53506628799622</v>
      </c>
      <c r="N78" s="133">
        <v>252.14</v>
      </c>
      <c r="O78" s="97"/>
    </row>
    <row r="79" spans="1:15" ht="14.25" customHeight="1">
      <c r="A79" s="98">
        <v>8</v>
      </c>
      <c r="B79" s="98">
        <v>11</v>
      </c>
      <c r="C79" s="98">
        <v>0</v>
      </c>
      <c r="D79" s="99">
        <v>0</v>
      </c>
      <c r="E79" s="99" t="s">
        <v>246</v>
      </c>
      <c r="F79" s="88">
        <v>602.9415276079869</v>
      </c>
      <c r="G79" s="88">
        <v>628.0876026507675</v>
      </c>
      <c r="H79" s="133">
        <v>718.86</v>
      </c>
      <c r="I79" s="88">
        <v>96.11295599022004</v>
      </c>
      <c r="J79" s="88">
        <v>105.92992739024176</v>
      </c>
      <c r="K79" s="133">
        <v>120.55</v>
      </c>
      <c r="L79" s="88">
        <v>354.7326942746537</v>
      </c>
      <c r="M79" s="88">
        <v>336.4685633494575</v>
      </c>
      <c r="N79" s="133">
        <v>297.49</v>
      </c>
      <c r="O79" s="97"/>
    </row>
    <row r="80" spans="1:15" ht="14.25" customHeight="1">
      <c r="A80" s="98">
        <v>8</v>
      </c>
      <c r="B80" s="98">
        <v>12</v>
      </c>
      <c r="C80" s="98">
        <v>0</v>
      </c>
      <c r="D80" s="99">
        <v>0</v>
      </c>
      <c r="E80" s="99" t="s">
        <v>43</v>
      </c>
      <c r="F80" s="88">
        <v>624.4838382064789</v>
      </c>
      <c r="G80" s="88">
        <v>647.0814298451191</v>
      </c>
      <c r="H80" s="133">
        <v>701.13</v>
      </c>
      <c r="I80" s="88">
        <v>46.33492073186243</v>
      </c>
      <c r="J80" s="88">
        <v>58.289491033217956</v>
      </c>
      <c r="K80" s="133">
        <v>73.48</v>
      </c>
      <c r="L80" s="88">
        <v>445.07181795047967</v>
      </c>
      <c r="M80" s="88">
        <v>421.2141619115549</v>
      </c>
      <c r="N80" s="133">
        <v>464.23</v>
      </c>
      <c r="O80" s="97"/>
    </row>
    <row r="81" spans="1:15" ht="14.25" customHeight="1">
      <c r="A81" s="98">
        <v>10</v>
      </c>
      <c r="B81" s="98">
        <v>1</v>
      </c>
      <c r="C81" s="98">
        <v>0</v>
      </c>
      <c r="D81" s="99">
        <v>0</v>
      </c>
      <c r="E81" s="99" t="s">
        <v>269</v>
      </c>
      <c r="F81" s="88">
        <v>455.5966886889369</v>
      </c>
      <c r="G81" s="88">
        <v>480.8509362500443</v>
      </c>
      <c r="H81" s="133">
        <v>478.06</v>
      </c>
      <c r="I81" s="88">
        <v>79.08943550958229</v>
      </c>
      <c r="J81" s="88">
        <v>59.20740186188103</v>
      </c>
      <c r="K81" s="133">
        <v>34.03</v>
      </c>
      <c r="L81" s="88">
        <v>307.48521024478373</v>
      </c>
      <c r="M81" s="88">
        <v>302.3424834519132</v>
      </c>
      <c r="N81" s="133">
        <v>260.09</v>
      </c>
      <c r="O81" s="97"/>
    </row>
    <row r="82" spans="1:15" ht="14.25" customHeight="1">
      <c r="A82" s="98">
        <v>10</v>
      </c>
      <c r="B82" s="98">
        <v>2</v>
      </c>
      <c r="C82" s="98">
        <v>0</v>
      </c>
      <c r="D82" s="99">
        <v>0</v>
      </c>
      <c r="E82" s="99" t="s">
        <v>252</v>
      </c>
      <c r="F82" s="88">
        <v>656.0919430171875</v>
      </c>
      <c r="G82" s="88">
        <v>698.4426215473256</v>
      </c>
      <c r="H82" s="133">
        <v>707.11</v>
      </c>
      <c r="I82" s="88">
        <v>75.24827641096937</v>
      </c>
      <c r="J82" s="88">
        <v>68.73796029741436</v>
      </c>
      <c r="K82" s="133">
        <v>60.64</v>
      </c>
      <c r="L82" s="88">
        <v>105.27507153075824</v>
      </c>
      <c r="M82" s="88">
        <v>86.62929754623008</v>
      </c>
      <c r="N82" s="133">
        <v>68.57</v>
      </c>
      <c r="O82" s="97"/>
    </row>
    <row r="83" spans="1:15" ht="14.25" customHeight="1">
      <c r="A83" s="98">
        <v>10</v>
      </c>
      <c r="B83" s="98">
        <v>3</v>
      </c>
      <c r="C83" s="98">
        <v>0</v>
      </c>
      <c r="D83" s="99">
        <v>0</v>
      </c>
      <c r="E83" s="99" t="s">
        <v>92</v>
      </c>
      <c r="F83" s="88">
        <v>499.0942363072273</v>
      </c>
      <c r="G83" s="88">
        <v>492.3587847270558</v>
      </c>
      <c r="H83" s="133">
        <v>510.06</v>
      </c>
      <c r="I83" s="88">
        <v>100.21849150789554</v>
      </c>
      <c r="J83" s="88">
        <v>124.38158635776064</v>
      </c>
      <c r="K83" s="133">
        <v>141.34</v>
      </c>
      <c r="L83" s="88">
        <v>390.6345708205719</v>
      </c>
      <c r="M83" s="88">
        <v>338.5635173510987</v>
      </c>
      <c r="N83" s="133">
        <v>292.33</v>
      </c>
      <c r="O83" s="97"/>
    </row>
    <row r="84" spans="1:15" ht="14.25" customHeight="1">
      <c r="A84" s="98">
        <v>10</v>
      </c>
      <c r="B84" s="98">
        <v>4</v>
      </c>
      <c r="C84" s="98">
        <v>0</v>
      </c>
      <c r="D84" s="99">
        <v>0</v>
      </c>
      <c r="E84" s="99" t="s">
        <v>98</v>
      </c>
      <c r="F84" s="88">
        <v>769.4961215776899</v>
      </c>
      <c r="G84" s="88">
        <v>748.1820695700133</v>
      </c>
      <c r="H84" s="133">
        <v>770.93</v>
      </c>
      <c r="I84" s="88">
        <v>48.12839802592935</v>
      </c>
      <c r="J84" s="88">
        <v>63.67929661801491</v>
      </c>
      <c r="K84" s="133">
        <v>70.96</v>
      </c>
      <c r="L84" s="88">
        <v>104.97857819905214</v>
      </c>
      <c r="M84" s="88">
        <v>76.79119541452461</v>
      </c>
      <c r="N84" s="133">
        <v>57.07</v>
      </c>
      <c r="O84" s="97"/>
    </row>
    <row r="85" spans="1:15" ht="14.25" customHeight="1">
      <c r="A85" s="98">
        <v>10</v>
      </c>
      <c r="B85" s="98">
        <v>5</v>
      </c>
      <c r="C85" s="98">
        <v>0</v>
      </c>
      <c r="D85" s="99">
        <v>0</v>
      </c>
      <c r="E85" s="99" t="s">
        <v>209</v>
      </c>
      <c r="F85" s="88">
        <v>557.4653716517437</v>
      </c>
      <c r="G85" s="88">
        <v>578.979371313335</v>
      </c>
      <c r="H85" s="133">
        <v>602.68</v>
      </c>
      <c r="I85" s="88">
        <v>55.55721816880365</v>
      </c>
      <c r="J85" s="88">
        <v>62.9799902949333</v>
      </c>
      <c r="K85" s="133">
        <v>69.66</v>
      </c>
      <c r="L85" s="88">
        <v>139.2599496427271</v>
      </c>
      <c r="M85" s="88">
        <v>139.08282568691706</v>
      </c>
      <c r="N85" s="133">
        <v>164.2</v>
      </c>
      <c r="O85" s="97"/>
    </row>
    <row r="86" spans="1:15" ht="14.25" customHeight="1">
      <c r="A86" s="98">
        <v>10</v>
      </c>
      <c r="B86" s="98">
        <v>6</v>
      </c>
      <c r="C86" s="98">
        <v>0</v>
      </c>
      <c r="D86" s="99">
        <v>0</v>
      </c>
      <c r="E86" s="99" t="s">
        <v>151</v>
      </c>
      <c r="F86" s="88">
        <v>280.40705622604</v>
      </c>
      <c r="G86" s="88">
        <v>296.81380346347254</v>
      </c>
      <c r="H86" s="133">
        <v>312.87</v>
      </c>
      <c r="I86" s="88">
        <v>68.88182777225614</v>
      </c>
      <c r="J86" s="88">
        <v>90.99037728120236</v>
      </c>
      <c r="K86" s="133">
        <v>105.23</v>
      </c>
      <c r="L86" s="88">
        <v>19.8987363339486</v>
      </c>
      <c r="M86" s="88">
        <v>4.1131137352392795</v>
      </c>
      <c r="N86" s="133">
        <v>0</v>
      </c>
      <c r="O86" s="97"/>
    </row>
    <row r="87" spans="1:15" ht="14.25" customHeight="1">
      <c r="A87" s="98">
        <v>10</v>
      </c>
      <c r="B87" s="98">
        <v>7</v>
      </c>
      <c r="C87" s="98">
        <v>0</v>
      </c>
      <c r="D87" s="99">
        <v>0</v>
      </c>
      <c r="E87" s="99" t="s">
        <v>198</v>
      </c>
      <c r="F87" s="88">
        <v>495.64390668370834</v>
      </c>
      <c r="G87" s="88">
        <v>500.14392005492016</v>
      </c>
      <c r="H87" s="133">
        <v>546.48</v>
      </c>
      <c r="I87" s="88">
        <v>45.19812554062255</v>
      </c>
      <c r="J87" s="88">
        <v>64.62867284950072</v>
      </c>
      <c r="K87" s="133">
        <v>59.38</v>
      </c>
      <c r="L87" s="88">
        <v>72.81580309074712</v>
      </c>
      <c r="M87" s="88">
        <v>144.62724298278565</v>
      </c>
      <c r="N87" s="133">
        <v>278.24</v>
      </c>
      <c r="O87" s="97"/>
    </row>
    <row r="88" spans="1:15" ht="14.25" customHeight="1">
      <c r="A88" s="98">
        <v>10</v>
      </c>
      <c r="B88" s="98">
        <v>8</v>
      </c>
      <c r="C88" s="98">
        <v>0</v>
      </c>
      <c r="D88" s="99">
        <v>0</v>
      </c>
      <c r="E88" s="99" t="s">
        <v>282</v>
      </c>
      <c r="F88" s="88">
        <v>338.86244281196133</v>
      </c>
      <c r="G88" s="88">
        <v>358.18620374018224</v>
      </c>
      <c r="H88" s="133">
        <v>367.47</v>
      </c>
      <c r="I88" s="88">
        <v>46.24312664201205</v>
      </c>
      <c r="J88" s="88">
        <v>46.46313707575077</v>
      </c>
      <c r="K88" s="133">
        <v>47.35</v>
      </c>
      <c r="L88" s="88">
        <v>71.76827046972005</v>
      </c>
      <c r="M88" s="88">
        <v>77.70936889663786</v>
      </c>
      <c r="N88" s="133">
        <v>94.81</v>
      </c>
      <c r="O88" s="97"/>
    </row>
    <row r="89" spans="1:15" ht="14.25" customHeight="1">
      <c r="A89" s="98">
        <v>10</v>
      </c>
      <c r="B89" s="98">
        <v>9</v>
      </c>
      <c r="C89" s="98">
        <v>0</v>
      </c>
      <c r="D89" s="99">
        <v>0</v>
      </c>
      <c r="E89" s="99" t="s">
        <v>100</v>
      </c>
      <c r="F89" s="88">
        <v>409.52918901255214</v>
      </c>
      <c r="G89" s="88">
        <v>412.360509778282</v>
      </c>
      <c r="H89" s="133">
        <v>414.19</v>
      </c>
      <c r="I89" s="88">
        <v>47.55322415085639</v>
      </c>
      <c r="J89" s="88">
        <v>49.93873564986636</v>
      </c>
      <c r="K89" s="133">
        <v>57.3</v>
      </c>
      <c r="L89" s="88">
        <v>173.9849820271803</v>
      </c>
      <c r="M89" s="88">
        <v>173.5834955675634</v>
      </c>
      <c r="N89" s="133">
        <v>192.82</v>
      </c>
      <c r="O89" s="97"/>
    </row>
    <row r="90" spans="1:15" ht="14.25" customHeight="1">
      <c r="A90" s="98">
        <v>10</v>
      </c>
      <c r="B90" s="98">
        <v>10</v>
      </c>
      <c r="C90" s="98">
        <v>0</v>
      </c>
      <c r="D90" s="99">
        <v>0</v>
      </c>
      <c r="E90" s="99" t="s">
        <v>232</v>
      </c>
      <c r="F90" s="88">
        <v>401.6434062202162</v>
      </c>
      <c r="G90" s="88">
        <v>435.22146123020997</v>
      </c>
      <c r="H90" s="133">
        <v>432.87</v>
      </c>
      <c r="I90" s="88">
        <v>48.41520184481224</v>
      </c>
      <c r="J90" s="88">
        <v>61.09168808986796</v>
      </c>
      <c r="K90" s="133">
        <v>39.64</v>
      </c>
      <c r="L90" s="88">
        <v>122.7733503500104</v>
      </c>
      <c r="M90" s="88">
        <v>112.13969606061269</v>
      </c>
      <c r="N90" s="133">
        <v>130.13</v>
      </c>
      <c r="O90" s="97"/>
    </row>
    <row r="91" spans="1:15" ht="14.25" customHeight="1">
      <c r="A91" s="98">
        <v>10</v>
      </c>
      <c r="B91" s="98">
        <v>11</v>
      </c>
      <c r="C91" s="98">
        <v>0</v>
      </c>
      <c r="D91" s="99">
        <v>0</v>
      </c>
      <c r="E91" s="99" t="s">
        <v>52</v>
      </c>
      <c r="F91" s="88">
        <v>546.736535905372</v>
      </c>
      <c r="G91" s="88">
        <v>579.7128162665124</v>
      </c>
      <c r="H91" s="133">
        <v>599.84</v>
      </c>
      <c r="I91" s="88">
        <v>115.45601262026439</v>
      </c>
      <c r="J91" s="88">
        <v>99.89221507087066</v>
      </c>
      <c r="K91" s="133">
        <v>137.83</v>
      </c>
      <c r="L91" s="88">
        <v>475.01771419659775</v>
      </c>
      <c r="M91" s="88">
        <v>485.60976930864916</v>
      </c>
      <c r="N91" s="133">
        <v>413.1</v>
      </c>
      <c r="O91" s="97"/>
    </row>
    <row r="92" spans="1:15" ht="14.25" customHeight="1">
      <c r="A92" s="98">
        <v>10</v>
      </c>
      <c r="B92" s="98">
        <v>12</v>
      </c>
      <c r="C92" s="98">
        <v>0</v>
      </c>
      <c r="D92" s="99">
        <v>0</v>
      </c>
      <c r="E92" s="99" t="s">
        <v>279</v>
      </c>
      <c r="F92" s="88">
        <v>542.2126664929425</v>
      </c>
      <c r="G92" s="88">
        <v>574.7431433669185</v>
      </c>
      <c r="H92" s="133">
        <v>577.64</v>
      </c>
      <c r="I92" s="88">
        <v>69.42175044516827</v>
      </c>
      <c r="J92" s="88">
        <v>63.90573345228099</v>
      </c>
      <c r="K92" s="133">
        <v>70.09</v>
      </c>
      <c r="L92" s="88">
        <v>126.50572855591749</v>
      </c>
      <c r="M92" s="88">
        <v>121.25640218303947</v>
      </c>
      <c r="N92" s="133">
        <v>115.55</v>
      </c>
      <c r="O92" s="97"/>
    </row>
    <row r="93" spans="1:15" ht="14.25" customHeight="1">
      <c r="A93" s="98">
        <v>10</v>
      </c>
      <c r="B93" s="98">
        <v>13</v>
      </c>
      <c r="C93" s="98">
        <v>0</v>
      </c>
      <c r="D93" s="99">
        <v>0</v>
      </c>
      <c r="E93" s="99" t="s">
        <v>83</v>
      </c>
      <c r="F93" s="88">
        <v>680.6355133126181</v>
      </c>
      <c r="G93" s="88">
        <v>695.0889902406227</v>
      </c>
      <c r="H93" s="133">
        <v>725.01</v>
      </c>
      <c r="I93" s="88">
        <v>45.08498243262453</v>
      </c>
      <c r="J93" s="88">
        <v>49.34873800452308</v>
      </c>
      <c r="K93" s="133">
        <v>13.18</v>
      </c>
      <c r="L93" s="88">
        <v>387.2595259854993</v>
      </c>
      <c r="M93" s="88">
        <v>381.1018493918217</v>
      </c>
      <c r="N93" s="133">
        <v>382.42</v>
      </c>
      <c r="O93" s="97"/>
    </row>
    <row r="94" spans="1:15" ht="14.25" customHeight="1">
      <c r="A94" s="98">
        <v>10</v>
      </c>
      <c r="B94" s="98">
        <v>14</v>
      </c>
      <c r="C94" s="98">
        <v>0</v>
      </c>
      <c r="D94" s="99">
        <v>0</v>
      </c>
      <c r="E94" s="99" t="s">
        <v>284</v>
      </c>
      <c r="F94" s="88">
        <v>591.3588944226449</v>
      </c>
      <c r="G94" s="88">
        <v>607.239168298196</v>
      </c>
      <c r="H94" s="133">
        <v>625.07</v>
      </c>
      <c r="I94" s="88">
        <v>29.53402714894193</v>
      </c>
      <c r="J94" s="88">
        <v>36.999644060533335</v>
      </c>
      <c r="K94" s="133">
        <v>44.63</v>
      </c>
      <c r="L94" s="88">
        <v>110.47798353288393</v>
      </c>
      <c r="M94" s="88">
        <v>133.13645304136662</v>
      </c>
      <c r="N94" s="133">
        <v>153.93</v>
      </c>
      <c r="O94" s="97"/>
    </row>
    <row r="95" spans="1:15" ht="14.25" customHeight="1">
      <c r="A95" s="98">
        <v>10</v>
      </c>
      <c r="B95" s="98">
        <v>15</v>
      </c>
      <c r="C95" s="98">
        <v>0</v>
      </c>
      <c r="D95" s="99">
        <v>0</v>
      </c>
      <c r="E95" s="99" t="s">
        <v>40</v>
      </c>
      <c r="F95" s="88">
        <v>263.3722065641617</v>
      </c>
      <c r="G95" s="88">
        <v>289.0175729095764</v>
      </c>
      <c r="H95" s="133">
        <v>281.96</v>
      </c>
      <c r="I95" s="88">
        <v>85.31698640542737</v>
      </c>
      <c r="J95" s="88">
        <v>89.33095711817369</v>
      </c>
      <c r="K95" s="133">
        <v>82.91</v>
      </c>
      <c r="L95" s="88">
        <v>110.37989889200306</v>
      </c>
      <c r="M95" s="88">
        <v>93.1413445730143</v>
      </c>
      <c r="N95" s="133">
        <v>95.11</v>
      </c>
      <c r="O95" s="97"/>
    </row>
    <row r="96" spans="1:15" ht="14.25" customHeight="1">
      <c r="A96" s="98">
        <v>10</v>
      </c>
      <c r="B96" s="98">
        <v>16</v>
      </c>
      <c r="C96" s="98">
        <v>0</v>
      </c>
      <c r="D96" s="99">
        <v>0</v>
      </c>
      <c r="E96" s="99" t="s">
        <v>224</v>
      </c>
      <c r="F96" s="88">
        <v>510.84987722358454</v>
      </c>
      <c r="G96" s="88">
        <v>529.7250890606763</v>
      </c>
      <c r="H96" s="133">
        <v>530.5</v>
      </c>
      <c r="I96" s="88">
        <v>70.45918008612058</v>
      </c>
      <c r="J96" s="88">
        <v>92.72725840282824</v>
      </c>
      <c r="K96" s="133">
        <v>72.05</v>
      </c>
      <c r="L96" s="88">
        <v>400.1742377665984</v>
      </c>
      <c r="M96" s="88">
        <v>376.0376033966541</v>
      </c>
      <c r="N96" s="133">
        <v>360.79</v>
      </c>
      <c r="O96" s="97"/>
    </row>
    <row r="97" spans="1:15" ht="14.25" customHeight="1">
      <c r="A97" s="98">
        <v>10</v>
      </c>
      <c r="B97" s="98">
        <v>17</v>
      </c>
      <c r="C97" s="98">
        <v>0</v>
      </c>
      <c r="D97" s="99">
        <v>0</v>
      </c>
      <c r="E97" s="99" t="s">
        <v>195</v>
      </c>
      <c r="F97" s="88">
        <v>613.4492737740975</v>
      </c>
      <c r="G97" s="88">
        <v>649.1579901084958</v>
      </c>
      <c r="H97" s="133">
        <v>681.71</v>
      </c>
      <c r="I97" s="88">
        <v>61.27585405615213</v>
      </c>
      <c r="J97" s="88">
        <v>78.55990639322602</v>
      </c>
      <c r="K97" s="133">
        <v>62.41</v>
      </c>
      <c r="L97" s="88">
        <v>82.8115150731013</v>
      </c>
      <c r="M97" s="88">
        <v>116.55401486315026</v>
      </c>
      <c r="N97" s="133">
        <v>105.81</v>
      </c>
      <c r="O97" s="97"/>
    </row>
    <row r="98" spans="1:15" ht="14.25" customHeight="1">
      <c r="A98" s="98">
        <v>10</v>
      </c>
      <c r="B98" s="98">
        <v>18</v>
      </c>
      <c r="C98" s="98">
        <v>0</v>
      </c>
      <c r="D98" s="99">
        <v>0</v>
      </c>
      <c r="E98" s="99" t="s">
        <v>54</v>
      </c>
      <c r="F98" s="88">
        <v>550.0822502666193</v>
      </c>
      <c r="G98" s="88">
        <v>577.5300428534224</v>
      </c>
      <c r="H98" s="133">
        <v>614.38</v>
      </c>
      <c r="I98" s="88">
        <v>53.341804479203574</v>
      </c>
      <c r="J98" s="88">
        <v>60.645456116674886</v>
      </c>
      <c r="K98" s="133">
        <v>62.27</v>
      </c>
      <c r="L98" s="88">
        <v>165.89643322668562</v>
      </c>
      <c r="M98" s="88">
        <v>142.05554371759357</v>
      </c>
      <c r="N98" s="133">
        <v>201.16</v>
      </c>
      <c r="O98" s="97"/>
    </row>
    <row r="99" spans="1:15" ht="14.25" customHeight="1">
      <c r="A99" s="98">
        <v>10</v>
      </c>
      <c r="B99" s="98">
        <v>19</v>
      </c>
      <c r="C99" s="98">
        <v>0</v>
      </c>
      <c r="D99" s="99">
        <v>0</v>
      </c>
      <c r="E99" s="99" t="s">
        <v>160</v>
      </c>
      <c r="F99" s="88">
        <v>678.2647567535528</v>
      </c>
      <c r="G99" s="88">
        <v>712.8881886450154</v>
      </c>
      <c r="H99" s="133">
        <v>752.71</v>
      </c>
      <c r="I99" s="88">
        <v>65.97813449313165</v>
      </c>
      <c r="J99" s="88">
        <v>55.0350914525341</v>
      </c>
      <c r="K99" s="133">
        <v>69.82</v>
      </c>
      <c r="L99" s="88">
        <v>398.13896107167733</v>
      </c>
      <c r="M99" s="88">
        <v>421.17516520937426</v>
      </c>
      <c r="N99" s="133">
        <v>477.73</v>
      </c>
      <c r="O99" s="97"/>
    </row>
    <row r="100" spans="1:15" ht="14.25" customHeight="1">
      <c r="A100" s="98">
        <v>10</v>
      </c>
      <c r="B100" s="98">
        <v>20</v>
      </c>
      <c r="C100" s="98">
        <v>0</v>
      </c>
      <c r="D100" s="99">
        <v>0</v>
      </c>
      <c r="E100" s="99" t="s">
        <v>309</v>
      </c>
      <c r="F100" s="88">
        <v>422.0417244595168</v>
      </c>
      <c r="G100" s="88">
        <v>435.2524769681489</v>
      </c>
      <c r="H100" s="133">
        <v>424.76</v>
      </c>
      <c r="I100" s="88">
        <v>74.14933985344881</v>
      </c>
      <c r="J100" s="88">
        <v>82.3645044368849</v>
      </c>
      <c r="K100" s="133">
        <v>47.8</v>
      </c>
      <c r="L100" s="88">
        <v>74.13509332041423</v>
      </c>
      <c r="M100" s="88">
        <v>54.13493432441921</v>
      </c>
      <c r="N100" s="133">
        <v>62.99</v>
      </c>
      <c r="O100" s="97"/>
    </row>
    <row r="101" spans="1:15" ht="14.25" customHeight="1">
      <c r="A101" s="98">
        <v>10</v>
      </c>
      <c r="B101" s="98">
        <v>21</v>
      </c>
      <c r="C101" s="98">
        <v>0</v>
      </c>
      <c r="D101" s="99">
        <v>0</v>
      </c>
      <c r="E101" s="99" t="s">
        <v>24</v>
      </c>
      <c r="F101" s="88">
        <v>476.47901399799565</v>
      </c>
      <c r="G101" s="88">
        <v>487.995587797619</v>
      </c>
      <c r="H101" s="133">
        <v>505.42</v>
      </c>
      <c r="I101" s="88">
        <v>60.521203892283395</v>
      </c>
      <c r="J101" s="88">
        <v>79.14744209368529</v>
      </c>
      <c r="K101" s="133">
        <v>69.49</v>
      </c>
      <c r="L101" s="88">
        <v>326.09955484434096</v>
      </c>
      <c r="M101" s="88">
        <v>287.8127173913044</v>
      </c>
      <c r="N101" s="133">
        <v>310.37</v>
      </c>
      <c r="O101" s="97"/>
    </row>
    <row r="102" spans="1:15" ht="14.25" customHeight="1">
      <c r="A102" s="98">
        <v>12</v>
      </c>
      <c r="B102" s="98">
        <v>1</v>
      </c>
      <c r="C102" s="98">
        <v>0</v>
      </c>
      <c r="D102" s="99">
        <v>0</v>
      </c>
      <c r="E102" s="99" t="s">
        <v>251</v>
      </c>
      <c r="F102" s="88">
        <v>537.8741619867951</v>
      </c>
      <c r="G102" s="88">
        <v>545.9398161649976</v>
      </c>
      <c r="H102" s="133">
        <v>566.97</v>
      </c>
      <c r="I102" s="88">
        <v>82.06303948167245</v>
      </c>
      <c r="J102" s="88">
        <v>111.46165905415748</v>
      </c>
      <c r="K102" s="133">
        <v>91.78</v>
      </c>
      <c r="L102" s="88">
        <v>345.52629581847157</v>
      </c>
      <c r="M102" s="88">
        <v>317.6733146093979</v>
      </c>
      <c r="N102" s="133">
        <v>340.84</v>
      </c>
      <c r="O102" s="97"/>
    </row>
    <row r="103" spans="1:15" ht="14.25" customHeight="1">
      <c r="A103" s="98">
        <v>12</v>
      </c>
      <c r="B103" s="98">
        <v>2</v>
      </c>
      <c r="C103" s="98">
        <v>0</v>
      </c>
      <c r="D103" s="99">
        <v>0</v>
      </c>
      <c r="E103" s="99" t="s">
        <v>236</v>
      </c>
      <c r="F103" s="88">
        <v>506.3575910650334</v>
      </c>
      <c r="G103" s="88">
        <v>500.0007348308083</v>
      </c>
      <c r="H103" s="133">
        <v>511.86</v>
      </c>
      <c r="I103" s="88">
        <v>24.119427852403145</v>
      </c>
      <c r="J103" s="88">
        <v>52.29283265771348</v>
      </c>
      <c r="K103" s="133">
        <v>50.69</v>
      </c>
      <c r="L103" s="88">
        <v>341.1872600367809</v>
      </c>
      <c r="M103" s="88">
        <v>335.7449382264707</v>
      </c>
      <c r="N103" s="133">
        <v>372.73</v>
      </c>
      <c r="O103" s="97"/>
    </row>
    <row r="104" spans="1:15" ht="14.25" customHeight="1">
      <c r="A104" s="98">
        <v>12</v>
      </c>
      <c r="B104" s="98">
        <v>3</v>
      </c>
      <c r="C104" s="98">
        <v>0</v>
      </c>
      <c r="D104" s="99">
        <v>0</v>
      </c>
      <c r="E104" s="99" t="s">
        <v>290</v>
      </c>
      <c r="F104" s="88">
        <v>387.41091639451855</v>
      </c>
      <c r="G104" s="88">
        <v>397.86056221936633</v>
      </c>
      <c r="H104" s="133">
        <v>399.26</v>
      </c>
      <c r="I104" s="88">
        <v>35.4891342131691</v>
      </c>
      <c r="J104" s="88">
        <v>68.7664841258508</v>
      </c>
      <c r="K104" s="133">
        <v>61.75</v>
      </c>
      <c r="L104" s="88">
        <v>268.6556542229743</v>
      </c>
      <c r="M104" s="88">
        <v>258.73831849842134</v>
      </c>
      <c r="N104" s="133">
        <v>260.36</v>
      </c>
      <c r="O104" s="97"/>
    </row>
    <row r="105" spans="1:15" ht="14.25" customHeight="1">
      <c r="A105" s="98">
        <v>12</v>
      </c>
      <c r="B105" s="98">
        <v>4</v>
      </c>
      <c r="C105" s="98">
        <v>0</v>
      </c>
      <c r="D105" s="99">
        <v>0</v>
      </c>
      <c r="E105" s="99" t="s">
        <v>127</v>
      </c>
      <c r="F105" s="88">
        <v>535.5223350288004</v>
      </c>
      <c r="G105" s="88">
        <v>560.8467084021435</v>
      </c>
      <c r="H105" s="133">
        <v>587.15</v>
      </c>
      <c r="I105" s="88">
        <v>85.21555074611786</v>
      </c>
      <c r="J105" s="88">
        <v>73.39276043948634</v>
      </c>
      <c r="K105" s="133">
        <v>105.72</v>
      </c>
      <c r="L105" s="88">
        <v>241.1180146191936</v>
      </c>
      <c r="M105" s="88">
        <v>202.99631626841023</v>
      </c>
      <c r="N105" s="133">
        <v>237.38</v>
      </c>
      <c r="O105" s="97"/>
    </row>
    <row r="106" spans="1:15" ht="14.25" customHeight="1">
      <c r="A106" s="98">
        <v>12</v>
      </c>
      <c r="B106" s="98">
        <v>5</v>
      </c>
      <c r="C106" s="98">
        <v>0</v>
      </c>
      <c r="D106" s="99">
        <v>0</v>
      </c>
      <c r="E106" s="99" t="s">
        <v>261</v>
      </c>
      <c r="F106" s="88">
        <v>612.1307154113982</v>
      </c>
      <c r="G106" s="88">
        <v>631.500388632633</v>
      </c>
      <c r="H106" s="133">
        <v>666.56</v>
      </c>
      <c r="I106" s="88">
        <v>62.54586879237688</v>
      </c>
      <c r="J106" s="88">
        <v>74.96499912883193</v>
      </c>
      <c r="K106" s="133">
        <v>67.12</v>
      </c>
      <c r="L106" s="88">
        <v>230.4013194062672</v>
      </c>
      <c r="M106" s="88">
        <v>154.66029032820109</v>
      </c>
      <c r="N106" s="133">
        <v>152.29</v>
      </c>
      <c r="O106" s="97"/>
    </row>
    <row r="107" spans="1:15" ht="14.25" customHeight="1">
      <c r="A107" s="98">
        <v>12</v>
      </c>
      <c r="B107" s="98">
        <v>6</v>
      </c>
      <c r="C107" s="98">
        <v>0</v>
      </c>
      <c r="D107" s="99">
        <v>0</v>
      </c>
      <c r="E107" s="99" t="s">
        <v>321</v>
      </c>
      <c r="F107" s="88">
        <v>232.5835404636031</v>
      </c>
      <c r="G107" s="88">
        <v>248.6591848960531</v>
      </c>
      <c r="H107" s="133">
        <v>274.71</v>
      </c>
      <c r="I107" s="88">
        <v>61.32149269843621</v>
      </c>
      <c r="J107" s="88">
        <v>102.14365386238</v>
      </c>
      <c r="K107" s="133">
        <v>117.07</v>
      </c>
      <c r="L107" s="88">
        <v>150.18728681282118</v>
      </c>
      <c r="M107" s="88">
        <v>128.98807319390588</v>
      </c>
      <c r="N107" s="133">
        <v>105.19</v>
      </c>
      <c r="O107" s="97"/>
    </row>
    <row r="108" spans="1:15" ht="14.25" customHeight="1">
      <c r="A108" s="98">
        <v>12</v>
      </c>
      <c r="B108" s="98">
        <v>7</v>
      </c>
      <c r="C108" s="98">
        <v>0</v>
      </c>
      <c r="D108" s="99">
        <v>0</v>
      </c>
      <c r="E108" s="99" t="s">
        <v>287</v>
      </c>
      <c r="F108" s="88">
        <v>597.8463445361953</v>
      </c>
      <c r="G108" s="88">
        <v>592.8066994143788</v>
      </c>
      <c r="H108" s="133">
        <v>621.62</v>
      </c>
      <c r="I108" s="88">
        <v>66.92159823899945</v>
      </c>
      <c r="J108" s="88">
        <v>104.02754975477586</v>
      </c>
      <c r="K108" s="133">
        <v>129.72</v>
      </c>
      <c r="L108" s="88">
        <v>453.484440897771</v>
      </c>
      <c r="M108" s="88">
        <v>460.6369148585069</v>
      </c>
      <c r="N108" s="133">
        <v>463.49</v>
      </c>
      <c r="O108" s="97"/>
    </row>
    <row r="109" spans="1:15" ht="14.25" customHeight="1">
      <c r="A109" s="98">
        <v>12</v>
      </c>
      <c r="B109" s="98">
        <v>8</v>
      </c>
      <c r="C109" s="98">
        <v>0</v>
      </c>
      <c r="D109" s="99">
        <v>0</v>
      </c>
      <c r="E109" s="99" t="s">
        <v>91</v>
      </c>
      <c r="F109" s="88">
        <v>774.865437570576</v>
      </c>
      <c r="G109" s="88">
        <v>759.7294434905565</v>
      </c>
      <c r="H109" s="133">
        <v>817.35</v>
      </c>
      <c r="I109" s="88">
        <v>35.981365139538696</v>
      </c>
      <c r="J109" s="88">
        <v>37.907942228057784</v>
      </c>
      <c r="K109" s="133">
        <v>69.43</v>
      </c>
      <c r="L109" s="88">
        <v>319.38426419583806</v>
      </c>
      <c r="M109" s="88">
        <v>287.240449045551</v>
      </c>
      <c r="N109" s="133">
        <v>281.96</v>
      </c>
      <c r="O109" s="97"/>
    </row>
    <row r="110" spans="1:15" ht="14.25" customHeight="1">
      <c r="A110" s="98">
        <v>12</v>
      </c>
      <c r="B110" s="98">
        <v>9</v>
      </c>
      <c r="C110" s="98">
        <v>0</v>
      </c>
      <c r="D110" s="99">
        <v>0</v>
      </c>
      <c r="E110" s="99" t="s">
        <v>281</v>
      </c>
      <c r="F110" s="88">
        <v>461.11952535594304</v>
      </c>
      <c r="G110" s="88">
        <v>477.339576511974</v>
      </c>
      <c r="H110" s="133">
        <v>488.76</v>
      </c>
      <c r="I110" s="88">
        <v>60.98428987362029</v>
      </c>
      <c r="J110" s="88">
        <v>83.43759079007071</v>
      </c>
      <c r="K110" s="133">
        <v>69.9</v>
      </c>
      <c r="L110" s="88">
        <v>154.0309560070389</v>
      </c>
      <c r="M110" s="88">
        <v>149.09548433309192</v>
      </c>
      <c r="N110" s="133">
        <v>178.12</v>
      </c>
      <c r="O110" s="97"/>
    </row>
    <row r="111" spans="1:15" ht="14.25" customHeight="1">
      <c r="A111" s="98">
        <v>12</v>
      </c>
      <c r="B111" s="98">
        <v>10</v>
      </c>
      <c r="C111" s="98">
        <v>0</v>
      </c>
      <c r="D111" s="99">
        <v>0</v>
      </c>
      <c r="E111" s="99" t="s">
        <v>319</v>
      </c>
      <c r="F111" s="88">
        <v>349.86565614813003</v>
      </c>
      <c r="G111" s="88">
        <v>342.64631962368605</v>
      </c>
      <c r="H111" s="133">
        <v>345.91</v>
      </c>
      <c r="I111" s="88">
        <v>54.178326162315486</v>
      </c>
      <c r="J111" s="88">
        <v>79.42611636367035</v>
      </c>
      <c r="K111" s="133">
        <v>81.12</v>
      </c>
      <c r="L111" s="88">
        <v>315.6342311197122</v>
      </c>
      <c r="M111" s="88">
        <v>285.0659110462724</v>
      </c>
      <c r="N111" s="133">
        <v>274.06</v>
      </c>
      <c r="O111" s="97"/>
    </row>
    <row r="112" spans="1:15" ht="14.25" customHeight="1">
      <c r="A112" s="98">
        <v>12</v>
      </c>
      <c r="B112" s="98">
        <v>11</v>
      </c>
      <c r="C112" s="98">
        <v>0</v>
      </c>
      <c r="D112" s="99">
        <v>0</v>
      </c>
      <c r="E112" s="99" t="s">
        <v>315</v>
      </c>
      <c r="F112" s="88">
        <v>574.3439729787893</v>
      </c>
      <c r="G112" s="88">
        <v>583.0294161682141</v>
      </c>
      <c r="H112" s="133">
        <v>580.37</v>
      </c>
      <c r="I112" s="88">
        <v>83.72530897505195</v>
      </c>
      <c r="J112" s="88">
        <v>106.2937456030446</v>
      </c>
      <c r="K112" s="133">
        <v>101.43</v>
      </c>
      <c r="L112" s="88">
        <v>154.41657174950268</v>
      </c>
      <c r="M112" s="88">
        <v>143.21350199468435</v>
      </c>
      <c r="N112" s="133">
        <v>139.17</v>
      </c>
      <c r="O112" s="97"/>
    </row>
    <row r="113" spans="1:15" ht="14.25" customHeight="1">
      <c r="A113" s="98">
        <v>12</v>
      </c>
      <c r="B113" s="98">
        <v>12</v>
      </c>
      <c r="C113" s="98">
        <v>0</v>
      </c>
      <c r="D113" s="99">
        <v>0</v>
      </c>
      <c r="E113" s="99" t="s">
        <v>272</v>
      </c>
      <c r="F113" s="88">
        <v>529.9859804857355</v>
      </c>
      <c r="G113" s="88">
        <v>544.0628220940432</v>
      </c>
      <c r="H113" s="133">
        <v>531.91</v>
      </c>
      <c r="I113" s="88">
        <v>77.71686454908613</v>
      </c>
      <c r="J113" s="88">
        <v>103.15311430672577</v>
      </c>
      <c r="K113" s="133">
        <v>100.98</v>
      </c>
      <c r="L113" s="88">
        <v>296.55848976561674</v>
      </c>
      <c r="M113" s="88">
        <v>228.7770128385742</v>
      </c>
      <c r="N113" s="133">
        <v>171.98</v>
      </c>
      <c r="O113" s="97"/>
    </row>
    <row r="114" spans="1:15" ht="14.25" customHeight="1">
      <c r="A114" s="98">
        <v>12</v>
      </c>
      <c r="B114" s="98">
        <v>13</v>
      </c>
      <c r="C114" s="98">
        <v>0</v>
      </c>
      <c r="D114" s="99">
        <v>0</v>
      </c>
      <c r="E114" s="99" t="s">
        <v>305</v>
      </c>
      <c r="F114" s="88">
        <v>545.6823590773743</v>
      </c>
      <c r="G114" s="88">
        <v>571.5538954334621</v>
      </c>
      <c r="H114" s="133">
        <v>553.58</v>
      </c>
      <c r="I114" s="88">
        <v>99.0884978587899</v>
      </c>
      <c r="J114" s="88">
        <v>110.64581895575785</v>
      </c>
      <c r="K114" s="133">
        <v>112.53</v>
      </c>
      <c r="L114" s="88">
        <v>126.25183201028297</v>
      </c>
      <c r="M114" s="88">
        <v>119.53721595797671</v>
      </c>
      <c r="N114" s="133">
        <v>155.99</v>
      </c>
      <c r="O114" s="97"/>
    </row>
    <row r="115" spans="1:15" ht="14.25" customHeight="1">
      <c r="A115" s="98">
        <v>12</v>
      </c>
      <c r="B115" s="98">
        <v>14</v>
      </c>
      <c r="C115" s="98">
        <v>0</v>
      </c>
      <c r="D115" s="99">
        <v>0</v>
      </c>
      <c r="E115" s="99" t="s">
        <v>59</v>
      </c>
      <c r="F115" s="88">
        <v>512.4734193430323</v>
      </c>
      <c r="G115" s="88">
        <v>564.1651828262463</v>
      </c>
      <c r="H115" s="133">
        <v>551.65</v>
      </c>
      <c r="I115" s="88">
        <v>79.17988905663822</v>
      </c>
      <c r="J115" s="88">
        <v>77.76774308101163</v>
      </c>
      <c r="K115" s="133">
        <v>104.81</v>
      </c>
      <c r="L115" s="88">
        <v>150.37601793393722</v>
      </c>
      <c r="M115" s="88">
        <v>132.93850806451613</v>
      </c>
      <c r="N115" s="133">
        <v>116.36</v>
      </c>
      <c r="O115" s="97"/>
    </row>
    <row r="116" spans="1:15" ht="14.25" customHeight="1">
      <c r="A116" s="98">
        <v>12</v>
      </c>
      <c r="B116" s="98">
        <v>15</v>
      </c>
      <c r="C116" s="98">
        <v>0</v>
      </c>
      <c r="D116" s="99">
        <v>0</v>
      </c>
      <c r="E116" s="99" t="s">
        <v>211</v>
      </c>
      <c r="F116" s="88">
        <v>600.7994118206118</v>
      </c>
      <c r="G116" s="88">
        <v>619.8808847286895</v>
      </c>
      <c r="H116" s="133">
        <v>729.58</v>
      </c>
      <c r="I116" s="88">
        <v>31.795034867834918</v>
      </c>
      <c r="J116" s="88">
        <v>48.16774303905727</v>
      </c>
      <c r="K116" s="133">
        <v>29.22</v>
      </c>
      <c r="L116" s="88">
        <v>347.1915547371548</v>
      </c>
      <c r="M116" s="88">
        <v>344.1847514967215</v>
      </c>
      <c r="N116" s="133">
        <v>337.71</v>
      </c>
      <c r="O116" s="97"/>
    </row>
    <row r="117" spans="1:15" ht="14.25" customHeight="1">
      <c r="A117" s="98">
        <v>12</v>
      </c>
      <c r="B117" s="98">
        <v>16</v>
      </c>
      <c r="C117" s="98">
        <v>0</v>
      </c>
      <c r="D117" s="99">
        <v>0</v>
      </c>
      <c r="E117" s="99" t="s">
        <v>317</v>
      </c>
      <c r="F117" s="88">
        <v>343.7536392323031</v>
      </c>
      <c r="G117" s="88">
        <v>366.51295436217555</v>
      </c>
      <c r="H117" s="133">
        <v>379.03</v>
      </c>
      <c r="I117" s="88">
        <v>18.76288025922241</v>
      </c>
      <c r="J117" s="88">
        <v>60.576801569049145</v>
      </c>
      <c r="K117" s="133">
        <v>54.36</v>
      </c>
      <c r="L117" s="88">
        <v>129.56605877367898</v>
      </c>
      <c r="M117" s="88">
        <v>139.67116986748704</v>
      </c>
      <c r="N117" s="133">
        <v>137.04</v>
      </c>
      <c r="O117" s="97"/>
    </row>
    <row r="118" spans="1:15" ht="14.25" customHeight="1">
      <c r="A118" s="98">
        <v>12</v>
      </c>
      <c r="B118" s="98">
        <v>17</v>
      </c>
      <c r="C118" s="98">
        <v>0</v>
      </c>
      <c r="D118" s="99">
        <v>0</v>
      </c>
      <c r="E118" s="99" t="s">
        <v>147</v>
      </c>
      <c r="F118" s="88">
        <v>554.7747607683696</v>
      </c>
      <c r="G118" s="88">
        <v>584.3346070245195</v>
      </c>
      <c r="H118" s="133">
        <v>594.31</v>
      </c>
      <c r="I118" s="88">
        <v>49.39004890695897</v>
      </c>
      <c r="J118" s="88">
        <v>93.38237788086302</v>
      </c>
      <c r="K118" s="133">
        <v>163.78</v>
      </c>
      <c r="L118" s="88">
        <v>164.98733132991575</v>
      </c>
      <c r="M118" s="88">
        <v>134.74707311685444</v>
      </c>
      <c r="N118" s="133">
        <v>104.36</v>
      </c>
      <c r="O118" s="97"/>
    </row>
    <row r="119" spans="1:15" ht="14.25" customHeight="1">
      <c r="A119" s="98">
        <v>12</v>
      </c>
      <c r="B119" s="98">
        <v>18</v>
      </c>
      <c r="C119" s="98">
        <v>0</v>
      </c>
      <c r="D119" s="99">
        <v>0</v>
      </c>
      <c r="E119" s="99" t="s">
        <v>307</v>
      </c>
      <c r="F119" s="88">
        <v>489.23494433927965</v>
      </c>
      <c r="G119" s="88">
        <v>513.6079639012231</v>
      </c>
      <c r="H119" s="133">
        <v>541.88</v>
      </c>
      <c r="I119" s="88">
        <v>74.91996702979858</v>
      </c>
      <c r="J119" s="88">
        <v>84.49035090466148</v>
      </c>
      <c r="K119" s="133">
        <v>98.68</v>
      </c>
      <c r="L119" s="88">
        <v>35.728165076658854</v>
      </c>
      <c r="M119" s="88">
        <v>25.051198386702826</v>
      </c>
      <c r="N119" s="133">
        <v>15.63</v>
      </c>
      <c r="O119" s="97"/>
    </row>
    <row r="120" spans="1:15" ht="14.25" customHeight="1">
      <c r="A120" s="98">
        <v>12</v>
      </c>
      <c r="B120" s="98">
        <v>19</v>
      </c>
      <c r="C120" s="98">
        <v>0</v>
      </c>
      <c r="D120" s="99">
        <v>0</v>
      </c>
      <c r="E120" s="99" t="s">
        <v>266</v>
      </c>
      <c r="F120" s="88">
        <v>271.43463903105305</v>
      </c>
      <c r="G120" s="88">
        <v>281.80983318593763</v>
      </c>
      <c r="H120" s="133">
        <v>287.37</v>
      </c>
      <c r="I120" s="88">
        <v>66.13813821646617</v>
      </c>
      <c r="J120" s="88">
        <v>76.67460880641951</v>
      </c>
      <c r="K120" s="133">
        <v>80.86</v>
      </c>
      <c r="L120" s="88">
        <v>302.95189000608883</v>
      </c>
      <c r="M120" s="88">
        <v>258.65068031902376</v>
      </c>
      <c r="N120" s="133">
        <v>290.25</v>
      </c>
      <c r="O120" s="97"/>
    </row>
    <row r="121" spans="1:15" ht="14.25" customHeight="1">
      <c r="A121" s="98">
        <v>14</v>
      </c>
      <c r="B121" s="98">
        <v>1</v>
      </c>
      <c r="C121" s="98">
        <v>0</v>
      </c>
      <c r="D121" s="99">
        <v>0</v>
      </c>
      <c r="E121" s="99" t="s">
        <v>26</v>
      </c>
      <c r="F121" s="88">
        <v>644.0432678959755</v>
      </c>
      <c r="G121" s="88">
        <v>586.6250114846523</v>
      </c>
      <c r="H121" s="133">
        <v>578.91</v>
      </c>
      <c r="I121" s="88">
        <v>26.48080907980581</v>
      </c>
      <c r="J121" s="88">
        <v>36.750626435581594</v>
      </c>
      <c r="K121" s="133">
        <v>21.86</v>
      </c>
      <c r="L121" s="88">
        <v>78.06494623015283</v>
      </c>
      <c r="M121" s="88">
        <v>69.25007248754586</v>
      </c>
      <c r="N121" s="133">
        <v>134.45</v>
      </c>
      <c r="O121" s="97"/>
    </row>
    <row r="122" spans="1:15" ht="14.25" customHeight="1">
      <c r="A122" s="98">
        <v>14</v>
      </c>
      <c r="B122" s="98">
        <v>2</v>
      </c>
      <c r="C122" s="98">
        <v>0</v>
      </c>
      <c r="D122" s="99">
        <v>0</v>
      </c>
      <c r="E122" s="99" t="s">
        <v>233</v>
      </c>
      <c r="F122" s="88">
        <v>609.9781188348999</v>
      </c>
      <c r="G122" s="88">
        <v>602.1708353274838</v>
      </c>
      <c r="H122" s="133">
        <v>613.33</v>
      </c>
      <c r="I122" s="88">
        <v>25.138318442990535</v>
      </c>
      <c r="J122" s="88">
        <v>117.88412833466263</v>
      </c>
      <c r="K122" s="133">
        <v>66.79</v>
      </c>
      <c r="L122" s="88">
        <v>392.6784571612032</v>
      </c>
      <c r="M122" s="88">
        <v>360.27061730036337</v>
      </c>
      <c r="N122" s="133">
        <v>324.75</v>
      </c>
      <c r="O122" s="97"/>
    </row>
    <row r="123" spans="1:15" ht="14.25" customHeight="1">
      <c r="A123" s="98">
        <v>14</v>
      </c>
      <c r="B123" s="98">
        <v>3</v>
      </c>
      <c r="C123" s="98">
        <v>0</v>
      </c>
      <c r="D123" s="99">
        <v>0</v>
      </c>
      <c r="E123" s="99" t="s">
        <v>260</v>
      </c>
      <c r="F123" s="88">
        <v>659.2684005885599</v>
      </c>
      <c r="G123" s="88">
        <v>667.815607893939</v>
      </c>
      <c r="H123" s="133">
        <v>704.75</v>
      </c>
      <c r="I123" s="88">
        <v>63.246830605113125</v>
      </c>
      <c r="J123" s="88">
        <v>73.45372885716132</v>
      </c>
      <c r="K123" s="133">
        <v>74.3</v>
      </c>
      <c r="L123" s="88">
        <v>192.21474351664523</v>
      </c>
      <c r="M123" s="88">
        <v>231.60593542993118</v>
      </c>
      <c r="N123" s="133">
        <v>237.58</v>
      </c>
      <c r="O123" s="97"/>
    </row>
    <row r="124" spans="1:15" ht="14.25" customHeight="1">
      <c r="A124" s="98">
        <v>14</v>
      </c>
      <c r="B124" s="98">
        <v>4</v>
      </c>
      <c r="C124" s="98">
        <v>0</v>
      </c>
      <c r="D124" s="99">
        <v>0</v>
      </c>
      <c r="E124" s="99" t="s">
        <v>70</v>
      </c>
      <c r="F124" s="88">
        <v>748.1238863280571</v>
      </c>
      <c r="G124" s="88">
        <v>786.7266207696687</v>
      </c>
      <c r="H124" s="133">
        <v>799.13</v>
      </c>
      <c r="I124" s="88">
        <v>11.462454774743316</v>
      </c>
      <c r="J124" s="88">
        <v>21.405817389781426</v>
      </c>
      <c r="K124" s="133">
        <v>65.14</v>
      </c>
      <c r="L124" s="88">
        <v>401.7357696990781</v>
      </c>
      <c r="M124" s="88">
        <v>315.45996234840857</v>
      </c>
      <c r="N124" s="133">
        <v>225.36</v>
      </c>
      <c r="O124" s="97"/>
    </row>
    <row r="125" spans="1:15" ht="14.25" customHeight="1">
      <c r="A125" s="98">
        <v>14</v>
      </c>
      <c r="B125" s="98">
        <v>5</v>
      </c>
      <c r="C125" s="98">
        <v>0</v>
      </c>
      <c r="D125" s="99">
        <v>0</v>
      </c>
      <c r="E125" s="99" t="s">
        <v>86</v>
      </c>
      <c r="F125" s="88">
        <v>364.647858939287</v>
      </c>
      <c r="G125" s="88">
        <v>370.4756200421181</v>
      </c>
      <c r="H125" s="133">
        <v>363.5</v>
      </c>
      <c r="I125" s="88">
        <v>63.78057447935045</v>
      </c>
      <c r="J125" s="88">
        <v>94.47468886051924</v>
      </c>
      <c r="K125" s="133">
        <v>83.31</v>
      </c>
      <c r="L125" s="88">
        <v>167.3358630427109</v>
      </c>
      <c r="M125" s="88">
        <v>143.48532957980075</v>
      </c>
      <c r="N125" s="133">
        <v>130.19</v>
      </c>
      <c r="O125" s="97"/>
    </row>
    <row r="126" spans="1:15" ht="14.25" customHeight="1">
      <c r="A126" s="98">
        <v>14</v>
      </c>
      <c r="B126" s="98">
        <v>6</v>
      </c>
      <c r="C126" s="98">
        <v>0</v>
      </c>
      <c r="D126" s="99">
        <v>0</v>
      </c>
      <c r="E126" s="99" t="s">
        <v>244</v>
      </c>
      <c r="F126" s="88">
        <v>538.7681699266875</v>
      </c>
      <c r="G126" s="88">
        <v>511.4018279406244</v>
      </c>
      <c r="H126" s="133">
        <v>510.52</v>
      </c>
      <c r="I126" s="88">
        <v>51.16910676441656</v>
      </c>
      <c r="J126" s="88">
        <v>68.83093669781546</v>
      </c>
      <c r="K126" s="133">
        <v>78.61</v>
      </c>
      <c r="L126" s="88">
        <v>397.3040590555572</v>
      </c>
      <c r="M126" s="88">
        <v>362.92973954687045</v>
      </c>
      <c r="N126" s="133">
        <v>327.95</v>
      </c>
      <c r="O126" s="97"/>
    </row>
    <row r="127" spans="1:15" ht="14.25" customHeight="1">
      <c r="A127" s="98">
        <v>14</v>
      </c>
      <c r="B127" s="98">
        <v>7</v>
      </c>
      <c r="C127" s="98">
        <v>0</v>
      </c>
      <c r="D127" s="99">
        <v>0</v>
      </c>
      <c r="E127" s="99" t="s">
        <v>137</v>
      </c>
      <c r="F127" s="88">
        <v>459.46944470718705</v>
      </c>
      <c r="G127" s="88">
        <v>491.1399882054222</v>
      </c>
      <c r="H127" s="133">
        <v>516.7</v>
      </c>
      <c r="I127" s="88">
        <v>83.00990981588096</v>
      </c>
      <c r="J127" s="88">
        <v>83.93586157752469</v>
      </c>
      <c r="K127" s="133">
        <v>57.19</v>
      </c>
      <c r="L127" s="88">
        <v>169.60485330811005</v>
      </c>
      <c r="M127" s="88">
        <v>158.89917274142027</v>
      </c>
      <c r="N127" s="133">
        <v>148.27</v>
      </c>
      <c r="O127" s="97"/>
    </row>
    <row r="128" spans="1:15" ht="14.25" customHeight="1">
      <c r="A128" s="98">
        <v>14</v>
      </c>
      <c r="B128" s="98">
        <v>8</v>
      </c>
      <c r="C128" s="98">
        <v>0</v>
      </c>
      <c r="D128" s="99">
        <v>0</v>
      </c>
      <c r="E128" s="99" t="s">
        <v>249</v>
      </c>
      <c r="F128" s="88">
        <v>321.1094137334205</v>
      </c>
      <c r="G128" s="88">
        <v>316.29053224495505</v>
      </c>
      <c r="H128" s="133">
        <v>330.72</v>
      </c>
      <c r="I128" s="88">
        <v>61.78683333038987</v>
      </c>
      <c r="J128" s="88">
        <v>99.32881324232432</v>
      </c>
      <c r="K128" s="133">
        <v>105.52</v>
      </c>
      <c r="L128" s="88">
        <v>20.185334769785065</v>
      </c>
      <c r="M128" s="88">
        <v>15.992202392917385</v>
      </c>
      <c r="N128" s="133">
        <v>9.98</v>
      </c>
      <c r="O128" s="97"/>
    </row>
    <row r="129" spans="1:15" ht="14.25" customHeight="1">
      <c r="A129" s="98">
        <v>14</v>
      </c>
      <c r="B129" s="98">
        <v>9</v>
      </c>
      <c r="C129" s="98">
        <v>0</v>
      </c>
      <c r="D129" s="99">
        <v>0</v>
      </c>
      <c r="E129" s="99" t="s">
        <v>35</v>
      </c>
      <c r="F129" s="88">
        <v>913.3485942446453</v>
      </c>
      <c r="G129" s="88">
        <v>917.7867706569468</v>
      </c>
      <c r="H129" s="133">
        <v>972.78</v>
      </c>
      <c r="I129" s="88">
        <v>57.081420871003644</v>
      </c>
      <c r="J129" s="88">
        <v>20.329830669001076</v>
      </c>
      <c r="K129" s="133">
        <v>43.27</v>
      </c>
      <c r="L129" s="88">
        <v>72.05963551321906</v>
      </c>
      <c r="M129" s="88">
        <v>57.400338661998106</v>
      </c>
      <c r="N129" s="133">
        <v>42.42</v>
      </c>
      <c r="O129" s="97"/>
    </row>
    <row r="130" spans="1:15" ht="14.25" customHeight="1">
      <c r="A130" s="98">
        <v>14</v>
      </c>
      <c r="B130" s="98">
        <v>10</v>
      </c>
      <c r="C130" s="98">
        <v>0</v>
      </c>
      <c r="D130" s="99">
        <v>0</v>
      </c>
      <c r="E130" s="99" t="s">
        <v>25</v>
      </c>
      <c r="F130" s="88">
        <v>817.1088062942565</v>
      </c>
      <c r="G130" s="88">
        <v>796.3294962591934</v>
      </c>
      <c r="H130" s="133">
        <v>809.42</v>
      </c>
      <c r="I130" s="88">
        <v>78.45932651455546</v>
      </c>
      <c r="J130" s="88">
        <v>48.62012744103482</v>
      </c>
      <c r="K130" s="133">
        <v>41.84</v>
      </c>
      <c r="L130" s="88">
        <v>210.8062448465775</v>
      </c>
      <c r="M130" s="88">
        <v>173.81247939386253</v>
      </c>
      <c r="N130" s="133">
        <v>249.03</v>
      </c>
      <c r="O130" s="97"/>
    </row>
    <row r="131" spans="1:15" ht="14.25" customHeight="1">
      <c r="A131" s="98">
        <v>14</v>
      </c>
      <c r="B131" s="98">
        <v>11</v>
      </c>
      <c r="C131" s="98">
        <v>0</v>
      </c>
      <c r="D131" s="99">
        <v>0</v>
      </c>
      <c r="E131" s="99" t="s">
        <v>68</v>
      </c>
      <c r="F131" s="88">
        <v>758.1223481983745</v>
      </c>
      <c r="G131" s="88">
        <v>818.5885315875614</v>
      </c>
      <c r="H131" s="133">
        <v>797.76</v>
      </c>
      <c r="I131" s="88">
        <v>108.75094732038075</v>
      </c>
      <c r="J131" s="88">
        <v>152.23243862520442</v>
      </c>
      <c r="K131" s="133">
        <v>149.6</v>
      </c>
      <c r="L131" s="88">
        <v>222.1162037640718</v>
      </c>
      <c r="M131" s="88">
        <v>199.8439498090562</v>
      </c>
      <c r="N131" s="133">
        <v>202.83</v>
      </c>
      <c r="O131" s="97"/>
    </row>
    <row r="132" spans="1:15" ht="14.25" customHeight="1">
      <c r="A132" s="98">
        <v>14</v>
      </c>
      <c r="B132" s="98">
        <v>12</v>
      </c>
      <c r="C132" s="98">
        <v>0</v>
      </c>
      <c r="D132" s="99">
        <v>0</v>
      </c>
      <c r="E132" s="99" t="s">
        <v>298</v>
      </c>
      <c r="F132" s="88">
        <v>449.97589710929253</v>
      </c>
      <c r="G132" s="88">
        <v>466.07088547823577</v>
      </c>
      <c r="H132" s="133">
        <v>481.17</v>
      </c>
      <c r="I132" s="88">
        <v>67.87471931098209</v>
      </c>
      <c r="J132" s="88">
        <v>108.00977841700154</v>
      </c>
      <c r="K132" s="133">
        <v>100.87</v>
      </c>
      <c r="L132" s="88">
        <v>115.78270373548047</v>
      </c>
      <c r="M132" s="88">
        <v>128.0780240102976</v>
      </c>
      <c r="N132" s="133">
        <v>129.79</v>
      </c>
      <c r="O132" s="97"/>
    </row>
    <row r="133" spans="1:15" ht="14.25" customHeight="1">
      <c r="A133" s="98">
        <v>14</v>
      </c>
      <c r="B133" s="98">
        <v>13</v>
      </c>
      <c r="C133" s="98">
        <v>0</v>
      </c>
      <c r="D133" s="99">
        <v>0</v>
      </c>
      <c r="E133" s="99" t="s">
        <v>180</v>
      </c>
      <c r="F133" s="88">
        <v>640.4090139374712</v>
      </c>
      <c r="G133" s="88">
        <v>679.7988795115333</v>
      </c>
      <c r="H133" s="133">
        <v>638.46</v>
      </c>
      <c r="I133" s="88">
        <v>71.23684657935424</v>
      </c>
      <c r="J133" s="88">
        <v>76.71389932157409</v>
      </c>
      <c r="K133" s="133">
        <v>93.19</v>
      </c>
      <c r="L133" s="88">
        <v>179.40833536701103</v>
      </c>
      <c r="M133" s="88">
        <v>198.5753052917232</v>
      </c>
      <c r="N133" s="133">
        <v>201.5</v>
      </c>
      <c r="O133" s="97"/>
    </row>
    <row r="134" spans="1:15" ht="14.25" customHeight="1">
      <c r="A134" s="98">
        <v>14</v>
      </c>
      <c r="B134" s="98">
        <v>14</v>
      </c>
      <c r="C134" s="98">
        <v>0</v>
      </c>
      <c r="D134" s="99">
        <v>0</v>
      </c>
      <c r="E134" s="99" t="s">
        <v>33</v>
      </c>
      <c r="F134" s="88">
        <v>328.8165951021444</v>
      </c>
      <c r="G134" s="88">
        <v>375.33200103765944</v>
      </c>
      <c r="H134" s="133">
        <v>363.41</v>
      </c>
      <c r="I134" s="88">
        <v>84.96937254155569</v>
      </c>
      <c r="J134" s="88">
        <v>76.47829671998383</v>
      </c>
      <c r="K134" s="133">
        <v>94.98</v>
      </c>
      <c r="L134" s="88">
        <v>193.52366450958002</v>
      </c>
      <c r="M134" s="88">
        <v>247.00642842680705</v>
      </c>
      <c r="N134" s="133">
        <v>210.19</v>
      </c>
      <c r="O134" s="97"/>
    </row>
    <row r="135" spans="1:15" ht="14.25" customHeight="1">
      <c r="A135" s="98">
        <v>14</v>
      </c>
      <c r="B135" s="98">
        <v>15</v>
      </c>
      <c r="C135" s="98">
        <v>0</v>
      </c>
      <c r="D135" s="99">
        <v>0</v>
      </c>
      <c r="E135" s="99" t="s">
        <v>216</v>
      </c>
      <c r="F135" s="88">
        <v>522.8832620109077</v>
      </c>
      <c r="G135" s="88">
        <v>483.714747553243</v>
      </c>
      <c r="H135" s="133">
        <v>493.94</v>
      </c>
      <c r="I135" s="88">
        <v>79.2662640023534</v>
      </c>
      <c r="J135" s="88">
        <v>107.78067473054702</v>
      </c>
      <c r="K135" s="133">
        <v>105.97</v>
      </c>
      <c r="L135" s="88">
        <v>389.9511416868451</v>
      </c>
      <c r="M135" s="88">
        <v>432.4445000056312</v>
      </c>
      <c r="N135" s="133">
        <v>470.58</v>
      </c>
      <c r="O135" s="97"/>
    </row>
    <row r="136" spans="1:15" ht="14.25" customHeight="1">
      <c r="A136" s="98">
        <v>14</v>
      </c>
      <c r="B136" s="98">
        <v>16</v>
      </c>
      <c r="C136" s="98">
        <v>0</v>
      </c>
      <c r="D136" s="99">
        <v>0</v>
      </c>
      <c r="E136" s="99" t="s">
        <v>185</v>
      </c>
      <c r="F136" s="88">
        <v>562.9376364817144</v>
      </c>
      <c r="G136" s="88">
        <v>551.5164182594274</v>
      </c>
      <c r="H136" s="133">
        <v>540.59</v>
      </c>
      <c r="I136" s="88">
        <v>82.60970721543478</v>
      </c>
      <c r="J136" s="88">
        <v>103.0886127348358</v>
      </c>
      <c r="K136" s="133">
        <v>80.46</v>
      </c>
      <c r="L136" s="88">
        <v>215.24491591238112</v>
      </c>
      <c r="M136" s="88">
        <v>175.4808768113972</v>
      </c>
      <c r="N136" s="133">
        <v>202.77</v>
      </c>
      <c r="O136" s="97"/>
    </row>
    <row r="137" spans="1:15" ht="14.25" customHeight="1">
      <c r="A137" s="98">
        <v>14</v>
      </c>
      <c r="B137" s="98">
        <v>17</v>
      </c>
      <c r="C137" s="98">
        <v>0</v>
      </c>
      <c r="D137" s="99">
        <v>0</v>
      </c>
      <c r="E137" s="99" t="s">
        <v>280</v>
      </c>
      <c r="F137" s="88">
        <v>489.0058317089019</v>
      </c>
      <c r="G137" s="88">
        <v>487.8457694644492</v>
      </c>
      <c r="H137" s="133">
        <v>538.49</v>
      </c>
      <c r="I137" s="88">
        <v>54.333117527615315</v>
      </c>
      <c r="J137" s="88">
        <v>48.6778281474041</v>
      </c>
      <c r="K137" s="133">
        <v>95.62</v>
      </c>
      <c r="L137" s="88">
        <v>419.98852704678364</v>
      </c>
      <c r="M137" s="88">
        <v>389.045167162172</v>
      </c>
      <c r="N137" s="133">
        <v>374.83</v>
      </c>
      <c r="O137" s="97"/>
    </row>
    <row r="138" spans="1:15" ht="14.25" customHeight="1">
      <c r="A138" s="98">
        <v>14</v>
      </c>
      <c r="B138" s="98">
        <v>18</v>
      </c>
      <c r="C138" s="98">
        <v>0</v>
      </c>
      <c r="D138" s="99">
        <v>0</v>
      </c>
      <c r="E138" s="99" t="s">
        <v>306</v>
      </c>
      <c r="F138" s="88">
        <v>410.27730643420887</v>
      </c>
      <c r="G138" s="88">
        <v>454.279260150644</v>
      </c>
      <c r="H138" s="133">
        <v>446.2</v>
      </c>
      <c r="I138" s="88">
        <v>97.7778090696978</v>
      </c>
      <c r="J138" s="88">
        <v>155.52439747960958</v>
      </c>
      <c r="K138" s="133">
        <v>122.02</v>
      </c>
      <c r="L138" s="88">
        <v>382.6943567203557</v>
      </c>
      <c r="M138" s="88">
        <v>352.6093951954361</v>
      </c>
      <c r="N138" s="133">
        <v>387.44</v>
      </c>
      <c r="O138" s="97"/>
    </row>
    <row r="139" spans="1:15" ht="14.25" customHeight="1">
      <c r="A139" s="98">
        <v>14</v>
      </c>
      <c r="B139" s="98">
        <v>19</v>
      </c>
      <c r="C139" s="98">
        <v>0</v>
      </c>
      <c r="D139" s="99">
        <v>0</v>
      </c>
      <c r="E139" s="99" t="s">
        <v>262</v>
      </c>
      <c r="F139" s="88">
        <v>418.8667623696392</v>
      </c>
      <c r="G139" s="88">
        <v>431.5318432130971</v>
      </c>
      <c r="H139" s="133">
        <v>452.14</v>
      </c>
      <c r="I139" s="88">
        <v>36.04428231776501</v>
      </c>
      <c r="J139" s="88">
        <v>39.913180804173756</v>
      </c>
      <c r="K139" s="133">
        <v>27.35</v>
      </c>
      <c r="L139" s="88">
        <v>216.1422215818008</v>
      </c>
      <c r="M139" s="88">
        <v>233.87604569578124</v>
      </c>
      <c r="N139" s="133">
        <v>314.67</v>
      </c>
      <c r="O139" s="97"/>
    </row>
    <row r="140" spans="1:15" ht="14.25" customHeight="1">
      <c r="A140" s="98">
        <v>14</v>
      </c>
      <c r="B140" s="98">
        <v>20</v>
      </c>
      <c r="C140" s="98">
        <v>0</v>
      </c>
      <c r="D140" s="99">
        <v>0</v>
      </c>
      <c r="E140" s="99" t="s">
        <v>225</v>
      </c>
      <c r="F140" s="88">
        <v>648.8962598844455</v>
      </c>
      <c r="G140" s="88">
        <v>692.7725056027667</v>
      </c>
      <c r="H140" s="133">
        <v>692.57</v>
      </c>
      <c r="I140" s="88">
        <v>48.62821853404329</v>
      </c>
      <c r="J140" s="88">
        <v>55.61993925122007</v>
      </c>
      <c r="K140" s="133">
        <v>46.48</v>
      </c>
      <c r="L140" s="88">
        <v>111.62984479438089</v>
      </c>
      <c r="M140" s="88">
        <v>146.2139858707894</v>
      </c>
      <c r="N140" s="133">
        <v>240.7</v>
      </c>
      <c r="O140" s="97"/>
    </row>
    <row r="141" spans="1:15" ht="14.25" customHeight="1">
      <c r="A141" s="98">
        <v>14</v>
      </c>
      <c r="B141" s="98">
        <v>21</v>
      </c>
      <c r="C141" s="98">
        <v>0</v>
      </c>
      <c r="D141" s="99">
        <v>0</v>
      </c>
      <c r="E141" s="99" t="s">
        <v>302</v>
      </c>
      <c r="F141" s="88">
        <v>270.667776347216</v>
      </c>
      <c r="G141" s="88">
        <v>290.3747796715024</v>
      </c>
      <c r="H141" s="133">
        <v>303.93</v>
      </c>
      <c r="I141" s="88">
        <v>88.35684467831018</v>
      </c>
      <c r="J141" s="88">
        <v>130.24015750564521</v>
      </c>
      <c r="K141" s="133">
        <v>101.74</v>
      </c>
      <c r="L141" s="88">
        <v>87.3171368861024</v>
      </c>
      <c r="M141" s="88">
        <v>71.1440205388351</v>
      </c>
      <c r="N141" s="133">
        <v>90.44</v>
      </c>
      <c r="O141" s="97"/>
    </row>
    <row r="142" spans="1:15" ht="14.25" customHeight="1">
      <c r="A142" s="98">
        <v>14</v>
      </c>
      <c r="B142" s="98">
        <v>22</v>
      </c>
      <c r="C142" s="98">
        <v>0</v>
      </c>
      <c r="D142" s="99">
        <v>0</v>
      </c>
      <c r="E142" s="99" t="s">
        <v>99</v>
      </c>
      <c r="F142" s="88">
        <v>823.741324807992</v>
      </c>
      <c r="G142" s="88">
        <v>836.9969723092014</v>
      </c>
      <c r="H142" s="133">
        <v>897.33</v>
      </c>
      <c r="I142" s="88">
        <v>62.14245206842807</v>
      </c>
      <c r="J142" s="88">
        <v>101.01531350209395</v>
      </c>
      <c r="K142" s="133">
        <v>133.21</v>
      </c>
      <c r="L142" s="88">
        <v>601.2325921544326</v>
      </c>
      <c r="M142" s="88">
        <v>395.42604274342625</v>
      </c>
      <c r="N142" s="133">
        <v>358.58</v>
      </c>
      <c r="O142" s="97"/>
    </row>
    <row r="143" spans="1:15" ht="14.25" customHeight="1">
      <c r="A143" s="98">
        <v>14</v>
      </c>
      <c r="B143" s="98">
        <v>23</v>
      </c>
      <c r="C143" s="98">
        <v>0</v>
      </c>
      <c r="D143" s="99">
        <v>0</v>
      </c>
      <c r="E143" s="99" t="s">
        <v>58</v>
      </c>
      <c r="F143" s="88">
        <v>1210.185805125555</v>
      </c>
      <c r="G143" s="88">
        <v>1298.7738974939293</v>
      </c>
      <c r="H143" s="133">
        <v>1344.28</v>
      </c>
      <c r="I143" s="88">
        <v>105.07945714218609</v>
      </c>
      <c r="J143" s="88">
        <v>172.99179314897327</v>
      </c>
      <c r="K143" s="133">
        <v>81.17</v>
      </c>
      <c r="L143" s="88">
        <v>208.05900730544266</v>
      </c>
      <c r="M143" s="88">
        <v>144.06792088077893</v>
      </c>
      <c r="N143" s="133">
        <v>155.29</v>
      </c>
      <c r="O143" s="97"/>
    </row>
    <row r="144" spans="1:15" ht="14.25" customHeight="1">
      <c r="A144" s="98">
        <v>14</v>
      </c>
      <c r="B144" s="98">
        <v>24</v>
      </c>
      <c r="C144" s="98">
        <v>0</v>
      </c>
      <c r="D144" s="99">
        <v>0</v>
      </c>
      <c r="E144" s="99" t="s">
        <v>94</v>
      </c>
      <c r="F144" s="88">
        <v>779.8478447624765</v>
      </c>
      <c r="G144" s="88">
        <v>824.7248575735323</v>
      </c>
      <c r="H144" s="133">
        <v>833.77</v>
      </c>
      <c r="I144" s="88">
        <v>129.63866762205396</v>
      </c>
      <c r="J144" s="88">
        <v>147.35965601205908</v>
      </c>
      <c r="K144" s="133">
        <v>120.43</v>
      </c>
      <c r="L144" s="88">
        <v>574.0101367236672</v>
      </c>
      <c r="M144" s="88">
        <v>565.6507059482858</v>
      </c>
      <c r="N144" s="133">
        <v>509.32</v>
      </c>
      <c r="O144" s="97"/>
    </row>
    <row r="145" spans="1:15" ht="14.25" customHeight="1">
      <c r="A145" s="98">
        <v>14</v>
      </c>
      <c r="B145" s="98">
        <v>25</v>
      </c>
      <c r="C145" s="98">
        <v>0</v>
      </c>
      <c r="D145" s="99">
        <v>0</v>
      </c>
      <c r="E145" s="99" t="s">
        <v>301</v>
      </c>
      <c r="F145" s="88">
        <v>561.665751513591</v>
      </c>
      <c r="G145" s="88">
        <v>571.0239939985491</v>
      </c>
      <c r="H145" s="133">
        <v>583.66</v>
      </c>
      <c r="I145" s="88">
        <v>100.3427197100244</v>
      </c>
      <c r="J145" s="88">
        <v>106.67404445030664</v>
      </c>
      <c r="K145" s="133">
        <v>134.44</v>
      </c>
      <c r="L145" s="88">
        <v>101.67633912360277</v>
      </c>
      <c r="M145" s="88">
        <v>86.39451295917695</v>
      </c>
      <c r="N145" s="133">
        <v>79.46</v>
      </c>
      <c r="O145" s="97"/>
    </row>
    <row r="146" spans="1:15" ht="14.25" customHeight="1">
      <c r="A146" s="98">
        <v>14</v>
      </c>
      <c r="B146" s="98">
        <v>26</v>
      </c>
      <c r="C146" s="98">
        <v>0</v>
      </c>
      <c r="D146" s="99">
        <v>0</v>
      </c>
      <c r="E146" s="99" t="s">
        <v>205</v>
      </c>
      <c r="F146" s="88">
        <v>358.58763116838446</v>
      </c>
      <c r="G146" s="88">
        <v>346.71969612650156</v>
      </c>
      <c r="H146" s="133">
        <v>382.08</v>
      </c>
      <c r="I146" s="88">
        <v>112.32864869845089</v>
      </c>
      <c r="J146" s="88">
        <v>100.05965187545964</v>
      </c>
      <c r="K146" s="133">
        <v>125.57</v>
      </c>
      <c r="L146" s="88">
        <v>83.53500485240102</v>
      </c>
      <c r="M146" s="88">
        <v>52.7089973032606</v>
      </c>
      <c r="N146" s="133">
        <v>73.71</v>
      </c>
      <c r="O146" s="97"/>
    </row>
    <row r="147" spans="1:15" ht="14.25" customHeight="1">
      <c r="A147" s="98">
        <v>14</v>
      </c>
      <c r="B147" s="98">
        <v>27</v>
      </c>
      <c r="C147" s="98">
        <v>0</v>
      </c>
      <c r="D147" s="99">
        <v>0</v>
      </c>
      <c r="E147" s="99" t="s">
        <v>101</v>
      </c>
      <c r="F147" s="88">
        <v>698.3826104190262</v>
      </c>
      <c r="G147" s="88">
        <v>750.8986620132395</v>
      </c>
      <c r="H147" s="133">
        <v>752.26</v>
      </c>
      <c r="I147" s="88">
        <v>39.845520951302504</v>
      </c>
      <c r="J147" s="88">
        <v>87.6444801881602</v>
      </c>
      <c r="K147" s="133">
        <v>90.54</v>
      </c>
      <c r="L147" s="88">
        <v>368.1625141562854</v>
      </c>
      <c r="M147" s="88">
        <v>361.9051231956905</v>
      </c>
      <c r="N147" s="133">
        <v>377.55</v>
      </c>
      <c r="O147" s="97"/>
    </row>
    <row r="148" spans="1:15" ht="14.25" customHeight="1">
      <c r="A148" s="98">
        <v>14</v>
      </c>
      <c r="B148" s="98">
        <v>28</v>
      </c>
      <c r="C148" s="98">
        <v>0</v>
      </c>
      <c r="D148" s="99">
        <v>0</v>
      </c>
      <c r="E148" s="99" t="s">
        <v>215</v>
      </c>
      <c r="F148" s="88">
        <v>502.87265818920474</v>
      </c>
      <c r="G148" s="88">
        <v>506.8011470501908</v>
      </c>
      <c r="H148" s="133">
        <v>507.32</v>
      </c>
      <c r="I148" s="88">
        <v>57.441044301196406</v>
      </c>
      <c r="J148" s="88">
        <v>75.97700757264458</v>
      </c>
      <c r="K148" s="133">
        <v>64.24</v>
      </c>
      <c r="L148" s="88">
        <v>76.87249756361032</v>
      </c>
      <c r="M148" s="88">
        <v>79.11070901085999</v>
      </c>
      <c r="N148" s="133">
        <v>53.45</v>
      </c>
      <c r="O148" s="97"/>
    </row>
    <row r="149" spans="1:15" ht="14.25" customHeight="1">
      <c r="A149" s="98">
        <v>14</v>
      </c>
      <c r="B149" s="98">
        <v>29</v>
      </c>
      <c r="C149" s="98">
        <v>0</v>
      </c>
      <c r="D149" s="99">
        <v>0</v>
      </c>
      <c r="E149" s="99" t="s">
        <v>111</v>
      </c>
      <c r="F149" s="88">
        <v>543.4922760733971</v>
      </c>
      <c r="G149" s="88">
        <v>559.9165045376681</v>
      </c>
      <c r="H149" s="133">
        <v>572.01</v>
      </c>
      <c r="I149" s="88">
        <v>83.0788415651291</v>
      </c>
      <c r="J149" s="88">
        <v>96.65191821263258</v>
      </c>
      <c r="K149" s="133">
        <v>82.61</v>
      </c>
      <c r="L149" s="88">
        <v>433.5696785248042</v>
      </c>
      <c r="M149" s="88">
        <v>411.0631703539017</v>
      </c>
      <c r="N149" s="133">
        <v>413.08</v>
      </c>
      <c r="O149" s="97"/>
    </row>
    <row r="150" spans="1:15" ht="14.25" customHeight="1">
      <c r="A150" s="98">
        <v>14</v>
      </c>
      <c r="B150" s="98">
        <v>30</v>
      </c>
      <c r="C150" s="98">
        <v>0</v>
      </c>
      <c r="D150" s="99">
        <v>0</v>
      </c>
      <c r="E150" s="99" t="s">
        <v>48</v>
      </c>
      <c r="F150" s="88">
        <v>645.1066136527422</v>
      </c>
      <c r="G150" s="88">
        <v>633.8588501559576</v>
      </c>
      <c r="H150" s="133">
        <v>688.56</v>
      </c>
      <c r="I150" s="88">
        <v>60.067786585820265</v>
      </c>
      <c r="J150" s="88">
        <v>93.9725537117902</v>
      </c>
      <c r="K150" s="133">
        <v>106.86</v>
      </c>
      <c r="L150" s="88">
        <v>147.56733182574985</v>
      </c>
      <c r="M150" s="88">
        <v>150.5880109794136</v>
      </c>
      <c r="N150" s="133">
        <v>159.64</v>
      </c>
      <c r="O150" s="97"/>
    </row>
    <row r="151" spans="1:15" ht="14.25" customHeight="1">
      <c r="A151" s="98">
        <v>14</v>
      </c>
      <c r="B151" s="98">
        <v>32</v>
      </c>
      <c r="C151" s="98">
        <v>0</v>
      </c>
      <c r="D151" s="99">
        <v>0</v>
      </c>
      <c r="E151" s="99" t="s">
        <v>256</v>
      </c>
      <c r="F151" s="88">
        <v>443.83437237178754</v>
      </c>
      <c r="G151" s="88">
        <v>456.5572311293051</v>
      </c>
      <c r="H151" s="133">
        <v>482.96</v>
      </c>
      <c r="I151" s="88">
        <v>109.5120410421665</v>
      </c>
      <c r="J151" s="88">
        <v>116.74784193409832</v>
      </c>
      <c r="K151" s="133">
        <v>110.92</v>
      </c>
      <c r="L151" s="88">
        <v>160.73337641757482</v>
      </c>
      <c r="M151" s="88">
        <v>147.6587978506123</v>
      </c>
      <c r="N151" s="133">
        <v>102.49</v>
      </c>
      <c r="O151" s="97"/>
    </row>
    <row r="152" spans="1:15" ht="14.25" customHeight="1">
      <c r="A152" s="98">
        <v>14</v>
      </c>
      <c r="B152" s="98">
        <v>33</v>
      </c>
      <c r="C152" s="98">
        <v>0</v>
      </c>
      <c r="D152" s="99">
        <v>0</v>
      </c>
      <c r="E152" s="99" t="s">
        <v>157</v>
      </c>
      <c r="F152" s="88">
        <v>649.8615698828446</v>
      </c>
      <c r="G152" s="88">
        <v>640.9809285447063</v>
      </c>
      <c r="H152" s="133">
        <v>650.39</v>
      </c>
      <c r="I152" s="88">
        <v>67.8142599805985</v>
      </c>
      <c r="J152" s="88">
        <v>57.0506509539842</v>
      </c>
      <c r="K152" s="133">
        <v>69.98</v>
      </c>
      <c r="L152" s="88">
        <v>331.2334933213939</v>
      </c>
      <c r="M152" s="88">
        <v>311.0298627759072</v>
      </c>
      <c r="N152" s="133">
        <v>336.23</v>
      </c>
      <c r="O152" s="97"/>
    </row>
    <row r="153" spans="1:15" ht="14.25" customHeight="1">
      <c r="A153" s="98">
        <v>14</v>
      </c>
      <c r="B153" s="98">
        <v>34</v>
      </c>
      <c r="C153" s="98">
        <v>0</v>
      </c>
      <c r="D153" s="99">
        <v>0</v>
      </c>
      <c r="E153" s="99" t="s">
        <v>320</v>
      </c>
      <c r="F153" s="88">
        <v>327.67019026305826</v>
      </c>
      <c r="G153" s="88">
        <v>353.7591268796283</v>
      </c>
      <c r="H153" s="133">
        <v>363.52</v>
      </c>
      <c r="I153" s="88">
        <v>78.08414681568897</v>
      </c>
      <c r="J153" s="88">
        <v>94.1553438472313</v>
      </c>
      <c r="K153" s="133">
        <v>103.72</v>
      </c>
      <c r="L153" s="88">
        <v>185.6322204873151</v>
      </c>
      <c r="M153" s="88">
        <v>190.33416080309294</v>
      </c>
      <c r="N153" s="133">
        <v>208.98</v>
      </c>
      <c r="O153" s="97"/>
    </row>
    <row r="154" spans="1:15" ht="14.25" customHeight="1">
      <c r="A154" s="98">
        <v>14</v>
      </c>
      <c r="B154" s="98">
        <v>35</v>
      </c>
      <c r="C154" s="98">
        <v>0</v>
      </c>
      <c r="D154" s="99">
        <v>0</v>
      </c>
      <c r="E154" s="99" t="s">
        <v>177</v>
      </c>
      <c r="F154" s="88">
        <v>739.3573018620438</v>
      </c>
      <c r="G154" s="88">
        <v>730.6832110711679</v>
      </c>
      <c r="H154" s="133">
        <v>769.86</v>
      </c>
      <c r="I154" s="88">
        <v>54.549959297372425</v>
      </c>
      <c r="J154" s="88">
        <v>85.83891720950345</v>
      </c>
      <c r="K154" s="133">
        <v>79.88</v>
      </c>
      <c r="L154" s="88">
        <v>133.46855850495598</v>
      </c>
      <c r="M154" s="88">
        <v>118.66791226315647</v>
      </c>
      <c r="N154" s="133">
        <v>153.22</v>
      </c>
      <c r="O154" s="97"/>
    </row>
    <row r="155" spans="1:15" ht="14.25" customHeight="1">
      <c r="A155" s="98">
        <v>14</v>
      </c>
      <c r="B155" s="98">
        <v>36</v>
      </c>
      <c r="C155" s="98">
        <v>0</v>
      </c>
      <c r="D155" s="99">
        <v>0</v>
      </c>
      <c r="E155" s="99" t="s">
        <v>39</v>
      </c>
      <c r="F155" s="88">
        <v>594.1178303092952</v>
      </c>
      <c r="G155" s="88">
        <v>607.5946267680484</v>
      </c>
      <c r="H155" s="133">
        <v>635.18</v>
      </c>
      <c r="I155" s="88">
        <v>53.93427980740475</v>
      </c>
      <c r="J155" s="88">
        <v>90.30057803940807</v>
      </c>
      <c r="K155" s="133">
        <v>100.27</v>
      </c>
      <c r="L155" s="88">
        <v>222.1103887271837</v>
      </c>
      <c r="M155" s="88">
        <v>266.04058621535444</v>
      </c>
      <c r="N155" s="133">
        <v>231.25</v>
      </c>
      <c r="O155" s="97"/>
    </row>
    <row r="156" spans="1:15" ht="14.25" customHeight="1">
      <c r="A156" s="98">
        <v>14</v>
      </c>
      <c r="B156" s="98">
        <v>37</v>
      </c>
      <c r="C156" s="98">
        <v>0</v>
      </c>
      <c r="D156" s="99">
        <v>0</v>
      </c>
      <c r="E156" s="99" t="s">
        <v>46</v>
      </c>
      <c r="F156" s="88">
        <v>749.9185262734044</v>
      </c>
      <c r="G156" s="88">
        <v>740.4796516445208</v>
      </c>
      <c r="H156" s="133">
        <v>772.18</v>
      </c>
      <c r="I156" s="88">
        <v>54.39289158445738</v>
      </c>
      <c r="J156" s="88">
        <v>51.50535517607258</v>
      </c>
      <c r="K156" s="133">
        <v>32.52</v>
      </c>
      <c r="L156" s="88">
        <v>158.32410308033016</v>
      </c>
      <c r="M156" s="88">
        <v>167.70144849189109</v>
      </c>
      <c r="N156" s="133">
        <v>207.36</v>
      </c>
      <c r="O156" s="97"/>
    </row>
    <row r="157" spans="1:15" ht="14.25" customHeight="1">
      <c r="A157" s="98">
        <v>14</v>
      </c>
      <c r="B157" s="98">
        <v>38</v>
      </c>
      <c r="C157" s="98">
        <v>0</v>
      </c>
      <c r="D157" s="99">
        <v>0</v>
      </c>
      <c r="E157" s="99" t="s">
        <v>186</v>
      </c>
      <c r="F157" s="88">
        <v>416.34664543329217</v>
      </c>
      <c r="G157" s="88">
        <v>408.70259505803267</v>
      </c>
      <c r="H157" s="133">
        <v>437.99</v>
      </c>
      <c r="I157" s="88">
        <v>44.002522262208096</v>
      </c>
      <c r="J157" s="88">
        <v>23.162382359119885</v>
      </c>
      <c r="K157" s="133">
        <v>43.43</v>
      </c>
      <c r="L157" s="88">
        <v>384.43736005673907</v>
      </c>
      <c r="M157" s="88">
        <v>399.9329314374245</v>
      </c>
      <c r="N157" s="133">
        <v>453.91</v>
      </c>
      <c r="O157" s="97"/>
    </row>
    <row r="158" spans="1:15" ht="14.25" customHeight="1">
      <c r="A158" s="98">
        <v>16</v>
      </c>
      <c r="B158" s="98">
        <v>1</v>
      </c>
      <c r="C158" s="98">
        <v>0</v>
      </c>
      <c r="D158" s="99">
        <v>0</v>
      </c>
      <c r="E158" s="99" t="s">
        <v>236</v>
      </c>
      <c r="F158" s="88">
        <v>557.4598710399052</v>
      </c>
      <c r="G158" s="88">
        <v>584.1898199865595</v>
      </c>
      <c r="H158" s="133">
        <v>571.61</v>
      </c>
      <c r="I158" s="88">
        <v>17.78187540437121</v>
      </c>
      <c r="J158" s="88">
        <v>23.62879928611559</v>
      </c>
      <c r="K158" s="133">
        <v>3.12</v>
      </c>
      <c r="L158" s="88">
        <v>33.66571690188725</v>
      </c>
      <c r="M158" s="88">
        <v>65.92912262727081</v>
      </c>
      <c r="N158" s="133">
        <v>86.53</v>
      </c>
      <c r="O158" s="97"/>
    </row>
    <row r="159" spans="1:15" ht="14.25" customHeight="1">
      <c r="A159" s="98">
        <v>16</v>
      </c>
      <c r="B159" s="98">
        <v>2</v>
      </c>
      <c r="C159" s="98">
        <v>0</v>
      </c>
      <c r="D159" s="99">
        <v>0</v>
      </c>
      <c r="E159" s="99" t="s">
        <v>85</v>
      </c>
      <c r="F159" s="88">
        <v>622.0211417725839</v>
      </c>
      <c r="G159" s="88">
        <v>653.5145216923243</v>
      </c>
      <c r="H159" s="133">
        <v>711.75</v>
      </c>
      <c r="I159" s="88">
        <v>54.45199031817784</v>
      </c>
      <c r="J159" s="88">
        <v>40.61713166110459</v>
      </c>
      <c r="K159" s="133">
        <v>57.84</v>
      </c>
      <c r="L159" s="88">
        <v>280.9691369529984</v>
      </c>
      <c r="M159" s="88">
        <v>280.876077726343</v>
      </c>
      <c r="N159" s="133">
        <v>339.51</v>
      </c>
      <c r="O159" s="97"/>
    </row>
    <row r="160" spans="1:15" ht="14.25" customHeight="1">
      <c r="A160" s="98">
        <v>16</v>
      </c>
      <c r="B160" s="98">
        <v>3</v>
      </c>
      <c r="C160" s="98">
        <v>0</v>
      </c>
      <c r="D160" s="99">
        <v>0</v>
      </c>
      <c r="E160" s="99" t="s">
        <v>248</v>
      </c>
      <c r="F160" s="88">
        <v>575.464733250814</v>
      </c>
      <c r="G160" s="88">
        <v>587.2961414099217</v>
      </c>
      <c r="H160" s="133">
        <v>576.38</v>
      </c>
      <c r="I160" s="88">
        <v>68.92706081819034</v>
      </c>
      <c r="J160" s="88">
        <v>79.1386566057441</v>
      </c>
      <c r="K160" s="133">
        <v>64.39</v>
      </c>
      <c r="L160" s="88">
        <v>140.38165437543555</v>
      </c>
      <c r="M160" s="88">
        <v>117.99407154046997</v>
      </c>
      <c r="N160" s="133">
        <v>160.96</v>
      </c>
      <c r="O160" s="97"/>
    </row>
    <row r="161" spans="1:15" ht="14.25" customHeight="1">
      <c r="A161" s="98">
        <v>16</v>
      </c>
      <c r="B161" s="98">
        <v>4</v>
      </c>
      <c r="C161" s="98">
        <v>0</v>
      </c>
      <c r="D161" s="99">
        <v>0</v>
      </c>
      <c r="E161" s="99" t="s">
        <v>167</v>
      </c>
      <c r="F161" s="88">
        <v>584.9813087082315</v>
      </c>
      <c r="G161" s="88">
        <v>624.8445631038738</v>
      </c>
      <c r="H161" s="133">
        <v>681.61</v>
      </c>
      <c r="I161" s="88">
        <v>-8.2035341118623</v>
      </c>
      <c r="J161" s="88">
        <v>28.37526292026598</v>
      </c>
      <c r="K161" s="133">
        <v>32.71</v>
      </c>
      <c r="L161" s="88">
        <v>626.8280546269507</v>
      </c>
      <c r="M161" s="88">
        <v>745.6556144839419</v>
      </c>
      <c r="N161" s="133">
        <v>806.48</v>
      </c>
      <c r="O161" s="97"/>
    </row>
    <row r="162" spans="1:15" ht="14.25" customHeight="1">
      <c r="A162" s="98">
        <v>16</v>
      </c>
      <c r="B162" s="98">
        <v>5</v>
      </c>
      <c r="C162" s="98">
        <v>0</v>
      </c>
      <c r="D162" s="99">
        <v>0</v>
      </c>
      <c r="E162" s="99" t="s">
        <v>154</v>
      </c>
      <c r="F162" s="88">
        <v>338.2939413922816</v>
      </c>
      <c r="G162" s="88">
        <v>318.1622556040576</v>
      </c>
      <c r="H162" s="133">
        <v>325.67</v>
      </c>
      <c r="I162" s="88">
        <v>53.807046858310514</v>
      </c>
      <c r="J162" s="88">
        <v>71.94424820965315</v>
      </c>
      <c r="K162" s="133">
        <v>47.92</v>
      </c>
      <c r="L162" s="88">
        <v>114.99955107664205</v>
      </c>
      <c r="M162" s="88">
        <v>129.88895965699905</v>
      </c>
      <c r="N162" s="133">
        <v>125.44</v>
      </c>
      <c r="O162" s="97"/>
    </row>
    <row r="163" spans="1:15" ht="14.25" customHeight="1">
      <c r="A163" s="98">
        <v>16</v>
      </c>
      <c r="B163" s="98">
        <v>6</v>
      </c>
      <c r="C163" s="98">
        <v>0</v>
      </c>
      <c r="D163" s="99">
        <v>0</v>
      </c>
      <c r="E163" s="99" t="s">
        <v>61</v>
      </c>
      <c r="F163" s="88">
        <v>694.5398437170011</v>
      </c>
      <c r="G163" s="88">
        <v>722.9845901140328</v>
      </c>
      <c r="H163" s="133">
        <v>707.97</v>
      </c>
      <c r="I163" s="88">
        <v>53.25650944503116</v>
      </c>
      <c r="J163" s="88">
        <v>36.19818858735099</v>
      </c>
      <c r="K163" s="133">
        <v>28.34</v>
      </c>
      <c r="L163" s="88">
        <v>145.03813211310572</v>
      </c>
      <c r="M163" s="88">
        <v>170.9134333949938</v>
      </c>
      <c r="N163" s="133">
        <v>145.14</v>
      </c>
      <c r="O163" s="97"/>
    </row>
    <row r="164" spans="1:15" ht="14.25" customHeight="1">
      <c r="A164" s="98">
        <v>16</v>
      </c>
      <c r="B164" s="98">
        <v>7</v>
      </c>
      <c r="C164" s="98">
        <v>0</v>
      </c>
      <c r="D164" s="99">
        <v>0</v>
      </c>
      <c r="E164" s="99" t="s">
        <v>300</v>
      </c>
      <c r="F164" s="88">
        <v>597.0728818657398</v>
      </c>
      <c r="G164" s="88">
        <v>585.4574632323714</v>
      </c>
      <c r="H164" s="133">
        <v>620.84</v>
      </c>
      <c r="I164" s="88">
        <v>80.33736811806948</v>
      </c>
      <c r="J164" s="88">
        <v>70.75853919591823</v>
      </c>
      <c r="K164" s="133">
        <v>76.67</v>
      </c>
      <c r="L164" s="88">
        <v>71.19651922371176</v>
      </c>
      <c r="M164" s="88">
        <v>89.97680116211001</v>
      </c>
      <c r="N164" s="133">
        <v>122.99</v>
      </c>
      <c r="O164" s="97"/>
    </row>
    <row r="165" spans="1:15" ht="14.25" customHeight="1">
      <c r="A165" s="98">
        <v>16</v>
      </c>
      <c r="B165" s="98">
        <v>8</v>
      </c>
      <c r="C165" s="98">
        <v>0</v>
      </c>
      <c r="D165" s="99">
        <v>0</v>
      </c>
      <c r="E165" s="99" t="s">
        <v>158</v>
      </c>
      <c r="F165" s="88">
        <v>585.674615502404</v>
      </c>
      <c r="G165" s="88">
        <v>610.981071258506</v>
      </c>
      <c r="H165" s="133">
        <v>598.7</v>
      </c>
      <c r="I165" s="88">
        <v>32.030573147949745</v>
      </c>
      <c r="J165" s="88">
        <v>38.25716394525421</v>
      </c>
      <c r="K165" s="133">
        <v>59.03</v>
      </c>
      <c r="L165" s="88">
        <v>125.65562995743117</v>
      </c>
      <c r="M165" s="88">
        <v>129.27123408242576</v>
      </c>
      <c r="N165" s="133">
        <v>149.05</v>
      </c>
      <c r="O165" s="97"/>
    </row>
    <row r="166" spans="1:15" ht="14.25" customHeight="1">
      <c r="A166" s="98">
        <v>16</v>
      </c>
      <c r="B166" s="98">
        <v>9</v>
      </c>
      <c r="C166" s="98">
        <v>0</v>
      </c>
      <c r="D166" s="99">
        <v>0</v>
      </c>
      <c r="E166" s="99" t="s">
        <v>142</v>
      </c>
      <c r="F166" s="88">
        <v>297.44904658469125</v>
      </c>
      <c r="G166" s="88">
        <v>289.4285376239111</v>
      </c>
      <c r="H166" s="133">
        <v>284.09</v>
      </c>
      <c r="I166" s="88">
        <v>66.4501378449883</v>
      </c>
      <c r="J166" s="88">
        <v>63.1116984079302</v>
      </c>
      <c r="K166" s="133">
        <v>53.51</v>
      </c>
      <c r="L166" s="88">
        <v>30.84186639408334</v>
      </c>
      <c r="M166" s="88">
        <v>25.377822168819463</v>
      </c>
      <c r="N166" s="133">
        <v>21.48</v>
      </c>
      <c r="O166" s="97"/>
    </row>
    <row r="167" spans="1:15" ht="14.25" customHeight="1">
      <c r="A167" s="98">
        <v>16</v>
      </c>
      <c r="B167" s="98">
        <v>10</v>
      </c>
      <c r="C167" s="98">
        <v>0</v>
      </c>
      <c r="D167" s="99">
        <v>0</v>
      </c>
      <c r="E167" s="99" t="s">
        <v>130</v>
      </c>
      <c r="F167" s="88">
        <v>596.4306960515542</v>
      </c>
      <c r="G167" s="88">
        <v>617.4936780828042</v>
      </c>
      <c r="H167" s="133">
        <v>611.36</v>
      </c>
      <c r="I167" s="88">
        <v>60.63521504610673</v>
      </c>
      <c r="J167" s="88">
        <v>53.27418134668683</v>
      </c>
      <c r="K167" s="133">
        <v>46.31</v>
      </c>
      <c r="L167" s="88">
        <v>335.801904795813</v>
      </c>
      <c r="M167" s="88">
        <v>356.35990771707054</v>
      </c>
      <c r="N167" s="133">
        <v>411.75</v>
      </c>
      <c r="O167" s="97"/>
    </row>
    <row r="168" spans="1:15" ht="14.25" customHeight="1">
      <c r="A168" s="98">
        <v>16</v>
      </c>
      <c r="B168" s="98">
        <v>11</v>
      </c>
      <c r="C168" s="98">
        <v>0</v>
      </c>
      <c r="D168" s="99">
        <v>0</v>
      </c>
      <c r="E168" s="99" t="s">
        <v>203</v>
      </c>
      <c r="F168" s="88">
        <v>569.9714217921527</v>
      </c>
      <c r="G168" s="88">
        <v>550.0583674960479</v>
      </c>
      <c r="H168" s="133">
        <v>571.98</v>
      </c>
      <c r="I168" s="88">
        <v>67.70079878048766</v>
      </c>
      <c r="J168" s="88">
        <v>64.28830997515831</v>
      </c>
      <c r="K168" s="133">
        <v>82.31</v>
      </c>
      <c r="L168" s="88">
        <v>140.3720144485684</v>
      </c>
      <c r="M168" s="88">
        <v>132.93759103046082</v>
      </c>
      <c r="N168" s="133">
        <v>127.84</v>
      </c>
      <c r="O168" s="97"/>
    </row>
    <row r="169" spans="1:15" ht="14.25" customHeight="1">
      <c r="A169" s="98">
        <v>18</v>
      </c>
      <c r="B169" s="98">
        <v>1</v>
      </c>
      <c r="C169" s="98">
        <v>0</v>
      </c>
      <c r="D169" s="99">
        <v>0</v>
      </c>
      <c r="E169" s="99" t="s">
        <v>20</v>
      </c>
      <c r="F169" s="88">
        <v>899.4641640993113</v>
      </c>
      <c r="G169" s="88">
        <v>876.5279395179627</v>
      </c>
      <c r="H169" s="133">
        <v>964.5</v>
      </c>
      <c r="I169" s="88">
        <v>107.95929911199714</v>
      </c>
      <c r="J169" s="88">
        <v>101.92776034561152</v>
      </c>
      <c r="K169" s="133">
        <v>32.7</v>
      </c>
      <c r="L169" s="88">
        <v>546.0363129757159</v>
      </c>
      <c r="M169" s="88">
        <v>567.1694929513416</v>
      </c>
      <c r="N169" s="133">
        <v>897.34</v>
      </c>
      <c r="O169" s="97"/>
    </row>
    <row r="170" spans="1:15" ht="14.25" customHeight="1">
      <c r="A170" s="98">
        <v>18</v>
      </c>
      <c r="B170" s="98">
        <v>2</v>
      </c>
      <c r="C170" s="98">
        <v>0</v>
      </c>
      <c r="D170" s="99">
        <v>0</v>
      </c>
      <c r="E170" s="99" t="s">
        <v>149</v>
      </c>
      <c r="F170" s="88">
        <v>602.33904964303</v>
      </c>
      <c r="G170" s="88">
        <v>601.1174312774663</v>
      </c>
      <c r="H170" s="133">
        <v>621.04</v>
      </c>
      <c r="I170" s="88">
        <v>55.05709281219743</v>
      </c>
      <c r="J170" s="88">
        <v>53.97548886194876</v>
      </c>
      <c r="K170" s="133">
        <v>64.98</v>
      </c>
      <c r="L170" s="88">
        <v>43.41118102613746</v>
      </c>
      <c r="M170" s="88">
        <v>31.06531292620094</v>
      </c>
      <c r="N170" s="133">
        <v>61.42</v>
      </c>
      <c r="O170" s="97"/>
    </row>
    <row r="171" spans="1:15" ht="14.25" customHeight="1">
      <c r="A171" s="98">
        <v>18</v>
      </c>
      <c r="B171" s="98">
        <v>3</v>
      </c>
      <c r="C171" s="98">
        <v>0</v>
      </c>
      <c r="D171" s="99">
        <v>0</v>
      </c>
      <c r="E171" s="99" t="s">
        <v>291</v>
      </c>
      <c r="F171" s="88">
        <v>529.6632418528675</v>
      </c>
      <c r="G171" s="88">
        <v>532.4620448365549</v>
      </c>
      <c r="H171" s="133">
        <v>567.31</v>
      </c>
      <c r="I171" s="88">
        <v>56.71940019069726</v>
      </c>
      <c r="J171" s="88">
        <v>92.30656152095528</v>
      </c>
      <c r="K171" s="133">
        <v>69.82</v>
      </c>
      <c r="L171" s="88">
        <v>6.9250664114181815</v>
      </c>
      <c r="M171" s="88">
        <v>3.819479000413785</v>
      </c>
      <c r="N171" s="133">
        <v>1.77</v>
      </c>
      <c r="O171" s="97"/>
    </row>
    <row r="172" spans="1:15" ht="14.25" customHeight="1">
      <c r="A172" s="98">
        <v>18</v>
      </c>
      <c r="B172" s="98">
        <v>4</v>
      </c>
      <c r="C172" s="98">
        <v>0</v>
      </c>
      <c r="D172" s="99">
        <v>0</v>
      </c>
      <c r="E172" s="99" t="s">
        <v>285</v>
      </c>
      <c r="F172" s="88">
        <v>785.5223665108471</v>
      </c>
      <c r="G172" s="88">
        <v>803.1323433828803</v>
      </c>
      <c r="H172" s="133">
        <v>817.55</v>
      </c>
      <c r="I172" s="88">
        <v>78.62167091878726</v>
      </c>
      <c r="J172" s="88">
        <v>92.14255987271109</v>
      </c>
      <c r="K172" s="133">
        <v>109.61</v>
      </c>
      <c r="L172" s="88">
        <v>288.8698686506238</v>
      </c>
      <c r="M172" s="88">
        <v>257.2156406895358</v>
      </c>
      <c r="N172" s="133">
        <v>362.04</v>
      </c>
      <c r="O172" s="97"/>
    </row>
    <row r="173" spans="1:15" ht="14.25" customHeight="1">
      <c r="A173" s="98">
        <v>18</v>
      </c>
      <c r="B173" s="98">
        <v>5</v>
      </c>
      <c r="C173" s="98">
        <v>0</v>
      </c>
      <c r="D173" s="99">
        <v>0</v>
      </c>
      <c r="E173" s="99" t="s">
        <v>275</v>
      </c>
      <c r="F173" s="88">
        <v>630.5766421545137</v>
      </c>
      <c r="G173" s="88">
        <v>639.449965424812</v>
      </c>
      <c r="H173" s="133">
        <v>636.62</v>
      </c>
      <c r="I173" s="88">
        <v>96.50167643958068</v>
      </c>
      <c r="J173" s="88">
        <v>111.51855011219479</v>
      </c>
      <c r="K173" s="133">
        <v>111.53</v>
      </c>
      <c r="L173" s="88">
        <v>201.65892675106514</v>
      </c>
      <c r="M173" s="88">
        <v>159.99755528974183</v>
      </c>
      <c r="N173" s="133">
        <v>184</v>
      </c>
      <c r="O173" s="97"/>
    </row>
    <row r="174" spans="1:15" ht="14.25" customHeight="1">
      <c r="A174" s="98">
        <v>18</v>
      </c>
      <c r="B174" s="98">
        <v>6</v>
      </c>
      <c r="C174" s="98">
        <v>0</v>
      </c>
      <c r="D174" s="99">
        <v>0</v>
      </c>
      <c r="E174" s="99" t="s">
        <v>138</v>
      </c>
      <c r="F174" s="88">
        <v>447.9179978564459</v>
      </c>
      <c r="G174" s="88">
        <v>442.71125768344217</v>
      </c>
      <c r="H174" s="133">
        <v>461.2</v>
      </c>
      <c r="I174" s="88">
        <v>54.517367267608364</v>
      </c>
      <c r="J174" s="88">
        <v>46.58040562171854</v>
      </c>
      <c r="K174" s="133">
        <v>78.64</v>
      </c>
      <c r="L174" s="88">
        <v>173.80951354118343</v>
      </c>
      <c r="M174" s="88">
        <v>191.37267896017417</v>
      </c>
      <c r="N174" s="133">
        <v>162.65</v>
      </c>
      <c r="O174" s="97"/>
    </row>
    <row r="175" spans="1:15" ht="14.25" customHeight="1">
      <c r="A175" s="98">
        <v>18</v>
      </c>
      <c r="B175" s="98">
        <v>7</v>
      </c>
      <c r="C175" s="98">
        <v>0</v>
      </c>
      <c r="D175" s="99">
        <v>0</v>
      </c>
      <c r="E175" s="99" t="s">
        <v>112</v>
      </c>
      <c r="F175" s="88">
        <v>420.2928500584211</v>
      </c>
      <c r="G175" s="88">
        <v>438.62044459101725</v>
      </c>
      <c r="H175" s="133">
        <v>451.04</v>
      </c>
      <c r="I175" s="88">
        <v>66.27666393142876</v>
      </c>
      <c r="J175" s="88">
        <v>74.546392377421</v>
      </c>
      <c r="K175" s="133">
        <v>75.45</v>
      </c>
      <c r="L175" s="88">
        <v>147.15252816254448</v>
      </c>
      <c r="M175" s="88">
        <v>156.076101004519</v>
      </c>
      <c r="N175" s="133">
        <v>180.89</v>
      </c>
      <c r="O175" s="97"/>
    </row>
    <row r="176" spans="1:15" ht="14.25" customHeight="1">
      <c r="A176" s="98">
        <v>18</v>
      </c>
      <c r="B176" s="98">
        <v>8</v>
      </c>
      <c r="C176" s="98">
        <v>0</v>
      </c>
      <c r="D176" s="99">
        <v>0</v>
      </c>
      <c r="E176" s="99" t="s">
        <v>168</v>
      </c>
      <c r="F176" s="88">
        <v>787.1203581010316</v>
      </c>
      <c r="G176" s="88">
        <v>831.7471024790779</v>
      </c>
      <c r="H176" s="133">
        <v>927.63</v>
      </c>
      <c r="I176" s="88">
        <v>73.14536921995358</v>
      </c>
      <c r="J176" s="88">
        <v>102.25618434463077</v>
      </c>
      <c r="K176" s="133">
        <v>120.07</v>
      </c>
      <c r="L176" s="88">
        <v>12.912526362605988</v>
      </c>
      <c r="M176" s="88">
        <v>5.742273516787965</v>
      </c>
      <c r="N176" s="133">
        <v>29</v>
      </c>
      <c r="O176" s="97"/>
    </row>
    <row r="177" spans="1:15" ht="14.25" customHeight="1">
      <c r="A177" s="98">
        <v>18</v>
      </c>
      <c r="B177" s="98">
        <v>9</v>
      </c>
      <c r="C177" s="98">
        <v>0</v>
      </c>
      <c r="D177" s="99">
        <v>0</v>
      </c>
      <c r="E177" s="99" t="s">
        <v>119</v>
      </c>
      <c r="F177" s="88">
        <v>868.8412236451111</v>
      </c>
      <c r="G177" s="88">
        <v>854.251231544577</v>
      </c>
      <c r="H177" s="133">
        <v>870.81</v>
      </c>
      <c r="I177" s="88">
        <v>32.64448882128204</v>
      </c>
      <c r="J177" s="88">
        <v>53.38690782935831</v>
      </c>
      <c r="K177" s="133">
        <v>72.78</v>
      </c>
      <c r="L177" s="88">
        <v>463.96203127210975</v>
      </c>
      <c r="M177" s="88">
        <v>465.47695556501986</v>
      </c>
      <c r="N177" s="133">
        <v>450.11</v>
      </c>
      <c r="O177" s="97"/>
    </row>
    <row r="178" spans="1:15" ht="14.25" customHeight="1">
      <c r="A178" s="98">
        <v>18</v>
      </c>
      <c r="B178" s="98">
        <v>10</v>
      </c>
      <c r="C178" s="98">
        <v>0</v>
      </c>
      <c r="D178" s="99">
        <v>0</v>
      </c>
      <c r="E178" s="99" t="s">
        <v>197</v>
      </c>
      <c r="F178" s="88">
        <v>524.3487507637061</v>
      </c>
      <c r="G178" s="88">
        <v>514.3071819695765</v>
      </c>
      <c r="H178" s="133">
        <v>539.5</v>
      </c>
      <c r="I178" s="88">
        <v>61.81804678245913</v>
      </c>
      <c r="J178" s="88">
        <v>91.15244643567311</v>
      </c>
      <c r="K178" s="133">
        <v>100.9</v>
      </c>
      <c r="L178" s="88">
        <v>161.86082467799653</v>
      </c>
      <c r="M178" s="88">
        <v>147.85742692384173</v>
      </c>
      <c r="N178" s="133">
        <v>173.39</v>
      </c>
      <c r="O178" s="97"/>
    </row>
    <row r="179" spans="1:15" ht="14.25" customHeight="1">
      <c r="A179" s="98">
        <v>18</v>
      </c>
      <c r="B179" s="98">
        <v>11</v>
      </c>
      <c r="C179" s="98">
        <v>0</v>
      </c>
      <c r="D179" s="99">
        <v>0</v>
      </c>
      <c r="E179" s="99" t="s">
        <v>292</v>
      </c>
      <c r="F179" s="88">
        <v>567.9360898409693</v>
      </c>
      <c r="G179" s="88">
        <v>586.3129837508711</v>
      </c>
      <c r="H179" s="133">
        <v>627.64</v>
      </c>
      <c r="I179" s="88">
        <v>46.61996484739069</v>
      </c>
      <c r="J179" s="88">
        <v>112.04016791989137</v>
      </c>
      <c r="K179" s="133">
        <v>120.81</v>
      </c>
      <c r="L179" s="88">
        <v>199.37292588597052</v>
      </c>
      <c r="M179" s="88">
        <v>190.493731430877</v>
      </c>
      <c r="N179" s="133">
        <v>175.37</v>
      </c>
      <c r="O179" s="97"/>
    </row>
    <row r="180" spans="1:15" ht="14.25" customHeight="1">
      <c r="A180" s="98">
        <v>18</v>
      </c>
      <c r="B180" s="98">
        <v>12</v>
      </c>
      <c r="C180" s="98">
        <v>0</v>
      </c>
      <c r="D180" s="99">
        <v>0</v>
      </c>
      <c r="E180" s="99" t="s">
        <v>155</v>
      </c>
      <c r="F180" s="88">
        <v>554.3736994254072</v>
      </c>
      <c r="G180" s="88">
        <v>589.5918298934405</v>
      </c>
      <c r="H180" s="133">
        <v>619.84</v>
      </c>
      <c r="I180" s="88">
        <v>85.27211304296046</v>
      </c>
      <c r="J180" s="88">
        <v>123.98811869498289</v>
      </c>
      <c r="K180" s="133">
        <v>125.16</v>
      </c>
      <c r="L180" s="88">
        <v>68.32594003989401</v>
      </c>
      <c r="M180" s="88">
        <v>49.61814948214793</v>
      </c>
      <c r="N180" s="133">
        <v>34.97</v>
      </c>
      <c r="O180" s="97"/>
    </row>
    <row r="181" spans="1:15" ht="14.25" customHeight="1">
      <c r="A181" s="98">
        <v>18</v>
      </c>
      <c r="B181" s="98">
        <v>13</v>
      </c>
      <c r="C181" s="98">
        <v>0</v>
      </c>
      <c r="D181" s="99">
        <v>0</v>
      </c>
      <c r="E181" s="99" t="s">
        <v>173</v>
      </c>
      <c r="F181" s="88">
        <v>299.37194832806296</v>
      </c>
      <c r="G181" s="88">
        <v>371.3726600322754</v>
      </c>
      <c r="H181" s="133">
        <v>420.95</v>
      </c>
      <c r="I181" s="88">
        <v>102.018152593689</v>
      </c>
      <c r="J181" s="88">
        <v>106.38543571812805</v>
      </c>
      <c r="K181" s="133">
        <v>165.41</v>
      </c>
      <c r="L181" s="88">
        <v>73.9814303976317</v>
      </c>
      <c r="M181" s="88">
        <v>50.19480903711673</v>
      </c>
      <c r="N181" s="133">
        <v>3.14</v>
      </c>
      <c r="O181" s="97"/>
    </row>
    <row r="182" spans="1:15" ht="14.25" customHeight="1">
      <c r="A182" s="98">
        <v>18</v>
      </c>
      <c r="B182" s="98">
        <v>14</v>
      </c>
      <c r="C182" s="98">
        <v>0</v>
      </c>
      <c r="D182" s="99">
        <v>0</v>
      </c>
      <c r="E182" s="99" t="s">
        <v>199</v>
      </c>
      <c r="F182" s="88">
        <v>475.8196092254244</v>
      </c>
      <c r="G182" s="88">
        <v>496.612432717343</v>
      </c>
      <c r="H182" s="133">
        <v>543.41</v>
      </c>
      <c r="I182" s="88">
        <v>56.592951983669124</v>
      </c>
      <c r="J182" s="88">
        <v>72.9639505937638</v>
      </c>
      <c r="K182" s="133">
        <v>74.08</v>
      </c>
      <c r="L182" s="88">
        <v>349.86272172843576</v>
      </c>
      <c r="M182" s="88">
        <v>329.5892677970407</v>
      </c>
      <c r="N182" s="133">
        <v>292.27</v>
      </c>
      <c r="O182" s="97"/>
    </row>
    <row r="183" spans="1:15" ht="14.25" customHeight="1">
      <c r="A183" s="98">
        <v>18</v>
      </c>
      <c r="B183" s="98">
        <v>15</v>
      </c>
      <c r="C183" s="98">
        <v>0</v>
      </c>
      <c r="D183" s="99">
        <v>0</v>
      </c>
      <c r="E183" s="99" t="s">
        <v>174</v>
      </c>
      <c r="F183" s="88">
        <v>635.1203247193449</v>
      </c>
      <c r="G183" s="88">
        <v>623.9758281951431</v>
      </c>
      <c r="H183" s="133">
        <v>657.43</v>
      </c>
      <c r="I183" s="88">
        <v>57.89276208037312</v>
      </c>
      <c r="J183" s="88">
        <v>74.97544093785488</v>
      </c>
      <c r="K183" s="133">
        <v>88.24</v>
      </c>
      <c r="L183" s="88">
        <v>133.11632070611205</v>
      </c>
      <c r="M183" s="88">
        <v>118.70567945805615</v>
      </c>
      <c r="N183" s="133">
        <v>148.35</v>
      </c>
      <c r="O183" s="97"/>
    </row>
    <row r="184" spans="1:15" ht="14.25" customHeight="1">
      <c r="A184" s="98">
        <v>18</v>
      </c>
      <c r="B184" s="98">
        <v>16</v>
      </c>
      <c r="C184" s="98">
        <v>0</v>
      </c>
      <c r="D184" s="99">
        <v>0</v>
      </c>
      <c r="E184" s="99" t="s">
        <v>312</v>
      </c>
      <c r="F184" s="88">
        <v>354.12236234776685</v>
      </c>
      <c r="G184" s="88">
        <v>382.6428438786482</v>
      </c>
      <c r="H184" s="133">
        <v>426.13</v>
      </c>
      <c r="I184" s="88">
        <v>70.91977375673788</v>
      </c>
      <c r="J184" s="88">
        <v>66.23479276689028</v>
      </c>
      <c r="K184" s="133">
        <v>88.66</v>
      </c>
      <c r="L184" s="88">
        <v>171.67105759462657</v>
      </c>
      <c r="M184" s="88">
        <v>175.7519497199071</v>
      </c>
      <c r="N184" s="133">
        <v>175.84</v>
      </c>
      <c r="O184" s="97"/>
    </row>
    <row r="185" spans="1:15" ht="14.25" customHeight="1">
      <c r="A185" s="98">
        <v>18</v>
      </c>
      <c r="B185" s="98">
        <v>17</v>
      </c>
      <c r="C185" s="98">
        <v>0</v>
      </c>
      <c r="D185" s="99">
        <v>0</v>
      </c>
      <c r="E185" s="99" t="s">
        <v>243</v>
      </c>
      <c r="F185" s="88">
        <v>602.6369577081917</v>
      </c>
      <c r="G185" s="88">
        <v>622.0743960831544</v>
      </c>
      <c r="H185" s="133">
        <v>631.92</v>
      </c>
      <c r="I185" s="88">
        <v>21.191354174290314</v>
      </c>
      <c r="J185" s="88">
        <v>83.76980311043623</v>
      </c>
      <c r="K185" s="133">
        <v>84.81</v>
      </c>
      <c r="L185" s="88">
        <v>406.80521971875163</v>
      </c>
      <c r="M185" s="88">
        <v>370.9252490967167</v>
      </c>
      <c r="N185" s="133">
        <v>340.97</v>
      </c>
      <c r="O185" s="97"/>
    </row>
    <row r="186" spans="1:15" ht="14.25" customHeight="1">
      <c r="A186" s="98">
        <v>18</v>
      </c>
      <c r="B186" s="98">
        <v>18</v>
      </c>
      <c r="C186" s="98">
        <v>0</v>
      </c>
      <c r="D186" s="99">
        <v>0</v>
      </c>
      <c r="E186" s="99" t="s">
        <v>264</v>
      </c>
      <c r="F186" s="88">
        <v>605.4152325236693</v>
      </c>
      <c r="G186" s="88">
        <v>625.5111889268982</v>
      </c>
      <c r="H186" s="133">
        <v>641.81</v>
      </c>
      <c r="I186" s="88">
        <v>29.76258999870308</v>
      </c>
      <c r="J186" s="88">
        <v>45.7018124860563</v>
      </c>
      <c r="K186" s="133">
        <v>90.25</v>
      </c>
      <c r="L186" s="88">
        <v>159.80212328386415</v>
      </c>
      <c r="M186" s="88">
        <v>182.4291663568082</v>
      </c>
      <c r="N186" s="133">
        <v>292.47</v>
      </c>
      <c r="O186" s="97"/>
    </row>
    <row r="187" spans="1:15" ht="14.25" customHeight="1">
      <c r="A187" s="98">
        <v>18</v>
      </c>
      <c r="B187" s="98">
        <v>19</v>
      </c>
      <c r="C187" s="98">
        <v>0</v>
      </c>
      <c r="D187" s="99">
        <v>0</v>
      </c>
      <c r="E187" s="99" t="s">
        <v>140</v>
      </c>
      <c r="F187" s="88">
        <v>715.6515474034792</v>
      </c>
      <c r="G187" s="88">
        <v>700.3162486848707</v>
      </c>
      <c r="H187" s="133">
        <v>760.92</v>
      </c>
      <c r="I187" s="88">
        <v>89.20911918773838</v>
      </c>
      <c r="J187" s="88">
        <v>110.02818746863912</v>
      </c>
      <c r="K187" s="133">
        <v>212.76</v>
      </c>
      <c r="L187" s="88">
        <v>368.30790014874214</v>
      </c>
      <c r="M187" s="88">
        <v>334.33723118758195</v>
      </c>
      <c r="N187" s="133">
        <v>361.36</v>
      </c>
      <c r="O187" s="97"/>
    </row>
    <row r="188" spans="1:15" ht="14.25" customHeight="1">
      <c r="A188" s="98">
        <v>18</v>
      </c>
      <c r="B188" s="98">
        <v>20</v>
      </c>
      <c r="C188" s="98">
        <v>0</v>
      </c>
      <c r="D188" s="99">
        <v>0</v>
      </c>
      <c r="E188" s="99" t="s">
        <v>103</v>
      </c>
      <c r="F188" s="88">
        <v>500.225470015453</v>
      </c>
      <c r="G188" s="88">
        <v>475.8059753931302</v>
      </c>
      <c r="H188" s="133">
        <v>464</v>
      </c>
      <c r="I188" s="88">
        <v>62.25349946938251</v>
      </c>
      <c r="J188" s="88">
        <v>67.9688844636414</v>
      </c>
      <c r="K188" s="133">
        <v>58.02</v>
      </c>
      <c r="L188" s="88">
        <v>210.21090651821788</v>
      </c>
      <c r="M188" s="88">
        <v>201.76582337652624</v>
      </c>
      <c r="N188" s="133">
        <v>192.75</v>
      </c>
      <c r="O188" s="97"/>
    </row>
    <row r="189" spans="1:15" ht="14.25" customHeight="1">
      <c r="A189" s="98">
        <v>18</v>
      </c>
      <c r="B189" s="98">
        <v>21</v>
      </c>
      <c r="C189" s="98">
        <v>0</v>
      </c>
      <c r="D189" s="99">
        <v>0</v>
      </c>
      <c r="E189" s="99" t="s">
        <v>23</v>
      </c>
      <c r="F189" s="88">
        <v>763.3404243466556</v>
      </c>
      <c r="G189" s="88">
        <v>743.9042137799258</v>
      </c>
      <c r="H189" s="133">
        <v>777.67</v>
      </c>
      <c r="I189" s="88">
        <v>1.933545818222641</v>
      </c>
      <c r="J189" s="88">
        <v>59.371039676295396</v>
      </c>
      <c r="K189" s="133">
        <v>45.63</v>
      </c>
      <c r="L189" s="88">
        <v>581.5806359591729</v>
      </c>
      <c r="M189" s="88">
        <v>276.9918774118617</v>
      </c>
      <c r="N189" s="133">
        <v>270.26</v>
      </c>
      <c r="O189" s="97"/>
    </row>
    <row r="190" spans="1:15" ht="14.25" customHeight="1">
      <c r="A190" s="98">
        <v>20</v>
      </c>
      <c r="B190" s="98">
        <v>1</v>
      </c>
      <c r="C190" s="98">
        <v>0</v>
      </c>
      <c r="D190" s="99">
        <v>0</v>
      </c>
      <c r="E190" s="99" t="s">
        <v>128</v>
      </c>
      <c r="F190" s="88">
        <v>699.6892653503206</v>
      </c>
      <c r="G190" s="88">
        <v>715.6349068839656</v>
      </c>
      <c r="H190" s="133">
        <v>777.43</v>
      </c>
      <c r="I190" s="88">
        <v>79.72367561714312</v>
      </c>
      <c r="J190" s="88">
        <v>87.36661981156105</v>
      </c>
      <c r="K190" s="133">
        <v>157.32</v>
      </c>
      <c r="L190" s="88">
        <v>22.365491430215048</v>
      </c>
      <c r="M190" s="88">
        <v>25.46473134708429</v>
      </c>
      <c r="N190" s="133">
        <v>0</v>
      </c>
      <c r="O190" s="97"/>
    </row>
    <row r="191" spans="1:15" ht="14.25" customHeight="1">
      <c r="A191" s="98">
        <v>20</v>
      </c>
      <c r="B191" s="98">
        <v>2</v>
      </c>
      <c r="C191" s="98">
        <v>0</v>
      </c>
      <c r="D191" s="99">
        <v>0</v>
      </c>
      <c r="E191" s="99" t="s">
        <v>296</v>
      </c>
      <c r="F191" s="88">
        <v>354.7087380855845</v>
      </c>
      <c r="G191" s="88">
        <v>364.9799344291438</v>
      </c>
      <c r="H191" s="133">
        <v>354.83</v>
      </c>
      <c r="I191" s="88">
        <v>89.7660672636187</v>
      </c>
      <c r="J191" s="88">
        <v>103.80099737443076</v>
      </c>
      <c r="K191" s="133">
        <v>112.45</v>
      </c>
      <c r="L191" s="88">
        <v>6.872104290220387</v>
      </c>
      <c r="M191" s="88">
        <v>0</v>
      </c>
      <c r="N191" s="133">
        <v>40.82</v>
      </c>
      <c r="O191" s="97"/>
    </row>
    <row r="192" spans="1:15" ht="14.25" customHeight="1">
      <c r="A192" s="98">
        <v>20</v>
      </c>
      <c r="B192" s="98">
        <v>3</v>
      </c>
      <c r="C192" s="98">
        <v>0</v>
      </c>
      <c r="D192" s="99">
        <v>0</v>
      </c>
      <c r="E192" s="99" t="s">
        <v>129</v>
      </c>
      <c r="F192" s="88">
        <v>666.3893188006082</v>
      </c>
      <c r="G192" s="88">
        <v>559.575751047704</v>
      </c>
      <c r="H192" s="133">
        <v>576.58</v>
      </c>
      <c r="I192" s="88">
        <v>83.46146299635804</v>
      </c>
      <c r="J192" s="88">
        <v>105.94373464110559</v>
      </c>
      <c r="K192" s="133">
        <v>124.09</v>
      </c>
      <c r="L192" s="88">
        <v>45.39428556274531</v>
      </c>
      <c r="M192" s="88">
        <v>34.69657298261257</v>
      </c>
      <c r="N192" s="133">
        <v>27.33</v>
      </c>
      <c r="O192" s="97"/>
    </row>
    <row r="193" spans="1:15" ht="14.25" customHeight="1">
      <c r="A193" s="98">
        <v>20</v>
      </c>
      <c r="B193" s="98">
        <v>4</v>
      </c>
      <c r="C193" s="98">
        <v>0</v>
      </c>
      <c r="D193" s="99">
        <v>0</v>
      </c>
      <c r="E193" s="99" t="s">
        <v>84</v>
      </c>
      <c r="F193" s="88">
        <v>668.4675767727526</v>
      </c>
      <c r="G193" s="88">
        <v>715.0928765013218</v>
      </c>
      <c r="H193" s="133">
        <v>711.2</v>
      </c>
      <c r="I193" s="88">
        <v>72.94003784353863</v>
      </c>
      <c r="J193" s="88">
        <v>120.79860015403506</v>
      </c>
      <c r="K193" s="133">
        <v>82.7</v>
      </c>
      <c r="L193" s="88">
        <v>27.39377360051285</v>
      </c>
      <c r="M193" s="88">
        <v>16.6255906413272</v>
      </c>
      <c r="N193" s="133">
        <v>3.77</v>
      </c>
      <c r="O193" s="97"/>
    </row>
    <row r="194" spans="1:15" ht="14.25" customHeight="1">
      <c r="A194" s="98">
        <v>20</v>
      </c>
      <c r="B194" s="98">
        <v>5</v>
      </c>
      <c r="C194" s="98">
        <v>0</v>
      </c>
      <c r="D194" s="99">
        <v>0</v>
      </c>
      <c r="E194" s="99" t="s">
        <v>71</v>
      </c>
      <c r="F194" s="88">
        <v>558.6626669957592</v>
      </c>
      <c r="G194" s="88">
        <v>571.0586517464776</v>
      </c>
      <c r="H194" s="133">
        <v>577.36</v>
      </c>
      <c r="I194" s="88">
        <v>56.23950995130935</v>
      </c>
      <c r="J194" s="88">
        <v>77.66789516603977</v>
      </c>
      <c r="K194" s="133">
        <v>53.06</v>
      </c>
      <c r="L194" s="88">
        <v>390.97670922431394</v>
      </c>
      <c r="M194" s="88">
        <v>367.798418882798</v>
      </c>
      <c r="N194" s="133">
        <v>332.91</v>
      </c>
      <c r="O194" s="97"/>
    </row>
    <row r="195" spans="1:15" ht="14.25" customHeight="1">
      <c r="A195" s="98">
        <v>20</v>
      </c>
      <c r="B195" s="98">
        <v>6</v>
      </c>
      <c r="C195" s="98">
        <v>0</v>
      </c>
      <c r="D195" s="99">
        <v>0</v>
      </c>
      <c r="E195" s="99" t="s">
        <v>44</v>
      </c>
      <c r="F195" s="88">
        <v>531.215061028548</v>
      </c>
      <c r="G195" s="88">
        <v>526.1925913578664</v>
      </c>
      <c r="H195" s="133">
        <v>546.03</v>
      </c>
      <c r="I195" s="88">
        <v>62.90256753996222</v>
      </c>
      <c r="J195" s="88">
        <v>101.91332914476216</v>
      </c>
      <c r="K195" s="133">
        <v>95.23</v>
      </c>
      <c r="L195" s="88">
        <v>149.0760558704867</v>
      </c>
      <c r="M195" s="88">
        <v>119.24392870880882</v>
      </c>
      <c r="N195" s="133">
        <v>89.34</v>
      </c>
      <c r="O195" s="97"/>
    </row>
    <row r="196" spans="1:15" ht="14.25" customHeight="1">
      <c r="A196" s="98">
        <v>20</v>
      </c>
      <c r="B196" s="98">
        <v>7</v>
      </c>
      <c r="C196" s="98">
        <v>0</v>
      </c>
      <c r="D196" s="99">
        <v>0</v>
      </c>
      <c r="E196" s="99" t="s">
        <v>93</v>
      </c>
      <c r="F196" s="88">
        <v>389.8399725888917</v>
      </c>
      <c r="G196" s="88">
        <v>441.17255862001747</v>
      </c>
      <c r="H196" s="133">
        <v>423.33</v>
      </c>
      <c r="I196" s="88">
        <v>43.09315324947991</v>
      </c>
      <c r="J196" s="88">
        <v>56.163788129811955</v>
      </c>
      <c r="K196" s="133">
        <v>78.24</v>
      </c>
      <c r="L196" s="88">
        <v>19.440502342580533</v>
      </c>
      <c r="M196" s="88">
        <v>15.387096774193548</v>
      </c>
      <c r="N196" s="133">
        <v>11.33</v>
      </c>
      <c r="O196" s="97"/>
    </row>
    <row r="197" spans="1:15" ht="14.25" customHeight="1">
      <c r="A197" s="98">
        <v>20</v>
      </c>
      <c r="B197" s="98">
        <v>8</v>
      </c>
      <c r="C197" s="98">
        <v>0</v>
      </c>
      <c r="D197" s="99">
        <v>0</v>
      </c>
      <c r="E197" s="99" t="s">
        <v>55</v>
      </c>
      <c r="F197" s="88">
        <v>605.832122328134</v>
      </c>
      <c r="G197" s="88">
        <v>624.7605798225627</v>
      </c>
      <c r="H197" s="133">
        <v>715.15</v>
      </c>
      <c r="I197" s="88">
        <v>68.16402585210864</v>
      </c>
      <c r="J197" s="88">
        <v>66.95911620691314</v>
      </c>
      <c r="K197" s="133">
        <v>84.83</v>
      </c>
      <c r="L197" s="88">
        <v>276.21317157712303</v>
      </c>
      <c r="M197" s="88">
        <v>275.57880060115383</v>
      </c>
      <c r="N197" s="133">
        <v>297.04</v>
      </c>
      <c r="O197" s="97"/>
    </row>
    <row r="198" spans="1:15" ht="14.25" customHeight="1">
      <c r="A198" s="98">
        <v>20</v>
      </c>
      <c r="B198" s="98">
        <v>9</v>
      </c>
      <c r="C198" s="98">
        <v>0</v>
      </c>
      <c r="D198" s="99">
        <v>0</v>
      </c>
      <c r="E198" s="99" t="s">
        <v>19</v>
      </c>
      <c r="F198" s="88">
        <v>631.297373095215</v>
      </c>
      <c r="G198" s="88">
        <v>627.8787005926433</v>
      </c>
      <c r="H198" s="133">
        <v>685.4</v>
      </c>
      <c r="I198" s="88">
        <v>25.81313695040301</v>
      </c>
      <c r="J198" s="88">
        <v>57.08999804084834</v>
      </c>
      <c r="K198" s="133">
        <v>89.41</v>
      </c>
      <c r="L198" s="88">
        <v>131.25418810055322</v>
      </c>
      <c r="M198" s="88">
        <v>142.387255718274</v>
      </c>
      <c r="N198" s="133">
        <v>96.18</v>
      </c>
      <c r="O198" s="97"/>
    </row>
    <row r="199" spans="1:15" ht="14.25" customHeight="1">
      <c r="A199" s="98">
        <v>20</v>
      </c>
      <c r="B199" s="98">
        <v>10</v>
      </c>
      <c r="C199" s="98">
        <v>0</v>
      </c>
      <c r="D199" s="99">
        <v>0</v>
      </c>
      <c r="E199" s="99" t="s">
        <v>79</v>
      </c>
      <c r="F199" s="88">
        <v>1089.996804132662</v>
      </c>
      <c r="G199" s="88">
        <v>622.5697894066494</v>
      </c>
      <c r="H199" s="133">
        <v>650.23</v>
      </c>
      <c r="I199" s="88">
        <v>58.9593950772703</v>
      </c>
      <c r="J199" s="88">
        <v>66.42855241776091</v>
      </c>
      <c r="K199" s="133">
        <v>86.5</v>
      </c>
      <c r="L199" s="88">
        <v>2.8954679631880533</v>
      </c>
      <c r="M199" s="88">
        <v>1.7062672932495937</v>
      </c>
      <c r="N199" s="133">
        <v>0</v>
      </c>
      <c r="O199" s="97"/>
    </row>
    <row r="200" spans="1:15" ht="14.25" customHeight="1">
      <c r="A200" s="98">
        <v>20</v>
      </c>
      <c r="B200" s="98">
        <v>11</v>
      </c>
      <c r="C200" s="98">
        <v>0</v>
      </c>
      <c r="D200" s="99">
        <v>0</v>
      </c>
      <c r="E200" s="99" t="s">
        <v>172</v>
      </c>
      <c r="F200" s="88">
        <v>638.4459896216216</v>
      </c>
      <c r="G200" s="88">
        <v>679.9689438424793</v>
      </c>
      <c r="H200" s="133">
        <v>803</v>
      </c>
      <c r="I200" s="88">
        <v>59.764139963964084</v>
      </c>
      <c r="J200" s="88">
        <v>81.32600416521022</v>
      </c>
      <c r="K200" s="133">
        <v>158.58</v>
      </c>
      <c r="L200" s="88">
        <v>108.13329009009009</v>
      </c>
      <c r="M200" s="88">
        <v>109.22754281719678</v>
      </c>
      <c r="N200" s="133">
        <v>137.91</v>
      </c>
      <c r="O200" s="97"/>
    </row>
    <row r="201" spans="1:15" ht="14.25" customHeight="1">
      <c r="A201" s="98">
        <v>20</v>
      </c>
      <c r="B201" s="98">
        <v>12</v>
      </c>
      <c r="C201" s="98">
        <v>0</v>
      </c>
      <c r="D201" s="99">
        <v>0</v>
      </c>
      <c r="E201" s="99" t="s">
        <v>30</v>
      </c>
      <c r="F201" s="88">
        <v>545.9038375264389</v>
      </c>
      <c r="G201" s="88">
        <v>498.6238999137188</v>
      </c>
      <c r="H201" s="133">
        <v>519.64</v>
      </c>
      <c r="I201" s="88">
        <v>75.94307247022144</v>
      </c>
      <c r="J201" s="88">
        <v>52.30191266108151</v>
      </c>
      <c r="K201" s="133">
        <v>72.54</v>
      </c>
      <c r="L201" s="88">
        <v>129.87761883557832</v>
      </c>
      <c r="M201" s="88">
        <v>150.32751537755016</v>
      </c>
      <c r="N201" s="133">
        <v>130.7</v>
      </c>
      <c r="O201" s="97"/>
    </row>
    <row r="202" spans="1:15" ht="14.25" customHeight="1">
      <c r="A202" s="98">
        <v>20</v>
      </c>
      <c r="B202" s="98">
        <v>13</v>
      </c>
      <c r="C202" s="98">
        <v>0</v>
      </c>
      <c r="D202" s="99">
        <v>0</v>
      </c>
      <c r="E202" s="99" t="s">
        <v>132</v>
      </c>
      <c r="F202" s="88">
        <v>681.4525111298279</v>
      </c>
      <c r="G202" s="88">
        <v>720.7973320898744</v>
      </c>
      <c r="H202" s="133">
        <v>741.97</v>
      </c>
      <c r="I202" s="88">
        <v>141.18042009728924</v>
      </c>
      <c r="J202" s="88">
        <v>165.9507892509888</v>
      </c>
      <c r="K202" s="133">
        <v>156.87</v>
      </c>
      <c r="L202" s="88">
        <v>51.56677037317153</v>
      </c>
      <c r="M202" s="88">
        <v>0</v>
      </c>
      <c r="N202" s="133">
        <v>0</v>
      </c>
      <c r="O202" s="97"/>
    </row>
    <row r="203" spans="1:15" ht="14.25" customHeight="1">
      <c r="A203" s="98">
        <v>20</v>
      </c>
      <c r="B203" s="98">
        <v>14</v>
      </c>
      <c r="C203" s="98">
        <v>0</v>
      </c>
      <c r="D203" s="99">
        <v>0</v>
      </c>
      <c r="E203" s="99" t="s">
        <v>64</v>
      </c>
      <c r="F203" s="88">
        <v>679.0612496896092</v>
      </c>
      <c r="G203" s="88">
        <v>705.1811856919556</v>
      </c>
      <c r="H203" s="133">
        <v>762.96</v>
      </c>
      <c r="I203" s="88">
        <v>79.74834510937032</v>
      </c>
      <c r="J203" s="88">
        <v>103.93056294316197</v>
      </c>
      <c r="K203" s="133">
        <v>164.84</v>
      </c>
      <c r="L203" s="88">
        <v>98.1963475473487</v>
      </c>
      <c r="M203" s="88">
        <v>67.96094511021</v>
      </c>
      <c r="N203" s="133">
        <v>45.43</v>
      </c>
      <c r="O203" s="97"/>
    </row>
    <row r="204" spans="1:15" ht="14.25" customHeight="1">
      <c r="A204" s="98">
        <v>22</v>
      </c>
      <c r="B204" s="98">
        <v>1</v>
      </c>
      <c r="C204" s="98">
        <v>0</v>
      </c>
      <c r="D204" s="99">
        <v>0</v>
      </c>
      <c r="E204" s="99" t="s">
        <v>188</v>
      </c>
      <c r="F204" s="88">
        <v>757.0633310484894</v>
      </c>
      <c r="G204" s="88">
        <v>755.4303649440596</v>
      </c>
      <c r="H204" s="133">
        <v>822.33</v>
      </c>
      <c r="I204" s="88">
        <v>36.37021769484655</v>
      </c>
      <c r="J204" s="88">
        <v>32.11255511581288</v>
      </c>
      <c r="K204" s="133">
        <v>57.82</v>
      </c>
      <c r="L204" s="88">
        <v>262.23423990860624</v>
      </c>
      <c r="M204" s="88">
        <v>320.89981442017404</v>
      </c>
      <c r="N204" s="133">
        <v>391.85</v>
      </c>
      <c r="O204" s="97"/>
    </row>
    <row r="205" spans="1:15" ht="14.25" customHeight="1">
      <c r="A205" s="98">
        <v>22</v>
      </c>
      <c r="B205" s="98">
        <v>2</v>
      </c>
      <c r="C205" s="98">
        <v>0</v>
      </c>
      <c r="D205" s="99">
        <v>0</v>
      </c>
      <c r="E205" s="99" t="s">
        <v>238</v>
      </c>
      <c r="F205" s="88">
        <v>739.4206057313174</v>
      </c>
      <c r="G205" s="88">
        <v>734.7238982176747</v>
      </c>
      <c r="H205" s="133">
        <v>755.1</v>
      </c>
      <c r="I205" s="88">
        <v>98.51372276899838</v>
      </c>
      <c r="J205" s="88">
        <v>103.03426417196135</v>
      </c>
      <c r="K205" s="133">
        <v>107.36</v>
      </c>
      <c r="L205" s="88">
        <v>236.4499363531932</v>
      </c>
      <c r="M205" s="88">
        <v>204.71416783563</v>
      </c>
      <c r="N205" s="133">
        <v>169.12</v>
      </c>
      <c r="O205" s="97"/>
    </row>
    <row r="206" spans="1:15" ht="14.25" customHeight="1">
      <c r="A206" s="98">
        <v>22</v>
      </c>
      <c r="B206" s="98">
        <v>3</v>
      </c>
      <c r="C206" s="98">
        <v>0</v>
      </c>
      <c r="D206" s="99">
        <v>0</v>
      </c>
      <c r="E206" s="99" t="s">
        <v>118</v>
      </c>
      <c r="F206" s="88">
        <v>1003.9131573118639</v>
      </c>
      <c r="G206" s="88">
        <v>998.7686284385896</v>
      </c>
      <c r="H206" s="133">
        <v>1050.84</v>
      </c>
      <c r="I206" s="88">
        <v>136.46669537855735</v>
      </c>
      <c r="J206" s="88">
        <v>160.72293860730522</v>
      </c>
      <c r="K206" s="133">
        <v>120.92</v>
      </c>
      <c r="L206" s="88">
        <v>914.0012480883154</v>
      </c>
      <c r="M206" s="88">
        <v>938.0353069634743</v>
      </c>
      <c r="N206" s="133">
        <v>955.5</v>
      </c>
      <c r="O206" s="97"/>
    </row>
    <row r="207" spans="1:15" ht="14.25" customHeight="1">
      <c r="A207" s="98">
        <v>22</v>
      </c>
      <c r="B207" s="98">
        <v>4</v>
      </c>
      <c r="C207" s="98">
        <v>0</v>
      </c>
      <c r="D207" s="99">
        <v>0</v>
      </c>
      <c r="E207" s="99" t="s">
        <v>235</v>
      </c>
      <c r="F207" s="88">
        <v>231.23993884490923</v>
      </c>
      <c r="G207" s="88">
        <v>259.94754618312066</v>
      </c>
      <c r="H207" s="133">
        <v>266.27</v>
      </c>
      <c r="I207" s="88">
        <v>100.93330740259988</v>
      </c>
      <c r="J207" s="88">
        <v>135.69546612939328</v>
      </c>
      <c r="K207" s="133">
        <v>139.06</v>
      </c>
      <c r="L207" s="88">
        <v>89.5844379033585</v>
      </c>
      <c r="M207" s="88">
        <v>66.62189388851579</v>
      </c>
      <c r="N207" s="133">
        <v>75.27</v>
      </c>
      <c r="O207" s="97"/>
    </row>
    <row r="208" spans="1:15" ht="14.25" customHeight="1">
      <c r="A208" s="98">
        <v>22</v>
      </c>
      <c r="B208" s="98">
        <v>5</v>
      </c>
      <c r="C208" s="98">
        <v>0</v>
      </c>
      <c r="D208" s="99">
        <v>0</v>
      </c>
      <c r="E208" s="99" t="s">
        <v>274</v>
      </c>
      <c r="F208" s="88">
        <v>526.9719169284468</v>
      </c>
      <c r="G208" s="88">
        <v>513.6454484210847</v>
      </c>
      <c r="H208" s="133">
        <v>556.65</v>
      </c>
      <c r="I208" s="88">
        <v>55.20093030831883</v>
      </c>
      <c r="J208" s="88">
        <v>68.7845752302187</v>
      </c>
      <c r="K208" s="133">
        <v>62.03</v>
      </c>
      <c r="L208" s="88">
        <v>373.08540624394027</v>
      </c>
      <c r="M208" s="88">
        <v>343.32686330309525</v>
      </c>
      <c r="N208" s="133">
        <v>312.31</v>
      </c>
      <c r="O208" s="97"/>
    </row>
    <row r="209" spans="1:15" ht="14.25" customHeight="1">
      <c r="A209" s="98">
        <v>22</v>
      </c>
      <c r="B209" s="98">
        <v>6</v>
      </c>
      <c r="C209" s="98">
        <v>0</v>
      </c>
      <c r="D209" s="99">
        <v>0</v>
      </c>
      <c r="E209" s="99" t="s">
        <v>161</v>
      </c>
      <c r="F209" s="88">
        <v>679.4274657935888</v>
      </c>
      <c r="G209" s="88">
        <v>697.296713993117</v>
      </c>
      <c r="H209" s="133">
        <v>696.54</v>
      </c>
      <c r="I209" s="88">
        <v>69.51521529096391</v>
      </c>
      <c r="J209" s="88">
        <v>132.13675523540135</v>
      </c>
      <c r="K209" s="133">
        <v>115.37</v>
      </c>
      <c r="L209" s="88">
        <v>492.7181899921814</v>
      </c>
      <c r="M209" s="88">
        <v>441.75563500578227</v>
      </c>
      <c r="N209" s="133">
        <v>434.98</v>
      </c>
      <c r="O209" s="97"/>
    </row>
    <row r="210" spans="1:15" ht="14.25" customHeight="1">
      <c r="A210" s="98">
        <v>22</v>
      </c>
      <c r="B210" s="98">
        <v>7</v>
      </c>
      <c r="C210" s="98">
        <v>0</v>
      </c>
      <c r="D210" s="99">
        <v>0</v>
      </c>
      <c r="E210" s="99" t="s">
        <v>208</v>
      </c>
      <c r="F210" s="88">
        <v>593.89215985335</v>
      </c>
      <c r="G210" s="88">
        <v>615.6179847895083</v>
      </c>
      <c r="H210" s="133">
        <v>605.05</v>
      </c>
      <c r="I210" s="88">
        <v>69.0837728841176</v>
      </c>
      <c r="J210" s="88">
        <v>85.20915575782989</v>
      </c>
      <c r="K210" s="133">
        <v>75.94</v>
      </c>
      <c r="L210" s="88">
        <v>231.34818604428256</v>
      </c>
      <c r="M210" s="88">
        <v>200.34786514162525</v>
      </c>
      <c r="N210" s="133">
        <v>173.6</v>
      </c>
      <c r="O210" s="97"/>
    </row>
    <row r="211" spans="1:15" ht="14.25" customHeight="1">
      <c r="A211" s="98">
        <v>22</v>
      </c>
      <c r="B211" s="98">
        <v>8</v>
      </c>
      <c r="C211" s="98">
        <v>0</v>
      </c>
      <c r="D211" s="99">
        <v>0</v>
      </c>
      <c r="E211" s="99" t="s">
        <v>145</v>
      </c>
      <c r="F211" s="88">
        <v>632.096871893272</v>
      </c>
      <c r="G211" s="88">
        <v>654.0642717258262</v>
      </c>
      <c r="H211" s="133">
        <v>665.63</v>
      </c>
      <c r="I211" s="88">
        <v>43.45411274117267</v>
      </c>
      <c r="J211" s="88">
        <v>69.6597141000649</v>
      </c>
      <c r="K211" s="133">
        <v>40.42</v>
      </c>
      <c r="L211" s="88">
        <v>178.28274434556636</v>
      </c>
      <c r="M211" s="88">
        <v>161.68759538812577</v>
      </c>
      <c r="N211" s="133">
        <v>144.72</v>
      </c>
      <c r="O211" s="97"/>
    </row>
    <row r="212" spans="1:15" ht="14.25" customHeight="1">
      <c r="A212" s="98">
        <v>22</v>
      </c>
      <c r="B212" s="98">
        <v>9</v>
      </c>
      <c r="C212" s="98">
        <v>0</v>
      </c>
      <c r="D212" s="99">
        <v>0</v>
      </c>
      <c r="E212" s="99" t="s">
        <v>143</v>
      </c>
      <c r="F212" s="88">
        <v>843.3462745098038</v>
      </c>
      <c r="G212" s="88">
        <v>879.1588430113575</v>
      </c>
      <c r="H212" s="133">
        <v>952.25</v>
      </c>
      <c r="I212" s="88">
        <v>49.141328388611456</v>
      </c>
      <c r="J212" s="88">
        <v>101.16688865976155</v>
      </c>
      <c r="K212" s="133">
        <v>122.83</v>
      </c>
      <c r="L212" s="88">
        <v>533.7772144734182</v>
      </c>
      <c r="M212" s="88">
        <v>526.9390654731219</v>
      </c>
      <c r="N212" s="133">
        <v>474.77</v>
      </c>
      <c r="O212" s="97"/>
    </row>
    <row r="213" spans="1:15" ht="14.25" customHeight="1">
      <c r="A213" s="98">
        <v>22</v>
      </c>
      <c r="B213" s="98">
        <v>10</v>
      </c>
      <c r="C213" s="98">
        <v>0</v>
      </c>
      <c r="D213" s="99">
        <v>0</v>
      </c>
      <c r="E213" s="99" t="s">
        <v>33</v>
      </c>
      <c r="F213" s="88">
        <v>725.3724022238202</v>
      </c>
      <c r="G213" s="88">
        <v>742.8788666777722</v>
      </c>
      <c r="H213" s="133">
        <v>749.24</v>
      </c>
      <c r="I213" s="88">
        <v>83.15244343641092</v>
      </c>
      <c r="J213" s="88">
        <v>109.65049253151193</v>
      </c>
      <c r="K213" s="133">
        <v>59.57</v>
      </c>
      <c r="L213" s="88">
        <v>463.47643414283345</v>
      </c>
      <c r="M213" s="88">
        <v>459.6736909323116</v>
      </c>
      <c r="N213" s="133">
        <v>455.73</v>
      </c>
      <c r="O213" s="97"/>
    </row>
    <row r="214" spans="1:15" ht="14.25" customHeight="1">
      <c r="A214" s="98">
        <v>22</v>
      </c>
      <c r="B214" s="98">
        <v>11</v>
      </c>
      <c r="C214" s="98">
        <v>0</v>
      </c>
      <c r="D214" s="99">
        <v>0</v>
      </c>
      <c r="E214" s="99" t="s">
        <v>191</v>
      </c>
      <c r="F214" s="88">
        <v>378.5394960279249</v>
      </c>
      <c r="G214" s="88">
        <v>461.658208878594</v>
      </c>
      <c r="H214" s="133">
        <v>445.76</v>
      </c>
      <c r="I214" s="88">
        <v>47.91899975926811</v>
      </c>
      <c r="J214" s="88">
        <v>73.73442461075557</v>
      </c>
      <c r="K214" s="133">
        <v>74.16</v>
      </c>
      <c r="L214" s="88">
        <v>116.6044776119403</v>
      </c>
      <c r="M214" s="88">
        <v>90.74410163339383</v>
      </c>
      <c r="N214" s="133">
        <v>66.13</v>
      </c>
      <c r="O214" s="97"/>
    </row>
    <row r="215" spans="1:15" ht="14.25" customHeight="1">
      <c r="A215" s="98">
        <v>22</v>
      </c>
      <c r="B215" s="98">
        <v>12</v>
      </c>
      <c r="C215" s="98">
        <v>0</v>
      </c>
      <c r="D215" s="99">
        <v>0</v>
      </c>
      <c r="E215" s="99" t="s">
        <v>239</v>
      </c>
      <c r="F215" s="88">
        <v>470.75009221520276</v>
      </c>
      <c r="G215" s="88">
        <v>476.63997451802516</v>
      </c>
      <c r="H215" s="133">
        <v>485.83</v>
      </c>
      <c r="I215" s="88">
        <v>75.86612798043606</v>
      </c>
      <c r="J215" s="88">
        <v>102.07128242352866</v>
      </c>
      <c r="K215" s="133">
        <v>97.88</v>
      </c>
      <c r="L215" s="88">
        <v>216.43949847157123</v>
      </c>
      <c r="M215" s="88">
        <v>189.01541486888456</v>
      </c>
      <c r="N215" s="133">
        <v>180.83</v>
      </c>
      <c r="O215" s="97"/>
    </row>
    <row r="216" spans="1:15" ht="14.25" customHeight="1">
      <c r="A216" s="98">
        <v>22</v>
      </c>
      <c r="B216" s="98">
        <v>13</v>
      </c>
      <c r="C216" s="98">
        <v>0</v>
      </c>
      <c r="D216" s="99">
        <v>0</v>
      </c>
      <c r="E216" s="99" t="s">
        <v>288</v>
      </c>
      <c r="F216" s="88">
        <v>625.3510887822199</v>
      </c>
      <c r="G216" s="88">
        <v>639.9196618876567</v>
      </c>
      <c r="H216" s="133">
        <v>643.95</v>
      </c>
      <c r="I216" s="88">
        <v>60.25463331474041</v>
      </c>
      <c r="J216" s="88">
        <v>54.77535458267315</v>
      </c>
      <c r="K216" s="133">
        <v>71.02</v>
      </c>
      <c r="L216" s="88">
        <v>128.5924156839947</v>
      </c>
      <c r="M216" s="88">
        <v>123.28092673056109</v>
      </c>
      <c r="N216" s="133">
        <v>124.63</v>
      </c>
      <c r="O216" s="97"/>
    </row>
    <row r="217" spans="1:15" ht="14.25" customHeight="1">
      <c r="A217" s="98">
        <v>22</v>
      </c>
      <c r="B217" s="98">
        <v>14</v>
      </c>
      <c r="C217" s="98">
        <v>0</v>
      </c>
      <c r="D217" s="99">
        <v>0</v>
      </c>
      <c r="E217" s="99" t="s">
        <v>270</v>
      </c>
      <c r="F217" s="88">
        <v>676.9643642418476</v>
      </c>
      <c r="G217" s="88">
        <v>678.795595497082</v>
      </c>
      <c r="H217" s="133">
        <v>954.23</v>
      </c>
      <c r="I217" s="88">
        <v>16.81442522273169</v>
      </c>
      <c r="J217" s="88">
        <v>15.71454858593186</v>
      </c>
      <c r="K217" s="133">
        <v>30.47</v>
      </c>
      <c r="L217" s="88">
        <v>333.01617507136064</v>
      </c>
      <c r="M217" s="88">
        <v>371.2144756379709</v>
      </c>
      <c r="N217" s="133">
        <v>422.79</v>
      </c>
      <c r="O217" s="97"/>
    </row>
    <row r="218" spans="1:15" ht="14.25" customHeight="1">
      <c r="A218" s="98">
        <v>22</v>
      </c>
      <c r="B218" s="98">
        <v>15</v>
      </c>
      <c r="C218" s="98">
        <v>0</v>
      </c>
      <c r="D218" s="99">
        <v>0</v>
      </c>
      <c r="E218" s="99" t="s">
        <v>316</v>
      </c>
      <c r="F218" s="88">
        <v>429.7566664915691</v>
      </c>
      <c r="G218" s="88">
        <v>459.24569426119035</v>
      </c>
      <c r="H218" s="133">
        <v>475.34</v>
      </c>
      <c r="I218" s="88">
        <v>69.16950608145856</v>
      </c>
      <c r="J218" s="88">
        <v>65.52284788725729</v>
      </c>
      <c r="K218" s="133">
        <v>76.4</v>
      </c>
      <c r="L218" s="88">
        <v>19.609177343641807</v>
      </c>
      <c r="M218" s="88">
        <v>4.729516918493297</v>
      </c>
      <c r="N218" s="133">
        <v>30.4</v>
      </c>
      <c r="O218" s="97"/>
    </row>
    <row r="219" spans="1:15" ht="14.25" customHeight="1">
      <c r="A219" s="98">
        <v>22</v>
      </c>
      <c r="B219" s="98">
        <v>16</v>
      </c>
      <c r="C219" s="98">
        <v>0</v>
      </c>
      <c r="D219" s="99">
        <v>0</v>
      </c>
      <c r="E219" s="99" t="s">
        <v>51</v>
      </c>
      <c r="F219" s="88">
        <v>740.4858564787503</v>
      </c>
      <c r="G219" s="88">
        <v>735.5629372781066</v>
      </c>
      <c r="H219" s="133">
        <v>749.91</v>
      </c>
      <c r="I219" s="88">
        <v>103.31429407461611</v>
      </c>
      <c r="J219" s="88">
        <v>107.26889609467463</v>
      </c>
      <c r="K219" s="133">
        <v>92.61</v>
      </c>
      <c r="L219" s="88">
        <v>75.29145786629539</v>
      </c>
      <c r="M219" s="88">
        <v>64.24198816568047</v>
      </c>
      <c r="N219" s="133">
        <v>108.1</v>
      </c>
      <c r="O219" s="97"/>
    </row>
    <row r="220" spans="1:15" ht="14.25" customHeight="1">
      <c r="A220" s="98">
        <v>24</v>
      </c>
      <c r="B220" s="98">
        <v>1</v>
      </c>
      <c r="C220" s="98">
        <v>0</v>
      </c>
      <c r="D220" s="99">
        <v>0</v>
      </c>
      <c r="E220" s="99" t="s">
        <v>304</v>
      </c>
      <c r="F220" s="88">
        <v>369.36611506765354</v>
      </c>
      <c r="G220" s="88">
        <v>343.1727833956719</v>
      </c>
      <c r="H220" s="133">
        <v>333.13</v>
      </c>
      <c r="I220" s="88">
        <v>50.12112609341588</v>
      </c>
      <c r="J220" s="88">
        <v>49.46259691423994</v>
      </c>
      <c r="K220" s="133">
        <v>42.86</v>
      </c>
      <c r="L220" s="88">
        <v>111.2714202913999</v>
      </c>
      <c r="M220" s="88">
        <v>98.98765595778787</v>
      </c>
      <c r="N220" s="133">
        <v>86.63</v>
      </c>
      <c r="O220" s="97"/>
    </row>
    <row r="221" spans="1:15" ht="14.25" customHeight="1">
      <c r="A221" s="98">
        <v>24</v>
      </c>
      <c r="B221" s="98">
        <v>2</v>
      </c>
      <c r="C221" s="98">
        <v>0</v>
      </c>
      <c r="D221" s="99">
        <v>0</v>
      </c>
      <c r="E221" s="99" t="s">
        <v>129</v>
      </c>
      <c r="F221" s="88">
        <v>216.97905216865684</v>
      </c>
      <c r="G221" s="88">
        <v>236.05079201600728</v>
      </c>
      <c r="H221" s="133">
        <v>237.88</v>
      </c>
      <c r="I221" s="88">
        <v>68.21586820290133</v>
      </c>
      <c r="J221" s="88">
        <v>83.60250328369936</v>
      </c>
      <c r="K221" s="133">
        <v>105.07</v>
      </c>
      <c r="L221" s="88">
        <v>43.11816589361492</v>
      </c>
      <c r="M221" s="88">
        <v>29.37459951143464</v>
      </c>
      <c r="N221" s="133">
        <v>20.57</v>
      </c>
      <c r="O221" s="97"/>
    </row>
    <row r="222" spans="1:15" ht="14.25" customHeight="1">
      <c r="A222" s="98">
        <v>24</v>
      </c>
      <c r="B222" s="98">
        <v>3</v>
      </c>
      <c r="C222" s="98">
        <v>0</v>
      </c>
      <c r="D222" s="99">
        <v>0</v>
      </c>
      <c r="E222" s="99" t="s">
        <v>313</v>
      </c>
      <c r="F222" s="88">
        <v>518.4791810184612</v>
      </c>
      <c r="G222" s="88">
        <v>535.2586500283926</v>
      </c>
      <c r="H222" s="133">
        <v>548.83</v>
      </c>
      <c r="I222" s="88">
        <v>54.55412729074928</v>
      </c>
      <c r="J222" s="88">
        <v>86.83597032547523</v>
      </c>
      <c r="K222" s="133">
        <v>69.42</v>
      </c>
      <c r="L222" s="88">
        <v>163.23336423333822</v>
      </c>
      <c r="M222" s="88">
        <v>149.02512861022248</v>
      </c>
      <c r="N222" s="133">
        <v>136.37</v>
      </c>
      <c r="O222" s="97"/>
    </row>
    <row r="223" spans="1:15" ht="14.25" customHeight="1">
      <c r="A223" s="98">
        <v>24</v>
      </c>
      <c r="B223" s="98">
        <v>4</v>
      </c>
      <c r="C223" s="98">
        <v>0</v>
      </c>
      <c r="D223" s="99">
        <v>0</v>
      </c>
      <c r="E223" s="99" t="s">
        <v>293</v>
      </c>
      <c r="F223" s="88">
        <v>285.4597014738301</v>
      </c>
      <c r="G223" s="88">
        <v>307.0509807463996</v>
      </c>
      <c r="H223" s="133">
        <v>346.69</v>
      </c>
      <c r="I223" s="88">
        <v>77.88397484388028</v>
      </c>
      <c r="J223" s="88">
        <v>94.53293508638687</v>
      </c>
      <c r="K223" s="133">
        <v>80.8</v>
      </c>
      <c r="L223" s="88">
        <v>265.68644872560515</v>
      </c>
      <c r="M223" s="88">
        <v>241.9191725597481</v>
      </c>
      <c r="N223" s="133">
        <v>228.17</v>
      </c>
      <c r="O223" s="97"/>
    </row>
    <row r="224" spans="1:15" ht="14.25" customHeight="1">
      <c r="A224" s="98">
        <v>24</v>
      </c>
      <c r="B224" s="98">
        <v>5</v>
      </c>
      <c r="C224" s="98">
        <v>0</v>
      </c>
      <c r="D224" s="99">
        <v>0</v>
      </c>
      <c r="E224" s="99" t="s">
        <v>273</v>
      </c>
      <c r="F224" s="88">
        <v>280.00498623881094</v>
      </c>
      <c r="G224" s="88">
        <v>303.095721740638</v>
      </c>
      <c r="H224" s="133">
        <v>321.61</v>
      </c>
      <c r="I224" s="88">
        <v>73.90491921270382</v>
      </c>
      <c r="J224" s="88">
        <v>82.96051048890426</v>
      </c>
      <c r="K224" s="133">
        <v>103.94</v>
      </c>
      <c r="L224" s="88">
        <v>0.8281197093220118</v>
      </c>
      <c r="M224" s="88">
        <v>0.16537794729542302</v>
      </c>
      <c r="N224" s="133">
        <v>0</v>
      </c>
      <c r="O224" s="97"/>
    </row>
    <row r="225" spans="1:15" ht="14.25" customHeight="1">
      <c r="A225" s="98">
        <v>24</v>
      </c>
      <c r="B225" s="98">
        <v>6</v>
      </c>
      <c r="C225" s="98">
        <v>0</v>
      </c>
      <c r="D225" s="99">
        <v>0</v>
      </c>
      <c r="E225" s="99" t="s">
        <v>217</v>
      </c>
      <c r="F225" s="88">
        <v>399.8193392840387</v>
      </c>
      <c r="G225" s="88">
        <v>377.2892694294435</v>
      </c>
      <c r="H225" s="133">
        <v>394.09</v>
      </c>
      <c r="I225" s="88">
        <v>43.64948730881106</v>
      </c>
      <c r="J225" s="88">
        <v>53.100595562338604</v>
      </c>
      <c r="K225" s="133">
        <v>71.79</v>
      </c>
      <c r="L225" s="88">
        <v>138.57412803790936</v>
      </c>
      <c r="M225" s="88">
        <v>120.38137379666588</v>
      </c>
      <c r="N225" s="133">
        <v>125.14</v>
      </c>
      <c r="O225" s="97"/>
    </row>
    <row r="226" spans="1:15" ht="14.25" customHeight="1">
      <c r="A226" s="98">
        <v>24</v>
      </c>
      <c r="B226" s="98">
        <v>7</v>
      </c>
      <c r="C226" s="98">
        <v>0</v>
      </c>
      <c r="D226" s="99">
        <v>0</v>
      </c>
      <c r="E226" s="99" t="s">
        <v>190</v>
      </c>
      <c r="F226" s="88">
        <v>604.3800852490546</v>
      </c>
      <c r="G226" s="88">
        <v>642.181997735466</v>
      </c>
      <c r="H226" s="133">
        <v>661</v>
      </c>
      <c r="I226" s="88">
        <v>29.483351743317133</v>
      </c>
      <c r="J226" s="88">
        <v>58.79247563023034</v>
      </c>
      <c r="K226" s="133">
        <v>58.41</v>
      </c>
      <c r="L226" s="88">
        <v>222.22806006419668</v>
      </c>
      <c r="M226" s="88">
        <v>212.49111040254044</v>
      </c>
      <c r="N226" s="133">
        <v>195.84</v>
      </c>
      <c r="O226" s="97"/>
    </row>
    <row r="227" spans="1:15" ht="14.25" customHeight="1">
      <c r="A227" s="98">
        <v>24</v>
      </c>
      <c r="B227" s="98">
        <v>8</v>
      </c>
      <c r="C227" s="98">
        <v>0</v>
      </c>
      <c r="D227" s="99">
        <v>0</v>
      </c>
      <c r="E227" s="99" t="s">
        <v>237</v>
      </c>
      <c r="F227" s="88">
        <v>426.55685901489784</v>
      </c>
      <c r="G227" s="88">
        <v>440.75297571079665</v>
      </c>
      <c r="H227" s="133">
        <v>443.61</v>
      </c>
      <c r="I227" s="88">
        <v>49.88693936158076</v>
      </c>
      <c r="J227" s="88">
        <v>69.49234431517236</v>
      </c>
      <c r="K227" s="133">
        <v>59.5</v>
      </c>
      <c r="L227" s="88">
        <v>220.2508525042247</v>
      </c>
      <c r="M227" s="88">
        <v>210.36983068663116</v>
      </c>
      <c r="N227" s="133">
        <v>189.59</v>
      </c>
      <c r="O227" s="97"/>
    </row>
    <row r="228" spans="1:15" ht="14.25" customHeight="1">
      <c r="A228" s="98">
        <v>24</v>
      </c>
      <c r="B228" s="98">
        <v>9</v>
      </c>
      <c r="C228" s="98">
        <v>0</v>
      </c>
      <c r="D228" s="99">
        <v>0</v>
      </c>
      <c r="E228" s="99" t="s">
        <v>175</v>
      </c>
      <c r="F228" s="88">
        <v>472.4274249136297</v>
      </c>
      <c r="G228" s="88">
        <v>482.61138858657733</v>
      </c>
      <c r="H228" s="133">
        <v>476.93</v>
      </c>
      <c r="I228" s="88">
        <v>41.158683411345194</v>
      </c>
      <c r="J228" s="88">
        <v>98.99508818194501</v>
      </c>
      <c r="K228" s="133">
        <v>84.53</v>
      </c>
      <c r="L228" s="88">
        <v>208.32734314053272</v>
      </c>
      <c r="M228" s="88">
        <v>202.0078903306823</v>
      </c>
      <c r="N228" s="133">
        <v>167.16</v>
      </c>
      <c r="O228" s="97"/>
    </row>
    <row r="229" spans="1:15" ht="14.25" customHeight="1">
      <c r="A229" s="98">
        <v>24</v>
      </c>
      <c r="B229" s="98">
        <v>10</v>
      </c>
      <c r="C229" s="98">
        <v>0</v>
      </c>
      <c r="D229" s="99">
        <v>0</v>
      </c>
      <c r="E229" s="99" t="s">
        <v>259</v>
      </c>
      <c r="F229" s="88">
        <v>405.1915631030842</v>
      </c>
      <c r="G229" s="88">
        <v>430.06472803157465</v>
      </c>
      <c r="H229" s="133">
        <v>464.01</v>
      </c>
      <c r="I229" s="88">
        <v>70.15990560026215</v>
      </c>
      <c r="J229" s="88">
        <v>57.283272785011064</v>
      </c>
      <c r="K229" s="133">
        <v>65.86</v>
      </c>
      <c r="L229" s="88">
        <v>102.85731584313439</v>
      </c>
      <c r="M229" s="88">
        <v>87.3506419271424</v>
      </c>
      <c r="N229" s="133">
        <v>96.75</v>
      </c>
      <c r="O229" s="97"/>
    </row>
    <row r="230" spans="1:15" ht="14.25" customHeight="1">
      <c r="A230" s="98">
        <v>24</v>
      </c>
      <c r="B230" s="98">
        <v>11</v>
      </c>
      <c r="C230" s="98">
        <v>0</v>
      </c>
      <c r="D230" s="99">
        <v>0</v>
      </c>
      <c r="E230" s="99" t="s">
        <v>268</v>
      </c>
      <c r="F230" s="88">
        <v>613.0195521294235</v>
      </c>
      <c r="G230" s="88">
        <v>599.2647812777814</v>
      </c>
      <c r="H230" s="133">
        <v>638.49</v>
      </c>
      <c r="I230" s="88">
        <v>51.03828885774212</v>
      </c>
      <c r="J230" s="88">
        <v>57.02262558312185</v>
      </c>
      <c r="K230" s="133">
        <v>58.58</v>
      </c>
      <c r="L230" s="88">
        <v>126.76028544993174</v>
      </c>
      <c r="M230" s="88">
        <v>110.23150369806893</v>
      </c>
      <c r="N230" s="133">
        <v>94.91</v>
      </c>
      <c r="O230" s="97"/>
    </row>
    <row r="231" spans="1:15" ht="14.25" customHeight="1">
      <c r="A231" s="98">
        <v>24</v>
      </c>
      <c r="B231" s="98">
        <v>12</v>
      </c>
      <c r="C231" s="98">
        <v>0</v>
      </c>
      <c r="D231" s="99">
        <v>0</v>
      </c>
      <c r="E231" s="99" t="s">
        <v>183</v>
      </c>
      <c r="F231" s="88">
        <v>225.78829112371017</v>
      </c>
      <c r="G231" s="88">
        <v>256.57031556053175</v>
      </c>
      <c r="H231" s="133">
        <v>244.39</v>
      </c>
      <c r="I231" s="88">
        <v>94.88119461197714</v>
      </c>
      <c r="J231" s="88">
        <v>118.75185398247174</v>
      </c>
      <c r="K231" s="133">
        <v>87.77</v>
      </c>
      <c r="L231" s="88">
        <v>8.907913626325374</v>
      </c>
      <c r="M231" s="88">
        <v>0</v>
      </c>
      <c r="N231" s="133">
        <v>0.02</v>
      </c>
      <c r="O231" s="97"/>
    </row>
    <row r="232" spans="1:15" ht="14.25" customHeight="1">
      <c r="A232" s="98">
        <v>24</v>
      </c>
      <c r="B232" s="98">
        <v>13</v>
      </c>
      <c r="C232" s="98">
        <v>0</v>
      </c>
      <c r="D232" s="99">
        <v>0</v>
      </c>
      <c r="E232" s="99" t="s">
        <v>294</v>
      </c>
      <c r="F232" s="88">
        <v>605.8455153885491</v>
      </c>
      <c r="G232" s="88">
        <v>614.9884277281257</v>
      </c>
      <c r="H232" s="133">
        <v>622.23</v>
      </c>
      <c r="I232" s="88">
        <v>44.34159834914328</v>
      </c>
      <c r="J232" s="88">
        <v>84.49243962064732</v>
      </c>
      <c r="K232" s="133">
        <v>63.94</v>
      </c>
      <c r="L232" s="88">
        <v>175.47974372825686</v>
      </c>
      <c r="M232" s="88">
        <v>160.35545970275888</v>
      </c>
      <c r="N232" s="133">
        <v>145.9</v>
      </c>
      <c r="O232" s="97"/>
    </row>
    <row r="233" spans="1:15" ht="14.25" customHeight="1">
      <c r="A233" s="98">
        <v>24</v>
      </c>
      <c r="B233" s="98">
        <v>14</v>
      </c>
      <c r="C233" s="98">
        <v>0</v>
      </c>
      <c r="D233" s="99">
        <v>0</v>
      </c>
      <c r="E233" s="99" t="s">
        <v>115</v>
      </c>
      <c r="F233" s="88">
        <v>313.6614267546165</v>
      </c>
      <c r="G233" s="88">
        <v>310.24462944179595</v>
      </c>
      <c r="H233" s="133">
        <v>309.88</v>
      </c>
      <c r="I233" s="88">
        <v>102.2525245451309</v>
      </c>
      <c r="J233" s="88">
        <v>96.16407444974126</v>
      </c>
      <c r="K233" s="133">
        <v>116.75</v>
      </c>
      <c r="L233" s="88">
        <v>61.373153816153156</v>
      </c>
      <c r="M233" s="88">
        <v>48.12704128207729</v>
      </c>
      <c r="N233" s="133">
        <v>34.84</v>
      </c>
      <c r="O233" s="97"/>
    </row>
    <row r="234" spans="1:15" ht="14.25" customHeight="1">
      <c r="A234" s="98">
        <v>24</v>
      </c>
      <c r="B234" s="98">
        <v>15</v>
      </c>
      <c r="C234" s="98">
        <v>0</v>
      </c>
      <c r="D234" s="99">
        <v>0</v>
      </c>
      <c r="E234" s="99" t="s">
        <v>308</v>
      </c>
      <c r="F234" s="88">
        <v>481.8112496277664</v>
      </c>
      <c r="G234" s="88">
        <v>479.75887944466257</v>
      </c>
      <c r="H234" s="133">
        <v>480.76</v>
      </c>
      <c r="I234" s="88">
        <v>49.85139085477499</v>
      </c>
      <c r="J234" s="88">
        <v>81.22910486046896</v>
      </c>
      <c r="K234" s="133">
        <v>64.14</v>
      </c>
      <c r="L234" s="88">
        <v>97.62697993423345</v>
      </c>
      <c r="M234" s="88">
        <v>108.41745430247141</v>
      </c>
      <c r="N234" s="133">
        <v>191.98</v>
      </c>
      <c r="O234" s="97"/>
    </row>
    <row r="235" spans="1:15" ht="14.25" customHeight="1">
      <c r="A235" s="98">
        <v>24</v>
      </c>
      <c r="B235" s="98">
        <v>16</v>
      </c>
      <c r="C235" s="98">
        <v>0</v>
      </c>
      <c r="D235" s="99">
        <v>0</v>
      </c>
      <c r="E235" s="99" t="s">
        <v>286</v>
      </c>
      <c r="F235" s="88">
        <v>550.6615661428452</v>
      </c>
      <c r="G235" s="88">
        <v>564.2824529436325</v>
      </c>
      <c r="H235" s="133">
        <v>547.5</v>
      </c>
      <c r="I235" s="88">
        <v>108.23804597987859</v>
      </c>
      <c r="J235" s="88">
        <v>83.9997174112734</v>
      </c>
      <c r="K235" s="133">
        <v>69.16</v>
      </c>
      <c r="L235" s="88">
        <v>200.05444416729026</v>
      </c>
      <c r="M235" s="88">
        <v>221.4832426722338</v>
      </c>
      <c r="N235" s="133">
        <v>191.37</v>
      </c>
      <c r="O235" s="97"/>
    </row>
    <row r="236" spans="1:15" ht="14.25" customHeight="1">
      <c r="A236" s="98">
        <v>24</v>
      </c>
      <c r="B236" s="98">
        <v>17</v>
      </c>
      <c r="C236" s="98">
        <v>0</v>
      </c>
      <c r="D236" s="99">
        <v>0</v>
      </c>
      <c r="E236" s="99" t="s">
        <v>303</v>
      </c>
      <c r="F236" s="88">
        <v>542.7082277993035</v>
      </c>
      <c r="G236" s="88">
        <v>554.6521281748337</v>
      </c>
      <c r="H236" s="133">
        <v>582.31</v>
      </c>
      <c r="I236" s="88">
        <v>57.520783027435975</v>
      </c>
      <c r="J236" s="88">
        <v>77.71627205493577</v>
      </c>
      <c r="K236" s="133">
        <v>81.19</v>
      </c>
      <c r="L236" s="88">
        <v>311.2221589446379</v>
      </c>
      <c r="M236" s="88">
        <v>276.1755256303975</v>
      </c>
      <c r="N236" s="133">
        <v>262.66</v>
      </c>
      <c r="O236" s="97"/>
    </row>
    <row r="237" spans="1:15" ht="14.25" customHeight="1">
      <c r="A237" s="98">
        <v>26</v>
      </c>
      <c r="B237" s="98">
        <v>1</v>
      </c>
      <c r="C237" s="98">
        <v>0</v>
      </c>
      <c r="D237" s="99">
        <v>0</v>
      </c>
      <c r="E237" s="99" t="s">
        <v>181</v>
      </c>
      <c r="F237" s="88">
        <v>790.5594030218426</v>
      </c>
      <c r="G237" s="88">
        <v>818.5902768655793</v>
      </c>
      <c r="H237" s="133">
        <v>843.96</v>
      </c>
      <c r="I237" s="88">
        <v>37.20505665954998</v>
      </c>
      <c r="J237" s="88">
        <v>18.014360186317443</v>
      </c>
      <c r="K237" s="133">
        <v>50.66</v>
      </c>
      <c r="L237" s="88">
        <v>333.93551212569116</v>
      </c>
      <c r="M237" s="88">
        <v>335.26154522595806</v>
      </c>
      <c r="N237" s="133">
        <v>337.38</v>
      </c>
      <c r="O237" s="97"/>
    </row>
    <row r="238" spans="1:15" ht="14.25" customHeight="1">
      <c r="A238" s="98">
        <v>26</v>
      </c>
      <c r="B238" s="98">
        <v>2</v>
      </c>
      <c r="C238" s="98">
        <v>0</v>
      </c>
      <c r="D238" s="99">
        <v>0</v>
      </c>
      <c r="E238" s="99" t="s">
        <v>229</v>
      </c>
      <c r="F238" s="88">
        <v>629.4620576995903</v>
      </c>
      <c r="G238" s="88">
        <v>647.4279796514974</v>
      </c>
      <c r="H238" s="133">
        <v>681.75</v>
      </c>
      <c r="I238" s="88">
        <v>46.02771657428761</v>
      </c>
      <c r="J238" s="88">
        <v>58.65393366019846</v>
      </c>
      <c r="K238" s="133">
        <v>55.3</v>
      </c>
      <c r="L238" s="88">
        <v>353.5928770613144</v>
      </c>
      <c r="M238" s="88">
        <v>342.9003521856225</v>
      </c>
      <c r="N238" s="133">
        <v>331.8</v>
      </c>
      <c r="O238" s="97"/>
    </row>
    <row r="239" spans="1:15" ht="14.25" customHeight="1">
      <c r="A239" s="98">
        <v>26</v>
      </c>
      <c r="B239" s="98">
        <v>3</v>
      </c>
      <c r="C239" s="98">
        <v>0</v>
      </c>
      <c r="D239" s="99">
        <v>0</v>
      </c>
      <c r="E239" s="99" t="s">
        <v>31</v>
      </c>
      <c r="F239" s="88">
        <v>883.1491715289268</v>
      </c>
      <c r="G239" s="88">
        <v>891.4570411110788</v>
      </c>
      <c r="H239" s="133">
        <v>893.88</v>
      </c>
      <c r="I239" s="88">
        <v>60.16018810415387</v>
      </c>
      <c r="J239" s="88">
        <v>61.622615178128584</v>
      </c>
      <c r="K239" s="133">
        <v>24.83</v>
      </c>
      <c r="L239" s="88">
        <v>329.9458869633371</v>
      </c>
      <c r="M239" s="88">
        <v>329.585801067896</v>
      </c>
      <c r="N239" s="133">
        <v>320.96</v>
      </c>
      <c r="O239" s="97"/>
    </row>
    <row r="240" spans="1:15" ht="14.25" customHeight="1">
      <c r="A240" s="98">
        <v>26</v>
      </c>
      <c r="B240" s="98">
        <v>4</v>
      </c>
      <c r="C240" s="98">
        <v>0</v>
      </c>
      <c r="D240" s="99">
        <v>0</v>
      </c>
      <c r="E240" s="99" t="s">
        <v>318</v>
      </c>
      <c r="F240" s="88">
        <v>328.3874426690197</v>
      </c>
      <c r="G240" s="88">
        <v>348.9465436866258</v>
      </c>
      <c r="H240" s="133">
        <v>346.97</v>
      </c>
      <c r="I240" s="88">
        <v>98.19709125001198</v>
      </c>
      <c r="J240" s="88">
        <v>93.80019136077172</v>
      </c>
      <c r="K240" s="133">
        <v>95.91</v>
      </c>
      <c r="L240" s="88">
        <v>339.85011940957</v>
      </c>
      <c r="M240" s="88">
        <v>319.1940280509338</v>
      </c>
      <c r="N240" s="133">
        <v>309.37</v>
      </c>
      <c r="O240" s="97"/>
    </row>
    <row r="241" spans="1:15" ht="14.25" customHeight="1">
      <c r="A241" s="98">
        <v>26</v>
      </c>
      <c r="B241" s="98">
        <v>5</v>
      </c>
      <c r="C241" s="98">
        <v>0</v>
      </c>
      <c r="D241" s="99">
        <v>0</v>
      </c>
      <c r="E241" s="99" t="s">
        <v>213</v>
      </c>
      <c r="F241" s="88">
        <v>657.3701371210649</v>
      </c>
      <c r="G241" s="88">
        <v>692.2951991404361</v>
      </c>
      <c r="H241" s="133">
        <v>723.64</v>
      </c>
      <c r="I241" s="88">
        <v>79.64786606101828</v>
      </c>
      <c r="J241" s="88">
        <v>65.27516299968246</v>
      </c>
      <c r="K241" s="133">
        <v>82.86</v>
      </c>
      <c r="L241" s="88">
        <v>38.8651379712398</v>
      </c>
      <c r="M241" s="88">
        <v>32.99064735903885</v>
      </c>
      <c r="N241" s="133">
        <v>22.14</v>
      </c>
      <c r="O241" s="97"/>
    </row>
    <row r="242" spans="1:15" ht="14.25" customHeight="1">
      <c r="A242" s="98">
        <v>26</v>
      </c>
      <c r="B242" s="98">
        <v>6</v>
      </c>
      <c r="C242" s="98">
        <v>0</v>
      </c>
      <c r="D242" s="99">
        <v>0</v>
      </c>
      <c r="E242" s="99" t="s">
        <v>108</v>
      </c>
      <c r="F242" s="88">
        <v>1021.1574195945822</v>
      </c>
      <c r="G242" s="88">
        <v>1136.8277858360975</v>
      </c>
      <c r="H242" s="133">
        <v>1050.22</v>
      </c>
      <c r="I242" s="88">
        <v>114.63276490589205</v>
      </c>
      <c r="J242" s="88">
        <v>123.67876557785634</v>
      </c>
      <c r="K242" s="133">
        <v>205.81</v>
      </c>
      <c r="L242" s="88">
        <v>24.141939763289425</v>
      </c>
      <c r="M242" s="88">
        <v>19.07309345776878</v>
      </c>
      <c r="N242" s="133">
        <v>13.88</v>
      </c>
      <c r="O242" s="97"/>
    </row>
    <row r="243" spans="1:15" ht="14.25" customHeight="1">
      <c r="A243" s="98">
        <v>26</v>
      </c>
      <c r="B243" s="98">
        <v>7</v>
      </c>
      <c r="C243" s="98">
        <v>0</v>
      </c>
      <c r="D243" s="99">
        <v>0</v>
      </c>
      <c r="E243" s="99" t="s">
        <v>276</v>
      </c>
      <c r="F243" s="88">
        <v>722.9555279005845</v>
      </c>
      <c r="G243" s="88">
        <v>756.3885311294471</v>
      </c>
      <c r="H243" s="133">
        <v>761.19</v>
      </c>
      <c r="I243" s="88">
        <v>20.580659597747704</v>
      </c>
      <c r="J243" s="88">
        <v>54.226652021717406</v>
      </c>
      <c r="K243" s="133">
        <v>56.43</v>
      </c>
      <c r="L243" s="88">
        <v>522.9663002037058</v>
      </c>
      <c r="M243" s="88">
        <v>523.8721832583226</v>
      </c>
      <c r="N243" s="133">
        <v>523.49</v>
      </c>
      <c r="O243" s="97"/>
    </row>
    <row r="244" spans="1:15" ht="14.25" customHeight="1">
      <c r="A244" s="98">
        <v>26</v>
      </c>
      <c r="B244" s="98">
        <v>8</v>
      </c>
      <c r="C244" s="98">
        <v>0</v>
      </c>
      <c r="D244" s="99">
        <v>0</v>
      </c>
      <c r="E244" s="99" t="s">
        <v>50</v>
      </c>
      <c r="F244" s="88">
        <v>705.9418544946483</v>
      </c>
      <c r="G244" s="88">
        <v>719.585379035092</v>
      </c>
      <c r="H244" s="133">
        <v>736.78</v>
      </c>
      <c r="I244" s="88">
        <v>43.86629625009373</v>
      </c>
      <c r="J244" s="88">
        <v>55.817581705908914</v>
      </c>
      <c r="K244" s="133">
        <v>55.61</v>
      </c>
      <c r="L244" s="88">
        <v>294.9681522417105</v>
      </c>
      <c r="M244" s="88">
        <v>267.20319920678753</v>
      </c>
      <c r="N244" s="133">
        <v>268.19</v>
      </c>
      <c r="O244" s="97"/>
    </row>
    <row r="245" spans="1:15" ht="14.25" customHeight="1">
      <c r="A245" s="98">
        <v>26</v>
      </c>
      <c r="B245" s="98">
        <v>9</v>
      </c>
      <c r="C245" s="98">
        <v>0</v>
      </c>
      <c r="D245" s="99">
        <v>0</v>
      </c>
      <c r="E245" s="99" t="s">
        <v>207</v>
      </c>
      <c r="F245" s="88">
        <v>618.438760124139</v>
      </c>
      <c r="G245" s="88">
        <v>631.5932415227371</v>
      </c>
      <c r="H245" s="133">
        <v>645.84</v>
      </c>
      <c r="I245" s="88">
        <v>4.976811621628338</v>
      </c>
      <c r="J245" s="88">
        <v>18.085198077556996</v>
      </c>
      <c r="K245" s="133">
        <v>11.31</v>
      </c>
      <c r="L245" s="88">
        <v>272.29079302601366</v>
      </c>
      <c r="M245" s="88">
        <v>273.6995865986964</v>
      </c>
      <c r="N245" s="133">
        <v>267.84</v>
      </c>
      <c r="O245" s="97"/>
    </row>
    <row r="246" spans="1:15" ht="14.25" customHeight="1">
      <c r="A246" s="98">
        <v>26</v>
      </c>
      <c r="B246" s="98">
        <v>10</v>
      </c>
      <c r="C246" s="98">
        <v>0</v>
      </c>
      <c r="D246" s="99">
        <v>0</v>
      </c>
      <c r="E246" s="99" t="s">
        <v>201</v>
      </c>
      <c r="F246" s="88">
        <v>798.4675966718156</v>
      </c>
      <c r="G246" s="88">
        <v>824.5742288961039</v>
      </c>
      <c r="H246" s="133">
        <v>842.59</v>
      </c>
      <c r="I246" s="88">
        <v>50.07496982048047</v>
      </c>
      <c r="J246" s="88">
        <v>55.38743441034768</v>
      </c>
      <c r="K246" s="133">
        <v>61.19</v>
      </c>
      <c r="L246" s="88">
        <v>566.5511364373889</v>
      </c>
      <c r="M246" s="88">
        <v>571.4093658357772</v>
      </c>
      <c r="N246" s="133">
        <v>556.55</v>
      </c>
      <c r="O246" s="97"/>
    </row>
    <row r="247" spans="1:15" ht="14.25" customHeight="1">
      <c r="A247" s="98">
        <v>26</v>
      </c>
      <c r="B247" s="98">
        <v>11</v>
      </c>
      <c r="C247" s="98">
        <v>0</v>
      </c>
      <c r="D247" s="99">
        <v>0</v>
      </c>
      <c r="E247" s="99" t="s">
        <v>242</v>
      </c>
      <c r="F247" s="88">
        <v>584.6456064195063</v>
      </c>
      <c r="G247" s="88">
        <v>593.0550919091515</v>
      </c>
      <c r="H247" s="133">
        <v>588.94</v>
      </c>
      <c r="I247" s="88">
        <v>22.7397150990961</v>
      </c>
      <c r="J247" s="88">
        <v>25.49189110870543</v>
      </c>
      <c r="K247" s="133">
        <v>1.66</v>
      </c>
      <c r="L247" s="88">
        <v>248.1529033379694</v>
      </c>
      <c r="M247" s="88">
        <v>260.66996905378954</v>
      </c>
      <c r="N247" s="133">
        <v>333.8</v>
      </c>
      <c r="O247" s="97"/>
    </row>
    <row r="248" spans="1:15" ht="14.25" customHeight="1">
      <c r="A248" s="98">
        <v>26</v>
      </c>
      <c r="B248" s="98">
        <v>12</v>
      </c>
      <c r="C248" s="98">
        <v>0</v>
      </c>
      <c r="D248" s="99">
        <v>0</v>
      </c>
      <c r="E248" s="99" t="s">
        <v>182</v>
      </c>
      <c r="F248" s="88">
        <v>565.3169914836519</v>
      </c>
      <c r="G248" s="88">
        <v>537.5270612799978</v>
      </c>
      <c r="H248" s="133">
        <v>569.79</v>
      </c>
      <c r="I248" s="88">
        <v>59.21838983514981</v>
      </c>
      <c r="J248" s="88">
        <v>87.57881300053566</v>
      </c>
      <c r="K248" s="133">
        <v>59.94</v>
      </c>
      <c r="L248" s="88">
        <v>417.714551727915</v>
      </c>
      <c r="M248" s="88">
        <v>385.5202137450719</v>
      </c>
      <c r="N248" s="133">
        <v>356.97</v>
      </c>
      <c r="O248" s="97"/>
    </row>
    <row r="249" spans="1:15" ht="14.25" customHeight="1">
      <c r="A249" s="98">
        <v>26</v>
      </c>
      <c r="B249" s="98">
        <v>13</v>
      </c>
      <c r="C249" s="98">
        <v>0</v>
      </c>
      <c r="D249" s="99">
        <v>0</v>
      </c>
      <c r="E249" s="99" t="s">
        <v>72</v>
      </c>
      <c r="F249" s="88">
        <v>638.0880198601947</v>
      </c>
      <c r="G249" s="88">
        <v>622.7902649426796</v>
      </c>
      <c r="H249" s="133">
        <v>620.94</v>
      </c>
      <c r="I249" s="88">
        <v>79.76568694061547</v>
      </c>
      <c r="J249" s="88">
        <v>83.26610090137412</v>
      </c>
      <c r="K249" s="133">
        <v>44.4</v>
      </c>
      <c r="L249" s="88">
        <v>91.50497593693517</v>
      </c>
      <c r="M249" s="88">
        <v>94.81928765205215</v>
      </c>
      <c r="N249" s="133">
        <v>114.8</v>
      </c>
      <c r="O249" s="97"/>
    </row>
    <row r="250" spans="1:15" ht="14.25" customHeight="1">
      <c r="A250" s="98">
        <v>28</v>
      </c>
      <c r="B250" s="98">
        <v>1</v>
      </c>
      <c r="C250" s="98">
        <v>0</v>
      </c>
      <c r="D250" s="99">
        <v>0</v>
      </c>
      <c r="E250" s="99" t="s">
        <v>134</v>
      </c>
      <c r="F250" s="88">
        <v>750.5311719828893</v>
      </c>
      <c r="G250" s="88">
        <v>769.0911239046261</v>
      </c>
      <c r="H250" s="133">
        <v>786.67</v>
      </c>
      <c r="I250" s="88">
        <v>74.46339115497345</v>
      </c>
      <c r="J250" s="88">
        <v>77.86425497588488</v>
      </c>
      <c r="K250" s="133">
        <v>69.37</v>
      </c>
      <c r="L250" s="88">
        <v>284.9629829229681</v>
      </c>
      <c r="M250" s="88">
        <v>335.1951463895116</v>
      </c>
      <c r="N250" s="133">
        <v>398.93</v>
      </c>
      <c r="O250" s="97"/>
    </row>
    <row r="251" spans="1:15" ht="14.25" customHeight="1">
      <c r="A251" s="98">
        <v>28</v>
      </c>
      <c r="B251" s="98">
        <v>2</v>
      </c>
      <c r="C251" s="98">
        <v>0</v>
      </c>
      <c r="D251" s="99">
        <v>0</v>
      </c>
      <c r="E251" s="99" t="s">
        <v>57</v>
      </c>
      <c r="F251" s="88">
        <v>816.5763658548143</v>
      </c>
      <c r="G251" s="88">
        <v>802.7465414501596</v>
      </c>
      <c r="H251" s="133">
        <v>838.72</v>
      </c>
      <c r="I251" s="88">
        <v>66.35179207733138</v>
      </c>
      <c r="J251" s="88">
        <v>81.77184869142403</v>
      </c>
      <c r="K251" s="133">
        <v>81.48</v>
      </c>
      <c r="L251" s="88">
        <v>233.59844034306295</v>
      </c>
      <c r="M251" s="88">
        <v>192.78233326977164</v>
      </c>
      <c r="N251" s="133">
        <v>185.19</v>
      </c>
      <c r="O251" s="97"/>
    </row>
    <row r="252" spans="1:15" ht="14.25" customHeight="1">
      <c r="A252" s="98">
        <v>28</v>
      </c>
      <c r="B252" s="98">
        <v>3</v>
      </c>
      <c r="C252" s="98">
        <v>0</v>
      </c>
      <c r="D252" s="99">
        <v>0</v>
      </c>
      <c r="E252" s="99" t="s">
        <v>148</v>
      </c>
      <c r="F252" s="88">
        <v>610.0685223783522</v>
      </c>
      <c r="G252" s="88">
        <v>625.233362924361</v>
      </c>
      <c r="H252" s="133">
        <v>637.76</v>
      </c>
      <c r="I252" s="88">
        <v>88.93172265666355</v>
      </c>
      <c r="J252" s="88">
        <v>104.0110357364682</v>
      </c>
      <c r="K252" s="133">
        <v>129.16</v>
      </c>
      <c r="L252" s="88">
        <v>8.837997368142423</v>
      </c>
      <c r="M252" s="88">
        <v>5.915546348335884</v>
      </c>
      <c r="N252" s="133">
        <v>2.96</v>
      </c>
      <c r="O252" s="97"/>
    </row>
    <row r="253" spans="1:15" ht="14.25" customHeight="1">
      <c r="A253" s="98">
        <v>28</v>
      </c>
      <c r="B253" s="98">
        <v>4</v>
      </c>
      <c r="C253" s="98">
        <v>0</v>
      </c>
      <c r="D253" s="99">
        <v>0</v>
      </c>
      <c r="E253" s="99" t="s">
        <v>113</v>
      </c>
      <c r="F253" s="88">
        <v>524.9704941600825</v>
      </c>
      <c r="G253" s="88">
        <v>550.0337857610081</v>
      </c>
      <c r="H253" s="133">
        <v>583.61</v>
      </c>
      <c r="I253" s="88">
        <v>92.68987409824796</v>
      </c>
      <c r="J253" s="88">
        <v>100.49832874307158</v>
      </c>
      <c r="K253" s="133">
        <v>96.32</v>
      </c>
      <c r="L253" s="88">
        <v>328.28648505668156</v>
      </c>
      <c r="M253" s="88">
        <v>291.28769649189246</v>
      </c>
      <c r="N253" s="133">
        <v>262.25</v>
      </c>
      <c r="O253" s="97"/>
    </row>
    <row r="254" spans="1:15" ht="14.25" customHeight="1">
      <c r="A254" s="98">
        <v>28</v>
      </c>
      <c r="B254" s="98">
        <v>5</v>
      </c>
      <c r="C254" s="98">
        <v>0</v>
      </c>
      <c r="D254" s="99">
        <v>0</v>
      </c>
      <c r="E254" s="99" t="s">
        <v>220</v>
      </c>
      <c r="F254" s="88">
        <v>759.0570932504442</v>
      </c>
      <c r="G254" s="88">
        <v>810.4455535193853</v>
      </c>
      <c r="H254" s="133">
        <v>816.8</v>
      </c>
      <c r="I254" s="88">
        <v>25.055517095914684</v>
      </c>
      <c r="J254" s="88">
        <v>91.74252064382225</v>
      </c>
      <c r="K254" s="133">
        <v>57.96</v>
      </c>
      <c r="L254" s="88">
        <v>532.0674593694494</v>
      </c>
      <c r="M254" s="88">
        <v>498.7880943654509</v>
      </c>
      <c r="N254" s="133">
        <v>461.43</v>
      </c>
      <c r="O254" s="97"/>
    </row>
    <row r="255" spans="1:15" ht="14.25" customHeight="1">
      <c r="A255" s="98">
        <v>28</v>
      </c>
      <c r="B255" s="98">
        <v>6</v>
      </c>
      <c r="C255" s="98">
        <v>0</v>
      </c>
      <c r="D255" s="99">
        <v>0</v>
      </c>
      <c r="E255" s="99" t="s">
        <v>116</v>
      </c>
      <c r="F255" s="88">
        <v>834.8323496142165</v>
      </c>
      <c r="G255" s="88">
        <v>814.1344678952066</v>
      </c>
      <c r="H255" s="133">
        <v>846.49</v>
      </c>
      <c r="I255" s="88">
        <v>57.21323901127684</v>
      </c>
      <c r="J255" s="88">
        <v>34.52415586006542</v>
      </c>
      <c r="K255" s="133">
        <v>69.04</v>
      </c>
      <c r="L255" s="88">
        <v>239.67549383793596</v>
      </c>
      <c r="M255" s="88">
        <v>261.89600602019567</v>
      </c>
      <c r="N255" s="133">
        <v>266.57</v>
      </c>
      <c r="O255" s="97"/>
    </row>
    <row r="256" spans="1:15" ht="14.25" customHeight="1">
      <c r="A256" s="98">
        <v>28</v>
      </c>
      <c r="B256" s="98">
        <v>7</v>
      </c>
      <c r="C256" s="98">
        <v>0</v>
      </c>
      <c r="D256" s="99">
        <v>0</v>
      </c>
      <c r="E256" s="99" t="s">
        <v>231</v>
      </c>
      <c r="F256" s="88">
        <v>679.1489430465003</v>
      </c>
      <c r="G256" s="88">
        <v>687.7347542326303</v>
      </c>
      <c r="H256" s="133">
        <v>700</v>
      </c>
      <c r="I256" s="88">
        <v>77.34087235303626</v>
      </c>
      <c r="J256" s="88">
        <v>85.87247567113181</v>
      </c>
      <c r="K256" s="133">
        <v>90.5</v>
      </c>
      <c r="L256" s="88">
        <v>121.33266232016811</v>
      </c>
      <c r="M256" s="88">
        <v>87.053813408628</v>
      </c>
      <c r="N256" s="133">
        <v>70.66</v>
      </c>
      <c r="O256" s="97"/>
    </row>
    <row r="257" spans="1:15" ht="14.25" customHeight="1">
      <c r="A257" s="98">
        <v>28</v>
      </c>
      <c r="B257" s="98">
        <v>8</v>
      </c>
      <c r="C257" s="98">
        <v>0</v>
      </c>
      <c r="D257" s="99">
        <v>0</v>
      </c>
      <c r="E257" s="99" t="s">
        <v>150</v>
      </c>
      <c r="F257" s="88">
        <v>631.5348269976727</v>
      </c>
      <c r="G257" s="88">
        <v>678.2797748909628</v>
      </c>
      <c r="H257" s="133">
        <v>718.96</v>
      </c>
      <c r="I257" s="88">
        <v>85.45300294802162</v>
      </c>
      <c r="J257" s="88">
        <v>106.5589316700278</v>
      </c>
      <c r="K257" s="133">
        <v>137.17</v>
      </c>
      <c r="L257" s="88">
        <v>207.60573405740885</v>
      </c>
      <c r="M257" s="88">
        <v>267.26981537932437</v>
      </c>
      <c r="N257" s="133">
        <v>225.49</v>
      </c>
      <c r="O257" s="97"/>
    </row>
    <row r="258" spans="1:15" ht="14.25" customHeight="1">
      <c r="A258" s="98">
        <v>28</v>
      </c>
      <c r="B258" s="98">
        <v>9</v>
      </c>
      <c r="C258" s="98">
        <v>0</v>
      </c>
      <c r="D258" s="99">
        <v>0</v>
      </c>
      <c r="E258" s="99" t="s">
        <v>56</v>
      </c>
      <c r="F258" s="88">
        <v>846.648636729286</v>
      </c>
      <c r="G258" s="88">
        <v>851.2948081543328</v>
      </c>
      <c r="H258" s="133">
        <v>871.2</v>
      </c>
      <c r="I258" s="88">
        <v>197.6648701083613</v>
      </c>
      <c r="J258" s="88">
        <v>100.8591793334761</v>
      </c>
      <c r="K258" s="133">
        <v>166.03</v>
      </c>
      <c r="L258" s="88">
        <v>703.0237088913074</v>
      </c>
      <c r="M258" s="88">
        <v>633.041804990604</v>
      </c>
      <c r="N258" s="133">
        <v>582.78</v>
      </c>
      <c r="O258" s="97"/>
    </row>
    <row r="259" spans="1:15" ht="14.25" customHeight="1">
      <c r="A259" s="98">
        <v>28</v>
      </c>
      <c r="B259" s="98">
        <v>10</v>
      </c>
      <c r="C259" s="98">
        <v>0</v>
      </c>
      <c r="D259" s="99">
        <v>0</v>
      </c>
      <c r="E259" s="99" t="s">
        <v>90</v>
      </c>
      <c r="F259" s="88">
        <v>732.2130982720531</v>
      </c>
      <c r="G259" s="88">
        <v>732.0127279387016</v>
      </c>
      <c r="H259" s="133">
        <v>722.25</v>
      </c>
      <c r="I259" s="88">
        <v>36.91598055073374</v>
      </c>
      <c r="J259" s="88">
        <v>54.671589878630705</v>
      </c>
      <c r="K259" s="133">
        <v>41.07</v>
      </c>
      <c r="L259" s="88">
        <v>566.3247593498501</v>
      </c>
      <c r="M259" s="88">
        <v>546.2480642287208</v>
      </c>
      <c r="N259" s="133">
        <v>534.34</v>
      </c>
      <c r="O259" s="97"/>
    </row>
    <row r="260" spans="1:15" ht="14.25" customHeight="1">
      <c r="A260" s="98">
        <v>28</v>
      </c>
      <c r="B260" s="98">
        <v>11</v>
      </c>
      <c r="C260" s="98">
        <v>0</v>
      </c>
      <c r="D260" s="99">
        <v>0</v>
      </c>
      <c r="E260" s="99" t="s">
        <v>27</v>
      </c>
      <c r="F260" s="88">
        <v>867.9535697308218</v>
      </c>
      <c r="G260" s="88">
        <v>938.0893649796602</v>
      </c>
      <c r="H260" s="133">
        <v>952.69</v>
      </c>
      <c r="I260" s="88">
        <v>49.62704795293841</v>
      </c>
      <c r="J260" s="88">
        <v>88.46276292175158</v>
      </c>
      <c r="K260" s="133">
        <v>79.9</v>
      </c>
      <c r="L260" s="88">
        <v>285.22174609305364</v>
      </c>
      <c r="M260" s="88">
        <v>260.1298034816942</v>
      </c>
      <c r="N260" s="133">
        <v>229.68</v>
      </c>
      <c r="O260" s="97"/>
    </row>
    <row r="261" spans="1:15" ht="14.25" customHeight="1">
      <c r="A261" s="98">
        <v>28</v>
      </c>
      <c r="B261" s="98">
        <v>12</v>
      </c>
      <c r="C261" s="98">
        <v>0</v>
      </c>
      <c r="D261" s="99">
        <v>0</v>
      </c>
      <c r="E261" s="99" t="s">
        <v>60</v>
      </c>
      <c r="F261" s="88">
        <v>523.6678876830397</v>
      </c>
      <c r="G261" s="88">
        <v>547.1295861069601</v>
      </c>
      <c r="H261" s="133">
        <v>569.34</v>
      </c>
      <c r="I261" s="88">
        <v>100.59432571467266</v>
      </c>
      <c r="J261" s="88">
        <v>101.75984354480826</v>
      </c>
      <c r="K261" s="133">
        <v>80.35</v>
      </c>
      <c r="L261" s="88">
        <v>317.9170145077954</v>
      </c>
      <c r="M261" s="88">
        <v>287.27075125662276</v>
      </c>
      <c r="N261" s="133">
        <v>357.9</v>
      </c>
      <c r="O261" s="97"/>
    </row>
    <row r="262" spans="1:15" ht="14.25" customHeight="1">
      <c r="A262" s="98">
        <v>28</v>
      </c>
      <c r="B262" s="98">
        <v>13</v>
      </c>
      <c r="C262" s="98">
        <v>0</v>
      </c>
      <c r="D262" s="99">
        <v>0</v>
      </c>
      <c r="E262" s="99" t="s">
        <v>28</v>
      </c>
      <c r="F262" s="88">
        <v>1060.179736652756</v>
      </c>
      <c r="G262" s="88">
        <v>1043.0539845126991</v>
      </c>
      <c r="H262" s="133">
        <v>1039.07</v>
      </c>
      <c r="I262" s="88">
        <v>40.4509261764282</v>
      </c>
      <c r="J262" s="88">
        <v>52.07464070039594</v>
      </c>
      <c r="K262" s="133">
        <v>49.65</v>
      </c>
      <c r="L262" s="88">
        <v>482.59518347963734</v>
      </c>
      <c r="M262" s="88">
        <v>472.4264723048918</v>
      </c>
      <c r="N262" s="133">
        <v>534.47</v>
      </c>
      <c r="O262" s="97"/>
    </row>
    <row r="263" spans="1:15" ht="14.25" customHeight="1">
      <c r="A263" s="98">
        <v>28</v>
      </c>
      <c r="B263" s="98">
        <v>14</v>
      </c>
      <c r="C263" s="98">
        <v>0</v>
      </c>
      <c r="D263" s="99">
        <v>0</v>
      </c>
      <c r="E263" s="99" t="s">
        <v>277</v>
      </c>
      <c r="F263" s="88">
        <v>462.2997345297581</v>
      </c>
      <c r="G263" s="88">
        <v>475.05705036029144</v>
      </c>
      <c r="H263" s="133">
        <v>474.87</v>
      </c>
      <c r="I263" s="88">
        <v>82.66578689493763</v>
      </c>
      <c r="J263" s="88">
        <v>98.22339857493668</v>
      </c>
      <c r="K263" s="133">
        <v>103.53</v>
      </c>
      <c r="L263" s="88">
        <v>246.59321115331352</v>
      </c>
      <c r="M263" s="88">
        <v>211.87043291332878</v>
      </c>
      <c r="N263" s="133">
        <v>192.8</v>
      </c>
      <c r="O263" s="97"/>
    </row>
    <row r="264" spans="1:15" ht="14.25" customHeight="1">
      <c r="A264" s="98">
        <v>28</v>
      </c>
      <c r="B264" s="98">
        <v>15</v>
      </c>
      <c r="C264" s="98">
        <v>0</v>
      </c>
      <c r="D264" s="99">
        <v>0</v>
      </c>
      <c r="E264" s="99" t="s">
        <v>257</v>
      </c>
      <c r="F264" s="88">
        <v>802.5743203833131</v>
      </c>
      <c r="G264" s="88">
        <v>814.0636721050688</v>
      </c>
      <c r="H264" s="133">
        <v>831.49</v>
      </c>
      <c r="I264" s="88">
        <v>30.045879667619243</v>
      </c>
      <c r="J264" s="88">
        <v>60.188536839414006</v>
      </c>
      <c r="K264" s="133">
        <v>69.55</v>
      </c>
      <c r="L264" s="88">
        <v>410.6102303273818</v>
      </c>
      <c r="M264" s="88">
        <v>389.70546242199856</v>
      </c>
      <c r="N264" s="133">
        <v>375.74</v>
      </c>
      <c r="O264" s="97"/>
    </row>
    <row r="265" spans="1:15" ht="14.25" customHeight="1">
      <c r="A265" s="98">
        <v>28</v>
      </c>
      <c r="B265" s="98">
        <v>16</v>
      </c>
      <c r="C265" s="98">
        <v>0</v>
      </c>
      <c r="D265" s="99">
        <v>0</v>
      </c>
      <c r="E265" s="99" t="s">
        <v>121</v>
      </c>
      <c r="F265" s="88">
        <v>799.8689689074171</v>
      </c>
      <c r="G265" s="88">
        <v>824.9268456235274</v>
      </c>
      <c r="H265" s="133">
        <v>844.79</v>
      </c>
      <c r="I265" s="88">
        <v>76.08957877366682</v>
      </c>
      <c r="J265" s="88">
        <v>110.36239183174803</v>
      </c>
      <c r="K265" s="133">
        <v>101.56</v>
      </c>
      <c r="L265" s="88">
        <v>149.3839152336286</v>
      </c>
      <c r="M265" s="88">
        <v>100.20099485120866</v>
      </c>
      <c r="N265" s="133">
        <v>130.19</v>
      </c>
      <c r="O265" s="97"/>
    </row>
    <row r="266" spans="1:15" ht="14.25" customHeight="1">
      <c r="A266" s="98">
        <v>28</v>
      </c>
      <c r="B266" s="98">
        <v>17</v>
      </c>
      <c r="C266" s="98">
        <v>0</v>
      </c>
      <c r="D266" s="99">
        <v>0</v>
      </c>
      <c r="E266" s="99" t="s">
        <v>169</v>
      </c>
      <c r="F266" s="88">
        <v>731.3818701998016</v>
      </c>
      <c r="G266" s="88">
        <v>706.8966124088213</v>
      </c>
      <c r="H266" s="133">
        <v>719.61</v>
      </c>
      <c r="I266" s="88">
        <v>88.33382811392951</v>
      </c>
      <c r="J266" s="88">
        <v>87.03239562342127</v>
      </c>
      <c r="K266" s="133">
        <v>50</v>
      </c>
      <c r="L266" s="88">
        <v>36.11678560294743</v>
      </c>
      <c r="M266" s="88">
        <v>24.74327846053416</v>
      </c>
      <c r="N266" s="133">
        <v>104.63</v>
      </c>
      <c r="O266" s="97"/>
    </row>
    <row r="267" spans="1:15" ht="14.25" customHeight="1">
      <c r="A267" s="98">
        <v>28</v>
      </c>
      <c r="B267" s="98">
        <v>18</v>
      </c>
      <c r="C267" s="98">
        <v>0</v>
      </c>
      <c r="D267" s="99">
        <v>0</v>
      </c>
      <c r="E267" s="99" t="s">
        <v>22</v>
      </c>
      <c r="F267" s="88">
        <v>751.0757063782991</v>
      </c>
      <c r="G267" s="88">
        <v>763.2995374019374</v>
      </c>
      <c r="H267" s="133">
        <v>806.87</v>
      </c>
      <c r="I267" s="88">
        <v>18.94108247800588</v>
      </c>
      <c r="J267" s="88">
        <v>35.64033958233588</v>
      </c>
      <c r="K267" s="133">
        <v>78.26</v>
      </c>
      <c r="L267" s="88">
        <v>314.21085153958944</v>
      </c>
      <c r="M267" s="88">
        <v>310.931331810983</v>
      </c>
      <c r="N267" s="133">
        <v>312.01</v>
      </c>
      <c r="O267" s="97"/>
    </row>
    <row r="268" spans="1:15" ht="14.25" customHeight="1">
      <c r="A268" s="98">
        <v>28</v>
      </c>
      <c r="B268" s="98">
        <v>19</v>
      </c>
      <c r="C268" s="98">
        <v>0</v>
      </c>
      <c r="D268" s="99">
        <v>0</v>
      </c>
      <c r="E268" s="99" t="s">
        <v>21</v>
      </c>
      <c r="F268" s="88">
        <v>1070.2877391156028</v>
      </c>
      <c r="G268" s="88">
        <v>1131.9018248990462</v>
      </c>
      <c r="H268" s="133">
        <v>1141.23</v>
      </c>
      <c r="I268" s="88">
        <v>92.11256534902603</v>
      </c>
      <c r="J268" s="88">
        <v>84.07195291691721</v>
      </c>
      <c r="K268" s="133">
        <v>124.94</v>
      </c>
      <c r="L268" s="88">
        <v>487.9262291586713</v>
      </c>
      <c r="M268" s="88">
        <v>441.5112982214967</v>
      </c>
      <c r="N268" s="133">
        <v>411.34</v>
      </c>
      <c r="O268" s="97"/>
    </row>
    <row r="269" spans="1:15" ht="14.25" customHeight="1">
      <c r="A269" s="98">
        <v>30</v>
      </c>
      <c r="B269" s="98">
        <v>1</v>
      </c>
      <c r="C269" s="98">
        <v>0</v>
      </c>
      <c r="D269" s="99">
        <v>0</v>
      </c>
      <c r="E269" s="99" t="s">
        <v>75</v>
      </c>
      <c r="F269" s="88">
        <v>608.6922545967097</v>
      </c>
      <c r="G269" s="88">
        <v>607.6189197511336</v>
      </c>
      <c r="H269" s="133">
        <v>619.67</v>
      </c>
      <c r="I269" s="88">
        <v>33.710689611646515</v>
      </c>
      <c r="J269" s="88">
        <v>57.40312749130018</v>
      </c>
      <c r="K269" s="133">
        <v>62.79</v>
      </c>
      <c r="L269" s="88">
        <v>253.9947195691505</v>
      </c>
      <c r="M269" s="88">
        <v>243.0324791732574</v>
      </c>
      <c r="N269" s="133">
        <v>223.35</v>
      </c>
      <c r="O269" s="97"/>
    </row>
    <row r="270" spans="1:15" ht="14.25" customHeight="1">
      <c r="A270" s="98">
        <v>30</v>
      </c>
      <c r="B270" s="98">
        <v>2</v>
      </c>
      <c r="C270" s="98">
        <v>0</v>
      </c>
      <c r="D270" s="99">
        <v>0</v>
      </c>
      <c r="E270" s="99" t="s">
        <v>221</v>
      </c>
      <c r="F270" s="88">
        <v>686.4997714188189</v>
      </c>
      <c r="G270" s="88">
        <v>687.7266509643283</v>
      </c>
      <c r="H270" s="133">
        <v>693.37</v>
      </c>
      <c r="I270" s="88">
        <v>52.27195505745828</v>
      </c>
      <c r="J270" s="88">
        <v>62.582384934858034</v>
      </c>
      <c r="K270" s="133">
        <v>60.01</v>
      </c>
      <c r="L270" s="88">
        <v>127.2481309591535</v>
      </c>
      <c r="M270" s="88">
        <v>119.7973260510895</v>
      </c>
      <c r="N270" s="133">
        <v>144.74</v>
      </c>
      <c r="O270" s="97"/>
    </row>
    <row r="271" spans="1:15" ht="14.25" customHeight="1">
      <c r="A271" s="98">
        <v>30</v>
      </c>
      <c r="B271" s="98">
        <v>3</v>
      </c>
      <c r="C271" s="98">
        <v>0</v>
      </c>
      <c r="D271" s="99">
        <v>0</v>
      </c>
      <c r="E271" s="99" t="s">
        <v>297</v>
      </c>
      <c r="F271" s="88">
        <v>560.3463169176689</v>
      </c>
      <c r="G271" s="88">
        <v>547.997272107485</v>
      </c>
      <c r="H271" s="133">
        <v>580.4</v>
      </c>
      <c r="I271" s="88">
        <v>53.65606520315677</v>
      </c>
      <c r="J271" s="88">
        <v>71.06294233907899</v>
      </c>
      <c r="K271" s="133">
        <v>82.11</v>
      </c>
      <c r="L271" s="88">
        <v>92.3596512389289</v>
      </c>
      <c r="M271" s="88">
        <v>88.83624518803671</v>
      </c>
      <c r="N271" s="133">
        <v>97.8</v>
      </c>
      <c r="O271" s="97"/>
    </row>
    <row r="272" spans="1:15" ht="14.25" customHeight="1">
      <c r="A272" s="98">
        <v>30</v>
      </c>
      <c r="B272" s="98">
        <v>4</v>
      </c>
      <c r="C272" s="98">
        <v>0</v>
      </c>
      <c r="D272" s="99">
        <v>0</v>
      </c>
      <c r="E272" s="99" t="s">
        <v>189</v>
      </c>
      <c r="F272" s="88">
        <v>522.5113964318509</v>
      </c>
      <c r="G272" s="88">
        <v>532.2993626220546</v>
      </c>
      <c r="H272" s="133">
        <v>566.13</v>
      </c>
      <c r="I272" s="88">
        <v>81.38849836022568</v>
      </c>
      <c r="J272" s="88">
        <v>108.50177729883181</v>
      </c>
      <c r="K272" s="133">
        <v>133.35</v>
      </c>
      <c r="L272" s="88">
        <v>378.9023088023088</v>
      </c>
      <c r="M272" s="88">
        <v>379.4062292195077</v>
      </c>
      <c r="N272" s="133">
        <v>375.6</v>
      </c>
      <c r="O272" s="97"/>
    </row>
    <row r="273" spans="1:15" ht="14.25" customHeight="1">
      <c r="A273" s="98">
        <v>30</v>
      </c>
      <c r="B273" s="98">
        <v>5</v>
      </c>
      <c r="C273" s="98">
        <v>0</v>
      </c>
      <c r="D273" s="99">
        <v>0</v>
      </c>
      <c r="E273" s="99" t="s">
        <v>86</v>
      </c>
      <c r="F273" s="88">
        <v>432.0177612491736</v>
      </c>
      <c r="G273" s="88">
        <v>440.7897693639033</v>
      </c>
      <c r="H273" s="133">
        <v>431.47</v>
      </c>
      <c r="I273" s="88">
        <v>55.410881655193904</v>
      </c>
      <c r="J273" s="88">
        <v>106.14757093129525</v>
      </c>
      <c r="K273" s="133">
        <v>144.47</v>
      </c>
      <c r="L273" s="88">
        <v>194.90434566172755</v>
      </c>
      <c r="M273" s="88">
        <v>283.4754603970986</v>
      </c>
      <c r="N273" s="133">
        <v>281.41</v>
      </c>
      <c r="O273" s="97"/>
    </row>
    <row r="274" spans="1:15" ht="14.25" customHeight="1">
      <c r="A274" s="98">
        <v>30</v>
      </c>
      <c r="B274" s="98">
        <v>6</v>
      </c>
      <c r="C274" s="98">
        <v>0</v>
      </c>
      <c r="D274" s="99">
        <v>0</v>
      </c>
      <c r="E274" s="99" t="s">
        <v>171</v>
      </c>
      <c r="F274" s="88">
        <v>605.4898148767238</v>
      </c>
      <c r="G274" s="88">
        <v>621.4119377456857</v>
      </c>
      <c r="H274" s="133">
        <v>641.1</v>
      </c>
      <c r="I274" s="88">
        <v>87.52707786599805</v>
      </c>
      <c r="J274" s="88">
        <v>83.71702417129003</v>
      </c>
      <c r="K274" s="133">
        <v>138.77</v>
      </c>
      <c r="L274" s="88">
        <v>106.19945215211033</v>
      </c>
      <c r="M274" s="88">
        <v>157.0719540550336</v>
      </c>
      <c r="N274" s="133">
        <v>148.65</v>
      </c>
      <c r="O274" s="97"/>
    </row>
    <row r="275" spans="1:15" ht="14.25" customHeight="1">
      <c r="A275" s="98">
        <v>30</v>
      </c>
      <c r="B275" s="98">
        <v>7</v>
      </c>
      <c r="C275" s="98">
        <v>0</v>
      </c>
      <c r="D275" s="99">
        <v>0</v>
      </c>
      <c r="E275" s="99" t="s">
        <v>206</v>
      </c>
      <c r="F275" s="88">
        <v>262.8899901011613</v>
      </c>
      <c r="G275" s="88">
        <v>266.52247934382723</v>
      </c>
      <c r="H275" s="133">
        <v>279.87</v>
      </c>
      <c r="I275" s="88">
        <v>85.5272191506313</v>
      </c>
      <c r="J275" s="88">
        <v>108.52014522646405</v>
      </c>
      <c r="K275" s="133">
        <v>95.92</v>
      </c>
      <c r="L275" s="88">
        <v>99.8620077742099</v>
      </c>
      <c r="M275" s="88">
        <v>68.75850672456426</v>
      </c>
      <c r="N275" s="133">
        <v>73.42</v>
      </c>
      <c r="O275" s="97"/>
    </row>
    <row r="276" spans="1:15" ht="14.25" customHeight="1">
      <c r="A276" s="98">
        <v>30</v>
      </c>
      <c r="B276" s="98">
        <v>8</v>
      </c>
      <c r="C276" s="98">
        <v>0</v>
      </c>
      <c r="D276" s="99">
        <v>0</v>
      </c>
      <c r="E276" s="99" t="s">
        <v>109</v>
      </c>
      <c r="F276" s="88">
        <v>470.3568653304269</v>
      </c>
      <c r="G276" s="88">
        <v>484.8234076658755</v>
      </c>
      <c r="H276" s="133">
        <v>514.21</v>
      </c>
      <c r="I276" s="88">
        <v>84.66708543782235</v>
      </c>
      <c r="J276" s="88">
        <v>115.23489974848552</v>
      </c>
      <c r="K276" s="133">
        <v>136.8</v>
      </c>
      <c r="L276" s="88">
        <v>391.54874439541356</v>
      </c>
      <c r="M276" s="88">
        <v>378.92644089411596</v>
      </c>
      <c r="N276" s="133">
        <v>421.75</v>
      </c>
      <c r="O276" s="97"/>
    </row>
    <row r="277" spans="1:15" ht="14.25" customHeight="1">
      <c r="A277" s="98">
        <v>30</v>
      </c>
      <c r="B277" s="98">
        <v>9</v>
      </c>
      <c r="C277" s="98">
        <v>0</v>
      </c>
      <c r="D277" s="99">
        <v>0</v>
      </c>
      <c r="E277" s="99" t="s">
        <v>227</v>
      </c>
      <c r="F277" s="88">
        <v>540.458595798595</v>
      </c>
      <c r="G277" s="88">
        <v>538.7837449078014</v>
      </c>
      <c r="H277" s="133">
        <v>562.72</v>
      </c>
      <c r="I277" s="88">
        <v>62.25289086980623</v>
      </c>
      <c r="J277" s="88">
        <v>76.26714530496466</v>
      </c>
      <c r="K277" s="133">
        <v>98.23</v>
      </c>
      <c r="L277" s="88">
        <v>57.84063360445254</v>
      </c>
      <c r="M277" s="88">
        <v>46.4906695035461</v>
      </c>
      <c r="N277" s="133">
        <v>80.66</v>
      </c>
      <c r="O277" s="97"/>
    </row>
    <row r="278" spans="1:15" ht="14.25" customHeight="1">
      <c r="A278" s="98">
        <v>30</v>
      </c>
      <c r="B278" s="98">
        <v>10</v>
      </c>
      <c r="C278" s="98">
        <v>0</v>
      </c>
      <c r="D278" s="99">
        <v>0</v>
      </c>
      <c r="E278" s="99" t="s">
        <v>289</v>
      </c>
      <c r="F278" s="88">
        <v>326.2283516279502</v>
      </c>
      <c r="G278" s="88">
        <v>339.20798941880673</v>
      </c>
      <c r="H278" s="133">
        <v>396.41</v>
      </c>
      <c r="I278" s="88">
        <v>59.554938927695666</v>
      </c>
      <c r="J278" s="88">
        <v>83.67470276115075</v>
      </c>
      <c r="K278" s="133">
        <v>102.92</v>
      </c>
      <c r="L278" s="88">
        <v>165.1042778461086</v>
      </c>
      <c r="M278" s="88">
        <v>143.36003182081484</v>
      </c>
      <c r="N278" s="133">
        <v>150.01</v>
      </c>
      <c r="O278" s="97"/>
    </row>
    <row r="279" spans="1:15" ht="14.25" customHeight="1">
      <c r="A279" s="98">
        <v>30</v>
      </c>
      <c r="B279" s="98">
        <v>11</v>
      </c>
      <c r="C279" s="98">
        <v>0</v>
      </c>
      <c r="D279" s="99">
        <v>0</v>
      </c>
      <c r="E279" s="99" t="s">
        <v>196</v>
      </c>
      <c r="F279" s="88">
        <v>436.9340228779673</v>
      </c>
      <c r="G279" s="88">
        <v>448.10709435676165</v>
      </c>
      <c r="H279" s="133">
        <v>446.8</v>
      </c>
      <c r="I279" s="88">
        <v>77.2208371716353</v>
      </c>
      <c r="J279" s="88">
        <v>111.63493824356887</v>
      </c>
      <c r="K279" s="133">
        <v>96.78</v>
      </c>
      <c r="L279" s="88">
        <v>304.2563109277724</v>
      </c>
      <c r="M279" s="88">
        <v>312.2688512925325</v>
      </c>
      <c r="N279" s="133">
        <v>283.96</v>
      </c>
      <c r="O279" s="97"/>
    </row>
    <row r="280" spans="1:15" ht="14.25" customHeight="1">
      <c r="A280" s="98">
        <v>30</v>
      </c>
      <c r="B280" s="98">
        <v>12</v>
      </c>
      <c r="C280" s="98">
        <v>0</v>
      </c>
      <c r="D280" s="99">
        <v>0</v>
      </c>
      <c r="E280" s="99" t="s">
        <v>194</v>
      </c>
      <c r="F280" s="88">
        <v>671.1486807272353</v>
      </c>
      <c r="G280" s="88">
        <v>670.6510583303328</v>
      </c>
      <c r="H280" s="133">
        <v>679.41</v>
      </c>
      <c r="I280" s="88">
        <v>53.10750167387726</v>
      </c>
      <c r="J280" s="88">
        <v>76.9863974332596</v>
      </c>
      <c r="K280" s="133">
        <v>70.52</v>
      </c>
      <c r="L280" s="88">
        <v>228.54861969509682</v>
      </c>
      <c r="M280" s="88">
        <v>202.55439535003345</v>
      </c>
      <c r="N280" s="133">
        <v>176.93</v>
      </c>
      <c r="O280" s="97"/>
    </row>
    <row r="281" spans="1:15" ht="14.25" customHeight="1">
      <c r="A281" s="98">
        <v>30</v>
      </c>
      <c r="B281" s="98">
        <v>13</v>
      </c>
      <c r="C281" s="98">
        <v>0</v>
      </c>
      <c r="D281" s="99">
        <v>0</v>
      </c>
      <c r="E281" s="99" t="s">
        <v>95</v>
      </c>
      <c r="F281" s="88">
        <v>376.0922135592601</v>
      </c>
      <c r="G281" s="88">
        <v>358.6090762037154</v>
      </c>
      <c r="H281" s="133">
        <v>357.63</v>
      </c>
      <c r="I281" s="88">
        <v>136.29369967316086</v>
      </c>
      <c r="J281" s="88">
        <v>142.01238829412733</v>
      </c>
      <c r="K281" s="133">
        <v>113.12</v>
      </c>
      <c r="L281" s="88">
        <v>0</v>
      </c>
      <c r="M281" s="88">
        <v>0</v>
      </c>
      <c r="N281" s="133">
        <v>0</v>
      </c>
      <c r="O281" s="97"/>
    </row>
    <row r="282" spans="1:15" ht="14.25" customHeight="1">
      <c r="A282" s="98">
        <v>30</v>
      </c>
      <c r="B282" s="98">
        <v>14</v>
      </c>
      <c r="C282" s="98">
        <v>0</v>
      </c>
      <c r="D282" s="99">
        <v>0</v>
      </c>
      <c r="E282" s="99" t="s">
        <v>37</v>
      </c>
      <c r="F282" s="88">
        <v>690.1718390680617</v>
      </c>
      <c r="G282" s="88">
        <v>697.600677184466</v>
      </c>
      <c r="H282" s="133">
        <v>735.89</v>
      </c>
      <c r="I282" s="88">
        <v>96.94064556142811</v>
      </c>
      <c r="J282" s="88">
        <v>135.08976672060405</v>
      </c>
      <c r="K282" s="133">
        <v>158.88</v>
      </c>
      <c r="L282" s="88">
        <v>69.84144105274513</v>
      </c>
      <c r="M282" s="88">
        <v>48.75943905070119</v>
      </c>
      <c r="N282" s="133">
        <v>81.11</v>
      </c>
      <c r="O282" s="97"/>
    </row>
    <row r="283" spans="1:15" ht="14.25" customHeight="1">
      <c r="A283" s="98">
        <v>30</v>
      </c>
      <c r="B283" s="98">
        <v>15</v>
      </c>
      <c r="C283" s="98">
        <v>0</v>
      </c>
      <c r="D283" s="99">
        <v>0</v>
      </c>
      <c r="E283" s="99" t="s">
        <v>179</v>
      </c>
      <c r="F283" s="88">
        <v>425.76710618936096</v>
      </c>
      <c r="G283" s="88">
        <v>434.462594891924</v>
      </c>
      <c r="H283" s="133">
        <v>431.27</v>
      </c>
      <c r="I283" s="88">
        <v>59.24840200736028</v>
      </c>
      <c r="J283" s="88">
        <v>93.91221385562278</v>
      </c>
      <c r="K283" s="133">
        <v>102.4</v>
      </c>
      <c r="L283" s="88">
        <v>143.50985774506523</v>
      </c>
      <c r="M283" s="88">
        <v>181.74646693635597</v>
      </c>
      <c r="N283" s="133">
        <v>201.98</v>
      </c>
      <c r="O283" s="97"/>
    </row>
    <row r="284" spans="1:15" ht="14.25" customHeight="1">
      <c r="A284" s="98">
        <v>30</v>
      </c>
      <c r="B284" s="98">
        <v>16</v>
      </c>
      <c r="C284" s="98">
        <v>0</v>
      </c>
      <c r="D284" s="99">
        <v>0</v>
      </c>
      <c r="E284" s="99" t="s">
        <v>117</v>
      </c>
      <c r="F284" s="88">
        <v>477.71703870523186</v>
      </c>
      <c r="G284" s="88">
        <v>492.69892798443635</v>
      </c>
      <c r="H284" s="133">
        <v>507.34</v>
      </c>
      <c r="I284" s="88">
        <v>64.20528965899723</v>
      </c>
      <c r="J284" s="88">
        <v>77.36563629960095</v>
      </c>
      <c r="K284" s="133">
        <v>85.63</v>
      </c>
      <c r="L284" s="88">
        <v>213.79439001025193</v>
      </c>
      <c r="M284" s="88">
        <v>205.75342971187067</v>
      </c>
      <c r="N284" s="133">
        <v>260.16</v>
      </c>
      <c r="O284" s="97"/>
    </row>
    <row r="285" spans="1:15" ht="14.25" customHeight="1">
      <c r="A285" s="98">
        <v>30</v>
      </c>
      <c r="B285" s="98">
        <v>17</v>
      </c>
      <c r="C285" s="98">
        <v>0</v>
      </c>
      <c r="D285" s="99">
        <v>0</v>
      </c>
      <c r="E285" s="99" t="s">
        <v>185</v>
      </c>
      <c r="F285" s="88">
        <v>512.8267318735095</v>
      </c>
      <c r="G285" s="88">
        <v>520.9285949472069</v>
      </c>
      <c r="H285" s="133">
        <v>532.83</v>
      </c>
      <c r="I285" s="88">
        <v>82.20792851612106</v>
      </c>
      <c r="J285" s="88">
        <v>81.74565753153355</v>
      </c>
      <c r="K285" s="133">
        <v>51.52</v>
      </c>
      <c r="L285" s="88">
        <v>216.07535540620063</v>
      </c>
      <c r="M285" s="88">
        <v>192.6826098258383</v>
      </c>
      <c r="N285" s="133">
        <v>258.71</v>
      </c>
      <c r="O285" s="97"/>
    </row>
    <row r="286" spans="1:15" ht="14.25" customHeight="1">
      <c r="A286" s="98">
        <v>30</v>
      </c>
      <c r="B286" s="98">
        <v>18</v>
      </c>
      <c r="C286" s="98">
        <v>0</v>
      </c>
      <c r="D286" s="99">
        <v>0</v>
      </c>
      <c r="E286" s="99" t="s">
        <v>105</v>
      </c>
      <c r="F286" s="88">
        <v>641.1253888357487</v>
      </c>
      <c r="G286" s="88">
        <v>632.8049672329439</v>
      </c>
      <c r="H286" s="133">
        <v>649.29</v>
      </c>
      <c r="I286" s="88">
        <v>40.8026255662438</v>
      </c>
      <c r="J286" s="88">
        <v>89.53458504089117</v>
      </c>
      <c r="K286" s="133">
        <v>50.9</v>
      </c>
      <c r="L286" s="88">
        <v>115.83008175567146</v>
      </c>
      <c r="M286" s="88">
        <v>94.37123359390515</v>
      </c>
      <c r="N286" s="133">
        <v>72.76</v>
      </c>
      <c r="O286" s="97"/>
    </row>
    <row r="287" spans="1:15" ht="14.25" customHeight="1">
      <c r="A287" s="98">
        <v>30</v>
      </c>
      <c r="B287" s="98">
        <v>19</v>
      </c>
      <c r="C287" s="98">
        <v>0</v>
      </c>
      <c r="D287" s="99">
        <v>0</v>
      </c>
      <c r="E287" s="99" t="s">
        <v>295</v>
      </c>
      <c r="F287" s="88">
        <v>651.8606179399579</v>
      </c>
      <c r="G287" s="88">
        <v>637.4107407811795</v>
      </c>
      <c r="H287" s="133">
        <v>656.78</v>
      </c>
      <c r="I287" s="88">
        <v>64.19245067965427</v>
      </c>
      <c r="J287" s="88">
        <v>34.70726827386419</v>
      </c>
      <c r="K287" s="133">
        <v>52.95</v>
      </c>
      <c r="L287" s="88">
        <v>257.00580846114707</v>
      </c>
      <c r="M287" s="88">
        <v>232.38457432560307</v>
      </c>
      <c r="N287" s="133">
        <v>268.6</v>
      </c>
      <c r="O287" s="97"/>
    </row>
    <row r="288" spans="1:15" ht="14.25" customHeight="1">
      <c r="A288" s="98">
        <v>30</v>
      </c>
      <c r="B288" s="98">
        <v>20</v>
      </c>
      <c r="C288" s="98">
        <v>0</v>
      </c>
      <c r="D288" s="99">
        <v>0</v>
      </c>
      <c r="E288" s="99" t="s">
        <v>141</v>
      </c>
      <c r="F288" s="88">
        <v>695.2365104660722</v>
      </c>
      <c r="G288" s="88">
        <v>713.9691409858888</v>
      </c>
      <c r="H288" s="133">
        <v>737.95</v>
      </c>
      <c r="I288" s="88">
        <v>99.07104913678607</v>
      </c>
      <c r="J288" s="88">
        <v>124.06885986837953</v>
      </c>
      <c r="K288" s="133">
        <v>117.59</v>
      </c>
      <c r="L288" s="88">
        <v>747.1310477139064</v>
      </c>
      <c r="M288" s="88">
        <v>705.4417964943366</v>
      </c>
      <c r="N288" s="133">
        <v>665.01</v>
      </c>
      <c r="O288" s="97"/>
    </row>
    <row r="289" spans="1:15" ht="14.25" customHeight="1">
      <c r="A289" s="98">
        <v>30</v>
      </c>
      <c r="B289" s="98">
        <v>21</v>
      </c>
      <c r="C289" s="98">
        <v>0</v>
      </c>
      <c r="D289" s="99">
        <v>0</v>
      </c>
      <c r="E289" s="99" t="s">
        <v>322</v>
      </c>
      <c r="F289" s="88">
        <v>206.09118575444558</v>
      </c>
      <c r="G289" s="88">
        <v>209.8309026420751</v>
      </c>
      <c r="H289" s="133">
        <v>225.12</v>
      </c>
      <c r="I289" s="88">
        <v>107.00558776844962</v>
      </c>
      <c r="J289" s="88">
        <v>122.37012757983778</v>
      </c>
      <c r="K289" s="133">
        <v>108.33</v>
      </c>
      <c r="L289" s="88">
        <v>113.10332015615907</v>
      </c>
      <c r="M289" s="88">
        <v>105.46885456540943</v>
      </c>
      <c r="N289" s="133">
        <v>89.09</v>
      </c>
      <c r="O289" s="97"/>
    </row>
    <row r="290" spans="1:15" ht="14.25" customHeight="1">
      <c r="A290" s="98">
        <v>30</v>
      </c>
      <c r="B290" s="98">
        <v>22</v>
      </c>
      <c r="C290" s="98">
        <v>0</v>
      </c>
      <c r="D290" s="99">
        <v>0</v>
      </c>
      <c r="E290" s="99" t="s">
        <v>133</v>
      </c>
      <c r="F290" s="88">
        <v>515.3457128404153</v>
      </c>
      <c r="G290" s="88">
        <v>516.1690819471138</v>
      </c>
      <c r="H290" s="133">
        <v>529.37</v>
      </c>
      <c r="I290" s="88">
        <v>56.22568680134007</v>
      </c>
      <c r="J290" s="88">
        <v>71.00834664325001</v>
      </c>
      <c r="K290" s="133">
        <v>73.46</v>
      </c>
      <c r="L290" s="88">
        <v>175.3736690217932</v>
      </c>
      <c r="M290" s="88">
        <v>152.3603287162834</v>
      </c>
      <c r="N290" s="133">
        <v>122.96</v>
      </c>
      <c r="O290" s="97"/>
    </row>
    <row r="291" spans="1:15" ht="14.25" customHeight="1">
      <c r="A291" s="98">
        <v>30</v>
      </c>
      <c r="B291" s="98">
        <v>23</v>
      </c>
      <c r="C291" s="98">
        <v>0</v>
      </c>
      <c r="D291" s="99">
        <v>0</v>
      </c>
      <c r="E291" s="99" t="s">
        <v>126</v>
      </c>
      <c r="F291" s="88">
        <v>688.2273650383446</v>
      </c>
      <c r="G291" s="88">
        <v>703.7864370900917</v>
      </c>
      <c r="H291" s="133">
        <v>687.5</v>
      </c>
      <c r="I291" s="88">
        <v>49.4770638183618</v>
      </c>
      <c r="J291" s="88">
        <v>67.96074945066002</v>
      </c>
      <c r="K291" s="133">
        <v>63.34</v>
      </c>
      <c r="L291" s="88">
        <v>256.76843818697455</v>
      </c>
      <c r="M291" s="88">
        <v>217.42254726000974</v>
      </c>
      <c r="N291" s="133">
        <v>286.59</v>
      </c>
      <c r="O291" s="97"/>
    </row>
    <row r="292" spans="1:15" ht="14.25" customHeight="1">
      <c r="A292" s="98">
        <v>30</v>
      </c>
      <c r="B292" s="98">
        <v>24</v>
      </c>
      <c r="C292" s="98">
        <v>0</v>
      </c>
      <c r="D292" s="99">
        <v>0</v>
      </c>
      <c r="E292" s="99" t="s">
        <v>223</v>
      </c>
      <c r="F292" s="88">
        <v>473.2323434258263</v>
      </c>
      <c r="G292" s="88">
        <v>484.48053927911786</v>
      </c>
      <c r="H292" s="133">
        <v>486.06</v>
      </c>
      <c r="I292" s="88">
        <v>59.35568814973433</v>
      </c>
      <c r="J292" s="88">
        <v>74.92684340334222</v>
      </c>
      <c r="K292" s="133">
        <v>60.89</v>
      </c>
      <c r="L292" s="88">
        <v>106.07067156313448</v>
      </c>
      <c r="M292" s="88">
        <v>98.68159660240883</v>
      </c>
      <c r="N292" s="133">
        <v>183.77</v>
      </c>
      <c r="O292" s="97"/>
    </row>
    <row r="293" spans="1:15" ht="14.25" customHeight="1">
      <c r="A293" s="98">
        <v>30</v>
      </c>
      <c r="B293" s="98">
        <v>25</v>
      </c>
      <c r="C293" s="98">
        <v>0</v>
      </c>
      <c r="D293" s="99">
        <v>0</v>
      </c>
      <c r="E293" s="99" t="s">
        <v>88</v>
      </c>
      <c r="F293" s="88">
        <v>431.53800901983317</v>
      </c>
      <c r="G293" s="88">
        <v>447.7332707008025</v>
      </c>
      <c r="H293" s="133">
        <v>440.03</v>
      </c>
      <c r="I293" s="88">
        <v>59.051473645718985</v>
      </c>
      <c r="J293" s="88">
        <v>61.87273595534835</v>
      </c>
      <c r="K293" s="133">
        <v>25.8</v>
      </c>
      <c r="L293" s="88">
        <v>196.21848160337112</v>
      </c>
      <c r="M293" s="88">
        <v>290.63418592154756</v>
      </c>
      <c r="N293" s="133">
        <v>447.06</v>
      </c>
      <c r="O293" s="97"/>
    </row>
    <row r="294" spans="1:15" ht="14.25" customHeight="1">
      <c r="A294" s="98">
        <v>30</v>
      </c>
      <c r="B294" s="98">
        <v>26</v>
      </c>
      <c r="C294" s="98">
        <v>0</v>
      </c>
      <c r="D294" s="99">
        <v>0</v>
      </c>
      <c r="E294" s="99" t="s">
        <v>131</v>
      </c>
      <c r="F294" s="88">
        <v>532.7776038878947</v>
      </c>
      <c r="G294" s="88">
        <v>559.0673200667692</v>
      </c>
      <c r="H294" s="133">
        <v>556.09</v>
      </c>
      <c r="I294" s="88">
        <v>125.58674996305847</v>
      </c>
      <c r="J294" s="88">
        <v>150.93847936372862</v>
      </c>
      <c r="K294" s="133">
        <v>113.54</v>
      </c>
      <c r="L294" s="88">
        <v>183.68090892672433</v>
      </c>
      <c r="M294" s="88">
        <v>190.81364137727883</v>
      </c>
      <c r="N294" s="133">
        <v>197.29</v>
      </c>
      <c r="O294" s="97"/>
    </row>
    <row r="295" spans="1:15" ht="14.25" customHeight="1">
      <c r="A295" s="98">
        <v>30</v>
      </c>
      <c r="B295" s="98">
        <v>27</v>
      </c>
      <c r="C295" s="98">
        <v>0</v>
      </c>
      <c r="D295" s="99">
        <v>0</v>
      </c>
      <c r="E295" s="99" t="s">
        <v>214</v>
      </c>
      <c r="F295" s="88">
        <v>544.7879521371168</v>
      </c>
      <c r="G295" s="88">
        <v>544.9396040191228</v>
      </c>
      <c r="H295" s="133">
        <v>555.68</v>
      </c>
      <c r="I295" s="88">
        <v>68.17438636417509</v>
      </c>
      <c r="J295" s="88">
        <v>105.5898761521764</v>
      </c>
      <c r="K295" s="133">
        <v>95.15</v>
      </c>
      <c r="L295" s="88">
        <v>125.78526894720622</v>
      </c>
      <c r="M295" s="88">
        <v>113.70511406099861</v>
      </c>
      <c r="N295" s="133">
        <v>86.04</v>
      </c>
      <c r="O295" s="97"/>
    </row>
    <row r="296" spans="1:15" ht="14.25" customHeight="1">
      <c r="A296" s="98">
        <v>30</v>
      </c>
      <c r="B296" s="98">
        <v>28</v>
      </c>
      <c r="C296" s="98">
        <v>0</v>
      </c>
      <c r="D296" s="99">
        <v>0</v>
      </c>
      <c r="E296" s="99" t="s">
        <v>164</v>
      </c>
      <c r="F296" s="88">
        <v>705.2782386266094</v>
      </c>
      <c r="G296" s="88">
        <v>713.3482126929674</v>
      </c>
      <c r="H296" s="133">
        <v>739.12</v>
      </c>
      <c r="I296" s="88">
        <v>60.17856437768233</v>
      </c>
      <c r="J296" s="88">
        <v>79.18102630074317</v>
      </c>
      <c r="K296" s="133">
        <v>59.84</v>
      </c>
      <c r="L296" s="88">
        <v>212.62849785407727</v>
      </c>
      <c r="M296" s="88">
        <v>188.03732132647227</v>
      </c>
      <c r="N296" s="133">
        <v>181.6</v>
      </c>
      <c r="O296" s="97"/>
    </row>
    <row r="297" spans="1:15" ht="14.25" customHeight="1">
      <c r="A297" s="98">
        <v>30</v>
      </c>
      <c r="B297" s="98">
        <v>29</v>
      </c>
      <c r="C297" s="98">
        <v>0</v>
      </c>
      <c r="D297" s="99">
        <v>0</v>
      </c>
      <c r="E297" s="99" t="s">
        <v>107</v>
      </c>
      <c r="F297" s="88">
        <v>626.4163858485933</v>
      </c>
      <c r="G297" s="88">
        <v>631.4682802514404</v>
      </c>
      <c r="H297" s="133">
        <v>654.11</v>
      </c>
      <c r="I297" s="88">
        <v>61.11891268504881</v>
      </c>
      <c r="J297" s="88">
        <v>78.07569809673485</v>
      </c>
      <c r="K297" s="133">
        <v>82.25</v>
      </c>
      <c r="L297" s="88">
        <v>296.8401364624991</v>
      </c>
      <c r="M297" s="88">
        <v>256.9054824515453</v>
      </c>
      <c r="N297" s="133">
        <v>267.55</v>
      </c>
      <c r="O297" s="97"/>
    </row>
    <row r="298" spans="1:15" ht="14.25" customHeight="1">
      <c r="A298" s="98">
        <v>30</v>
      </c>
      <c r="B298" s="98">
        <v>30</v>
      </c>
      <c r="C298" s="98">
        <v>0</v>
      </c>
      <c r="D298" s="99">
        <v>0</v>
      </c>
      <c r="E298" s="99" t="s">
        <v>184</v>
      </c>
      <c r="F298" s="88">
        <v>512.8908539944904</v>
      </c>
      <c r="G298" s="88">
        <v>523.8195640496672</v>
      </c>
      <c r="H298" s="133">
        <v>526.65</v>
      </c>
      <c r="I298" s="88">
        <v>44.00150826446279</v>
      </c>
      <c r="J298" s="88">
        <v>40.896471916235235</v>
      </c>
      <c r="K298" s="133">
        <v>63.91</v>
      </c>
      <c r="L298" s="88">
        <v>118.68890015073549</v>
      </c>
      <c r="M298" s="88">
        <v>86.93057231455893</v>
      </c>
      <c r="N298" s="133">
        <v>51.72</v>
      </c>
      <c r="O298" s="97"/>
    </row>
    <row r="299" spans="1:15" ht="14.25" customHeight="1">
      <c r="A299" s="98">
        <v>30</v>
      </c>
      <c r="B299" s="98">
        <v>31</v>
      </c>
      <c r="C299" s="98">
        <v>0</v>
      </c>
      <c r="D299" s="99">
        <v>0</v>
      </c>
      <c r="E299" s="99" t="s">
        <v>165</v>
      </c>
      <c r="F299" s="88">
        <v>627.7160682707328</v>
      </c>
      <c r="G299" s="88">
        <v>639.0627323366841</v>
      </c>
      <c r="H299" s="133">
        <v>641.37</v>
      </c>
      <c r="I299" s="88">
        <v>32.76792278700497</v>
      </c>
      <c r="J299" s="88">
        <v>42.62052682074636</v>
      </c>
      <c r="K299" s="133">
        <v>35.71</v>
      </c>
      <c r="L299" s="88">
        <v>307.0903541078517</v>
      </c>
      <c r="M299" s="88">
        <v>301.84540481713776</v>
      </c>
      <c r="N299" s="133">
        <v>287.75</v>
      </c>
      <c r="O299" s="97"/>
    </row>
    <row r="300" spans="1:15" ht="14.25" customHeight="1">
      <c r="A300" s="98">
        <v>32</v>
      </c>
      <c r="B300" s="98">
        <v>1</v>
      </c>
      <c r="C300" s="98">
        <v>0</v>
      </c>
      <c r="D300" s="99">
        <v>0</v>
      </c>
      <c r="E300" s="99" t="s">
        <v>81</v>
      </c>
      <c r="F300" s="88">
        <v>762.0525575875166</v>
      </c>
      <c r="G300" s="88">
        <v>805.6623873668505</v>
      </c>
      <c r="H300" s="133">
        <v>825.86</v>
      </c>
      <c r="I300" s="88">
        <v>16.636944971928575</v>
      </c>
      <c r="J300" s="88">
        <v>63.334857835619786</v>
      </c>
      <c r="K300" s="133">
        <v>158.43</v>
      </c>
      <c r="L300" s="88">
        <v>411.4136715653897</v>
      </c>
      <c r="M300" s="88">
        <v>419.06969266796534</v>
      </c>
      <c r="N300" s="133">
        <v>360.64</v>
      </c>
      <c r="O300" s="97"/>
    </row>
    <row r="301" spans="1:15" ht="14.25" customHeight="1">
      <c r="A301" s="98">
        <v>32</v>
      </c>
      <c r="B301" s="98">
        <v>2</v>
      </c>
      <c r="C301" s="98">
        <v>0</v>
      </c>
      <c r="D301" s="99">
        <v>0</v>
      </c>
      <c r="E301" s="99" t="s">
        <v>87</v>
      </c>
      <c r="F301" s="88">
        <v>737.5269187856248</v>
      </c>
      <c r="G301" s="88">
        <v>742.1150855343355</v>
      </c>
      <c r="H301" s="133">
        <v>776.32</v>
      </c>
      <c r="I301" s="88">
        <v>71.99623964102365</v>
      </c>
      <c r="J301" s="88">
        <v>101.39835574969516</v>
      </c>
      <c r="K301" s="133">
        <v>77.91</v>
      </c>
      <c r="L301" s="88">
        <v>143.97300844888224</v>
      </c>
      <c r="M301" s="88">
        <v>109.18076879317351</v>
      </c>
      <c r="N301" s="133">
        <v>128.11</v>
      </c>
      <c r="O301" s="97"/>
    </row>
    <row r="302" spans="1:15" ht="14.25" customHeight="1">
      <c r="A302" s="98">
        <v>32</v>
      </c>
      <c r="B302" s="98">
        <v>3</v>
      </c>
      <c r="C302" s="98">
        <v>0</v>
      </c>
      <c r="D302" s="99">
        <v>0</v>
      </c>
      <c r="E302" s="99" t="s">
        <v>123</v>
      </c>
      <c r="F302" s="88">
        <v>761.5153339533603</v>
      </c>
      <c r="G302" s="88">
        <v>803.3387702443989</v>
      </c>
      <c r="H302" s="133">
        <v>888.73</v>
      </c>
      <c r="I302" s="88">
        <v>32.93619854638143</v>
      </c>
      <c r="J302" s="88">
        <v>19.696957519101783</v>
      </c>
      <c r="K302" s="133">
        <v>60.42</v>
      </c>
      <c r="L302" s="88">
        <v>402.70914625744894</v>
      </c>
      <c r="M302" s="88">
        <v>408.8798168302316</v>
      </c>
      <c r="N302" s="133">
        <v>386.44</v>
      </c>
      <c r="O302" s="97"/>
    </row>
    <row r="303" spans="1:15" ht="14.25" customHeight="1">
      <c r="A303" s="98">
        <v>32</v>
      </c>
      <c r="B303" s="98">
        <v>4</v>
      </c>
      <c r="C303" s="98">
        <v>0</v>
      </c>
      <c r="D303" s="99">
        <v>0</v>
      </c>
      <c r="E303" s="99" t="s">
        <v>204</v>
      </c>
      <c r="F303" s="88">
        <v>593.9090292028413</v>
      </c>
      <c r="G303" s="88">
        <v>617.2068432475689</v>
      </c>
      <c r="H303" s="133">
        <v>592.31</v>
      </c>
      <c r="I303" s="88">
        <v>71.03282508651563</v>
      </c>
      <c r="J303" s="88">
        <v>81.79665167204205</v>
      </c>
      <c r="K303" s="133">
        <v>62.49</v>
      </c>
      <c r="L303" s="88">
        <v>288.1365535790177</v>
      </c>
      <c r="M303" s="88">
        <v>327.2177344375197</v>
      </c>
      <c r="N303" s="133">
        <v>317.8</v>
      </c>
      <c r="O303" s="97"/>
    </row>
    <row r="304" spans="1:15" ht="14.25" customHeight="1">
      <c r="A304" s="98">
        <v>32</v>
      </c>
      <c r="B304" s="98">
        <v>5</v>
      </c>
      <c r="C304" s="98">
        <v>0</v>
      </c>
      <c r="D304" s="99">
        <v>0</v>
      </c>
      <c r="E304" s="99" t="s">
        <v>135</v>
      </c>
      <c r="F304" s="88">
        <v>738.5019805771456</v>
      </c>
      <c r="G304" s="88">
        <v>720.9606062786135</v>
      </c>
      <c r="H304" s="133">
        <v>758.33</v>
      </c>
      <c r="I304" s="88">
        <v>44.49559335842665</v>
      </c>
      <c r="J304" s="88">
        <v>98.94202877697846</v>
      </c>
      <c r="K304" s="133">
        <v>58.65</v>
      </c>
      <c r="L304" s="88">
        <v>205.49091509018916</v>
      </c>
      <c r="M304" s="88">
        <v>185.7176041530412</v>
      </c>
      <c r="N304" s="133">
        <v>164.92</v>
      </c>
      <c r="O304" s="97"/>
    </row>
    <row r="305" spans="1:15" ht="14.25" customHeight="1">
      <c r="A305" s="98">
        <v>32</v>
      </c>
      <c r="B305" s="98">
        <v>6</v>
      </c>
      <c r="C305" s="98">
        <v>0</v>
      </c>
      <c r="D305" s="99">
        <v>0</v>
      </c>
      <c r="E305" s="99" t="s">
        <v>212</v>
      </c>
      <c r="F305" s="88">
        <v>493.19094199686083</v>
      </c>
      <c r="G305" s="88">
        <v>498.65835469495124</v>
      </c>
      <c r="H305" s="133">
        <v>512.54</v>
      </c>
      <c r="I305" s="88">
        <v>99.89528090964639</v>
      </c>
      <c r="J305" s="88">
        <v>92.17721822484359</v>
      </c>
      <c r="K305" s="133">
        <v>79.46</v>
      </c>
      <c r="L305" s="88">
        <v>119.58257138064485</v>
      </c>
      <c r="M305" s="88">
        <v>110.63195954305758</v>
      </c>
      <c r="N305" s="133">
        <v>101.75</v>
      </c>
      <c r="O305" s="97"/>
    </row>
    <row r="306" spans="1:15" ht="14.25" customHeight="1">
      <c r="A306" s="98">
        <v>32</v>
      </c>
      <c r="B306" s="98">
        <v>7</v>
      </c>
      <c r="C306" s="98">
        <v>0</v>
      </c>
      <c r="D306" s="99">
        <v>0</v>
      </c>
      <c r="E306" s="99" t="s">
        <v>80</v>
      </c>
      <c r="F306" s="88">
        <v>557.6846391123089</v>
      </c>
      <c r="G306" s="88">
        <v>560.6649477757104</v>
      </c>
      <c r="H306" s="133">
        <v>652.04</v>
      </c>
      <c r="I306" s="88">
        <v>54.2801819177158</v>
      </c>
      <c r="J306" s="88">
        <v>87.99579795331526</v>
      </c>
      <c r="K306" s="133">
        <v>114.21</v>
      </c>
      <c r="L306" s="88">
        <v>437.35348086074026</v>
      </c>
      <c r="M306" s="88">
        <v>395.6162512686062</v>
      </c>
      <c r="N306" s="133">
        <v>356.81</v>
      </c>
      <c r="O306" s="97"/>
    </row>
    <row r="307" spans="1:15" ht="14.25" customHeight="1">
      <c r="A307" s="98">
        <v>32</v>
      </c>
      <c r="B307" s="98">
        <v>8</v>
      </c>
      <c r="C307" s="98">
        <v>0</v>
      </c>
      <c r="D307" s="99">
        <v>0</v>
      </c>
      <c r="E307" s="99" t="s">
        <v>192</v>
      </c>
      <c r="F307" s="88">
        <v>679.2383644801047</v>
      </c>
      <c r="G307" s="88">
        <v>692.0691568281939</v>
      </c>
      <c r="H307" s="133">
        <v>677.78</v>
      </c>
      <c r="I307" s="88">
        <v>63.95437345942957</v>
      </c>
      <c r="J307" s="88">
        <v>79.01092422907497</v>
      </c>
      <c r="K307" s="133">
        <v>60.13</v>
      </c>
      <c r="L307" s="88">
        <v>316.88631797374114</v>
      </c>
      <c r="M307" s="88">
        <v>284.345394965387</v>
      </c>
      <c r="N307" s="133">
        <v>251.16</v>
      </c>
      <c r="O307" s="97"/>
    </row>
    <row r="308" spans="1:15" ht="14.25" customHeight="1">
      <c r="A308" s="98">
        <v>32</v>
      </c>
      <c r="B308" s="98">
        <v>9</v>
      </c>
      <c r="C308" s="98">
        <v>0</v>
      </c>
      <c r="D308" s="99">
        <v>0</v>
      </c>
      <c r="E308" s="99" t="s">
        <v>146</v>
      </c>
      <c r="F308" s="88">
        <v>598.009257031772</v>
      </c>
      <c r="G308" s="88">
        <v>640.6735894719318</v>
      </c>
      <c r="H308" s="133">
        <v>615.64</v>
      </c>
      <c r="I308" s="88">
        <v>87.12216162444571</v>
      </c>
      <c r="J308" s="88">
        <v>82.4981931558476</v>
      </c>
      <c r="K308" s="133">
        <v>78.61</v>
      </c>
      <c r="L308" s="88">
        <v>252.27903013182674</v>
      </c>
      <c r="M308" s="88">
        <v>213.4252535908341</v>
      </c>
      <c r="N308" s="133">
        <v>191.04</v>
      </c>
      <c r="O308" s="97"/>
    </row>
    <row r="309" spans="1:15" ht="14.25" customHeight="1">
      <c r="A309" s="98">
        <v>32</v>
      </c>
      <c r="B309" s="98">
        <v>10</v>
      </c>
      <c r="C309" s="98">
        <v>0</v>
      </c>
      <c r="D309" s="99">
        <v>0</v>
      </c>
      <c r="E309" s="99" t="s">
        <v>156</v>
      </c>
      <c r="F309" s="88">
        <v>685.8314982126899</v>
      </c>
      <c r="G309" s="88">
        <v>655.2028908021965</v>
      </c>
      <c r="H309" s="133">
        <v>658.19</v>
      </c>
      <c r="I309" s="88">
        <v>64.89786893059274</v>
      </c>
      <c r="J309" s="88">
        <v>104.04230541960138</v>
      </c>
      <c r="K309" s="133">
        <v>84.02</v>
      </c>
      <c r="L309" s="88">
        <v>466.63548540363416</v>
      </c>
      <c r="M309" s="88">
        <v>429.70375</v>
      </c>
      <c r="N309" s="133">
        <v>426.8</v>
      </c>
      <c r="O309" s="97"/>
    </row>
    <row r="310" spans="1:15" ht="14.25" customHeight="1">
      <c r="A310" s="98">
        <v>32</v>
      </c>
      <c r="B310" s="98">
        <v>11</v>
      </c>
      <c r="C310" s="98">
        <v>0</v>
      </c>
      <c r="D310" s="99">
        <v>0</v>
      </c>
      <c r="E310" s="99" t="s">
        <v>162</v>
      </c>
      <c r="F310" s="88">
        <v>468.7239400894461</v>
      </c>
      <c r="G310" s="88">
        <v>481.2527592906827</v>
      </c>
      <c r="H310" s="133">
        <v>544.77</v>
      </c>
      <c r="I310" s="88">
        <v>33.15968038086751</v>
      </c>
      <c r="J310" s="88">
        <v>62.194896827761426</v>
      </c>
      <c r="K310" s="133">
        <v>86.85</v>
      </c>
      <c r="L310" s="88">
        <v>152.94719792254122</v>
      </c>
      <c r="M310" s="88">
        <v>121.98493024701752</v>
      </c>
      <c r="N310" s="133">
        <v>108.94</v>
      </c>
      <c r="O310" s="97"/>
    </row>
    <row r="311" spans="1:15" ht="14.25" customHeight="1">
      <c r="A311" s="98">
        <v>32</v>
      </c>
      <c r="B311" s="98">
        <v>12</v>
      </c>
      <c r="C311" s="98">
        <v>0</v>
      </c>
      <c r="D311" s="99">
        <v>0</v>
      </c>
      <c r="E311" s="99" t="s">
        <v>47</v>
      </c>
      <c r="F311" s="88">
        <v>765.9793832533386</v>
      </c>
      <c r="G311" s="88">
        <v>769.1504199226064</v>
      </c>
      <c r="H311" s="133">
        <v>784.81</v>
      </c>
      <c r="I311" s="88">
        <v>17.212572430429365</v>
      </c>
      <c r="J311" s="88">
        <v>48.407554113094484</v>
      </c>
      <c r="K311" s="133">
        <v>73.12</v>
      </c>
      <c r="L311" s="88">
        <v>430.7279102733083</v>
      </c>
      <c r="M311" s="88">
        <v>415.9405817001623</v>
      </c>
      <c r="N311" s="133">
        <v>392.86</v>
      </c>
      <c r="O311" s="97"/>
    </row>
    <row r="312" spans="1:15" ht="14.25" customHeight="1">
      <c r="A312" s="98">
        <v>32</v>
      </c>
      <c r="B312" s="98">
        <v>13</v>
      </c>
      <c r="C312" s="98">
        <v>0</v>
      </c>
      <c r="D312" s="99">
        <v>0</v>
      </c>
      <c r="E312" s="99" t="s">
        <v>122</v>
      </c>
      <c r="F312" s="88">
        <v>683.0030775687208</v>
      </c>
      <c r="G312" s="88">
        <v>708.3829304087108</v>
      </c>
      <c r="H312" s="133">
        <v>744.83</v>
      </c>
      <c r="I312" s="88">
        <v>49.64651465342387</v>
      </c>
      <c r="J312" s="88">
        <v>57.99717707292266</v>
      </c>
      <c r="K312" s="133">
        <v>59.16</v>
      </c>
      <c r="L312" s="88">
        <v>381.7107312722949</v>
      </c>
      <c r="M312" s="88">
        <v>437.35985832763487</v>
      </c>
      <c r="N312" s="133">
        <v>409.68</v>
      </c>
      <c r="O312" s="97"/>
    </row>
    <row r="313" spans="1:15" ht="14.25" customHeight="1">
      <c r="A313" s="98">
        <v>32</v>
      </c>
      <c r="B313" s="98">
        <v>14</v>
      </c>
      <c r="C313" s="98">
        <v>0</v>
      </c>
      <c r="D313" s="99">
        <v>0</v>
      </c>
      <c r="E313" s="99" t="s">
        <v>283</v>
      </c>
      <c r="F313" s="88">
        <v>569.3084294398034</v>
      </c>
      <c r="G313" s="88">
        <v>575.7343370066952</v>
      </c>
      <c r="H313" s="133">
        <v>576.73</v>
      </c>
      <c r="I313" s="88">
        <v>58.12506253010238</v>
      </c>
      <c r="J313" s="88">
        <v>55.93804898739973</v>
      </c>
      <c r="K313" s="133">
        <v>56.38</v>
      </c>
      <c r="L313" s="88">
        <v>245.26322266695456</v>
      </c>
      <c r="M313" s="88">
        <v>228.25439048529964</v>
      </c>
      <c r="N313" s="133">
        <v>194.85</v>
      </c>
      <c r="O313" s="97"/>
    </row>
    <row r="314" spans="1:15" ht="14.25" customHeight="1">
      <c r="A314" s="98">
        <v>32</v>
      </c>
      <c r="B314" s="98">
        <v>15</v>
      </c>
      <c r="C314" s="98">
        <v>0</v>
      </c>
      <c r="D314" s="99">
        <v>0</v>
      </c>
      <c r="E314" s="99" t="s">
        <v>193</v>
      </c>
      <c r="F314" s="88">
        <v>732.312365929395</v>
      </c>
      <c r="G314" s="88">
        <v>753.5369903098305</v>
      </c>
      <c r="H314" s="133">
        <v>766.13</v>
      </c>
      <c r="I314" s="88">
        <v>62.08134350581577</v>
      </c>
      <c r="J314" s="88">
        <v>73.80278362871351</v>
      </c>
      <c r="K314" s="133">
        <v>58.25</v>
      </c>
      <c r="L314" s="88">
        <v>516.6012992186108</v>
      </c>
      <c r="M314" s="88">
        <v>529.5104463853118</v>
      </c>
      <c r="N314" s="133">
        <v>561.1</v>
      </c>
      <c r="O314" s="97"/>
    </row>
    <row r="315" spans="1:15" ht="14.25" customHeight="1">
      <c r="A315" s="98">
        <v>32</v>
      </c>
      <c r="B315" s="98">
        <v>16</v>
      </c>
      <c r="C315" s="98">
        <v>0</v>
      </c>
      <c r="D315" s="99">
        <v>0</v>
      </c>
      <c r="E315" s="99" t="s">
        <v>82</v>
      </c>
      <c r="F315" s="88">
        <v>958.1229149477018</v>
      </c>
      <c r="G315" s="88">
        <v>900.3387474595092</v>
      </c>
      <c r="H315" s="133">
        <v>935.43</v>
      </c>
      <c r="I315" s="88">
        <v>105.76732654081765</v>
      </c>
      <c r="J315" s="88">
        <v>61.87508957194042</v>
      </c>
      <c r="K315" s="133">
        <v>107.98</v>
      </c>
      <c r="L315" s="88">
        <v>237.94120660915948</v>
      </c>
      <c r="M315" s="88">
        <v>224.14787164498085</v>
      </c>
      <c r="N315" s="133">
        <v>198.68</v>
      </c>
      <c r="O315" s="97"/>
    </row>
    <row r="316" spans="1:15" ht="14.25" customHeight="1">
      <c r="A316" s="98">
        <v>32</v>
      </c>
      <c r="B316" s="98">
        <v>17</v>
      </c>
      <c r="C316" s="98">
        <v>0</v>
      </c>
      <c r="D316" s="99">
        <v>0</v>
      </c>
      <c r="E316" s="99" t="s">
        <v>104</v>
      </c>
      <c r="F316" s="88">
        <v>538.3998621949195</v>
      </c>
      <c r="G316" s="88">
        <v>522.893367707774</v>
      </c>
      <c r="H316" s="133">
        <v>551.03</v>
      </c>
      <c r="I316" s="88">
        <v>27.263862969727008</v>
      </c>
      <c r="J316" s="88">
        <v>37.57779460500256</v>
      </c>
      <c r="K316" s="133">
        <v>52.55</v>
      </c>
      <c r="L316" s="88">
        <v>644.2643466710941</v>
      </c>
      <c r="M316" s="88">
        <v>612.5816064651102</v>
      </c>
      <c r="N316" s="133">
        <v>580.44</v>
      </c>
      <c r="O316" s="97"/>
    </row>
    <row r="317" spans="1:15" ht="14.25" customHeight="1">
      <c r="A317" s="98">
        <v>32</v>
      </c>
      <c r="B317" s="98">
        <v>18</v>
      </c>
      <c r="C317" s="98">
        <v>0</v>
      </c>
      <c r="D317" s="99">
        <v>0</v>
      </c>
      <c r="E317" s="99" t="s">
        <v>41</v>
      </c>
      <c r="F317" s="88">
        <v>697.2854983948422</v>
      </c>
      <c r="G317" s="88">
        <v>718.957854827568</v>
      </c>
      <c r="H317" s="133">
        <v>766.67</v>
      </c>
      <c r="I317" s="88">
        <v>79.2301902310898</v>
      </c>
      <c r="J317" s="88">
        <v>59.587743769594525</v>
      </c>
      <c r="K317" s="133">
        <v>77.71</v>
      </c>
      <c r="L317" s="88">
        <v>217.5762410124433</v>
      </c>
      <c r="M317" s="88">
        <v>180.9518598225198</v>
      </c>
      <c r="N317" s="133">
        <v>216.87</v>
      </c>
      <c r="O317" s="97"/>
    </row>
    <row r="319" spans="9:11" ht="12.75">
      <c r="I319" s="73"/>
      <c r="J319" s="73"/>
      <c r="K319" s="73"/>
    </row>
    <row r="320" spans="9:11" ht="12.75">
      <c r="I320" s="73"/>
      <c r="J320" s="73"/>
      <c r="K320" s="73"/>
    </row>
    <row r="321" spans="9:11" ht="12.75">
      <c r="I321" s="73"/>
      <c r="J321" s="73"/>
      <c r="K321" s="73"/>
    </row>
    <row r="322" spans="9:11" ht="12.75">
      <c r="I322" s="73"/>
      <c r="J322" s="73"/>
      <c r="K322" s="73"/>
    </row>
    <row r="323" spans="9:11" ht="12.75">
      <c r="I323" s="73"/>
      <c r="J323" s="73"/>
      <c r="K323" s="73"/>
    </row>
    <row r="324" spans="9:11" ht="12.75">
      <c r="I324" s="73"/>
      <c r="J324" s="73"/>
      <c r="K324" s="73"/>
    </row>
    <row r="325" spans="9:11" ht="12.75" hidden="1">
      <c r="I325" s="73"/>
      <c r="J325" s="73"/>
      <c r="K325" s="73"/>
    </row>
    <row r="326" spans="9:11" ht="12.75" hidden="1">
      <c r="I326" s="73"/>
      <c r="J326" s="73"/>
      <c r="K326" s="73"/>
    </row>
    <row r="327" spans="9:11" ht="12.75" hidden="1">
      <c r="I327" s="73"/>
      <c r="J327" s="73"/>
      <c r="K327" s="73"/>
    </row>
    <row r="328" spans="6:12" ht="12.75" hidden="1">
      <c r="F328" s="20"/>
      <c r="I328" s="73"/>
      <c r="J328" s="73"/>
      <c r="K328" s="73"/>
      <c r="L328" s="20"/>
    </row>
    <row r="329" spans="6:12" ht="12.75" hidden="1">
      <c r="F329" s="20"/>
      <c r="I329" s="73"/>
      <c r="J329" s="73"/>
      <c r="K329" s="73"/>
      <c r="L329" s="20"/>
    </row>
    <row r="330" spans="6:12" ht="12.75" hidden="1">
      <c r="F330" s="20"/>
      <c r="I330" s="73"/>
      <c r="J330" s="73"/>
      <c r="K330" s="73"/>
      <c r="L330" s="20"/>
    </row>
    <row r="331" spans="6:12" ht="12.75" hidden="1">
      <c r="F331" s="20"/>
      <c r="I331" s="73"/>
      <c r="J331" s="73"/>
      <c r="K331" s="73"/>
      <c r="L331" s="20"/>
    </row>
    <row r="332" spans="6:12" ht="12.75" hidden="1">
      <c r="F332" s="20"/>
      <c r="I332" s="73"/>
      <c r="J332" s="73"/>
      <c r="K332" s="73"/>
      <c r="L332" s="20"/>
    </row>
    <row r="333" spans="6:12" ht="12.75" hidden="1">
      <c r="F333" s="20"/>
      <c r="I333" s="73"/>
      <c r="J333" s="73"/>
      <c r="K333" s="73"/>
      <c r="L333" s="20"/>
    </row>
    <row r="334" spans="6:12" ht="12.75" hidden="1">
      <c r="F334" s="20"/>
      <c r="I334" s="73"/>
      <c r="J334" s="73"/>
      <c r="K334" s="73"/>
      <c r="L334" s="20"/>
    </row>
    <row r="335" spans="9:11" ht="12.75" hidden="1">
      <c r="I335" s="73"/>
      <c r="J335" s="73"/>
      <c r="K335" s="73"/>
    </row>
    <row r="336" spans="9:11" ht="12.75" hidden="1">
      <c r="I336" s="73"/>
      <c r="J336" s="73"/>
      <c r="K336" s="73"/>
    </row>
    <row r="337" spans="9:11" ht="12.75" hidden="1">
      <c r="I337" s="73"/>
      <c r="J337" s="73"/>
      <c r="K337" s="73"/>
    </row>
    <row r="338" spans="9:11" ht="12.75" hidden="1">
      <c r="I338" s="73"/>
      <c r="J338" s="73"/>
      <c r="K338" s="73"/>
    </row>
    <row r="339" spans="9:11" ht="12.75" hidden="1">
      <c r="I339" s="73"/>
      <c r="J339" s="73"/>
      <c r="K339" s="73"/>
    </row>
    <row r="340" spans="9:11" ht="12.75" hidden="1">
      <c r="I340" s="73"/>
      <c r="J340" s="73"/>
      <c r="K340" s="73"/>
    </row>
    <row r="341" spans="9:11" ht="12.75" hidden="1">
      <c r="I341" s="73"/>
      <c r="J341" s="73"/>
      <c r="K341" s="73"/>
    </row>
    <row r="342" spans="9:11" ht="12.75" hidden="1">
      <c r="I342" s="73"/>
      <c r="J342" s="73"/>
      <c r="K342" s="73"/>
    </row>
    <row r="343" spans="9:11" ht="12.75" hidden="1">
      <c r="I343" s="73"/>
      <c r="J343" s="73"/>
      <c r="K343" s="73"/>
    </row>
    <row r="344" spans="9:11" ht="12.75" hidden="1">
      <c r="I344" s="73"/>
      <c r="J344" s="73"/>
      <c r="K344" s="73"/>
    </row>
    <row r="345" spans="9:11" ht="12.75" hidden="1">
      <c r="I345" s="73"/>
      <c r="J345" s="73"/>
      <c r="K345" s="73"/>
    </row>
    <row r="346" spans="9:11" ht="12.75" hidden="1">
      <c r="I346" s="73"/>
      <c r="J346" s="73"/>
      <c r="K346" s="73"/>
    </row>
    <row r="347" spans="9:11" ht="12.75" hidden="1">
      <c r="I347" s="73"/>
      <c r="J347" s="73"/>
      <c r="K347" s="73"/>
    </row>
    <row r="348" spans="9:11" ht="12.75" hidden="1">
      <c r="I348" s="73"/>
      <c r="J348" s="73"/>
      <c r="K348" s="73"/>
    </row>
    <row r="349" spans="9:11" ht="12.75" hidden="1">
      <c r="I349" s="73"/>
      <c r="J349" s="73"/>
      <c r="K349" s="73"/>
    </row>
    <row r="350" spans="9:11" ht="12.75" hidden="1">
      <c r="I350" s="73"/>
      <c r="J350" s="73"/>
      <c r="K350" s="73"/>
    </row>
    <row r="351" spans="9:11" ht="12.75" hidden="1">
      <c r="I351" s="73"/>
      <c r="J351" s="73"/>
      <c r="K351" s="73"/>
    </row>
    <row r="352" spans="9:11" ht="12.75" hidden="1">
      <c r="I352" s="73"/>
      <c r="J352" s="73"/>
      <c r="K352" s="73"/>
    </row>
    <row r="353" spans="9:11" ht="12.75" hidden="1">
      <c r="I353" s="73"/>
      <c r="J353" s="73"/>
      <c r="K353" s="73"/>
    </row>
    <row r="354" spans="9:11" ht="12.75" hidden="1">
      <c r="I354" s="73"/>
      <c r="J354" s="73"/>
      <c r="K354" s="73"/>
    </row>
    <row r="355" spans="9:11" ht="12.75" hidden="1">
      <c r="I355" s="73"/>
      <c r="J355" s="73"/>
      <c r="K355" s="73"/>
    </row>
    <row r="356" spans="9:11" ht="12.75" hidden="1">
      <c r="I356" s="73"/>
      <c r="J356" s="73"/>
      <c r="K356" s="73"/>
    </row>
    <row r="357" spans="9:11" ht="12.75" hidden="1">
      <c r="I357" s="73"/>
      <c r="J357" s="73"/>
      <c r="K357" s="73"/>
    </row>
    <row r="358" spans="9:11" ht="12.75" hidden="1">
      <c r="I358" s="73"/>
      <c r="J358" s="73"/>
      <c r="K358" s="73"/>
    </row>
    <row r="359" spans="9:11" ht="12.75" hidden="1">
      <c r="I359" s="73"/>
      <c r="J359" s="73"/>
      <c r="K359" s="73"/>
    </row>
    <row r="360" spans="9:11" ht="12.75" hidden="1">
      <c r="I360" s="73"/>
      <c r="J360" s="73"/>
      <c r="K360" s="73"/>
    </row>
    <row r="361" spans="9:11" ht="12.75" hidden="1">
      <c r="I361" s="73"/>
      <c r="J361" s="73"/>
      <c r="K361" s="73"/>
    </row>
    <row r="362" spans="9:11" ht="12.75" hidden="1">
      <c r="I362" s="73"/>
      <c r="J362" s="73"/>
      <c r="K362" s="73"/>
    </row>
    <row r="363" spans="9:11" ht="12.75" hidden="1">
      <c r="I363" s="73"/>
      <c r="J363" s="73"/>
      <c r="K363" s="73"/>
    </row>
    <row r="364" spans="9:11" ht="12.75" hidden="1">
      <c r="I364" s="73"/>
      <c r="J364" s="73"/>
      <c r="K364" s="73"/>
    </row>
    <row r="365" spans="9:11" ht="12.75" hidden="1">
      <c r="I365" s="73"/>
      <c r="J365" s="73"/>
      <c r="K365" s="73"/>
    </row>
    <row r="366" spans="9:11" ht="12.75" hidden="1">
      <c r="I366" s="73"/>
      <c r="J366" s="73"/>
      <c r="K366" s="73"/>
    </row>
    <row r="367" spans="9:11" ht="12.75" hidden="1">
      <c r="I367" s="73"/>
      <c r="J367" s="73"/>
      <c r="K367" s="73"/>
    </row>
    <row r="368" spans="9:11" ht="12.75" hidden="1">
      <c r="I368" s="73"/>
      <c r="J368" s="73"/>
      <c r="K368" s="73"/>
    </row>
    <row r="369" spans="9:11" ht="12.75" hidden="1">
      <c r="I369" s="73"/>
      <c r="J369" s="73"/>
      <c r="K369" s="73"/>
    </row>
    <row r="370" spans="9:11" ht="12.75" hidden="1">
      <c r="I370" s="73"/>
      <c r="J370" s="73"/>
      <c r="K370" s="73"/>
    </row>
    <row r="371" spans="9:11" ht="12.75" hidden="1">
      <c r="I371" s="73"/>
      <c r="J371" s="73"/>
      <c r="K371" s="73"/>
    </row>
    <row r="372" spans="9:11" ht="12.75" hidden="1">
      <c r="I372" s="73"/>
      <c r="J372" s="73"/>
      <c r="K372" s="73"/>
    </row>
    <row r="373" spans="9:11" ht="12.75" hidden="1">
      <c r="I373" s="73"/>
      <c r="J373" s="73"/>
      <c r="K373" s="73"/>
    </row>
    <row r="374" spans="9:11" ht="12.75" hidden="1">
      <c r="I374" s="73"/>
      <c r="J374" s="73"/>
      <c r="K374" s="73"/>
    </row>
    <row r="375" spans="9:11" ht="12.75" hidden="1">
      <c r="I375" s="73"/>
      <c r="J375" s="73"/>
      <c r="K375" s="73"/>
    </row>
    <row r="376" spans="9:11" ht="12.75" hidden="1">
      <c r="I376" s="73"/>
      <c r="J376" s="73"/>
      <c r="K376" s="73"/>
    </row>
    <row r="377" spans="9:11" ht="12.75" hidden="1">
      <c r="I377" s="73"/>
      <c r="J377" s="73"/>
      <c r="K377" s="73"/>
    </row>
    <row r="378" spans="9:11" ht="12.75" hidden="1">
      <c r="I378" s="73"/>
      <c r="J378" s="73"/>
      <c r="K378" s="73"/>
    </row>
    <row r="379" spans="9:11" ht="12.75" hidden="1">
      <c r="I379" s="73"/>
      <c r="J379" s="73"/>
      <c r="K379" s="73"/>
    </row>
    <row r="380" spans="9:11" ht="12.75" hidden="1">
      <c r="I380" s="73"/>
      <c r="J380" s="73"/>
      <c r="K380" s="73"/>
    </row>
    <row r="381" spans="9:11" ht="12.75" hidden="1">
      <c r="I381" s="73"/>
      <c r="J381" s="73"/>
      <c r="K381" s="73"/>
    </row>
    <row r="382" spans="9:11" ht="12.75" hidden="1">
      <c r="I382" s="73"/>
      <c r="J382" s="73"/>
      <c r="K382" s="73"/>
    </row>
    <row r="383" spans="9:11" ht="12.75" hidden="1">
      <c r="I383" s="73"/>
      <c r="J383" s="73"/>
      <c r="K383" s="73"/>
    </row>
    <row r="384" spans="9:11" ht="12.75" hidden="1">
      <c r="I384" s="73"/>
      <c r="J384" s="73"/>
      <c r="K384" s="73"/>
    </row>
    <row r="385" spans="9:11" ht="12.75" hidden="1">
      <c r="I385" s="73"/>
      <c r="J385" s="73"/>
      <c r="K385" s="73"/>
    </row>
    <row r="386" spans="9:11" ht="12.75" hidden="1">
      <c r="I386" s="73"/>
      <c r="J386" s="73"/>
      <c r="K386" s="73"/>
    </row>
    <row r="387" spans="9:11" ht="12.75" hidden="1">
      <c r="I387" s="73"/>
      <c r="J387" s="73"/>
      <c r="K387" s="73"/>
    </row>
    <row r="388" spans="9:11" ht="12.75" hidden="1">
      <c r="I388" s="73"/>
      <c r="J388" s="73"/>
      <c r="K388" s="73"/>
    </row>
    <row r="389" spans="9:11" ht="12.75" hidden="1">
      <c r="I389" s="73"/>
      <c r="J389" s="73"/>
      <c r="K389" s="73"/>
    </row>
    <row r="390" spans="9:11" ht="12.75" hidden="1">
      <c r="I390" s="73"/>
      <c r="J390" s="73"/>
      <c r="K390" s="73"/>
    </row>
    <row r="391" spans="9:11" ht="12.75" hidden="1">
      <c r="I391" s="73"/>
      <c r="J391" s="73"/>
      <c r="K391" s="73"/>
    </row>
    <row r="392" spans="9:11" ht="12.75" hidden="1">
      <c r="I392" s="73"/>
      <c r="J392" s="73"/>
      <c r="K392" s="73"/>
    </row>
    <row r="393" spans="9:11" ht="12.75" hidden="1">
      <c r="I393" s="73"/>
      <c r="J393" s="73"/>
      <c r="K393" s="73"/>
    </row>
    <row r="394" spans="9:11" ht="12.75" hidden="1">
      <c r="I394" s="73"/>
      <c r="J394" s="73"/>
      <c r="K394" s="73"/>
    </row>
    <row r="395" spans="9:11" ht="12.75" hidden="1">
      <c r="I395" s="73"/>
      <c r="J395" s="73"/>
      <c r="K395" s="73"/>
    </row>
    <row r="396" spans="9:11" ht="12.75" hidden="1">
      <c r="I396" s="73"/>
      <c r="J396" s="73"/>
      <c r="K396" s="73"/>
    </row>
    <row r="397" spans="9:11" ht="12.75" hidden="1">
      <c r="I397" s="73"/>
      <c r="J397" s="73"/>
      <c r="K397" s="73"/>
    </row>
    <row r="398" spans="9:11" ht="12.75" hidden="1">
      <c r="I398" s="73"/>
      <c r="J398" s="73"/>
      <c r="K398" s="73"/>
    </row>
    <row r="399" spans="9:11" ht="12.75" hidden="1">
      <c r="I399" s="73"/>
      <c r="J399" s="73"/>
      <c r="K399" s="73"/>
    </row>
    <row r="400" spans="9:11" ht="12.75" hidden="1">
      <c r="I400" s="73"/>
      <c r="J400" s="73"/>
      <c r="K400" s="73"/>
    </row>
    <row r="401" spans="9:11" ht="12.75" hidden="1">
      <c r="I401" s="73"/>
      <c r="J401" s="73"/>
      <c r="K401" s="73"/>
    </row>
    <row r="402" spans="9:11" ht="12.75" hidden="1">
      <c r="I402" s="73"/>
      <c r="J402" s="73"/>
      <c r="K402" s="73"/>
    </row>
    <row r="403" spans="9:11" ht="12.75" hidden="1">
      <c r="I403" s="73"/>
      <c r="J403" s="73"/>
      <c r="K403" s="73"/>
    </row>
    <row r="404" spans="9:11" ht="12.75" hidden="1">
      <c r="I404" s="73"/>
      <c r="J404" s="73"/>
      <c r="K404" s="73"/>
    </row>
    <row r="405" spans="9:11" ht="12.75" hidden="1">
      <c r="I405" s="73"/>
      <c r="J405" s="73"/>
      <c r="K405" s="73"/>
    </row>
    <row r="406" spans="9:11" ht="12.75" hidden="1">
      <c r="I406" s="73"/>
      <c r="J406" s="73"/>
      <c r="K406" s="73"/>
    </row>
    <row r="407" spans="9:11" ht="12.75" hidden="1">
      <c r="I407" s="73"/>
      <c r="J407" s="73"/>
      <c r="K407" s="73"/>
    </row>
    <row r="408" spans="9:11" ht="12.75" hidden="1">
      <c r="I408" s="73"/>
      <c r="J408" s="73"/>
      <c r="K408" s="73"/>
    </row>
    <row r="409" spans="9:11" ht="12.75" hidden="1">
      <c r="I409" s="73"/>
      <c r="J409" s="73"/>
      <c r="K409" s="73"/>
    </row>
    <row r="410" spans="9:11" ht="12.75" hidden="1">
      <c r="I410" s="73"/>
      <c r="J410" s="73"/>
      <c r="K410" s="73"/>
    </row>
    <row r="411" spans="9:11" ht="12.75" hidden="1">
      <c r="I411" s="73"/>
      <c r="J411" s="73"/>
      <c r="K411" s="73"/>
    </row>
    <row r="412" spans="9:11" ht="12.75" hidden="1">
      <c r="I412" s="73"/>
      <c r="J412" s="73"/>
      <c r="K412" s="73"/>
    </row>
    <row r="413" spans="9:11" ht="12.75" hidden="1">
      <c r="I413" s="73"/>
      <c r="J413" s="73"/>
      <c r="K413" s="73"/>
    </row>
    <row r="414" spans="9:11" ht="12.75" hidden="1">
      <c r="I414" s="73"/>
      <c r="J414" s="73"/>
      <c r="K414" s="73"/>
    </row>
    <row r="415" spans="9:11" ht="12.75" hidden="1">
      <c r="I415" s="73"/>
      <c r="J415" s="73"/>
      <c r="K415" s="73"/>
    </row>
    <row r="416" spans="9:11" ht="12.75" hidden="1">
      <c r="I416" s="73"/>
      <c r="J416" s="73"/>
      <c r="K416" s="73"/>
    </row>
    <row r="417" spans="9:11" ht="12.75" hidden="1">
      <c r="I417" s="73"/>
      <c r="J417" s="73"/>
      <c r="K417" s="73"/>
    </row>
    <row r="418" spans="9:11" ht="12.75" hidden="1">
      <c r="I418" s="73"/>
      <c r="J418" s="73"/>
      <c r="K418" s="73"/>
    </row>
    <row r="419" spans="9:11" ht="12.75" hidden="1">
      <c r="I419" s="73"/>
      <c r="J419" s="73"/>
      <c r="K419" s="73"/>
    </row>
    <row r="420" spans="9:11" ht="12.75" hidden="1">
      <c r="I420" s="73"/>
      <c r="J420" s="73"/>
      <c r="K420" s="73"/>
    </row>
    <row r="421" spans="9:11" ht="12.75" hidden="1">
      <c r="I421" s="73"/>
      <c r="J421" s="73"/>
      <c r="K421" s="73"/>
    </row>
    <row r="422" spans="9:11" ht="12.75" hidden="1">
      <c r="I422" s="73"/>
      <c r="J422" s="73"/>
      <c r="K422" s="73"/>
    </row>
    <row r="423" spans="9:11" ht="12.75" hidden="1">
      <c r="I423" s="73"/>
      <c r="J423" s="73"/>
      <c r="K423" s="73"/>
    </row>
    <row r="424" spans="9:11" ht="12.75" hidden="1">
      <c r="I424" s="73"/>
      <c r="J424" s="73"/>
      <c r="K424" s="73"/>
    </row>
    <row r="425" spans="9:11" ht="12.75" hidden="1">
      <c r="I425" s="73"/>
      <c r="J425" s="73"/>
      <c r="K425" s="73"/>
    </row>
    <row r="426" spans="9:11" ht="12.75" hidden="1">
      <c r="I426" s="73"/>
      <c r="J426" s="73"/>
      <c r="K426" s="73"/>
    </row>
    <row r="427" spans="9:11" ht="12.75" hidden="1">
      <c r="I427" s="73"/>
      <c r="J427" s="73"/>
      <c r="K427" s="73"/>
    </row>
    <row r="428" spans="9:11" ht="12.75" hidden="1">
      <c r="I428" s="73"/>
      <c r="J428" s="73"/>
      <c r="K428" s="73"/>
    </row>
    <row r="429" spans="9:11" ht="12.75" hidden="1">
      <c r="I429" s="73"/>
      <c r="J429" s="73"/>
      <c r="K429" s="73"/>
    </row>
    <row r="430" spans="9:11" ht="12.75" hidden="1">
      <c r="I430" s="73"/>
      <c r="J430" s="73"/>
      <c r="K430" s="73"/>
    </row>
    <row r="431" spans="9:11" ht="12.75" hidden="1">
      <c r="I431" s="73"/>
      <c r="J431" s="73"/>
      <c r="K431" s="73"/>
    </row>
    <row r="432" spans="9:11" ht="12.75" hidden="1">
      <c r="I432" s="73"/>
      <c r="J432" s="73"/>
      <c r="K432" s="73"/>
    </row>
    <row r="433" spans="9:11" ht="12.75" hidden="1">
      <c r="I433" s="73"/>
      <c r="J433" s="73"/>
      <c r="K433" s="73"/>
    </row>
    <row r="434" spans="9:11" ht="12.75" hidden="1">
      <c r="I434" s="73"/>
      <c r="J434" s="73"/>
      <c r="K434" s="73"/>
    </row>
    <row r="435" spans="9:11" ht="12.75" hidden="1">
      <c r="I435" s="73"/>
      <c r="J435" s="73"/>
      <c r="K435" s="73"/>
    </row>
    <row r="436" spans="9:11" ht="12.75" hidden="1">
      <c r="I436" s="73"/>
      <c r="J436" s="73"/>
      <c r="K436" s="73"/>
    </row>
    <row r="437" spans="9:11" ht="12.75" hidden="1">
      <c r="I437" s="73"/>
      <c r="J437" s="73"/>
      <c r="K437" s="73"/>
    </row>
    <row r="438" spans="9:11" ht="12.75" hidden="1">
      <c r="I438" s="73"/>
      <c r="J438" s="73"/>
      <c r="K438" s="73"/>
    </row>
    <row r="439" spans="9:11" ht="12.75" hidden="1">
      <c r="I439" s="73"/>
      <c r="J439" s="73"/>
      <c r="K439" s="73"/>
    </row>
    <row r="440" spans="9:11" ht="12.75" hidden="1">
      <c r="I440" s="73"/>
      <c r="J440" s="73"/>
      <c r="K440" s="73"/>
    </row>
    <row r="441" spans="9:11" ht="12.75" hidden="1">
      <c r="I441" s="73"/>
      <c r="J441" s="73"/>
      <c r="K441" s="73"/>
    </row>
    <row r="442" spans="9:11" ht="12.75" hidden="1">
      <c r="I442" s="73"/>
      <c r="J442" s="73"/>
      <c r="K442" s="73"/>
    </row>
    <row r="443" spans="9:11" ht="12.75" hidden="1">
      <c r="I443" s="73"/>
      <c r="J443" s="73"/>
      <c r="K443" s="73"/>
    </row>
    <row r="444" spans="9:11" ht="12.75" hidden="1">
      <c r="I444" s="73"/>
      <c r="J444" s="73"/>
      <c r="K444" s="73"/>
    </row>
    <row r="445" spans="9:11" ht="12.75" hidden="1">
      <c r="I445" s="73"/>
      <c r="J445" s="73"/>
      <c r="K445" s="73"/>
    </row>
    <row r="446" spans="9:11" ht="12.75" hidden="1">
      <c r="I446" s="73"/>
      <c r="J446" s="73"/>
      <c r="K446" s="73"/>
    </row>
    <row r="447" spans="9:11" ht="12.75" hidden="1">
      <c r="I447" s="73"/>
      <c r="J447" s="73"/>
      <c r="K447" s="73"/>
    </row>
    <row r="448" spans="9:11" ht="12.75" hidden="1">
      <c r="I448" s="73"/>
      <c r="J448" s="73"/>
      <c r="K448" s="73"/>
    </row>
    <row r="449" spans="9:11" ht="12.75" hidden="1">
      <c r="I449" s="73"/>
      <c r="J449" s="73"/>
      <c r="K449" s="73"/>
    </row>
    <row r="450" spans="9:11" ht="12.75" hidden="1">
      <c r="I450" s="73"/>
      <c r="J450" s="73"/>
      <c r="K450" s="73"/>
    </row>
    <row r="451" spans="9:11" ht="12.75" hidden="1">
      <c r="I451" s="73"/>
      <c r="J451" s="73"/>
      <c r="K451" s="73"/>
    </row>
    <row r="452" spans="9:11" ht="12.75" hidden="1">
      <c r="I452" s="73"/>
      <c r="J452" s="73"/>
      <c r="K452" s="73"/>
    </row>
    <row r="453" spans="9:11" ht="12.75" hidden="1">
      <c r="I453" s="73"/>
      <c r="J453" s="73"/>
      <c r="K453" s="73"/>
    </row>
    <row r="454" spans="9:11" ht="12.75" hidden="1">
      <c r="I454" s="73"/>
      <c r="J454" s="73"/>
      <c r="K454" s="73"/>
    </row>
    <row r="455" spans="9:11" ht="12.75" hidden="1">
      <c r="I455" s="73"/>
      <c r="J455" s="73"/>
      <c r="K455" s="73"/>
    </row>
    <row r="456" spans="9:11" ht="12.75" hidden="1">
      <c r="I456" s="73"/>
      <c r="J456" s="73"/>
      <c r="K456" s="73"/>
    </row>
    <row r="457" spans="9:11" ht="12.75" hidden="1">
      <c r="I457" s="73"/>
      <c r="J457" s="73"/>
      <c r="K457" s="73"/>
    </row>
    <row r="458" spans="9:11" ht="12.75" hidden="1">
      <c r="I458" s="73"/>
      <c r="J458" s="73"/>
      <c r="K458" s="73"/>
    </row>
    <row r="459" spans="9:11" ht="12.75" hidden="1">
      <c r="I459" s="73"/>
      <c r="J459" s="73"/>
      <c r="K459" s="73"/>
    </row>
    <row r="460" spans="9:11" ht="12.75" hidden="1">
      <c r="I460" s="73"/>
      <c r="J460" s="73"/>
      <c r="K460" s="73"/>
    </row>
    <row r="461" spans="9:11" ht="12.75" hidden="1">
      <c r="I461" s="73"/>
      <c r="J461" s="73"/>
      <c r="K461" s="73"/>
    </row>
    <row r="462" spans="9:11" ht="12.75" hidden="1">
      <c r="I462" s="73"/>
      <c r="J462" s="73"/>
      <c r="K462" s="73"/>
    </row>
    <row r="463" spans="9:11" ht="12.75" hidden="1">
      <c r="I463" s="73"/>
      <c r="J463" s="73"/>
      <c r="K463" s="73"/>
    </row>
    <row r="464" spans="9:11" ht="12.75" hidden="1">
      <c r="I464" s="73"/>
      <c r="J464" s="73"/>
      <c r="K464" s="73"/>
    </row>
    <row r="465" spans="9:11" ht="12.75" hidden="1">
      <c r="I465" s="73"/>
      <c r="J465" s="73"/>
      <c r="K465" s="73"/>
    </row>
    <row r="466" spans="9:11" ht="12.75" hidden="1">
      <c r="I466" s="73"/>
      <c r="J466" s="73"/>
      <c r="K466" s="73"/>
    </row>
    <row r="467" spans="9:11" ht="12.75" hidden="1">
      <c r="I467" s="73"/>
      <c r="J467" s="73"/>
      <c r="K467" s="73"/>
    </row>
    <row r="468" spans="9:11" ht="12.75" hidden="1">
      <c r="I468" s="73"/>
      <c r="J468" s="73"/>
      <c r="K468" s="73"/>
    </row>
    <row r="469" spans="9:11" ht="12.75" hidden="1">
      <c r="I469" s="73"/>
      <c r="J469" s="73"/>
      <c r="K469" s="73"/>
    </row>
    <row r="470" spans="9:11" ht="12.75" hidden="1">
      <c r="I470" s="73"/>
      <c r="J470" s="73"/>
      <c r="K470" s="73"/>
    </row>
    <row r="471" spans="9:11" ht="12.75" hidden="1">
      <c r="I471" s="73"/>
      <c r="J471" s="73"/>
      <c r="K471" s="73"/>
    </row>
    <row r="472" spans="9:11" ht="12.75" hidden="1">
      <c r="I472" s="73"/>
      <c r="J472" s="73"/>
      <c r="K472" s="73"/>
    </row>
    <row r="473" spans="9:11" ht="12.75" hidden="1">
      <c r="I473" s="73"/>
      <c r="J473" s="73"/>
      <c r="K473" s="73"/>
    </row>
    <row r="474" spans="9:11" ht="12.75" hidden="1">
      <c r="I474" s="73"/>
      <c r="J474" s="73"/>
      <c r="K474" s="73"/>
    </row>
    <row r="475" spans="9:11" ht="12.75" hidden="1">
      <c r="I475" s="73"/>
      <c r="J475" s="73"/>
      <c r="K475" s="73"/>
    </row>
    <row r="476" spans="9:11" ht="12.75" hidden="1">
      <c r="I476" s="73"/>
      <c r="J476" s="73"/>
      <c r="K476" s="73"/>
    </row>
    <row r="477" spans="9:11" ht="12.75" hidden="1">
      <c r="I477" s="73"/>
      <c r="J477" s="73"/>
      <c r="K477" s="73"/>
    </row>
    <row r="478" spans="9:11" ht="12.75" hidden="1">
      <c r="I478" s="73"/>
      <c r="J478" s="73"/>
      <c r="K478" s="73"/>
    </row>
    <row r="479" spans="9:11" ht="12.75" hidden="1">
      <c r="I479" s="73"/>
      <c r="J479" s="73"/>
      <c r="K479" s="73"/>
    </row>
    <row r="480" spans="9:11" ht="12.75" hidden="1">
      <c r="I480" s="73"/>
      <c r="J480" s="73"/>
      <c r="K480" s="73"/>
    </row>
    <row r="481" spans="9:11" ht="12.75" hidden="1">
      <c r="I481" s="73"/>
      <c r="J481" s="73"/>
      <c r="K481" s="73"/>
    </row>
    <row r="482" spans="9:11" ht="12.75" hidden="1">
      <c r="I482" s="73"/>
      <c r="J482" s="73"/>
      <c r="K482" s="73"/>
    </row>
    <row r="483" spans="9:11" ht="12.75" hidden="1">
      <c r="I483" s="73"/>
      <c r="J483" s="73"/>
      <c r="K483" s="73"/>
    </row>
    <row r="484" spans="9:11" ht="12.75" hidden="1">
      <c r="I484" s="73"/>
      <c r="J484" s="73"/>
      <c r="K484" s="73"/>
    </row>
    <row r="485" spans="9:11" ht="12.75" hidden="1">
      <c r="I485" s="73"/>
      <c r="J485" s="73"/>
      <c r="K485" s="73"/>
    </row>
    <row r="486" spans="9:11" ht="12.75" hidden="1">
      <c r="I486" s="73"/>
      <c r="J486" s="73"/>
      <c r="K486" s="73"/>
    </row>
    <row r="487" spans="9:11" ht="12.75" hidden="1">
      <c r="I487" s="73"/>
      <c r="J487" s="73"/>
      <c r="K487" s="73"/>
    </row>
    <row r="488" spans="9:11" ht="12.75" hidden="1">
      <c r="I488" s="73"/>
      <c r="J488" s="73"/>
      <c r="K488" s="73"/>
    </row>
    <row r="489" spans="9:11" ht="12.75" hidden="1">
      <c r="I489" s="73"/>
      <c r="J489" s="73"/>
      <c r="K489" s="73"/>
    </row>
    <row r="490" spans="9:11" ht="12.75" hidden="1">
      <c r="I490" s="73"/>
      <c r="J490" s="73"/>
      <c r="K490" s="73"/>
    </row>
    <row r="491" spans="9:11" ht="12.75" hidden="1">
      <c r="I491" s="73"/>
      <c r="J491" s="73"/>
      <c r="K491" s="73"/>
    </row>
    <row r="492" spans="9:11" ht="12.75" hidden="1">
      <c r="I492" s="73"/>
      <c r="J492" s="73"/>
      <c r="K492" s="73"/>
    </row>
    <row r="493" spans="9:11" ht="12.75" hidden="1">
      <c r="I493" s="73"/>
      <c r="J493" s="73"/>
      <c r="K493" s="73"/>
    </row>
    <row r="494" spans="9:11" ht="12.75" hidden="1">
      <c r="I494" s="73"/>
      <c r="J494" s="73"/>
      <c r="K494" s="73"/>
    </row>
    <row r="495" spans="9:11" ht="12.75" hidden="1">
      <c r="I495" s="73"/>
      <c r="J495" s="73"/>
      <c r="K495" s="73"/>
    </row>
    <row r="496" spans="9:11" ht="12.75" hidden="1">
      <c r="I496" s="73"/>
      <c r="J496" s="73"/>
      <c r="K496" s="73"/>
    </row>
    <row r="497" spans="9:11" ht="12.75" hidden="1">
      <c r="I497" s="73"/>
      <c r="J497" s="73"/>
      <c r="K497" s="73"/>
    </row>
    <row r="498" spans="9:11" ht="12.75" hidden="1">
      <c r="I498" s="73"/>
      <c r="J498" s="73"/>
      <c r="K498" s="73"/>
    </row>
    <row r="499" spans="9:11" ht="12.75" hidden="1">
      <c r="I499" s="73"/>
      <c r="J499" s="73"/>
      <c r="K499" s="73"/>
    </row>
    <row r="500" spans="9:11" ht="12.75" hidden="1">
      <c r="I500" s="73"/>
      <c r="J500" s="73"/>
      <c r="K500" s="73"/>
    </row>
    <row r="501" spans="9:11" ht="12.75" hidden="1">
      <c r="I501" s="73"/>
      <c r="J501" s="73"/>
      <c r="K501" s="73"/>
    </row>
    <row r="502" spans="9:11" ht="12.75" hidden="1">
      <c r="I502" s="73"/>
      <c r="J502" s="73"/>
      <c r="K502" s="73"/>
    </row>
    <row r="503" spans="9:11" ht="12.75" hidden="1">
      <c r="I503" s="73"/>
      <c r="J503" s="73"/>
      <c r="K503" s="73"/>
    </row>
    <row r="504" spans="9:11" ht="12.75" hidden="1">
      <c r="I504" s="73"/>
      <c r="J504" s="73"/>
      <c r="K504" s="73"/>
    </row>
    <row r="505" spans="9:11" ht="12.75" hidden="1">
      <c r="I505" s="73"/>
      <c r="J505" s="73"/>
      <c r="K505" s="73"/>
    </row>
    <row r="506" spans="9:11" ht="12.75" hidden="1">
      <c r="I506" s="73"/>
      <c r="J506" s="73"/>
      <c r="K506" s="73"/>
    </row>
    <row r="507" spans="9:11" ht="12.75" hidden="1">
      <c r="I507" s="73"/>
      <c r="J507" s="73"/>
      <c r="K507" s="73"/>
    </row>
    <row r="508" spans="9:11" ht="12.75" hidden="1">
      <c r="I508" s="73"/>
      <c r="J508" s="73"/>
      <c r="K508" s="73"/>
    </row>
    <row r="509" spans="9:11" ht="12.75" hidden="1">
      <c r="I509" s="73"/>
      <c r="J509" s="73"/>
      <c r="K509" s="73"/>
    </row>
    <row r="510" spans="9:11" ht="12.75" hidden="1">
      <c r="I510" s="73"/>
      <c r="J510" s="73"/>
      <c r="K510" s="73"/>
    </row>
    <row r="511" spans="9:11" ht="12.75" hidden="1">
      <c r="I511" s="73"/>
      <c r="J511" s="73"/>
      <c r="K511" s="73"/>
    </row>
    <row r="512" spans="9:11" ht="12.75" hidden="1">
      <c r="I512" s="73"/>
      <c r="J512" s="73"/>
      <c r="K512" s="73"/>
    </row>
    <row r="513" spans="9:11" ht="12.75" hidden="1">
      <c r="I513" s="73"/>
      <c r="J513" s="73"/>
      <c r="K513" s="73"/>
    </row>
    <row r="514" spans="9:11" ht="12.75" hidden="1">
      <c r="I514" s="73"/>
      <c r="J514" s="73"/>
      <c r="K514" s="73"/>
    </row>
    <row r="515" spans="9:11" ht="12.75" hidden="1">
      <c r="I515" s="73"/>
      <c r="J515" s="73"/>
      <c r="K515" s="73"/>
    </row>
    <row r="516" spans="9:11" ht="12.75" hidden="1">
      <c r="I516" s="73"/>
      <c r="J516" s="73"/>
      <c r="K516" s="73"/>
    </row>
    <row r="517" spans="9:11" ht="12.75" hidden="1">
      <c r="I517" s="73"/>
      <c r="J517" s="73"/>
      <c r="K517" s="73"/>
    </row>
    <row r="518" spans="9:11" ht="12.75" hidden="1">
      <c r="I518" s="73"/>
      <c r="J518" s="73"/>
      <c r="K518" s="73"/>
    </row>
    <row r="519" spans="9:11" ht="12.75" hidden="1">
      <c r="I519" s="73"/>
      <c r="J519" s="73"/>
      <c r="K519" s="73"/>
    </row>
    <row r="520" spans="9:11" ht="12.75" hidden="1">
      <c r="I520" s="73"/>
      <c r="J520" s="73"/>
      <c r="K520" s="73"/>
    </row>
    <row r="521" spans="9:11" ht="12.75" hidden="1">
      <c r="I521" s="73"/>
      <c r="J521" s="73"/>
      <c r="K521" s="73"/>
    </row>
    <row r="522" spans="9:11" ht="12.75" hidden="1">
      <c r="I522" s="73"/>
      <c r="J522" s="73"/>
      <c r="K522" s="73"/>
    </row>
    <row r="523" spans="9:11" ht="12.75" hidden="1">
      <c r="I523" s="73"/>
      <c r="J523" s="73"/>
      <c r="K523" s="73"/>
    </row>
    <row r="524" spans="9:11" ht="12.75" hidden="1">
      <c r="I524" s="73"/>
      <c r="J524" s="73"/>
      <c r="K524" s="73"/>
    </row>
    <row r="525" spans="9:11" ht="12.75" hidden="1">
      <c r="I525" s="73"/>
      <c r="J525" s="73"/>
      <c r="K525" s="73"/>
    </row>
    <row r="526" spans="9:11" ht="12.75" hidden="1">
      <c r="I526" s="73"/>
      <c r="J526" s="73"/>
      <c r="K526" s="73"/>
    </row>
    <row r="527" spans="9:11" ht="12.75" hidden="1">
      <c r="I527" s="73"/>
      <c r="J527" s="73"/>
      <c r="K527" s="73"/>
    </row>
    <row r="528" spans="9:11" ht="12.75" hidden="1">
      <c r="I528" s="73"/>
      <c r="J528" s="73"/>
      <c r="K528" s="73"/>
    </row>
    <row r="529" spans="9:11" ht="12.75" hidden="1">
      <c r="I529" s="73"/>
      <c r="J529" s="73"/>
      <c r="K529" s="73"/>
    </row>
    <row r="530" spans="9:11" ht="12.75" hidden="1">
      <c r="I530" s="73"/>
      <c r="J530" s="73"/>
      <c r="K530" s="73"/>
    </row>
    <row r="531" spans="9:11" ht="12.75" hidden="1">
      <c r="I531" s="73"/>
      <c r="J531" s="73"/>
      <c r="K531" s="73"/>
    </row>
    <row r="532" spans="9:11" ht="12.75" hidden="1">
      <c r="I532" s="73"/>
      <c r="J532" s="73"/>
      <c r="K532" s="73"/>
    </row>
    <row r="533" spans="9:11" ht="12.75" hidden="1">
      <c r="I533" s="73"/>
      <c r="J533" s="73"/>
      <c r="K533" s="73"/>
    </row>
    <row r="534" spans="9:11" ht="12.75" hidden="1">
      <c r="I534" s="73"/>
      <c r="J534" s="73"/>
      <c r="K534" s="73"/>
    </row>
    <row r="535" spans="9:11" ht="12.75" hidden="1">
      <c r="I535" s="73"/>
      <c r="J535" s="73"/>
      <c r="K535" s="73"/>
    </row>
    <row r="536" spans="9:11" ht="12.75" hidden="1">
      <c r="I536" s="73"/>
      <c r="J536" s="73"/>
      <c r="K536" s="73"/>
    </row>
    <row r="537" spans="9:11" ht="12.75" hidden="1">
      <c r="I537" s="73"/>
      <c r="J537" s="73"/>
      <c r="K537" s="73"/>
    </row>
    <row r="538" spans="9:11" ht="12.75" hidden="1">
      <c r="I538" s="73"/>
      <c r="J538" s="73"/>
      <c r="K538" s="73"/>
    </row>
    <row r="539" spans="9:11" ht="12.75" hidden="1">
      <c r="I539" s="73"/>
      <c r="J539" s="73"/>
      <c r="K539" s="73"/>
    </row>
    <row r="540" spans="9:11" ht="12.75" hidden="1">
      <c r="I540" s="73"/>
      <c r="J540" s="73"/>
      <c r="K540" s="73"/>
    </row>
    <row r="541" spans="9:11" ht="12.75" hidden="1">
      <c r="I541" s="73"/>
      <c r="J541" s="73"/>
      <c r="K541" s="73"/>
    </row>
    <row r="542" spans="9:11" ht="12.75" hidden="1">
      <c r="I542" s="73"/>
      <c r="J542" s="73"/>
      <c r="K542" s="73"/>
    </row>
    <row r="543" spans="9:11" ht="12.75" hidden="1">
      <c r="I543" s="73"/>
      <c r="J543" s="73"/>
      <c r="K543" s="73"/>
    </row>
    <row r="544" spans="9:11" ht="12.75" hidden="1">
      <c r="I544" s="73"/>
      <c r="J544" s="73"/>
      <c r="K544" s="73"/>
    </row>
    <row r="545" spans="9:11" ht="12.75" hidden="1">
      <c r="I545" s="73"/>
      <c r="J545" s="73"/>
      <c r="K545" s="73"/>
    </row>
    <row r="546" spans="9:11" ht="12.75" hidden="1">
      <c r="I546" s="73"/>
      <c r="J546" s="73"/>
      <c r="K546" s="73"/>
    </row>
    <row r="547" spans="9:11" ht="12.75" hidden="1">
      <c r="I547" s="73"/>
      <c r="J547" s="73"/>
      <c r="K547" s="73"/>
    </row>
    <row r="548" spans="9:11" ht="12.75" hidden="1">
      <c r="I548" s="73"/>
      <c r="J548" s="73"/>
      <c r="K548" s="73"/>
    </row>
    <row r="549" spans="9:11" ht="12.75" hidden="1">
      <c r="I549" s="73"/>
      <c r="J549" s="73"/>
      <c r="K549" s="73"/>
    </row>
    <row r="550" spans="9:11" ht="12.75" hidden="1">
      <c r="I550" s="73"/>
      <c r="J550" s="73"/>
      <c r="K550" s="73"/>
    </row>
    <row r="551" spans="9:11" ht="12.75" hidden="1">
      <c r="I551" s="73"/>
      <c r="J551" s="73"/>
      <c r="K551" s="73"/>
    </row>
    <row r="552" spans="9:11" ht="12.75" hidden="1">
      <c r="I552" s="73"/>
      <c r="J552" s="73"/>
      <c r="K552" s="73"/>
    </row>
    <row r="553" spans="9:11" ht="12.75" hidden="1">
      <c r="I553" s="73"/>
      <c r="J553" s="73"/>
      <c r="K553" s="73"/>
    </row>
    <row r="554" spans="9:11" ht="12.75" hidden="1">
      <c r="I554" s="73"/>
      <c r="J554" s="73"/>
      <c r="K554" s="73"/>
    </row>
    <row r="555" spans="9:11" ht="12.75" hidden="1">
      <c r="I555" s="73"/>
      <c r="J555" s="73"/>
      <c r="K555" s="73"/>
    </row>
    <row r="556" spans="9:11" ht="12.75" hidden="1">
      <c r="I556" s="73"/>
      <c r="J556" s="73"/>
      <c r="K556" s="73"/>
    </row>
    <row r="557" spans="9:11" ht="12.75" hidden="1">
      <c r="I557" s="73"/>
      <c r="J557" s="73"/>
      <c r="K557" s="73"/>
    </row>
    <row r="558" spans="9:11" ht="12.75" hidden="1">
      <c r="I558" s="73"/>
      <c r="J558" s="73"/>
      <c r="K558" s="73"/>
    </row>
    <row r="559" spans="9:11" ht="12.75" hidden="1">
      <c r="I559" s="73"/>
      <c r="J559" s="73"/>
      <c r="K559" s="73"/>
    </row>
    <row r="560" spans="9:11" ht="12.75" hidden="1">
      <c r="I560" s="73"/>
      <c r="J560" s="73"/>
      <c r="K560" s="73"/>
    </row>
    <row r="561" spans="9:11" ht="12.75" hidden="1">
      <c r="I561" s="73"/>
      <c r="J561" s="73"/>
      <c r="K561" s="73"/>
    </row>
    <row r="562" spans="9:11" ht="12.75" hidden="1">
      <c r="I562" s="73"/>
      <c r="J562" s="73"/>
      <c r="K562" s="73"/>
    </row>
    <row r="563" spans="9:11" ht="12.75" hidden="1">
      <c r="I563" s="73"/>
      <c r="J563" s="73"/>
      <c r="K563" s="73"/>
    </row>
    <row r="564" spans="9:11" ht="12.75" hidden="1">
      <c r="I564" s="73"/>
      <c r="J564" s="73"/>
      <c r="K564" s="73"/>
    </row>
    <row r="565" spans="9:11" ht="12.75" hidden="1">
      <c r="I565" s="73"/>
      <c r="J565" s="73"/>
      <c r="K565" s="73"/>
    </row>
    <row r="566" spans="9:11" ht="12.75" hidden="1">
      <c r="I566" s="73"/>
      <c r="J566" s="73"/>
      <c r="K566" s="73"/>
    </row>
    <row r="567" spans="9:11" ht="12.75" hidden="1">
      <c r="I567" s="73"/>
      <c r="J567" s="73"/>
      <c r="K567" s="73"/>
    </row>
    <row r="568" spans="9:11" ht="12.75" hidden="1">
      <c r="I568" s="73"/>
      <c r="J568" s="73"/>
      <c r="K568" s="73"/>
    </row>
    <row r="569" spans="9:11" ht="12.75" hidden="1">
      <c r="I569" s="73"/>
      <c r="J569" s="73"/>
      <c r="K569" s="73"/>
    </row>
    <row r="570" spans="9:11" ht="12.75" hidden="1">
      <c r="I570" s="73"/>
      <c r="J570" s="73"/>
      <c r="K570" s="73"/>
    </row>
    <row r="571" spans="9:11" ht="12.75" hidden="1">
      <c r="I571" s="73"/>
      <c r="J571" s="73"/>
      <c r="K571" s="73"/>
    </row>
    <row r="572" spans="9:11" ht="12.75" hidden="1">
      <c r="I572" s="73"/>
      <c r="J572" s="73"/>
      <c r="K572" s="73"/>
    </row>
    <row r="573" spans="9:11" ht="12.75" hidden="1">
      <c r="I573" s="73"/>
      <c r="J573" s="73"/>
      <c r="K573" s="73"/>
    </row>
    <row r="574" spans="9:11" ht="12.75" hidden="1">
      <c r="I574" s="73"/>
      <c r="J574" s="73"/>
      <c r="K574" s="73"/>
    </row>
    <row r="575" spans="9:11" ht="12.75" hidden="1">
      <c r="I575" s="73"/>
      <c r="J575" s="73"/>
      <c r="K575" s="73"/>
    </row>
    <row r="576" spans="9:11" ht="12.75" hidden="1">
      <c r="I576" s="73"/>
      <c r="J576" s="73"/>
      <c r="K576" s="73"/>
    </row>
    <row r="577" spans="9:11" ht="12.75" hidden="1">
      <c r="I577" s="73"/>
      <c r="J577" s="73"/>
      <c r="K577" s="73"/>
    </row>
    <row r="578" spans="9:11" ht="12.75" hidden="1">
      <c r="I578" s="73"/>
      <c r="J578" s="73"/>
      <c r="K578" s="73"/>
    </row>
    <row r="579" spans="9:11" ht="12.75" hidden="1">
      <c r="I579" s="73"/>
      <c r="J579" s="73"/>
      <c r="K579" s="73"/>
    </row>
    <row r="580" spans="9:11" ht="12.75" hidden="1">
      <c r="I580" s="73"/>
      <c r="J580" s="73"/>
      <c r="K580" s="73"/>
    </row>
    <row r="581" spans="9:11" ht="12.75" hidden="1">
      <c r="I581" s="73"/>
      <c r="J581" s="73"/>
      <c r="K581" s="73"/>
    </row>
    <row r="582" spans="9:11" ht="12.75" hidden="1">
      <c r="I582" s="73"/>
      <c r="J582" s="73"/>
      <c r="K582" s="73"/>
    </row>
    <row r="583" spans="9:11" ht="12.75" hidden="1">
      <c r="I583" s="73"/>
      <c r="J583" s="73"/>
      <c r="K583" s="73"/>
    </row>
    <row r="584" spans="9:11" ht="12.75" hidden="1">
      <c r="I584" s="73"/>
      <c r="J584" s="73"/>
      <c r="K584" s="73"/>
    </row>
    <row r="585" spans="9:11" ht="12.75" hidden="1">
      <c r="I585" s="73"/>
      <c r="J585" s="73"/>
      <c r="K585" s="73"/>
    </row>
    <row r="586" spans="9:11" ht="12.75" hidden="1">
      <c r="I586" s="73"/>
      <c r="J586" s="73"/>
      <c r="K586" s="73"/>
    </row>
    <row r="587" spans="9:11" ht="12.75" hidden="1">
      <c r="I587" s="73"/>
      <c r="J587" s="73"/>
      <c r="K587" s="73"/>
    </row>
    <row r="588" spans="9:11" ht="12.75" hidden="1">
      <c r="I588" s="73"/>
      <c r="J588" s="73"/>
      <c r="K588" s="73"/>
    </row>
    <row r="589" spans="9:11" ht="12.75" hidden="1">
      <c r="I589" s="73"/>
      <c r="J589" s="73"/>
      <c r="K589" s="73"/>
    </row>
    <row r="590" spans="9:11" ht="12.75" hidden="1">
      <c r="I590" s="73"/>
      <c r="J590" s="73"/>
      <c r="K590" s="73"/>
    </row>
    <row r="591" spans="9:11" ht="12.75" hidden="1">
      <c r="I591" s="73"/>
      <c r="J591" s="73"/>
      <c r="K591" s="73"/>
    </row>
    <row r="592" spans="9:11" ht="12.75" hidden="1">
      <c r="I592" s="73"/>
      <c r="J592" s="73"/>
      <c r="K592" s="73"/>
    </row>
    <row r="593" spans="9:11" ht="12.75" hidden="1">
      <c r="I593" s="73"/>
      <c r="J593" s="73"/>
      <c r="K593" s="73"/>
    </row>
    <row r="594" spans="9:11" ht="12.75" hidden="1">
      <c r="I594" s="73"/>
      <c r="J594" s="73"/>
      <c r="K594" s="73"/>
    </row>
    <row r="595" spans="9:11" ht="12.75" hidden="1">
      <c r="I595" s="73"/>
      <c r="J595" s="73"/>
      <c r="K595" s="73"/>
    </row>
    <row r="596" spans="9:11" ht="12.75" hidden="1">
      <c r="I596" s="73"/>
      <c r="J596" s="73"/>
      <c r="K596" s="73"/>
    </row>
    <row r="597" spans="9:11" ht="12.75" hidden="1">
      <c r="I597" s="73"/>
      <c r="J597" s="73"/>
      <c r="K597" s="73"/>
    </row>
    <row r="598" spans="9:11" ht="12.75" hidden="1">
      <c r="I598" s="73"/>
      <c r="J598" s="73"/>
      <c r="K598" s="73"/>
    </row>
    <row r="599" spans="9:11" ht="12.75" hidden="1">
      <c r="I599" s="73"/>
      <c r="J599" s="73"/>
      <c r="K599" s="73"/>
    </row>
    <row r="600" spans="9:11" ht="12.75" hidden="1">
      <c r="I600" s="73"/>
      <c r="J600" s="73"/>
      <c r="K600" s="73"/>
    </row>
    <row r="601" spans="9:11" ht="12.75" hidden="1">
      <c r="I601" s="73"/>
      <c r="J601" s="73"/>
      <c r="K601" s="73"/>
    </row>
    <row r="602" spans="9:11" ht="12.75" hidden="1">
      <c r="I602" s="73"/>
      <c r="J602" s="73"/>
      <c r="K602" s="73"/>
    </row>
    <row r="603" spans="9:11" ht="12.75" hidden="1">
      <c r="I603" s="73"/>
      <c r="J603" s="73"/>
      <c r="K603" s="73"/>
    </row>
    <row r="604" spans="9:11" ht="12.75" hidden="1">
      <c r="I604" s="73"/>
      <c r="J604" s="73"/>
      <c r="K604" s="73"/>
    </row>
    <row r="605" spans="9:11" ht="12.75" hidden="1">
      <c r="I605" s="73"/>
      <c r="J605" s="73"/>
      <c r="K605" s="73"/>
    </row>
    <row r="606" spans="9:11" ht="12.75" hidden="1">
      <c r="I606" s="73"/>
      <c r="J606" s="73"/>
      <c r="K606" s="73"/>
    </row>
    <row r="607" spans="9:11" ht="12.75" hidden="1">
      <c r="I607" s="73"/>
      <c r="J607" s="73"/>
      <c r="K607" s="73"/>
    </row>
    <row r="608" spans="9:11" ht="12.75" hidden="1">
      <c r="I608" s="73"/>
      <c r="J608" s="73"/>
      <c r="K608" s="73"/>
    </row>
    <row r="609" spans="9:11" ht="12.75" hidden="1">
      <c r="I609" s="73"/>
      <c r="J609" s="73"/>
      <c r="K609" s="73"/>
    </row>
    <row r="610" spans="9:11" ht="12.75" hidden="1">
      <c r="I610" s="73"/>
      <c r="J610" s="73"/>
      <c r="K610" s="73"/>
    </row>
    <row r="611" spans="9:11" ht="12.75" hidden="1">
      <c r="I611" s="73"/>
      <c r="J611" s="73"/>
      <c r="K611" s="73"/>
    </row>
    <row r="612" spans="9:11" ht="12.75" hidden="1">
      <c r="I612" s="73"/>
      <c r="J612" s="73"/>
      <c r="K612" s="73"/>
    </row>
    <row r="613" spans="9:11" ht="12.75" hidden="1">
      <c r="I613" s="73"/>
      <c r="J613" s="73"/>
      <c r="K613" s="73"/>
    </row>
    <row r="614" spans="9:11" ht="12.75" hidden="1">
      <c r="I614" s="73"/>
      <c r="J614" s="73"/>
      <c r="K614" s="73"/>
    </row>
    <row r="615" spans="9:11" ht="12.75" hidden="1">
      <c r="I615" s="73"/>
      <c r="J615" s="73"/>
      <c r="K615" s="73"/>
    </row>
    <row r="616" spans="9:11" ht="12.75" hidden="1">
      <c r="I616" s="73"/>
      <c r="J616" s="73"/>
      <c r="K616" s="73"/>
    </row>
    <row r="617" spans="9:11" ht="12.75" hidden="1">
      <c r="I617" s="73"/>
      <c r="J617" s="73"/>
      <c r="K617" s="73"/>
    </row>
    <row r="618" spans="9:11" ht="12.75" hidden="1">
      <c r="I618" s="73"/>
      <c r="J618" s="73"/>
      <c r="K618" s="73"/>
    </row>
    <row r="619" spans="9:11" ht="12.75" hidden="1">
      <c r="I619" s="73"/>
      <c r="J619" s="73"/>
      <c r="K619" s="73"/>
    </row>
    <row r="620" spans="9:11" ht="12.75" hidden="1">
      <c r="I620" s="73"/>
      <c r="J620" s="73"/>
      <c r="K620" s="73"/>
    </row>
    <row r="621" spans="9:11" ht="12.75" hidden="1">
      <c r="I621" s="73"/>
      <c r="J621" s="73"/>
      <c r="K621" s="73"/>
    </row>
    <row r="622" spans="9:11" ht="12.75" hidden="1">
      <c r="I622" s="73"/>
      <c r="J622" s="73"/>
      <c r="K622" s="73"/>
    </row>
    <row r="623" spans="9:11" ht="12.75" hidden="1">
      <c r="I623" s="73"/>
      <c r="J623" s="73"/>
      <c r="K623" s="73"/>
    </row>
    <row r="624" spans="9:11" ht="12.75" hidden="1">
      <c r="I624" s="73"/>
      <c r="J624" s="73"/>
      <c r="K624" s="73"/>
    </row>
    <row r="625" spans="9:11" ht="12.75" hidden="1">
      <c r="I625" s="73"/>
      <c r="J625" s="73"/>
      <c r="K625" s="73"/>
    </row>
    <row r="626" spans="9:11" ht="12.75">
      <c r="I626" s="73"/>
      <c r="J626" s="73"/>
      <c r="K626" s="73"/>
    </row>
    <row r="627" spans="9:11" ht="12.75">
      <c r="I627" s="73"/>
      <c r="J627" s="73"/>
      <c r="K627" s="73"/>
    </row>
    <row r="628" spans="9:11" ht="12.75">
      <c r="I628" s="73"/>
      <c r="J628" s="73"/>
      <c r="K628" s="73"/>
    </row>
    <row r="629" spans="9:11" ht="12.75">
      <c r="I629" s="73"/>
      <c r="J629" s="73"/>
      <c r="K629" s="73"/>
    </row>
    <row r="630" spans="9:11" ht="12.75">
      <c r="I630" s="73"/>
      <c r="J630" s="73"/>
      <c r="K630" s="73"/>
    </row>
    <row r="631" spans="9:11" ht="12.75">
      <c r="I631" s="73"/>
      <c r="J631" s="73"/>
      <c r="K631" s="73"/>
    </row>
    <row r="632" spans="9:11" ht="12.75">
      <c r="I632" s="73"/>
      <c r="J632" s="73"/>
      <c r="K632" s="73"/>
    </row>
  </sheetData>
  <sheetProtection/>
  <mergeCells count="8">
    <mergeCell ref="L2:N2"/>
    <mergeCell ref="I2:K2"/>
    <mergeCell ref="F2:H2"/>
    <mergeCell ref="E2:E3"/>
    <mergeCell ref="A2:A3"/>
    <mergeCell ref="B2:B3"/>
    <mergeCell ref="C2:C3"/>
    <mergeCell ref="D2:D3"/>
  </mergeCells>
  <printOptions horizontalCentered="1"/>
  <pageMargins left="0.3937007874015748" right="0.3937007874015748" top="0.7874015748031497" bottom="0.7874015748031497" header="0.46" footer="0.35433070866141736"/>
  <pageSetup horizontalDpi="600" verticalDpi="600" orientation="landscape" paperSize="9" scale="75" r:id="rId1"/>
  <headerFooter alignWithMargins="0">
    <oddHeader>&amp;CVI. WSKAŹNIKI  DLA  POWIATÓW</oddHeader>
    <oddFooter>&amp;C&amp;8&amp;P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319"/>
  <sheetViews>
    <sheetView showGridLines="0" zoomScalePageLayoutView="0" workbookViewId="0" topLeftCell="I1">
      <pane ySplit="3" topLeftCell="A4" activePane="bottomLeft" state="frozen"/>
      <selection pane="topLeft" activeCell="A2" sqref="A2:D3"/>
      <selection pane="bottomLeft" activeCell="A2" sqref="A2:D3"/>
    </sheetView>
  </sheetViews>
  <sheetFormatPr defaultColWidth="9.140625" defaultRowHeight="12.75"/>
  <cols>
    <col min="1" max="3" width="3.28125" style="0" customWidth="1"/>
    <col min="4" max="4" width="3.421875" style="0" customWidth="1"/>
    <col min="5" max="5" width="17.00390625" style="17" customWidth="1"/>
    <col min="6" max="6" width="7.7109375" style="2" customWidth="1"/>
    <col min="7" max="8" width="7.7109375" style="0" customWidth="1"/>
    <col min="9" max="9" width="7.7109375" style="2" customWidth="1"/>
    <col min="10" max="11" width="7.7109375" style="0" customWidth="1"/>
    <col min="12" max="12" width="7.7109375" style="2" customWidth="1"/>
    <col min="13" max="14" width="7.7109375" style="0" customWidth="1"/>
    <col min="15" max="15" width="7.7109375" style="2" customWidth="1"/>
    <col min="16" max="17" width="7.7109375" style="0" customWidth="1"/>
    <col min="18" max="18" width="6.7109375" style="0" customWidth="1"/>
  </cols>
  <sheetData>
    <row r="1" spans="1:14" s="2" customFormat="1" ht="22.5" customHeight="1">
      <c r="A1" s="74" t="s">
        <v>431</v>
      </c>
      <c r="B1" s="59"/>
      <c r="C1" s="59"/>
      <c r="D1" s="59"/>
      <c r="E1" s="59"/>
      <c r="G1" s="74"/>
      <c r="H1" s="74"/>
      <c r="I1" s="74"/>
      <c r="J1" s="74"/>
      <c r="K1" s="74"/>
      <c r="L1" s="74"/>
      <c r="M1" s="74"/>
      <c r="N1" s="74"/>
    </row>
    <row r="2" spans="1:18" s="16" customFormat="1" ht="22.5" customHeight="1">
      <c r="A2" s="151" t="s">
        <v>0</v>
      </c>
      <c r="B2" s="151" t="s">
        <v>1</v>
      </c>
      <c r="C2" s="151" t="s">
        <v>2</v>
      </c>
      <c r="D2" s="153" t="s">
        <v>3</v>
      </c>
      <c r="E2" s="155" t="s">
        <v>4</v>
      </c>
      <c r="F2" s="150" t="s">
        <v>15</v>
      </c>
      <c r="G2" s="150"/>
      <c r="H2" s="150"/>
      <c r="I2" s="150" t="s">
        <v>16</v>
      </c>
      <c r="J2" s="150"/>
      <c r="K2" s="150"/>
      <c r="L2" s="150" t="s">
        <v>17</v>
      </c>
      <c r="M2" s="150"/>
      <c r="N2" s="150"/>
      <c r="O2" s="150" t="s">
        <v>18</v>
      </c>
      <c r="P2" s="150"/>
      <c r="Q2" s="150"/>
      <c r="R2" s="89"/>
    </row>
    <row r="3" spans="1:18" s="16" customFormat="1" ht="22.5" customHeight="1" thickBot="1">
      <c r="A3" s="152"/>
      <c r="B3" s="152"/>
      <c r="C3" s="152"/>
      <c r="D3" s="154"/>
      <c r="E3" s="156"/>
      <c r="F3" s="70">
        <v>2015</v>
      </c>
      <c r="G3" s="70">
        <v>2016</v>
      </c>
      <c r="H3" s="70">
        <v>2017</v>
      </c>
      <c r="I3" s="70">
        <v>2015</v>
      </c>
      <c r="J3" s="70">
        <v>2016</v>
      </c>
      <c r="K3" s="70">
        <v>2017</v>
      </c>
      <c r="L3" s="70">
        <v>2015</v>
      </c>
      <c r="M3" s="70">
        <v>2016</v>
      </c>
      <c r="N3" s="70">
        <v>2017</v>
      </c>
      <c r="O3" s="70">
        <v>2015</v>
      </c>
      <c r="P3" s="70">
        <v>2016</v>
      </c>
      <c r="Q3" s="70">
        <v>2017</v>
      </c>
      <c r="R3" s="90"/>
    </row>
    <row r="4" spans="1:18" ht="14.25" customHeight="1" thickTop="1">
      <c r="A4" s="100">
        <v>2</v>
      </c>
      <c r="B4" s="100">
        <v>1</v>
      </c>
      <c r="C4" s="100">
        <v>0</v>
      </c>
      <c r="D4" s="101">
        <v>0</v>
      </c>
      <c r="E4" s="105" t="s">
        <v>228</v>
      </c>
      <c r="F4" s="96">
        <v>0.2508596154998794</v>
      </c>
      <c r="G4" s="96">
        <v>0.21804257217812775</v>
      </c>
      <c r="H4" s="87">
        <v>0.161</v>
      </c>
      <c r="I4" s="96">
        <v>0.03646669979800882</v>
      </c>
      <c r="J4" s="96">
        <v>0.029412081896150268</v>
      </c>
      <c r="K4" s="87">
        <v>0.024</v>
      </c>
      <c r="L4" s="96">
        <v>0.11599694436270175</v>
      </c>
      <c r="M4" s="96">
        <v>0.09602510686822328</v>
      </c>
      <c r="N4" s="87">
        <v>0.087</v>
      </c>
      <c r="O4" s="96">
        <v>0</v>
      </c>
      <c r="P4" s="96">
        <v>0</v>
      </c>
      <c r="Q4" s="87">
        <v>0</v>
      </c>
      <c r="R4" s="91"/>
    </row>
    <row r="5" spans="1:18" ht="14.25" customHeight="1">
      <c r="A5" s="98">
        <v>2</v>
      </c>
      <c r="B5" s="98">
        <v>2</v>
      </c>
      <c r="C5" s="98">
        <v>0</v>
      </c>
      <c r="D5" s="99">
        <v>0</v>
      </c>
      <c r="E5" s="104" t="s">
        <v>255</v>
      </c>
      <c r="F5" s="87">
        <v>0.1078271063247621</v>
      </c>
      <c r="G5" s="87">
        <v>0.08406659857315472</v>
      </c>
      <c r="H5" s="87">
        <v>0.065</v>
      </c>
      <c r="I5" s="87">
        <v>0.025045718900808263</v>
      </c>
      <c r="J5" s="87">
        <v>0.023975643654611682</v>
      </c>
      <c r="K5" s="87">
        <v>0.025</v>
      </c>
      <c r="L5" s="87">
        <v>0.08293274065519786</v>
      </c>
      <c r="M5" s="87">
        <v>0.071864926270269</v>
      </c>
      <c r="N5" s="87">
        <v>0.071</v>
      </c>
      <c r="O5" s="87">
        <v>0</v>
      </c>
      <c r="P5" s="87">
        <v>0</v>
      </c>
      <c r="Q5" s="87">
        <v>0</v>
      </c>
      <c r="R5" s="91"/>
    </row>
    <row r="6" spans="1:18" ht="14.25" customHeight="1">
      <c r="A6" s="98">
        <v>2</v>
      </c>
      <c r="B6" s="98">
        <v>3</v>
      </c>
      <c r="C6" s="98">
        <v>0</v>
      </c>
      <c r="D6" s="99">
        <v>0</v>
      </c>
      <c r="E6" s="104" t="s">
        <v>226</v>
      </c>
      <c r="F6" s="87">
        <v>0.25945001964382625</v>
      </c>
      <c r="G6" s="87">
        <v>0.20302654222606448</v>
      </c>
      <c r="H6" s="87">
        <v>0.179</v>
      </c>
      <c r="I6" s="87">
        <v>0.020989809725114782</v>
      </c>
      <c r="J6" s="87">
        <v>0.055401056094868485</v>
      </c>
      <c r="K6" s="87">
        <v>0.025</v>
      </c>
      <c r="L6" s="87">
        <v>0.0515336186978434</v>
      </c>
      <c r="M6" s="87">
        <v>0.1341493243629531</v>
      </c>
      <c r="N6" s="87">
        <v>0.06</v>
      </c>
      <c r="O6" s="87">
        <v>0</v>
      </c>
      <c r="P6" s="87">
        <v>0</v>
      </c>
      <c r="Q6" s="87">
        <v>0</v>
      </c>
      <c r="R6" s="91"/>
    </row>
    <row r="7" spans="1:18" ht="14.25" customHeight="1">
      <c r="A7" s="98">
        <v>2</v>
      </c>
      <c r="B7" s="98">
        <v>4</v>
      </c>
      <c r="C7" s="98">
        <v>0</v>
      </c>
      <c r="D7" s="99">
        <v>0</v>
      </c>
      <c r="E7" s="104" t="s">
        <v>36</v>
      </c>
      <c r="F7" s="87">
        <v>0.7191303607967717</v>
      </c>
      <c r="G7" s="87">
        <v>0.6834659946672248</v>
      </c>
      <c r="H7" s="87">
        <v>0.593</v>
      </c>
      <c r="I7" s="87">
        <v>0.01626176213330799</v>
      </c>
      <c r="J7" s="87">
        <v>0.014959138289639974</v>
      </c>
      <c r="K7" s="87">
        <v>0.015</v>
      </c>
      <c r="L7" s="87">
        <v>0.06384646553424027</v>
      </c>
      <c r="M7" s="87">
        <v>0.050507358496344745</v>
      </c>
      <c r="N7" s="87">
        <v>0.051</v>
      </c>
      <c r="O7" s="87">
        <v>0</v>
      </c>
      <c r="P7" s="87">
        <v>0</v>
      </c>
      <c r="Q7" s="87">
        <v>0</v>
      </c>
      <c r="R7" s="91"/>
    </row>
    <row r="8" spans="1:18" ht="14.25" customHeight="1">
      <c r="A8" s="98">
        <v>2</v>
      </c>
      <c r="B8" s="98">
        <v>5</v>
      </c>
      <c r="C8" s="98">
        <v>0</v>
      </c>
      <c r="D8" s="99">
        <v>0</v>
      </c>
      <c r="E8" s="104" t="s">
        <v>97</v>
      </c>
      <c r="F8" s="87">
        <v>0.2594162558135593</v>
      </c>
      <c r="G8" s="87">
        <v>0.24837109205309843</v>
      </c>
      <c r="H8" s="87">
        <v>0.208</v>
      </c>
      <c r="I8" s="87">
        <v>0.03403952383882487</v>
      </c>
      <c r="J8" s="87">
        <v>0.04513329680419063</v>
      </c>
      <c r="K8" s="87">
        <v>0.255</v>
      </c>
      <c r="L8" s="87">
        <v>0.08709727766201107</v>
      </c>
      <c r="M8" s="87">
        <v>0.13276858103619957</v>
      </c>
      <c r="N8" s="87">
        <v>0.728</v>
      </c>
      <c r="O8" s="87">
        <v>0</v>
      </c>
      <c r="P8" s="87">
        <v>0</v>
      </c>
      <c r="Q8" s="87">
        <v>0</v>
      </c>
      <c r="R8" s="91"/>
    </row>
    <row r="9" spans="1:18" ht="14.25" customHeight="1">
      <c r="A9" s="98">
        <v>2</v>
      </c>
      <c r="B9" s="98">
        <v>6</v>
      </c>
      <c r="C9" s="98">
        <v>0</v>
      </c>
      <c r="D9" s="99">
        <v>0</v>
      </c>
      <c r="E9" s="104" t="s">
        <v>144</v>
      </c>
      <c r="F9" s="87">
        <v>0.2592504816659619</v>
      </c>
      <c r="G9" s="87">
        <v>0.261010082471857</v>
      </c>
      <c r="H9" s="87">
        <v>0.266</v>
      </c>
      <c r="I9" s="87">
        <v>0.02008050527857849</v>
      </c>
      <c r="J9" s="87">
        <v>0.01404296589191711</v>
      </c>
      <c r="K9" s="87">
        <v>0.02</v>
      </c>
      <c r="L9" s="87">
        <v>0.05526914893131629</v>
      </c>
      <c r="M9" s="87">
        <v>0.03556230968359483</v>
      </c>
      <c r="N9" s="87">
        <v>0.048</v>
      </c>
      <c r="O9" s="87">
        <v>0</v>
      </c>
      <c r="P9" s="87">
        <v>0</v>
      </c>
      <c r="Q9" s="87">
        <v>0.033</v>
      </c>
      <c r="R9" s="91"/>
    </row>
    <row r="10" spans="1:18" ht="14.25" customHeight="1">
      <c r="A10" s="98">
        <v>2</v>
      </c>
      <c r="B10" s="98">
        <v>7</v>
      </c>
      <c r="C10" s="98">
        <v>0</v>
      </c>
      <c r="D10" s="99">
        <v>0</v>
      </c>
      <c r="E10" s="104" t="s">
        <v>67</v>
      </c>
      <c r="F10" s="87">
        <v>0.17324528119728927</v>
      </c>
      <c r="G10" s="87">
        <v>0.15932100653164055</v>
      </c>
      <c r="H10" s="87">
        <v>0.136</v>
      </c>
      <c r="I10" s="87">
        <v>0.013375682318647077</v>
      </c>
      <c r="J10" s="87">
        <v>0.018138672799125857</v>
      </c>
      <c r="K10" s="87">
        <v>0.027</v>
      </c>
      <c r="L10" s="87">
        <v>0.04575097532695222</v>
      </c>
      <c r="M10" s="87">
        <v>0.056929642800162876</v>
      </c>
      <c r="N10" s="87">
        <v>0.085</v>
      </c>
      <c r="O10" s="87">
        <v>0</v>
      </c>
      <c r="P10" s="87">
        <v>0</v>
      </c>
      <c r="Q10" s="87">
        <v>0.001</v>
      </c>
      <c r="R10" s="91"/>
    </row>
    <row r="11" spans="1:18" ht="14.25" customHeight="1">
      <c r="A11" s="98">
        <v>2</v>
      </c>
      <c r="B11" s="98">
        <v>8</v>
      </c>
      <c r="C11" s="98">
        <v>0</v>
      </c>
      <c r="D11" s="99">
        <v>0</v>
      </c>
      <c r="E11" s="104" t="s">
        <v>311</v>
      </c>
      <c r="F11" s="87">
        <v>0.2756199478210914</v>
      </c>
      <c r="G11" s="87">
        <v>0.2556717925771738</v>
      </c>
      <c r="H11" s="87">
        <v>0.233</v>
      </c>
      <c r="I11" s="87">
        <v>0.03247631005318106</v>
      </c>
      <c r="J11" s="87">
        <v>0.029779286139596413</v>
      </c>
      <c r="K11" s="87">
        <v>0.026</v>
      </c>
      <c r="L11" s="87">
        <v>0.104363114776692</v>
      </c>
      <c r="M11" s="87">
        <v>0.09338800594788345</v>
      </c>
      <c r="N11" s="87">
        <v>0.081</v>
      </c>
      <c r="O11" s="87">
        <v>0</v>
      </c>
      <c r="P11" s="87">
        <v>0</v>
      </c>
      <c r="Q11" s="87">
        <v>0</v>
      </c>
      <c r="R11" s="91"/>
    </row>
    <row r="12" spans="1:18" ht="14.25" customHeight="1">
      <c r="A12" s="98">
        <v>2</v>
      </c>
      <c r="B12" s="98">
        <v>9</v>
      </c>
      <c r="C12" s="98">
        <v>0</v>
      </c>
      <c r="D12" s="99">
        <v>0</v>
      </c>
      <c r="E12" s="104" t="s">
        <v>102</v>
      </c>
      <c r="F12" s="87">
        <v>0.3788641233192906</v>
      </c>
      <c r="G12" s="87">
        <v>0.3364737189858658</v>
      </c>
      <c r="H12" s="87">
        <v>0.277</v>
      </c>
      <c r="I12" s="87">
        <v>0.020640650542446275</v>
      </c>
      <c r="J12" s="87">
        <v>0.03835116088600212</v>
      </c>
      <c r="K12" s="87">
        <v>0.045</v>
      </c>
      <c r="L12" s="87">
        <v>0.04418594003088163</v>
      </c>
      <c r="M12" s="87">
        <v>0.0773721096709955</v>
      </c>
      <c r="N12" s="87">
        <v>0.095</v>
      </c>
      <c r="O12" s="87">
        <v>0</v>
      </c>
      <c r="P12" s="87">
        <v>0</v>
      </c>
      <c r="Q12" s="87">
        <v>0</v>
      </c>
      <c r="R12" s="91"/>
    </row>
    <row r="13" spans="1:18" ht="14.25" customHeight="1">
      <c r="A13" s="98">
        <v>2</v>
      </c>
      <c r="B13" s="98">
        <v>10</v>
      </c>
      <c r="C13" s="98">
        <v>0</v>
      </c>
      <c r="D13" s="99">
        <v>0</v>
      </c>
      <c r="E13" s="104" t="s">
        <v>114</v>
      </c>
      <c r="F13" s="87">
        <v>0.30706232298998304</v>
      </c>
      <c r="G13" s="87">
        <v>0.2961282009197596</v>
      </c>
      <c r="H13" s="87">
        <v>0.365</v>
      </c>
      <c r="I13" s="87">
        <v>0.04011009497348512</v>
      </c>
      <c r="J13" s="87">
        <v>0.03739428367774628</v>
      </c>
      <c r="K13" s="87">
        <v>0.033</v>
      </c>
      <c r="L13" s="87">
        <v>0.1692113676569806</v>
      </c>
      <c r="M13" s="87">
        <v>0.14677551007729672</v>
      </c>
      <c r="N13" s="87">
        <v>0.129</v>
      </c>
      <c r="O13" s="87">
        <v>0</v>
      </c>
      <c r="P13" s="87">
        <v>0</v>
      </c>
      <c r="Q13" s="87">
        <v>0</v>
      </c>
      <c r="R13" s="91"/>
    </row>
    <row r="14" spans="1:18" ht="14.25" customHeight="1">
      <c r="A14" s="98">
        <v>2</v>
      </c>
      <c r="B14" s="98">
        <v>11</v>
      </c>
      <c r="C14" s="98">
        <v>0</v>
      </c>
      <c r="D14" s="99">
        <v>0</v>
      </c>
      <c r="E14" s="104" t="s">
        <v>258</v>
      </c>
      <c r="F14" s="87">
        <v>0.49087488793689915</v>
      </c>
      <c r="G14" s="87">
        <v>0.5004485505003463</v>
      </c>
      <c r="H14" s="87">
        <v>0.438</v>
      </c>
      <c r="I14" s="87">
        <v>0.053235298935849655</v>
      </c>
      <c r="J14" s="87">
        <v>0.02990828465832065</v>
      </c>
      <c r="K14" s="87">
        <v>0.039</v>
      </c>
      <c r="L14" s="87">
        <v>0.09181768306361651</v>
      </c>
      <c r="M14" s="87">
        <v>0.05754596352891998</v>
      </c>
      <c r="N14" s="87">
        <v>0.078</v>
      </c>
      <c r="O14" s="87">
        <v>0</v>
      </c>
      <c r="P14" s="87">
        <v>0</v>
      </c>
      <c r="Q14" s="87">
        <v>0</v>
      </c>
      <c r="R14" s="91"/>
    </row>
    <row r="15" spans="1:18" ht="14.25" customHeight="1">
      <c r="A15" s="98">
        <v>2</v>
      </c>
      <c r="B15" s="98">
        <v>12</v>
      </c>
      <c r="C15" s="98">
        <v>0</v>
      </c>
      <c r="D15" s="99">
        <v>0</v>
      </c>
      <c r="E15" s="104" t="s">
        <v>77</v>
      </c>
      <c r="F15" s="87">
        <v>0.22725840907184325</v>
      </c>
      <c r="G15" s="87">
        <v>0.19828391825991254</v>
      </c>
      <c r="H15" s="87">
        <v>0.221</v>
      </c>
      <c r="I15" s="87">
        <v>0.03340342064261614</v>
      </c>
      <c r="J15" s="87">
        <v>0.03731438034394255</v>
      </c>
      <c r="K15" s="87">
        <v>0.037</v>
      </c>
      <c r="L15" s="87">
        <v>0.13813511290197608</v>
      </c>
      <c r="M15" s="87">
        <v>0.14783199781165857</v>
      </c>
      <c r="N15" s="87">
        <v>0.135</v>
      </c>
      <c r="O15" s="87">
        <v>0</v>
      </c>
      <c r="P15" s="87">
        <v>0</v>
      </c>
      <c r="Q15" s="87">
        <v>0</v>
      </c>
      <c r="R15" s="91"/>
    </row>
    <row r="16" spans="1:18" ht="14.25" customHeight="1">
      <c r="A16" s="98">
        <v>2</v>
      </c>
      <c r="B16" s="98">
        <v>13</v>
      </c>
      <c r="C16" s="98">
        <v>0</v>
      </c>
      <c r="D16" s="99">
        <v>0</v>
      </c>
      <c r="E16" s="104" t="s">
        <v>38</v>
      </c>
      <c r="F16" s="87">
        <v>0.4617765395017024</v>
      </c>
      <c r="G16" s="87">
        <v>0.4745375848585943</v>
      </c>
      <c r="H16" s="87">
        <v>0.453</v>
      </c>
      <c r="I16" s="87">
        <v>0.05650702650881857</v>
      </c>
      <c r="J16" s="87">
        <v>0.06522112587215159</v>
      </c>
      <c r="K16" s="87">
        <v>0.06</v>
      </c>
      <c r="L16" s="87">
        <v>0.166701051101474</v>
      </c>
      <c r="M16" s="87">
        <v>0.1779487867059307</v>
      </c>
      <c r="N16" s="87">
        <v>0.166</v>
      </c>
      <c r="O16" s="87">
        <v>0.0001423236281988757</v>
      </c>
      <c r="P16" s="87">
        <v>0.019971871636284423</v>
      </c>
      <c r="Q16" s="87">
        <v>0</v>
      </c>
      <c r="R16" s="91"/>
    </row>
    <row r="17" spans="1:18" ht="14.25" customHeight="1">
      <c r="A17" s="98">
        <v>2</v>
      </c>
      <c r="B17" s="98">
        <v>14</v>
      </c>
      <c r="C17" s="98">
        <v>0</v>
      </c>
      <c r="D17" s="99">
        <v>0</v>
      </c>
      <c r="E17" s="104" t="s">
        <v>254</v>
      </c>
      <c r="F17" s="87">
        <v>0.5385280078374477</v>
      </c>
      <c r="G17" s="87">
        <v>0.5080785874474597</v>
      </c>
      <c r="H17" s="87">
        <v>0.462</v>
      </c>
      <c r="I17" s="87">
        <v>0.01784667061576116</v>
      </c>
      <c r="J17" s="87">
        <v>0.028778255647464064</v>
      </c>
      <c r="K17" s="87">
        <v>0.02</v>
      </c>
      <c r="L17" s="87">
        <v>0.049472970272660996</v>
      </c>
      <c r="M17" s="87">
        <v>0.07662352004037398</v>
      </c>
      <c r="N17" s="87">
        <v>0.053</v>
      </c>
      <c r="O17" s="87">
        <v>0</v>
      </c>
      <c r="P17" s="87">
        <v>0</v>
      </c>
      <c r="Q17" s="87">
        <v>0</v>
      </c>
      <c r="R17" s="91"/>
    </row>
    <row r="18" spans="1:18" ht="14.25" customHeight="1">
      <c r="A18" s="98">
        <v>2</v>
      </c>
      <c r="B18" s="98">
        <v>15</v>
      </c>
      <c r="C18" s="98">
        <v>0</v>
      </c>
      <c r="D18" s="99">
        <v>0</v>
      </c>
      <c r="E18" s="104" t="s">
        <v>176</v>
      </c>
      <c r="F18" s="87">
        <v>0.13989352089595114</v>
      </c>
      <c r="G18" s="87">
        <v>0.17949756162479183</v>
      </c>
      <c r="H18" s="87">
        <v>0.172</v>
      </c>
      <c r="I18" s="87">
        <v>0.027083869080467518</v>
      </c>
      <c r="J18" s="87">
        <v>0.026089959012377296</v>
      </c>
      <c r="K18" s="87">
        <v>0.026</v>
      </c>
      <c r="L18" s="87">
        <v>0.07327209908527235</v>
      </c>
      <c r="M18" s="87">
        <v>0.06520170977306909</v>
      </c>
      <c r="N18" s="87">
        <v>0.062</v>
      </c>
      <c r="O18" s="87">
        <v>0</v>
      </c>
      <c r="P18" s="87">
        <v>0</v>
      </c>
      <c r="Q18" s="87">
        <v>0</v>
      </c>
      <c r="R18" s="91"/>
    </row>
    <row r="19" spans="1:18" ht="14.25" customHeight="1">
      <c r="A19" s="98">
        <v>2</v>
      </c>
      <c r="B19" s="98">
        <v>16</v>
      </c>
      <c r="C19" s="98">
        <v>0</v>
      </c>
      <c r="D19" s="99">
        <v>0</v>
      </c>
      <c r="E19" s="104" t="s">
        <v>139</v>
      </c>
      <c r="F19" s="87">
        <v>0.25087086644501116</v>
      </c>
      <c r="G19" s="87">
        <v>0.2878011796682393</v>
      </c>
      <c r="H19" s="87">
        <v>0.264</v>
      </c>
      <c r="I19" s="87">
        <v>0.03476036082343951</v>
      </c>
      <c r="J19" s="87">
        <v>0.039217574063432764</v>
      </c>
      <c r="K19" s="87">
        <v>0.258</v>
      </c>
      <c r="L19" s="87">
        <v>0.07173893182273595</v>
      </c>
      <c r="M19" s="87">
        <v>0.074340806577089</v>
      </c>
      <c r="N19" s="87">
        <v>0.496</v>
      </c>
      <c r="O19" s="87">
        <v>0</v>
      </c>
      <c r="P19" s="87">
        <v>0</v>
      </c>
      <c r="Q19" s="87">
        <v>0.003</v>
      </c>
      <c r="R19" s="91"/>
    </row>
    <row r="20" spans="1:18" ht="14.25" customHeight="1">
      <c r="A20" s="98">
        <v>2</v>
      </c>
      <c r="B20" s="98">
        <v>17</v>
      </c>
      <c r="C20" s="98">
        <v>0</v>
      </c>
      <c r="D20" s="99">
        <v>0</v>
      </c>
      <c r="E20" s="104" t="s">
        <v>62</v>
      </c>
      <c r="F20" s="87">
        <v>0.3277872221600057</v>
      </c>
      <c r="G20" s="87">
        <v>0.3240544479965952</v>
      </c>
      <c r="H20" s="87">
        <v>0.268</v>
      </c>
      <c r="I20" s="87">
        <v>0.027456141509276635</v>
      </c>
      <c r="J20" s="87">
        <v>0.01324317286594533</v>
      </c>
      <c r="K20" s="87">
        <v>0.037</v>
      </c>
      <c r="L20" s="87">
        <v>0.1052027673059949</v>
      </c>
      <c r="M20" s="87">
        <v>0.05315181326142308</v>
      </c>
      <c r="N20" s="87">
        <v>0.145</v>
      </c>
      <c r="O20" s="87">
        <v>0</v>
      </c>
      <c r="P20" s="87">
        <v>0</v>
      </c>
      <c r="Q20" s="87">
        <v>0</v>
      </c>
      <c r="R20" s="91"/>
    </row>
    <row r="21" spans="1:18" ht="14.25" customHeight="1">
      <c r="A21" s="98">
        <v>2</v>
      </c>
      <c r="B21" s="98">
        <v>18</v>
      </c>
      <c r="C21" s="98">
        <v>0</v>
      </c>
      <c r="D21" s="99">
        <v>0</v>
      </c>
      <c r="E21" s="104" t="s">
        <v>88</v>
      </c>
      <c r="F21" s="87">
        <v>0.39610075516567805</v>
      </c>
      <c r="G21" s="87">
        <v>0.3268142619560615</v>
      </c>
      <c r="H21" s="87">
        <v>0.306</v>
      </c>
      <c r="I21" s="87">
        <v>0.01407042593561112</v>
      </c>
      <c r="J21" s="87">
        <v>0.03542245768993162</v>
      </c>
      <c r="K21" s="87">
        <v>0.035</v>
      </c>
      <c r="L21" s="87">
        <v>0.03943290876893598</v>
      </c>
      <c r="M21" s="87">
        <v>0.09600135429405789</v>
      </c>
      <c r="N21" s="87">
        <v>0.09</v>
      </c>
      <c r="O21" s="87">
        <v>0</v>
      </c>
      <c r="P21" s="87">
        <v>0</v>
      </c>
      <c r="Q21" s="87">
        <v>0</v>
      </c>
      <c r="R21" s="91"/>
    </row>
    <row r="22" spans="1:18" ht="14.25" customHeight="1">
      <c r="A22" s="98">
        <v>2</v>
      </c>
      <c r="B22" s="98">
        <v>19</v>
      </c>
      <c r="C22" s="98">
        <v>0</v>
      </c>
      <c r="D22" s="99">
        <v>0</v>
      </c>
      <c r="E22" s="104" t="s">
        <v>178</v>
      </c>
      <c r="F22" s="87">
        <v>0.4899579195493546</v>
      </c>
      <c r="G22" s="87">
        <v>0.4366417771395268</v>
      </c>
      <c r="H22" s="87">
        <v>0.397</v>
      </c>
      <c r="I22" s="87">
        <v>0.029481161196339374</v>
      </c>
      <c r="J22" s="87">
        <v>0.03433885892370761</v>
      </c>
      <c r="K22" s="87">
        <v>0.034</v>
      </c>
      <c r="L22" s="87">
        <v>0.08696729509952861</v>
      </c>
      <c r="M22" s="87">
        <v>0.09781216047624998</v>
      </c>
      <c r="N22" s="87">
        <v>0.094</v>
      </c>
      <c r="O22" s="87">
        <v>0</v>
      </c>
      <c r="P22" s="87">
        <v>0</v>
      </c>
      <c r="Q22" s="87">
        <v>0</v>
      </c>
      <c r="R22" s="91"/>
    </row>
    <row r="23" spans="1:18" ht="14.25" customHeight="1">
      <c r="A23" s="98">
        <v>2</v>
      </c>
      <c r="B23" s="98">
        <v>20</v>
      </c>
      <c r="C23" s="98">
        <v>0</v>
      </c>
      <c r="D23" s="99">
        <v>0</v>
      </c>
      <c r="E23" s="104" t="s">
        <v>200</v>
      </c>
      <c r="F23" s="87">
        <v>0.410247629184755</v>
      </c>
      <c r="G23" s="87">
        <v>0.3674003303899161</v>
      </c>
      <c r="H23" s="87">
        <v>0.293</v>
      </c>
      <c r="I23" s="87">
        <v>0.05224889291391526</v>
      </c>
      <c r="J23" s="87">
        <v>0.05310467416931918</v>
      </c>
      <c r="K23" s="87">
        <v>0.048</v>
      </c>
      <c r="L23" s="87">
        <v>0.13292075357553967</v>
      </c>
      <c r="M23" s="87">
        <v>0.12624360633375634</v>
      </c>
      <c r="N23" s="87">
        <v>0.11</v>
      </c>
      <c r="O23" s="87">
        <v>0</v>
      </c>
      <c r="P23" s="87">
        <v>0</v>
      </c>
      <c r="Q23" s="87">
        <v>0</v>
      </c>
      <c r="R23" s="91"/>
    </row>
    <row r="24" spans="1:18" ht="14.25" customHeight="1">
      <c r="A24" s="98">
        <v>2</v>
      </c>
      <c r="B24" s="98">
        <v>21</v>
      </c>
      <c r="C24" s="98">
        <v>0</v>
      </c>
      <c r="D24" s="99">
        <v>0</v>
      </c>
      <c r="E24" s="104" t="s">
        <v>314</v>
      </c>
      <c r="F24" s="87">
        <v>0.043785390039422736</v>
      </c>
      <c r="G24" s="87">
        <v>0.14042506242291491</v>
      </c>
      <c r="H24" s="87">
        <v>0.19</v>
      </c>
      <c r="I24" s="87">
        <v>0.006713754282414829</v>
      </c>
      <c r="J24" s="87">
        <v>0.006878422187781275</v>
      </c>
      <c r="K24" s="87">
        <v>0.02</v>
      </c>
      <c r="L24" s="87">
        <v>0.02259198582808038</v>
      </c>
      <c r="M24" s="87">
        <v>0.021829373127499163</v>
      </c>
      <c r="N24" s="87">
        <v>0.057</v>
      </c>
      <c r="O24" s="87">
        <v>0</v>
      </c>
      <c r="P24" s="87">
        <v>0</v>
      </c>
      <c r="Q24" s="87">
        <v>0</v>
      </c>
      <c r="R24" s="91"/>
    </row>
    <row r="25" spans="1:18" ht="14.25" customHeight="1">
      <c r="A25" s="98">
        <v>2</v>
      </c>
      <c r="B25" s="98">
        <v>22</v>
      </c>
      <c r="C25" s="98">
        <v>0</v>
      </c>
      <c r="D25" s="99">
        <v>0</v>
      </c>
      <c r="E25" s="104" t="s">
        <v>74</v>
      </c>
      <c r="F25" s="87">
        <v>0.3148155518847826</v>
      </c>
      <c r="G25" s="87">
        <v>0.3607201796473474</v>
      </c>
      <c r="H25" s="87">
        <v>0.369</v>
      </c>
      <c r="I25" s="87">
        <v>0.03320560975642354</v>
      </c>
      <c r="J25" s="87">
        <v>0.04179316685873724</v>
      </c>
      <c r="K25" s="87">
        <v>0.055</v>
      </c>
      <c r="L25" s="87">
        <v>0.12873327151285455</v>
      </c>
      <c r="M25" s="87">
        <v>0.17250040001009218</v>
      </c>
      <c r="N25" s="87">
        <v>0.204</v>
      </c>
      <c r="O25" s="87">
        <v>0</v>
      </c>
      <c r="P25" s="87">
        <v>0</v>
      </c>
      <c r="Q25" s="87">
        <v>0</v>
      </c>
      <c r="R25" s="91"/>
    </row>
    <row r="26" spans="1:18" ht="14.25" customHeight="1">
      <c r="A26" s="98">
        <v>2</v>
      </c>
      <c r="B26" s="98">
        <v>23</v>
      </c>
      <c r="C26" s="98">
        <v>0</v>
      </c>
      <c r="D26" s="99">
        <v>0</v>
      </c>
      <c r="E26" s="104" t="s">
        <v>265</v>
      </c>
      <c r="F26" s="87">
        <v>0.5712852511419365</v>
      </c>
      <c r="G26" s="87">
        <v>0.5513738049747117</v>
      </c>
      <c r="H26" s="87">
        <v>0.474</v>
      </c>
      <c r="I26" s="87">
        <v>0.035235692637268716</v>
      </c>
      <c r="J26" s="87">
        <v>0.034022649616980885</v>
      </c>
      <c r="K26" s="87">
        <v>0.032</v>
      </c>
      <c r="L26" s="87">
        <v>0.06735988665695934</v>
      </c>
      <c r="M26" s="87">
        <v>0.060026685586872866</v>
      </c>
      <c r="N26" s="87">
        <v>0.054</v>
      </c>
      <c r="O26" s="87">
        <v>0</v>
      </c>
      <c r="P26" s="87">
        <v>0</v>
      </c>
      <c r="Q26" s="87">
        <v>0</v>
      </c>
      <c r="R26" s="91"/>
    </row>
    <row r="27" spans="1:18" ht="14.25" customHeight="1">
      <c r="A27" s="98">
        <v>2</v>
      </c>
      <c r="B27" s="98">
        <v>24</v>
      </c>
      <c r="C27" s="98">
        <v>0</v>
      </c>
      <c r="D27" s="99">
        <v>0</v>
      </c>
      <c r="E27" s="104" t="s">
        <v>166</v>
      </c>
      <c r="F27" s="87">
        <v>0.5847728326778686</v>
      </c>
      <c r="G27" s="87">
        <v>0.5569965950182663</v>
      </c>
      <c r="H27" s="87">
        <v>0.524</v>
      </c>
      <c r="I27" s="87">
        <v>0.0352566593512019</v>
      </c>
      <c r="J27" s="87">
        <v>0.024009546307289364</v>
      </c>
      <c r="K27" s="87">
        <v>0.029</v>
      </c>
      <c r="L27" s="87">
        <v>0.10288397893064224</v>
      </c>
      <c r="M27" s="87">
        <v>0.07422188399241325</v>
      </c>
      <c r="N27" s="87">
        <v>0.086</v>
      </c>
      <c r="O27" s="87">
        <v>0</v>
      </c>
      <c r="P27" s="87">
        <v>0.0001635917344241571</v>
      </c>
      <c r="Q27" s="87">
        <v>0</v>
      </c>
      <c r="R27" s="91"/>
    </row>
    <row r="28" spans="1:18" ht="14.25" customHeight="1">
      <c r="A28" s="98">
        <v>2</v>
      </c>
      <c r="B28" s="98">
        <v>25</v>
      </c>
      <c r="C28" s="98">
        <v>0</v>
      </c>
      <c r="D28" s="99">
        <v>0</v>
      </c>
      <c r="E28" s="104" t="s">
        <v>240</v>
      </c>
      <c r="F28" s="87">
        <v>0.15966292596735107</v>
      </c>
      <c r="G28" s="87">
        <v>0.1507833911495786</v>
      </c>
      <c r="H28" s="87">
        <v>0.138</v>
      </c>
      <c r="I28" s="87">
        <v>0.020393146577696582</v>
      </c>
      <c r="J28" s="87">
        <v>0.012671741258353615</v>
      </c>
      <c r="K28" s="87">
        <v>0.012</v>
      </c>
      <c r="L28" s="87">
        <v>0.04632502848493648</v>
      </c>
      <c r="M28" s="87">
        <v>0.028496294891515242</v>
      </c>
      <c r="N28" s="87">
        <v>0.025</v>
      </c>
      <c r="O28" s="87">
        <v>0</v>
      </c>
      <c r="P28" s="87">
        <v>0</v>
      </c>
      <c r="Q28" s="87">
        <v>0.005</v>
      </c>
      <c r="R28" s="91"/>
    </row>
    <row r="29" spans="1:18" ht="14.25" customHeight="1">
      <c r="A29" s="98">
        <v>2</v>
      </c>
      <c r="B29" s="98">
        <v>26</v>
      </c>
      <c r="C29" s="98">
        <v>0</v>
      </c>
      <c r="D29" s="99">
        <v>0</v>
      </c>
      <c r="E29" s="104" t="s">
        <v>66</v>
      </c>
      <c r="F29" s="87">
        <v>0.5346615455185548</v>
      </c>
      <c r="G29" s="87">
        <v>0.5662354052615998</v>
      </c>
      <c r="H29" s="87">
        <v>0.541</v>
      </c>
      <c r="I29" s="87">
        <v>0.0319923721486392</v>
      </c>
      <c r="J29" s="87">
        <v>0.039258938086390804</v>
      </c>
      <c r="K29" s="87">
        <v>0.035</v>
      </c>
      <c r="L29" s="87">
        <v>0.14161523801260936</v>
      </c>
      <c r="M29" s="87">
        <v>0.14794362008576667</v>
      </c>
      <c r="N29" s="87">
        <v>0.116</v>
      </c>
      <c r="O29" s="87">
        <v>0</v>
      </c>
      <c r="P29" s="87">
        <v>0.0011304877809056504</v>
      </c>
      <c r="Q29" s="87">
        <v>0</v>
      </c>
      <c r="R29" s="91"/>
    </row>
    <row r="30" spans="1:18" ht="14.25" customHeight="1">
      <c r="A30" s="98">
        <v>4</v>
      </c>
      <c r="B30" s="98">
        <v>1</v>
      </c>
      <c r="C30" s="98">
        <v>0</v>
      </c>
      <c r="D30" s="99">
        <v>0</v>
      </c>
      <c r="E30" s="104" t="s">
        <v>106</v>
      </c>
      <c r="F30" s="87">
        <v>0.14602783918268591</v>
      </c>
      <c r="G30" s="87">
        <v>0.13978102682684654</v>
      </c>
      <c r="H30" s="87">
        <v>0.11</v>
      </c>
      <c r="I30" s="87">
        <v>0.017341702154264622</v>
      </c>
      <c r="J30" s="87">
        <v>0.016601932790947828</v>
      </c>
      <c r="K30" s="87">
        <v>0.016</v>
      </c>
      <c r="L30" s="87">
        <v>0.05563124849816285</v>
      </c>
      <c r="M30" s="87">
        <v>0.05378381786173868</v>
      </c>
      <c r="N30" s="87">
        <v>0.047</v>
      </c>
      <c r="O30" s="87">
        <v>0</v>
      </c>
      <c r="P30" s="87">
        <v>0</v>
      </c>
      <c r="Q30" s="87">
        <v>0</v>
      </c>
      <c r="R30" s="91"/>
    </row>
    <row r="31" spans="1:18" ht="14.25" customHeight="1">
      <c r="A31" s="98">
        <v>4</v>
      </c>
      <c r="B31" s="98">
        <v>2</v>
      </c>
      <c r="C31" s="98">
        <v>0</v>
      </c>
      <c r="D31" s="99">
        <v>0</v>
      </c>
      <c r="E31" s="104" t="s">
        <v>187</v>
      </c>
      <c r="F31" s="87">
        <v>0.1232758232081256</v>
      </c>
      <c r="G31" s="87">
        <v>0.11116249952480893</v>
      </c>
      <c r="H31" s="87">
        <v>0.106</v>
      </c>
      <c r="I31" s="87">
        <v>0.01994618928887767</v>
      </c>
      <c r="J31" s="87">
        <v>0.01307718790869202</v>
      </c>
      <c r="K31" s="87">
        <v>0.019</v>
      </c>
      <c r="L31" s="87">
        <v>0.06331944344063191</v>
      </c>
      <c r="M31" s="87">
        <v>0.04157686773260629</v>
      </c>
      <c r="N31" s="87">
        <v>0.056</v>
      </c>
      <c r="O31" s="87">
        <v>0</v>
      </c>
      <c r="P31" s="87">
        <v>0</v>
      </c>
      <c r="Q31" s="87">
        <v>0</v>
      </c>
      <c r="R31" s="91"/>
    </row>
    <row r="32" spans="1:18" ht="14.25" customHeight="1">
      <c r="A32" s="98">
        <v>4</v>
      </c>
      <c r="B32" s="98">
        <v>3</v>
      </c>
      <c r="C32" s="98">
        <v>0</v>
      </c>
      <c r="D32" s="99">
        <v>0</v>
      </c>
      <c r="E32" s="104" t="s">
        <v>250</v>
      </c>
      <c r="F32" s="87">
        <v>0.07626398496856351</v>
      </c>
      <c r="G32" s="87">
        <v>0.06235195479125516</v>
      </c>
      <c r="H32" s="87">
        <v>0.049</v>
      </c>
      <c r="I32" s="87">
        <v>0.013123769081787463</v>
      </c>
      <c r="J32" s="87">
        <v>0.012012587902874083</v>
      </c>
      <c r="K32" s="87">
        <v>0.011</v>
      </c>
      <c r="L32" s="87">
        <v>0.023605240579143816</v>
      </c>
      <c r="M32" s="87">
        <v>0.02101558632596723</v>
      </c>
      <c r="N32" s="87">
        <v>0.017</v>
      </c>
      <c r="O32" s="87">
        <v>0</v>
      </c>
      <c r="P32" s="87">
        <v>0</v>
      </c>
      <c r="Q32" s="87">
        <v>0</v>
      </c>
      <c r="R32" s="91"/>
    </row>
    <row r="33" spans="1:18" ht="14.25" customHeight="1">
      <c r="A33" s="98">
        <v>4</v>
      </c>
      <c r="B33" s="98">
        <v>4</v>
      </c>
      <c r="C33" s="98">
        <v>0</v>
      </c>
      <c r="D33" s="99">
        <v>0</v>
      </c>
      <c r="E33" s="104" t="s">
        <v>96</v>
      </c>
      <c r="F33" s="87">
        <v>0.13120466336552122</v>
      </c>
      <c r="G33" s="87">
        <v>0.1031466537497862</v>
      </c>
      <c r="H33" s="87">
        <v>0.071</v>
      </c>
      <c r="I33" s="87">
        <v>0.032045874572981255</v>
      </c>
      <c r="J33" s="87">
        <v>0.03104735909645156</v>
      </c>
      <c r="K33" s="87">
        <v>0.028</v>
      </c>
      <c r="L33" s="87">
        <v>0.15301599500403687</v>
      </c>
      <c r="M33" s="87">
        <v>0.13411487051077128</v>
      </c>
      <c r="N33" s="87">
        <v>0.121</v>
      </c>
      <c r="O33" s="87">
        <v>0</v>
      </c>
      <c r="P33" s="87">
        <v>0</v>
      </c>
      <c r="Q33" s="87">
        <v>0</v>
      </c>
      <c r="R33" s="91"/>
    </row>
    <row r="34" spans="1:18" ht="14.25" customHeight="1">
      <c r="A34" s="98">
        <v>4</v>
      </c>
      <c r="B34" s="98">
        <v>5</v>
      </c>
      <c r="C34" s="98">
        <v>0</v>
      </c>
      <c r="D34" s="99">
        <v>0</v>
      </c>
      <c r="E34" s="104" t="s">
        <v>65</v>
      </c>
      <c r="F34" s="87">
        <v>0.24887155752300708</v>
      </c>
      <c r="G34" s="87">
        <v>0.2003226980406616</v>
      </c>
      <c r="H34" s="87">
        <v>0.176</v>
      </c>
      <c r="I34" s="87">
        <v>0.055005863062523606</v>
      </c>
      <c r="J34" s="87">
        <v>0.04137191749612653</v>
      </c>
      <c r="K34" s="87">
        <v>0.04</v>
      </c>
      <c r="L34" s="87">
        <v>0.2399432717313871</v>
      </c>
      <c r="M34" s="87">
        <v>0.17224841031240357</v>
      </c>
      <c r="N34" s="87">
        <v>0.154</v>
      </c>
      <c r="O34" s="87">
        <v>1.2852263781445696E-05</v>
      </c>
      <c r="P34" s="87">
        <v>0</v>
      </c>
      <c r="Q34" s="87">
        <v>0</v>
      </c>
      <c r="R34" s="91"/>
    </row>
    <row r="35" spans="1:18" ht="14.25" customHeight="1">
      <c r="A35" s="98">
        <v>4</v>
      </c>
      <c r="B35" s="98">
        <v>6</v>
      </c>
      <c r="C35" s="98">
        <v>0</v>
      </c>
      <c r="D35" s="99">
        <v>0</v>
      </c>
      <c r="E35" s="104" t="s">
        <v>42</v>
      </c>
      <c r="F35" s="87">
        <v>0.2371275887282803</v>
      </c>
      <c r="G35" s="87">
        <v>0.14496848961032766</v>
      </c>
      <c r="H35" s="87">
        <v>0.145</v>
      </c>
      <c r="I35" s="87">
        <v>0.05124024056101343</v>
      </c>
      <c r="J35" s="87">
        <v>0.07929272127336295</v>
      </c>
      <c r="K35" s="87">
        <v>0.096</v>
      </c>
      <c r="L35" s="87">
        <v>0.1281190543264693</v>
      </c>
      <c r="M35" s="87">
        <v>0.27384918297429356</v>
      </c>
      <c r="N35" s="87">
        <v>0.266</v>
      </c>
      <c r="O35" s="87">
        <v>0</v>
      </c>
      <c r="P35" s="87">
        <v>0</v>
      </c>
      <c r="Q35" s="87">
        <v>0</v>
      </c>
      <c r="R35" s="91"/>
    </row>
    <row r="36" spans="1:18" ht="14.25" customHeight="1">
      <c r="A36" s="98">
        <v>4</v>
      </c>
      <c r="B36" s="98">
        <v>7</v>
      </c>
      <c r="C36" s="98">
        <v>0</v>
      </c>
      <c r="D36" s="99">
        <v>0</v>
      </c>
      <c r="E36" s="104" t="s">
        <v>310</v>
      </c>
      <c r="F36" s="87">
        <v>0.2480354823579373</v>
      </c>
      <c r="G36" s="87">
        <v>0.20407268221595265</v>
      </c>
      <c r="H36" s="87">
        <v>0.151</v>
      </c>
      <c r="I36" s="87">
        <v>0.053205414684080576</v>
      </c>
      <c r="J36" s="87">
        <v>0.052064428677807986</v>
      </c>
      <c r="K36" s="87">
        <v>0.049</v>
      </c>
      <c r="L36" s="87">
        <v>0.1599671000444657</v>
      </c>
      <c r="M36" s="87">
        <v>0.1552003347043625</v>
      </c>
      <c r="N36" s="87">
        <v>0.139</v>
      </c>
      <c r="O36" s="87">
        <v>0</v>
      </c>
      <c r="P36" s="87">
        <v>0</v>
      </c>
      <c r="Q36" s="87">
        <v>0</v>
      </c>
      <c r="R36" s="91"/>
    </row>
    <row r="37" spans="1:18" ht="14.25" customHeight="1">
      <c r="A37" s="98">
        <v>4</v>
      </c>
      <c r="B37" s="98">
        <v>8</v>
      </c>
      <c r="C37" s="98">
        <v>0</v>
      </c>
      <c r="D37" s="99">
        <v>0</v>
      </c>
      <c r="E37" s="104" t="s">
        <v>152</v>
      </c>
      <c r="F37" s="87">
        <v>0.4681743995882953</v>
      </c>
      <c r="G37" s="87">
        <v>0.45558161975861156</v>
      </c>
      <c r="H37" s="87">
        <v>0.417</v>
      </c>
      <c r="I37" s="87">
        <v>0.030652861048431287</v>
      </c>
      <c r="J37" s="87">
        <v>0.03593511261729782</v>
      </c>
      <c r="K37" s="87">
        <v>0.051</v>
      </c>
      <c r="L37" s="87">
        <v>0.11111011019271631</v>
      </c>
      <c r="M37" s="87">
        <v>0.12669446698335193</v>
      </c>
      <c r="N37" s="87">
        <v>0.176</v>
      </c>
      <c r="O37" s="87">
        <v>0</v>
      </c>
      <c r="P37" s="87">
        <v>0</v>
      </c>
      <c r="Q37" s="87">
        <v>0.016</v>
      </c>
      <c r="R37" s="91"/>
    </row>
    <row r="38" spans="1:18" ht="14.25" customHeight="1">
      <c r="A38" s="98">
        <v>4</v>
      </c>
      <c r="B38" s="98">
        <v>9</v>
      </c>
      <c r="C38" s="98">
        <v>0</v>
      </c>
      <c r="D38" s="99">
        <v>0</v>
      </c>
      <c r="E38" s="104" t="s">
        <v>73</v>
      </c>
      <c r="F38" s="87">
        <v>0.025348007155795948</v>
      </c>
      <c r="G38" s="87">
        <v>0.019783363885089097</v>
      </c>
      <c r="H38" s="87">
        <v>0.01</v>
      </c>
      <c r="I38" s="87">
        <v>0.011698039499231566</v>
      </c>
      <c r="J38" s="87">
        <v>0.011404630591869226</v>
      </c>
      <c r="K38" s="87">
        <v>0.01</v>
      </c>
      <c r="L38" s="87">
        <v>0.052389374032028285</v>
      </c>
      <c r="M38" s="87">
        <v>0.04790655125731384</v>
      </c>
      <c r="N38" s="87">
        <v>0.039</v>
      </c>
      <c r="O38" s="87">
        <v>0</v>
      </c>
      <c r="P38" s="87">
        <v>0</v>
      </c>
      <c r="Q38" s="87">
        <v>0</v>
      </c>
      <c r="R38" s="91"/>
    </row>
    <row r="39" spans="1:18" ht="14.25" customHeight="1">
      <c r="A39" s="98">
        <v>4</v>
      </c>
      <c r="B39" s="98">
        <v>10</v>
      </c>
      <c r="C39" s="98">
        <v>0</v>
      </c>
      <c r="D39" s="99">
        <v>0</v>
      </c>
      <c r="E39" s="104" t="s">
        <v>218</v>
      </c>
      <c r="F39" s="87">
        <v>0.3982604296037296</v>
      </c>
      <c r="G39" s="87">
        <v>0.39289886956493975</v>
      </c>
      <c r="H39" s="87">
        <v>0.37</v>
      </c>
      <c r="I39" s="87">
        <v>0.04913158401723244</v>
      </c>
      <c r="J39" s="87">
        <v>0.03717888854625433</v>
      </c>
      <c r="K39" s="87">
        <v>0.036</v>
      </c>
      <c r="L39" s="87">
        <v>0.1848753367116105</v>
      </c>
      <c r="M39" s="87">
        <v>0.14101311484360754</v>
      </c>
      <c r="N39" s="87">
        <v>0.123</v>
      </c>
      <c r="O39" s="87">
        <v>0</v>
      </c>
      <c r="P39" s="87">
        <v>0</v>
      </c>
      <c r="Q39" s="87">
        <v>0</v>
      </c>
      <c r="R39" s="91"/>
    </row>
    <row r="40" spans="1:18" ht="14.25" customHeight="1">
      <c r="A40" s="98">
        <v>4</v>
      </c>
      <c r="B40" s="98">
        <v>11</v>
      </c>
      <c r="C40" s="98">
        <v>0</v>
      </c>
      <c r="D40" s="99">
        <v>0</v>
      </c>
      <c r="E40" s="104" t="s">
        <v>53</v>
      </c>
      <c r="F40" s="87">
        <v>0.09759045623829761</v>
      </c>
      <c r="G40" s="87">
        <v>0.08671914026788438</v>
      </c>
      <c r="H40" s="87">
        <v>0.068</v>
      </c>
      <c r="I40" s="87">
        <v>0.00865380458349239</v>
      </c>
      <c r="J40" s="87">
        <v>0.008621385478658629</v>
      </c>
      <c r="K40" s="87">
        <v>0.008</v>
      </c>
      <c r="L40" s="87">
        <v>0.03233943494127691</v>
      </c>
      <c r="M40" s="87">
        <v>0.03499914495094104</v>
      </c>
      <c r="N40" s="87">
        <v>0.032</v>
      </c>
      <c r="O40" s="87">
        <v>0</v>
      </c>
      <c r="P40" s="87">
        <v>0</v>
      </c>
      <c r="Q40" s="87">
        <v>0</v>
      </c>
      <c r="R40" s="91"/>
    </row>
    <row r="41" spans="1:18" ht="14.25" customHeight="1">
      <c r="A41" s="98">
        <v>4</v>
      </c>
      <c r="B41" s="98">
        <v>12</v>
      </c>
      <c r="C41" s="98">
        <v>0</v>
      </c>
      <c r="D41" s="99">
        <v>0</v>
      </c>
      <c r="E41" s="104" t="s">
        <v>63</v>
      </c>
      <c r="F41" s="87">
        <v>0.027762049888010284</v>
      </c>
      <c r="G41" s="87">
        <v>0.00010542804998867496</v>
      </c>
      <c r="H41" s="87">
        <v>0</v>
      </c>
      <c r="I41" s="87">
        <v>0.028925931794929968</v>
      </c>
      <c r="J41" s="87">
        <v>0.02754910761382952</v>
      </c>
      <c r="K41" s="87">
        <v>0</v>
      </c>
      <c r="L41" s="87">
        <v>0.11272842771138245</v>
      </c>
      <c r="M41" s="87">
        <v>0.10190416005301174</v>
      </c>
      <c r="N41" s="87">
        <v>0</v>
      </c>
      <c r="O41" s="87">
        <v>0</v>
      </c>
      <c r="P41" s="87">
        <v>0</v>
      </c>
      <c r="Q41" s="87">
        <v>0.328</v>
      </c>
      <c r="R41" s="91"/>
    </row>
    <row r="42" spans="1:18" ht="14.25" customHeight="1">
      <c r="A42" s="98">
        <v>4</v>
      </c>
      <c r="B42" s="98">
        <v>13</v>
      </c>
      <c r="C42" s="98">
        <v>0</v>
      </c>
      <c r="D42" s="99">
        <v>0</v>
      </c>
      <c r="E42" s="104" t="s">
        <v>49</v>
      </c>
      <c r="F42" s="87">
        <v>0.4016081933705344</v>
      </c>
      <c r="G42" s="87">
        <v>0.44212850968393697</v>
      </c>
      <c r="H42" s="87">
        <v>0.362</v>
      </c>
      <c r="I42" s="87">
        <v>0.026886502912636497</v>
      </c>
      <c r="J42" s="87">
        <v>0.052380313508615765</v>
      </c>
      <c r="K42" s="87">
        <v>0.075</v>
      </c>
      <c r="L42" s="87">
        <v>0.09725711130146182</v>
      </c>
      <c r="M42" s="87">
        <v>0.16042596891174815</v>
      </c>
      <c r="N42" s="87">
        <v>0.24</v>
      </c>
      <c r="O42" s="87">
        <v>0</v>
      </c>
      <c r="P42" s="87">
        <v>0</v>
      </c>
      <c r="Q42" s="87">
        <v>0</v>
      </c>
      <c r="R42" s="91"/>
    </row>
    <row r="43" spans="1:18" ht="14.25" customHeight="1">
      <c r="A43" s="98">
        <v>4</v>
      </c>
      <c r="B43" s="98">
        <v>14</v>
      </c>
      <c r="C43" s="98">
        <v>0</v>
      </c>
      <c r="D43" s="99">
        <v>0</v>
      </c>
      <c r="E43" s="104" t="s">
        <v>245</v>
      </c>
      <c r="F43" s="87">
        <v>0.14620460884506567</v>
      </c>
      <c r="G43" s="87">
        <v>0.14074905191500542</v>
      </c>
      <c r="H43" s="87">
        <v>0.139</v>
      </c>
      <c r="I43" s="87">
        <v>0.03210714239792322</v>
      </c>
      <c r="J43" s="87">
        <v>0.0369810388940217</v>
      </c>
      <c r="K43" s="87">
        <v>0.037</v>
      </c>
      <c r="L43" s="87">
        <v>0.10142943345163172</v>
      </c>
      <c r="M43" s="87">
        <v>0.1064672404929678</v>
      </c>
      <c r="N43" s="87">
        <v>0.115</v>
      </c>
      <c r="O43" s="87">
        <v>0</v>
      </c>
      <c r="P43" s="87">
        <v>0</v>
      </c>
      <c r="Q43" s="87">
        <v>0</v>
      </c>
      <c r="R43" s="91"/>
    </row>
    <row r="44" spans="1:18" ht="14.25" customHeight="1">
      <c r="A44" s="98">
        <v>4</v>
      </c>
      <c r="B44" s="98">
        <v>15</v>
      </c>
      <c r="C44" s="98">
        <v>0</v>
      </c>
      <c r="D44" s="99">
        <v>0</v>
      </c>
      <c r="E44" s="104" t="s">
        <v>241</v>
      </c>
      <c r="F44" s="87">
        <v>0.1232924324194487</v>
      </c>
      <c r="G44" s="87">
        <v>0.11360487472505088</v>
      </c>
      <c r="H44" s="87">
        <v>0.099</v>
      </c>
      <c r="I44" s="87">
        <v>0.022029859363798608</v>
      </c>
      <c r="J44" s="87">
        <v>0.022939583998969632</v>
      </c>
      <c r="K44" s="87">
        <v>0.023</v>
      </c>
      <c r="L44" s="87">
        <v>0.052443961969409744</v>
      </c>
      <c r="M44" s="87">
        <v>0.04633655499900457</v>
      </c>
      <c r="N44" s="87">
        <v>0.047</v>
      </c>
      <c r="O44" s="87">
        <v>0</v>
      </c>
      <c r="P44" s="87">
        <v>0</v>
      </c>
      <c r="Q44" s="87">
        <v>0</v>
      </c>
      <c r="R44" s="91"/>
    </row>
    <row r="45" spans="1:18" ht="14.25" customHeight="1">
      <c r="A45" s="98">
        <v>4</v>
      </c>
      <c r="B45" s="98">
        <v>16</v>
      </c>
      <c r="C45" s="98">
        <v>0</v>
      </c>
      <c r="D45" s="99">
        <v>0</v>
      </c>
      <c r="E45" s="104" t="s">
        <v>78</v>
      </c>
      <c r="F45" s="87">
        <v>0.568809499978704</v>
      </c>
      <c r="G45" s="87">
        <v>0.5061179494802743</v>
      </c>
      <c r="H45" s="87">
        <v>0.395</v>
      </c>
      <c r="I45" s="87">
        <v>0.0511601950163393</v>
      </c>
      <c r="J45" s="87">
        <v>0.06527232405794495</v>
      </c>
      <c r="K45" s="87">
        <v>0.057</v>
      </c>
      <c r="L45" s="87">
        <v>0.2617430599731514</v>
      </c>
      <c r="M45" s="87">
        <v>0.2642954763600546</v>
      </c>
      <c r="N45" s="87">
        <v>0.25</v>
      </c>
      <c r="O45" s="87">
        <v>0</v>
      </c>
      <c r="P45" s="87">
        <v>0</v>
      </c>
      <c r="Q45" s="87">
        <v>0</v>
      </c>
      <c r="R45" s="91"/>
    </row>
    <row r="46" spans="1:18" ht="14.25" customHeight="1">
      <c r="A46" s="98">
        <v>4</v>
      </c>
      <c r="B46" s="98">
        <v>17</v>
      </c>
      <c r="C46" s="98">
        <v>0</v>
      </c>
      <c r="D46" s="99">
        <v>0</v>
      </c>
      <c r="E46" s="104" t="s">
        <v>29</v>
      </c>
      <c r="F46" s="87">
        <v>0.300444039909808</v>
      </c>
      <c r="G46" s="87">
        <v>0.33861806142185286</v>
      </c>
      <c r="H46" s="87">
        <v>0.333</v>
      </c>
      <c r="I46" s="87">
        <v>0.01676661388197896</v>
      </c>
      <c r="J46" s="87">
        <v>0.017829073087746495</v>
      </c>
      <c r="K46" s="87">
        <v>0.014</v>
      </c>
      <c r="L46" s="87">
        <v>0.07960191780053899</v>
      </c>
      <c r="M46" s="87">
        <v>0.06942170405893838</v>
      </c>
      <c r="N46" s="87">
        <v>0.053</v>
      </c>
      <c r="O46" s="87">
        <v>0</v>
      </c>
      <c r="P46" s="87">
        <v>0</v>
      </c>
      <c r="Q46" s="87">
        <v>0</v>
      </c>
      <c r="R46" s="91"/>
    </row>
    <row r="47" spans="1:18" ht="14.25" customHeight="1">
      <c r="A47" s="98">
        <v>4</v>
      </c>
      <c r="B47" s="98">
        <v>18</v>
      </c>
      <c r="C47" s="98">
        <v>0</v>
      </c>
      <c r="D47" s="99">
        <v>0</v>
      </c>
      <c r="E47" s="104" t="s">
        <v>219</v>
      </c>
      <c r="F47" s="87">
        <v>0.01177420626673758</v>
      </c>
      <c r="G47" s="87">
        <v>0.011836581977449037</v>
      </c>
      <c r="H47" s="87">
        <v>0.009</v>
      </c>
      <c r="I47" s="87">
        <v>4.809358964991011E-05</v>
      </c>
      <c r="J47" s="87">
        <v>0.0008513119685762278</v>
      </c>
      <c r="K47" s="87">
        <v>0.002</v>
      </c>
      <c r="L47" s="87">
        <v>0.0001581467433688013</v>
      </c>
      <c r="M47" s="87">
        <v>0.002413571927930199</v>
      </c>
      <c r="N47" s="87">
        <v>0.006</v>
      </c>
      <c r="O47" s="87">
        <v>0</v>
      </c>
      <c r="P47" s="87">
        <v>0.0025414721498516575</v>
      </c>
      <c r="Q47" s="87">
        <v>0</v>
      </c>
      <c r="R47" s="91"/>
    </row>
    <row r="48" spans="1:18" ht="14.25" customHeight="1">
      <c r="A48" s="98">
        <v>4</v>
      </c>
      <c r="B48" s="98">
        <v>19</v>
      </c>
      <c r="C48" s="98">
        <v>0</v>
      </c>
      <c r="D48" s="99">
        <v>0</v>
      </c>
      <c r="E48" s="104" t="s">
        <v>170</v>
      </c>
      <c r="F48" s="87">
        <v>0.2581324526538514</v>
      </c>
      <c r="G48" s="87">
        <v>0.22512610525171803</v>
      </c>
      <c r="H48" s="87">
        <v>0.265</v>
      </c>
      <c r="I48" s="87">
        <v>0.03541449508741009</v>
      </c>
      <c r="J48" s="87">
        <v>0.036030890788561434</v>
      </c>
      <c r="K48" s="87">
        <v>0.032</v>
      </c>
      <c r="L48" s="87">
        <v>0.11162571685871317</v>
      </c>
      <c r="M48" s="87">
        <v>0.11798438407032455</v>
      </c>
      <c r="N48" s="87">
        <v>0.098</v>
      </c>
      <c r="O48" s="87">
        <v>0</v>
      </c>
      <c r="P48" s="87">
        <v>0</v>
      </c>
      <c r="Q48" s="87">
        <v>0</v>
      </c>
      <c r="R48" s="91"/>
    </row>
    <row r="49" spans="1:18" ht="14.25" customHeight="1">
      <c r="A49" s="98">
        <v>6</v>
      </c>
      <c r="B49" s="98">
        <v>1</v>
      </c>
      <c r="C49" s="98">
        <v>0</v>
      </c>
      <c r="D49" s="99">
        <v>0</v>
      </c>
      <c r="E49" s="104" t="s">
        <v>271</v>
      </c>
      <c r="F49" s="87">
        <v>0.11349474287074146</v>
      </c>
      <c r="G49" s="87">
        <v>0.10914736604224011</v>
      </c>
      <c r="H49" s="87">
        <v>0.165</v>
      </c>
      <c r="I49" s="87">
        <v>0.01691289755772842</v>
      </c>
      <c r="J49" s="87">
        <v>0.020242058858259325</v>
      </c>
      <c r="K49" s="87">
        <v>0.022</v>
      </c>
      <c r="L49" s="87">
        <v>0.05135984429215868</v>
      </c>
      <c r="M49" s="87">
        <v>0.05868522375143274</v>
      </c>
      <c r="N49" s="87">
        <v>0.065</v>
      </c>
      <c r="O49" s="87">
        <v>0</v>
      </c>
      <c r="P49" s="87">
        <v>0</v>
      </c>
      <c r="Q49" s="87">
        <v>0</v>
      </c>
      <c r="R49" s="91"/>
    </row>
    <row r="50" spans="1:18" ht="14.25" customHeight="1">
      <c r="A50" s="98">
        <v>6</v>
      </c>
      <c r="B50" s="98">
        <v>2</v>
      </c>
      <c r="C50" s="98">
        <v>0</v>
      </c>
      <c r="D50" s="99">
        <v>0</v>
      </c>
      <c r="E50" s="104" t="s">
        <v>253</v>
      </c>
      <c r="F50" s="87">
        <v>0.17232139458307155</v>
      </c>
      <c r="G50" s="87">
        <v>0.13749805767142237</v>
      </c>
      <c r="H50" s="87">
        <v>0.13</v>
      </c>
      <c r="I50" s="87">
        <v>0.04325234980730183</v>
      </c>
      <c r="J50" s="87">
        <v>0.02505072043193753</v>
      </c>
      <c r="K50" s="87">
        <v>0.021</v>
      </c>
      <c r="L50" s="87">
        <v>0.18417324294790588</v>
      </c>
      <c r="M50" s="87">
        <v>0.09888633474436138</v>
      </c>
      <c r="N50" s="87">
        <v>0.063</v>
      </c>
      <c r="O50" s="87">
        <v>0</v>
      </c>
      <c r="P50" s="87">
        <v>0</v>
      </c>
      <c r="Q50" s="87">
        <v>0</v>
      </c>
      <c r="R50" s="91"/>
    </row>
    <row r="51" spans="1:18" ht="14.25" customHeight="1">
      <c r="A51" s="98">
        <v>6</v>
      </c>
      <c r="B51" s="98">
        <v>3</v>
      </c>
      <c r="C51" s="98">
        <v>0</v>
      </c>
      <c r="D51" s="99">
        <v>0</v>
      </c>
      <c r="E51" s="104" t="s">
        <v>202</v>
      </c>
      <c r="F51" s="87">
        <v>0.1826109415370181</v>
      </c>
      <c r="G51" s="87">
        <v>0.2922454701519992</v>
      </c>
      <c r="H51" s="87">
        <v>0.253</v>
      </c>
      <c r="I51" s="87">
        <v>0.02158261962719237</v>
      </c>
      <c r="J51" s="87">
        <v>0.019820119449663498</v>
      </c>
      <c r="K51" s="87">
        <v>0.063</v>
      </c>
      <c r="L51" s="87">
        <v>0.08237376118130348</v>
      </c>
      <c r="M51" s="87">
        <v>0.0656555788516344</v>
      </c>
      <c r="N51" s="87">
        <v>0.194</v>
      </c>
      <c r="O51" s="87">
        <v>0</v>
      </c>
      <c r="P51" s="87">
        <v>0</v>
      </c>
      <c r="Q51" s="87">
        <v>0</v>
      </c>
      <c r="R51" s="91"/>
    </row>
    <row r="52" spans="1:18" ht="14.25" customHeight="1">
      <c r="A52" s="98">
        <v>6</v>
      </c>
      <c r="B52" s="98">
        <v>4</v>
      </c>
      <c r="C52" s="98">
        <v>0</v>
      </c>
      <c r="D52" s="99">
        <v>0</v>
      </c>
      <c r="E52" s="104" t="s">
        <v>159</v>
      </c>
      <c r="F52" s="87">
        <v>0.06673091530899795</v>
      </c>
      <c r="G52" s="87">
        <v>0.055502081201414706</v>
      </c>
      <c r="H52" s="87">
        <v>0.039</v>
      </c>
      <c r="I52" s="87">
        <v>0.005709469655183719</v>
      </c>
      <c r="J52" s="87">
        <v>0.016636208930533483</v>
      </c>
      <c r="K52" s="87">
        <v>0.018</v>
      </c>
      <c r="L52" s="87">
        <v>0.032364128036327426</v>
      </c>
      <c r="M52" s="87">
        <v>0.08438450695606306</v>
      </c>
      <c r="N52" s="87">
        <v>0.084</v>
      </c>
      <c r="O52" s="87">
        <v>0</v>
      </c>
      <c r="P52" s="87">
        <v>0</v>
      </c>
      <c r="Q52" s="87">
        <v>0</v>
      </c>
      <c r="R52" s="91"/>
    </row>
    <row r="53" spans="1:18" ht="14.25" customHeight="1">
      <c r="A53" s="98">
        <v>6</v>
      </c>
      <c r="B53" s="98">
        <v>5</v>
      </c>
      <c r="C53" s="98">
        <v>0</v>
      </c>
      <c r="D53" s="99">
        <v>0</v>
      </c>
      <c r="E53" s="104" t="s">
        <v>76</v>
      </c>
      <c r="F53" s="87">
        <v>0.21555186271865528</v>
      </c>
      <c r="G53" s="87">
        <v>0.1927575668402252</v>
      </c>
      <c r="H53" s="87">
        <v>0.198</v>
      </c>
      <c r="I53" s="87">
        <v>0.025521112061963665</v>
      </c>
      <c r="J53" s="87">
        <v>0.024345615876476597</v>
      </c>
      <c r="K53" s="87">
        <v>0.021</v>
      </c>
      <c r="L53" s="87">
        <v>0.09180309584292068</v>
      </c>
      <c r="M53" s="87">
        <v>0.08199249032041593</v>
      </c>
      <c r="N53" s="87">
        <v>0.064</v>
      </c>
      <c r="O53" s="87">
        <v>0</v>
      </c>
      <c r="P53" s="87">
        <v>0</v>
      </c>
      <c r="Q53" s="87">
        <v>0</v>
      </c>
      <c r="R53" s="91"/>
    </row>
    <row r="54" spans="1:18" ht="14.25" customHeight="1">
      <c r="A54" s="98">
        <v>6</v>
      </c>
      <c r="B54" s="98">
        <v>6</v>
      </c>
      <c r="C54" s="98">
        <v>0</v>
      </c>
      <c r="D54" s="99">
        <v>0</v>
      </c>
      <c r="E54" s="104" t="s">
        <v>163</v>
      </c>
      <c r="F54" s="87">
        <v>0.1937022249829629</v>
      </c>
      <c r="G54" s="87">
        <v>0.1889507490503291</v>
      </c>
      <c r="H54" s="87">
        <v>0.208</v>
      </c>
      <c r="I54" s="87">
        <v>0.039797383051680846</v>
      </c>
      <c r="J54" s="87">
        <v>0.046250594637678714</v>
      </c>
      <c r="K54" s="87">
        <v>0.039</v>
      </c>
      <c r="L54" s="87">
        <v>0.1214762885860756</v>
      </c>
      <c r="M54" s="87">
        <v>0.1309044454611307</v>
      </c>
      <c r="N54" s="87">
        <v>0.114</v>
      </c>
      <c r="O54" s="87">
        <v>0</v>
      </c>
      <c r="P54" s="87">
        <v>0</v>
      </c>
      <c r="Q54" s="87">
        <v>0</v>
      </c>
      <c r="R54" s="91"/>
    </row>
    <row r="55" spans="1:18" ht="14.25" customHeight="1">
      <c r="A55" s="98">
        <v>6</v>
      </c>
      <c r="B55" s="98">
        <v>7</v>
      </c>
      <c r="C55" s="98">
        <v>0</v>
      </c>
      <c r="D55" s="99">
        <v>0</v>
      </c>
      <c r="E55" s="104" t="s">
        <v>247</v>
      </c>
      <c r="F55" s="87">
        <v>0.18533083968889316</v>
      </c>
      <c r="G55" s="87">
        <v>0.15702684621508506</v>
      </c>
      <c r="H55" s="87">
        <v>0.141</v>
      </c>
      <c r="I55" s="87">
        <v>0.02549195759110532</v>
      </c>
      <c r="J55" s="87">
        <v>0.027235954516720867</v>
      </c>
      <c r="K55" s="87">
        <v>0.024</v>
      </c>
      <c r="L55" s="87">
        <v>0.09905251779681169</v>
      </c>
      <c r="M55" s="87">
        <v>0.08867872730773724</v>
      </c>
      <c r="N55" s="87">
        <v>0.079</v>
      </c>
      <c r="O55" s="87">
        <v>0</v>
      </c>
      <c r="P55" s="87">
        <v>0</v>
      </c>
      <c r="Q55" s="87">
        <v>0</v>
      </c>
      <c r="R55" s="91"/>
    </row>
    <row r="56" spans="1:18" ht="14.25" customHeight="1">
      <c r="A56" s="98">
        <v>6</v>
      </c>
      <c r="B56" s="98">
        <v>8</v>
      </c>
      <c r="C56" s="98">
        <v>0</v>
      </c>
      <c r="D56" s="99">
        <v>0</v>
      </c>
      <c r="E56" s="104" t="s">
        <v>230</v>
      </c>
      <c r="F56" s="87">
        <v>0.4699671964808233</v>
      </c>
      <c r="G56" s="87">
        <v>0.47677395617869384</v>
      </c>
      <c r="H56" s="87">
        <v>0.432</v>
      </c>
      <c r="I56" s="87">
        <v>0.05700395381157463</v>
      </c>
      <c r="J56" s="87">
        <v>0.039030160626564725</v>
      </c>
      <c r="K56" s="87">
        <v>0.036</v>
      </c>
      <c r="L56" s="87">
        <v>0.19973800317402363</v>
      </c>
      <c r="M56" s="87">
        <v>0.12377057912100531</v>
      </c>
      <c r="N56" s="87">
        <v>0.116</v>
      </c>
      <c r="O56" s="87">
        <v>0</v>
      </c>
      <c r="P56" s="87">
        <v>0</v>
      </c>
      <c r="Q56" s="87">
        <v>0</v>
      </c>
      <c r="R56" s="91"/>
    </row>
    <row r="57" spans="1:18" ht="14.25" customHeight="1">
      <c r="A57" s="98">
        <v>6</v>
      </c>
      <c r="B57" s="98">
        <v>9</v>
      </c>
      <c r="C57" s="98">
        <v>0</v>
      </c>
      <c r="D57" s="99">
        <v>0</v>
      </c>
      <c r="E57" s="104" t="s">
        <v>299</v>
      </c>
      <c r="F57" s="87">
        <v>0.3448544662073447</v>
      </c>
      <c r="G57" s="87">
        <v>0.3622439737319172</v>
      </c>
      <c r="H57" s="87">
        <v>0.371</v>
      </c>
      <c r="I57" s="87">
        <v>0.15239038016581782</v>
      </c>
      <c r="J57" s="87">
        <v>0.04579425841620312</v>
      </c>
      <c r="K57" s="87">
        <v>0.057</v>
      </c>
      <c r="L57" s="87">
        <v>0.49890538717597627</v>
      </c>
      <c r="M57" s="87">
        <v>0.1244408761014953</v>
      </c>
      <c r="N57" s="87">
        <v>0.169</v>
      </c>
      <c r="O57" s="87">
        <v>0</v>
      </c>
      <c r="P57" s="87">
        <v>0.0002521864781225787</v>
      </c>
      <c r="Q57" s="87">
        <v>0</v>
      </c>
      <c r="R57" s="91"/>
    </row>
    <row r="58" spans="1:18" ht="14.25" customHeight="1">
      <c r="A58" s="98">
        <v>6</v>
      </c>
      <c r="B58" s="98">
        <v>10</v>
      </c>
      <c r="C58" s="98">
        <v>0</v>
      </c>
      <c r="D58" s="99">
        <v>0</v>
      </c>
      <c r="E58" s="104" t="s">
        <v>120</v>
      </c>
      <c r="F58" s="87">
        <v>0.22673269427656517</v>
      </c>
      <c r="G58" s="87">
        <v>0.256474126359078</v>
      </c>
      <c r="H58" s="87">
        <v>0.298</v>
      </c>
      <c r="I58" s="87">
        <v>0.006725664268256747</v>
      </c>
      <c r="J58" s="87">
        <v>0.022041463565983833</v>
      </c>
      <c r="K58" s="87">
        <v>0.026</v>
      </c>
      <c r="L58" s="87">
        <v>0.021837331444319246</v>
      </c>
      <c r="M58" s="87">
        <v>0.06730951348011675</v>
      </c>
      <c r="N58" s="87">
        <v>0.079</v>
      </c>
      <c r="O58" s="87">
        <v>0</v>
      </c>
      <c r="P58" s="87">
        <v>0</v>
      </c>
      <c r="Q58" s="87">
        <v>0</v>
      </c>
      <c r="R58" s="91"/>
    </row>
    <row r="59" spans="1:18" ht="14.25" customHeight="1">
      <c r="A59" s="98">
        <v>6</v>
      </c>
      <c r="B59" s="98">
        <v>11</v>
      </c>
      <c r="C59" s="98">
        <v>0</v>
      </c>
      <c r="D59" s="99">
        <v>0</v>
      </c>
      <c r="E59" s="104" t="s">
        <v>263</v>
      </c>
      <c r="F59" s="87">
        <v>0.46538977799148695</v>
      </c>
      <c r="G59" s="87">
        <v>0.4403925062368215</v>
      </c>
      <c r="H59" s="87">
        <v>0.443</v>
      </c>
      <c r="I59" s="87">
        <v>0.051774399943985985</v>
      </c>
      <c r="J59" s="87">
        <v>0.05143174103157536</v>
      </c>
      <c r="K59" s="87">
        <v>0.06</v>
      </c>
      <c r="L59" s="87">
        <v>0.22126542971656096</v>
      </c>
      <c r="M59" s="87">
        <v>0.2115117654582617</v>
      </c>
      <c r="N59" s="87">
        <v>0.232</v>
      </c>
      <c r="O59" s="87">
        <v>0</v>
      </c>
      <c r="P59" s="87">
        <v>0</v>
      </c>
      <c r="Q59" s="87">
        <v>0</v>
      </c>
      <c r="R59" s="91"/>
    </row>
    <row r="60" spans="1:18" ht="14.25" customHeight="1">
      <c r="A60" s="98">
        <v>6</v>
      </c>
      <c r="B60" s="98">
        <v>12</v>
      </c>
      <c r="C60" s="98">
        <v>0</v>
      </c>
      <c r="D60" s="99">
        <v>0</v>
      </c>
      <c r="E60" s="104" t="s">
        <v>142</v>
      </c>
      <c r="F60" s="87">
        <v>0.2783965210602297</v>
      </c>
      <c r="G60" s="87">
        <v>0.26992310777425804</v>
      </c>
      <c r="H60" s="87">
        <v>0.304</v>
      </c>
      <c r="I60" s="87">
        <v>0.03901523645541274</v>
      </c>
      <c r="J60" s="87">
        <v>0.045304655996430486</v>
      </c>
      <c r="K60" s="87">
        <v>0.089</v>
      </c>
      <c r="L60" s="87">
        <v>0.16758473349903685</v>
      </c>
      <c r="M60" s="87">
        <v>0.18908899545305935</v>
      </c>
      <c r="N60" s="87">
        <v>0.365</v>
      </c>
      <c r="O60" s="87">
        <v>0</v>
      </c>
      <c r="P60" s="87">
        <v>0</v>
      </c>
      <c r="Q60" s="87">
        <v>0</v>
      </c>
      <c r="R60" s="91"/>
    </row>
    <row r="61" spans="1:18" ht="14.25" customHeight="1">
      <c r="A61" s="98">
        <v>6</v>
      </c>
      <c r="B61" s="98">
        <v>13</v>
      </c>
      <c r="C61" s="98">
        <v>0</v>
      </c>
      <c r="D61" s="99">
        <v>0</v>
      </c>
      <c r="E61" s="104" t="s">
        <v>34</v>
      </c>
      <c r="F61" s="87">
        <v>0.2389871709013922</v>
      </c>
      <c r="G61" s="87">
        <v>0.29975332012659045</v>
      </c>
      <c r="H61" s="87">
        <v>0.313</v>
      </c>
      <c r="I61" s="87">
        <v>0.02057999104569843</v>
      </c>
      <c r="J61" s="87">
        <v>0.037994758021967424</v>
      </c>
      <c r="K61" s="87">
        <v>0.046</v>
      </c>
      <c r="L61" s="87">
        <v>0.09292275972672524</v>
      </c>
      <c r="M61" s="87">
        <v>0.13669102277706024</v>
      </c>
      <c r="N61" s="87">
        <v>0.154</v>
      </c>
      <c r="O61" s="87">
        <v>0</v>
      </c>
      <c r="P61" s="87">
        <v>0</v>
      </c>
      <c r="Q61" s="87">
        <v>0</v>
      </c>
      <c r="R61" s="91"/>
    </row>
    <row r="62" spans="1:18" ht="14.25" customHeight="1">
      <c r="A62" s="98">
        <v>6</v>
      </c>
      <c r="B62" s="98">
        <v>14</v>
      </c>
      <c r="C62" s="98">
        <v>0</v>
      </c>
      <c r="D62" s="99">
        <v>0</v>
      </c>
      <c r="E62" s="104" t="s">
        <v>278</v>
      </c>
      <c r="F62" s="87">
        <v>0.04739853656192143</v>
      </c>
      <c r="G62" s="87">
        <v>0.035912590790845626</v>
      </c>
      <c r="H62" s="87">
        <v>0.023</v>
      </c>
      <c r="I62" s="87">
        <v>0.013093290360836871</v>
      </c>
      <c r="J62" s="87">
        <v>0.011869114099941123</v>
      </c>
      <c r="K62" s="87">
        <v>0.011</v>
      </c>
      <c r="L62" s="87">
        <v>0.04412641491335292</v>
      </c>
      <c r="M62" s="87">
        <v>0.04148945708930224</v>
      </c>
      <c r="N62" s="87">
        <v>0.035</v>
      </c>
      <c r="O62" s="87">
        <v>0.04454714596587992</v>
      </c>
      <c r="P62" s="87">
        <v>0.055676468520221324</v>
      </c>
      <c r="Q62" s="87">
        <v>0.001</v>
      </c>
      <c r="R62" s="91"/>
    </row>
    <row r="63" spans="1:18" ht="14.25" customHeight="1">
      <c r="A63" s="98">
        <v>6</v>
      </c>
      <c r="B63" s="98">
        <v>15</v>
      </c>
      <c r="C63" s="98">
        <v>0</v>
      </c>
      <c r="D63" s="99">
        <v>0</v>
      </c>
      <c r="E63" s="104" t="s">
        <v>136</v>
      </c>
      <c r="F63" s="87">
        <v>0.2445061635009556</v>
      </c>
      <c r="G63" s="87">
        <v>0.13357122258019546</v>
      </c>
      <c r="H63" s="87">
        <v>0.116</v>
      </c>
      <c r="I63" s="87">
        <v>0.02007741431206571</v>
      </c>
      <c r="J63" s="87">
        <v>0.13496876552477174</v>
      </c>
      <c r="K63" s="87">
        <v>0.032</v>
      </c>
      <c r="L63" s="87">
        <v>0.10645938229661468</v>
      </c>
      <c r="M63" s="87">
        <v>0.6104437273387027</v>
      </c>
      <c r="N63" s="87">
        <v>0.15</v>
      </c>
      <c r="O63" s="87">
        <v>0</v>
      </c>
      <c r="P63" s="87">
        <v>0</v>
      </c>
      <c r="Q63" s="87">
        <v>0</v>
      </c>
      <c r="R63" s="91"/>
    </row>
    <row r="64" spans="1:18" ht="14.25" customHeight="1">
      <c r="A64" s="98">
        <v>6</v>
      </c>
      <c r="B64" s="98">
        <v>16</v>
      </c>
      <c r="C64" s="98">
        <v>0</v>
      </c>
      <c r="D64" s="99">
        <v>0</v>
      </c>
      <c r="E64" s="104" t="s">
        <v>125</v>
      </c>
      <c r="F64" s="87">
        <v>0.17366006930674263</v>
      </c>
      <c r="G64" s="87">
        <v>0.1898867047251004</v>
      </c>
      <c r="H64" s="87">
        <v>0.2</v>
      </c>
      <c r="I64" s="87">
        <v>0.038376298385655476</v>
      </c>
      <c r="J64" s="87">
        <v>0.03303441817144842</v>
      </c>
      <c r="K64" s="87">
        <v>0.033</v>
      </c>
      <c r="L64" s="87">
        <v>0.13499732914165136</v>
      </c>
      <c r="M64" s="87">
        <v>0.10975020224652407</v>
      </c>
      <c r="N64" s="87">
        <v>0.098</v>
      </c>
      <c r="O64" s="87">
        <v>0</v>
      </c>
      <c r="P64" s="87">
        <v>0</v>
      </c>
      <c r="Q64" s="87">
        <v>0</v>
      </c>
      <c r="R64" s="91"/>
    </row>
    <row r="65" spans="1:18" ht="14.25" customHeight="1">
      <c r="A65" s="98">
        <v>6</v>
      </c>
      <c r="B65" s="98">
        <v>17</v>
      </c>
      <c r="C65" s="98">
        <v>0</v>
      </c>
      <c r="D65" s="99">
        <v>0</v>
      </c>
      <c r="E65" s="104" t="s">
        <v>178</v>
      </c>
      <c r="F65" s="87">
        <v>0.003292950718741143</v>
      </c>
      <c r="G65" s="87">
        <v>0</v>
      </c>
      <c r="H65" s="87">
        <v>0</v>
      </c>
      <c r="I65" s="87">
        <v>0.001097650239580381</v>
      </c>
      <c r="J65" s="87">
        <v>0.002236647794660195</v>
      </c>
      <c r="K65" s="87">
        <v>0</v>
      </c>
      <c r="L65" s="87">
        <v>0.003150678629965929</v>
      </c>
      <c r="M65" s="87">
        <v>0.0060645463815489865</v>
      </c>
      <c r="N65" s="87">
        <v>0</v>
      </c>
      <c r="O65" s="87">
        <v>0</v>
      </c>
      <c r="P65" s="87">
        <v>0</v>
      </c>
      <c r="Q65" s="87">
        <v>0</v>
      </c>
      <c r="R65" s="91"/>
    </row>
    <row r="66" spans="1:18" ht="14.25" customHeight="1">
      <c r="A66" s="98">
        <v>6</v>
      </c>
      <c r="B66" s="98">
        <v>18</v>
      </c>
      <c r="C66" s="98">
        <v>0</v>
      </c>
      <c r="D66" s="99">
        <v>0</v>
      </c>
      <c r="E66" s="104" t="s">
        <v>224</v>
      </c>
      <c r="F66" s="87">
        <v>0.43602061083885196</v>
      </c>
      <c r="G66" s="87">
        <v>0.3523911735761908</v>
      </c>
      <c r="H66" s="87">
        <v>0.377</v>
      </c>
      <c r="I66" s="87">
        <v>0.042988133371872454</v>
      </c>
      <c r="J66" s="87">
        <v>0.06167746543233182</v>
      </c>
      <c r="K66" s="87">
        <v>0.041</v>
      </c>
      <c r="L66" s="87">
        <v>0.14763230525258522</v>
      </c>
      <c r="M66" s="87">
        <v>0.24201299721308941</v>
      </c>
      <c r="N66" s="87">
        <v>0.152</v>
      </c>
      <c r="O66" s="87">
        <v>0</v>
      </c>
      <c r="P66" s="87">
        <v>0</v>
      </c>
      <c r="Q66" s="87">
        <v>0</v>
      </c>
      <c r="R66" s="91"/>
    </row>
    <row r="67" spans="1:18" ht="14.25" customHeight="1">
      <c r="A67" s="98">
        <v>6</v>
      </c>
      <c r="B67" s="98">
        <v>19</v>
      </c>
      <c r="C67" s="98">
        <v>0</v>
      </c>
      <c r="D67" s="99">
        <v>0</v>
      </c>
      <c r="E67" s="104" t="s">
        <v>45</v>
      </c>
      <c r="F67" s="87">
        <v>0.23469830943977957</v>
      </c>
      <c r="G67" s="87">
        <v>0.23055788857555654</v>
      </c>
      <c r="H67" s="87">
        <v>0.216</v>
      </c>
      <c r="I67" s="87">
        <v>0.014622628417958663</v>
      </c>
      <c r="J67" s="87">
        <v>0.01968668778275009</v>
      </c>
      <c r="K67" s="87">
        <v>0.01</v>
      </c>
      <c r="L67" s="87">
        <v>0.05573799076595534</v>
      </c>
      <c r="M67" s="87">
        <v>0.0682478573885792</v>
      </c>
      <c r="N67" s="87">
        <v>0.04</v>
      </c>
      <c r="O67" s="87">
        <v>0</v>
      </c>
      <c r="P67" s="87">
        <v>0</v>
      </c>
      <c r="Q67" s="87">
        <v>0</v>
      </c>
      <c r="R67" s="91"/>
    </row>
    <row r="68" spans="1:18" ht="14.25" customHeight="1">
      <c r="A68" s="98">
        <v>6</v>
      </c>
      <c r="B68" s="98">
        <v>20</v>
      </c>
      <c r="C68" s="98">
        <v>0</v>
      </c>
      <c r="D68" s="99">
        <v>0</v>
      </c>
      <c r="E68" s="104" t="s">
        <v>267</v>
      </c>
      <c r="F68" s="87">
        <v>0.1279455853128382</v>
      </c>
      <c r="G68" s="87">
        <v>0.1254994569658577</v>
      </c>
      <c r="H68" s="87">
        <v>0.118</v>
      </c>
      <c r="I68" s="87">
        <v>0.04086052428114442</v>
      </c>
      <c r="J68" s="87">
        <v>0.044547108366041525</v>
      </c>
      <c r="K68" s="87">
        <v>0.046</v>
      </c>
      <c r="L68" s="87">
        <v>0.09045813670240471</v>
      </c>
      <c r="M68" s="87">
        <v>0.10152149857337717</v>
      </c>
      <c r="N68" s="87">
        <v>0.114</v>
      </c>
      <c r="O68" s="87">
        <v>0</v>
      </c>
      <c r="P68" s="87">
        <v>0</v>
      </c>
      <c r="Q68" s="87">
        <v>0</v>
      </c>
      <c r="R68" s="91"/>
    </row>
    <row r="69" spans="1:18" ht="14.25" customHeight="1">
      <c r="A69" s="98">
        <v>8</v>
      </c>
      <c r="B69" s="98">
        <v>1</v>
      </c>
      <c r="C69" s="98">
        <v>0</v>
      </c>
      <c r="D69" s="99">
        <v>0</v>
      </c>
      <c r="E69" s="104" t="s">
        <v>153</v>
      </c>
      <c r="F69" s="87">
        <v>1.2855528135947716</v>
      </c>
      <c r="G69" s="87">
        <v>1.3521535640426652</v>
      </c>
      <c r="H69" s="87">
        <v>1.178</v>
      </c>
      <c r="I69" s="87">
        <v>0.022633369219835563</v>
      </c>
      <c r="J69" s="87">
        <v>0.041583820368439856</v>
      </c>
      <c r="K69" s="87">
        <v>0.036</v>
      </c>
      <c r="L69" s="87">
        <v>0.052649530329385096</v>
      </c>
      <c r="M69" s="87">
        <v>0.08549340671616916</v>
      </c>
      <c r="N69" s="87">
        <v>0.076</v>
      </c>
      <c r="O69" s="87">
        <v>0</v>
      </c>
      <c r="P69" s="87">
        <v>0</v>
      </c>
      <c r="Q69" s="87">
        <v>0</v>
      </c>
      <c r="R69" s="91"/>
    </row>
    <row r="70" spans="1:18" ht="14.25" customHeight="1">
      <c r="A70" s="98">
        <v>8</v>
      </c>
      <c r="B70" s="98">
        <v>2</v>
      </c>
      <c r="C70" s="98">
        <v>0</v>
      </c>
      <c r="D70" s="99">
        <v>0</v>
      </c>
      <c r="E70" s="104" t="s">
        <v>112</v>
      </c>
      <c r="F70" s="87">
        <v>0.28762051712755354</v>
      </c>
      <c r="G70" s="87">
        <v>0.2380645327952127</v>
      </c>
      <c r="H70" s="87">
        <v>0.22</v>
      </c>
      <c r="I70" s="87">
        <v>0.058125232684210215</v>
      </c>
      <c r="J70" s="87">
        <v>0.06338196059929198</v>
      </c>
      <c r="K70" s="87">
        <v>0.067</v>
      </c>
      <c r="L70" s="87">
        <v>0.20168345149570135</v>
      </c>
      <c r="M70" s="87">
        <v>0.2121078665104143</v>
      </c>
      <c r="N70" s="87">
        <v>0.215</v>
      </c>
      <c r="O70" s="87">
        <v>0.00011858521628996252</v>
      </c>
      <c r="P70" s="87">
        <v>0</v>
      </c>
      <c r="Q70" s="87">
        <v>0</v>
      </c>
      <c r="R70" s="91"/>
    </row>
    <row r="71" spans="1:18" ht="14.25" customHeight="1">
      <c r="A71" s="98">
        <v>8</v>
      </c>
      <c r="B71" s="98">
        <v>3</v>
      </c>
      <c r="C71" s="98">
        <v>0</v>
      </c>
      <c r="D71" s="99">
        <v>0</v>
      </c>
      <c r="E71" s="104" t="s">
        <v>124</v>
      </c>
      <c r="F71" s="87">
        <v>0.250306011751758</v>
      </c>
      <c r="G71" s="87">
        <v>0.22182972253016023</v>
      </c>
      <c r="H71" s="87">
        <v>0.196</v>
      </c>
      <c r="I71" s="87">
        <v>0.0213676042584363</v>
      </c>
      <c r="J71" s="87">
        <v>0.023582582549466644</v>
      </c>
      <c r="K71" s="87">
        <v>0.022</v>
      </c>
      <c r="L71" s="87">
        <v>0.0608259497830739</v>
      </c>
      <c r="M71" s="87">
        <v>0.06533497017580372</v>
      </c>
      <c r="N71" s="87">
        <v>0.062</v>
      </c>
      <c r="O71" s="87">
        <v>0</v>
      </c>
      <c r="P71" s="87">
        <v>3.150226388073101E-05</v>
      </c>
      <c r="Q71" s="87">
        <v>0</v>
      </c>
      <c r="R71" s="91"/>
    </row>
    <row r="72" spans="1:18" ht="14.25" customHeight="1">
      <c r="A72" s="98">
        <v>8</v>
      </c>
      <c r="B72" s="98">
        <v>4</v>
      </c>
      <c r="C72" s="98">
        <v>0</v>
      </c>
      <c r="D72" s="99">
        <v>0</v>
      </c>
      <c r="E72" s="104" t="s">
        <v>222</v>
      </c>
      <c r="F72" s="87">
        <v>0.35454019569518413</v>
      </c>
      <c r="G72" s="87">
        <v>0.31493408499273945</v>
      </c>
      <c r="H72" s="87">
        <v>0.373</v>
      </c>
      <c r="I72" s="87">
        <v>0.01390345769729404</v>
      </c>
      <c r="J72" s="87">
        <v>0.009344498698669705</v>
      </c>
      <c r="K72" s="87">
        <v>0.016</v>
      </c>
      <c r="L72" s="87">
        <v>0.042989787888425</v>
      </c>
      <c r="M72" s="87">
        <v>0.03028601884193835</v>
      </c>
      <c r="N72" s="87">
        <v>0.051</v>
      </c>
      <c r="O72" s="87">
        <v>0</v>
      </c>
      <c r="P72" s="87">
        <v>0</v>
      </c>
      <c r="Q72" s="87">
        <v>0</v>
      </c>
      <c r="R72" s="91"/>
    </row>
    <row r="73" spans="1:18" ht="14.25" customHeight="1">
      <c r="A73" s="98">
        <v>8</v>
      </c>
      <c r="B73" s="98">
        <v>5</v>
      </c>
      <c r="C73" s="98">
        <v>0</v>
      </c>
      <c r="D73" s="99">
        <v>0</v>
      </c>
      <c r="E73" s="104" t="s">
        <v>69</v>
      </c>
      <c r="F73" s="87">
        <v>0.4686996729982941</v>
      </c>
      <c r="G73" s="87">
        <v>0.5583591709243743</v>
      </c>
      <c r="H73" s="87">
        <v>0.52</v>
      </c>
      <c r="I73" s="87">
        <v>0.03735159840288965</v>
      </c>
      <c r="J73" s="87">
        <v>0.05222555588036988</v>
      </c>
      <c r="K73" s="87">
        <v>0.018</v>
      </c>
      <c r="L73" s="87">
        <v>0.09585946994887516</v>
      </c>
      <c r="M73" s="87">
        <v>0.12816370425443147</v>
      </c>
      <c r="N73" s="87">
        <v>0.052</v>
      </c>
      <c r="O73" s="87">
        <v>0</v>
      </c>
      <c r="P73" s="87">
        <v>0.142315804775029</v>
      </c>
      <c r="Q73" s="87">
        <v>0.128</v>
      </c>
      <c r="R73" s="91"/>
    </row>
    <row r="74" spans="1:18" ht="14.25" customHeight="1">
      <c r="A74" s="98">
        <v>8</v>
      </c>
      <c r="B74" s="98">
        <v>6</v>
      </c>
      <c r="C74" s="98">
        <v>0</v>
      </c>
      <c r="D74" s="99">
        <v>0</v>
      </c>
      <c r="E74" s="104" t="s">
        <v>89</v>
      </c>
      <c r="F74" s="87">
        <v>0.28307053075631144</v>
      </c>
      <c r="G74" s="87">
        <v>0.22987945575545696</v>
      </c>
      <c r="H74" s="87">
        <v>0.193</v>
      </c>
      <c r="I74" s="87">
        <v>0.047494997654510616</v>
      </c>
      <c r="J74" s="87">
        <v>0.04039045552626968</v>
      </c>
      <c r="K74" s="87">
        <v>0.023</v>
      </c>
      <c r="L74" s="87">
        <v>0.16547692020302043</v>
      </c>
      <c r="M74" s="87">
        <v>0.1275840684116211</v>
      </c>
      <c r="N74" s="87">
        <v>0.064</v>
      </c>
      <c r="O74" s="87">
        <v>0</v>
      </c>
      <c r="P74" s="87">
        <v>0</v>
      </c>
      <c r="Q74" s="87">
        <v>0</v>
      </c>
      <c r="R74" s="91"/>
    </row>
    <row r="75" spans="1:18" ht="14.25" customHeight="1">
      <c r="A75" s="98">
        <v>8</v>
      </c>
      <c r="B75" s="98">
        <v>7</v>
      </c>
      <c r="C75" s="98">
        <v>0</v>
      </c>
      <c r="D75" s="99">
        <v>0</v>
      </c>
      <c r="E75" s="104" t="s">
        <v>32</v>
      </c>
      <c r="F75" s="87">
        <v>0.43382308413354814</v>
      </c>
      <c r="G75" s="87">
        <v>0.4253093838223807</v>
      </c>
      <c r="H75" s="87">
        <v>0.373</v>
      </c>
      <c r="I75" s="87">
        <v>0.023869775829156455</v>
      </c>
      <c r="J75" s="87">
        <v>0.02629421729377985</v>
      </c>
      <c r="K75" s="87">
        <v>0.014</v>
      </c>
      <c r="L75" s="87">
        <v>0.058933051922056216</v>
      </c>
      <c r="M75" s="87">
        <v>0.06045983277881697</v>
      </c>
      <c r="N75" s="87">
        <v>0.035</v>
      </c>
      <c r="O75" s="87">
        <v>0.0003588296302852306</v>
      </c>
      <c r="P75" s="87">
        <v>0</v>
      </c>
      <c r="Q75" s="87">
        <v>0</v>
      </c>
      <c r="R75" s="91"/>
    </row>
    <row r="76" spans="1:18" ht="14.25" customHeight="1">
      <c r="A76" s="98">
        <v>8</v>
      </c>
      <c r="B76" s="98">
        <v>8</v>
      </c>
      <c r="C76" s="98">
        <v>0</v>
      </c>
      <c r="D76" s="99">
        <v>0</v>
      </c>
      <c r="E76" s="104" t="s">
        <v>110</v>
      </c>
      <c r="F76" s="87">
        <v>0.4354673102493003</v>
      </c>
      <c r="G76" s="87">
        <v>0.3607100635957506</v>
      </c>
      <c r="H76" s="87">
        <v>0.308</v>
      </c>
      <c r="I76" s="87">
        <v>0.12048499698599016</v>
      </c>
      <c r="J76" s="87">
        <v>0.055401824784162106</v>
      </c>
      <c r="K76" s="87">
        <v>0.064</v>
      </c>
      <c r="L76" s="87">
        <v>0.30456745693092047</v>
      </c>
      <c r="M76" s="87">
        <v>0.14911135617210852</v>
      </c>
      <c r="N76" s="87">
        <v>0.172</v>
      </c>
      <c r="O76" s="87">
        <v>0</v>
      </c>
      <c r="P76" s="87">
        <v>0</v>
      </c>
      <c r="Q76" s="87">
        <v>0</v>
      </c>
      <c r="R76" s="91"/>
    </row>
    <row r="77" spans="1:18" ht="14.25" customHeight="1">
      <c r="A77" s="98">
        <v>8</v>
      </c>
      <c r="B77" s="98">
        <v>9</v>
      </c>
      <c r="C77" s="98">
        <v>0</v>
      </c>
      <c r="D77" s="99">
        <v>0</v>
      </c>
      <c r="E77" s="104" t="s">
        <v>234</v>
      </c>
      <c r="F77" s="87">
        <v>0.341733094467073</v>
      </c>
      <c r="G77" s="87">
        <v>0.32097244983442474</v>
      </c>
      <c r="H77" s="87">
        <v>0.272</v>
      </c>
      <c r="I77" s="87">
        <v>0.029964726333798385</v>
      </c>
      <c r="J77" s="87">
        <v>0.047433775505549225</v>
      </c>
      <c r="K77" s="87">
        <v>0.044</v>
      </c>
      <c r="L77" s="87">
        <v>0.07011850281098853</v>
      </c>
      <c r="M77" s="87">
        <v>0.11336344535641796</v>
      </c>
      <c r="N77" s="87">
        <v>0.107</v>
      </c>
      <c r="O77" s="87">
        <v>0</v>
      </c>
      <c r="P77" s="87">
        <v>0</v>
      </c>
      <c r="Q77" s="87">
        <v>0</v>
      </c>
      <c r="R77" s="91"/>
    </row>
    <row r="78" spans="1:18" ht="14.25" customHeight="1">
      <c r="A78" s="98">
        <v>8</v>
      </c>
      <c r="B78" s="98">
        <v>10</v>
      </c>
      <c r="C78" s="98">
        <v>0</v>
      </c>
      <c r="D78" s="99">
        <v>0</v>
      </c>
      <c r="E78" s="104" t="s">
        <v>210</v>
      </c>
      <c r="F78" s="87">
        <v>0.317369031172794</v>
      </c>
      <c r="G78" s="87">
        <v>0.2653155138904487</v>
      </c>
      <c r="H78" s="87">
        <v>0.269</v>
      </c>
      <c r="I78" s="87">
        <v>0.036643864261406756</v>
      </c>
      <c r="J78" s="87">
        <v>0.05234512715964053</v>
      </c>
      <c r="K78" s="87">
        <v>0.051</v>
      </c>
      <c r="L78" s="87">
        <v>0.13635105398573993</v>
      </c>
      <c r="M78" s="87">
        <v>0.1904591044962749</v>
      </c>
      <c r="N78" s="87">
        <v>0.187</v>
      </c>
      <c r="O78" s="87">
        <v>0</v>
      </c>
      <c r="P78" s="87">
        <v>0</v>
      </c>
      <c r="Q78" s="87">
        <v>0</v>
      </c>
      <c r="R78" s="91"/>
    </row>
    <row r="79" spans="1:18" ht="14.25" customHeight="1">
      <c r="A79" s="98">
        <v>8</v>
      </c>
      <c r="B79" s="98">
        <v>11</v>
      </c>
      <c r="C79" s="98">
        <v>0</v>
      </c>
      <c r="D79" s="99">
        <v>0</v>
      </c>
      <c r="E79" s="104" t="s">
        <v>246</v>
      </c>
      <c r="F79" s="87">
        <v>0.3500010776984684</v>
      </c>
      <c r="G79" s="87">
        <v>0.3369868489715397</v>
      </c>
      <c r="H79" s="87">
        <v>0.256</v>
      </c>
      <c r="I79" s="87">
        <v>0.012459565628858343</v>
      </c>
      <c r="J79" s="87">
        <v>0.009238799433305613</v>
      </c>
      <c r="K79" s="87">
        <v>0.027</v>
      </c>
      <c r="L79" s="87">
        <v>0.03858081711361223</v>
      </c>
      <c r="M79" s="87">
        <v>0.026538146796513208</v>
      </c>
      <c r="N79" s="87">
        <v>0.085</v>
      </c>
      <c r="O79" s="87">
        <v>3.9887926826631534E-05</v>
      </c>
      <c r="P79" s="87">
        <v>5.267879324536026E-05</v>
      </c>
      <c r="Q79" s="87">
        <v>0</v>
      </c>
      <c r="R79" s="91"/>
    </row>
    <row r="80" spans="1:18" ht="14.25" customHeight="1">
      <c r="A80" s="98">
        <v>8</v>
      </c>
      <c r="B80" s="98">
        <v>12</v>
      </c>
      <c r="C80" s="98">
        <v>0</v>
      </c>
      <c r="D80" s="99">
        <v>0</v>
      </c>
      <c r="E80" s="104" t="s">
        <v>43</v>
      </c>
      <c r="F80" s="87">
        <v>0.4776785717650887</v>
      </c>
      <c r="G80" s="87">
        <v>0.45086801704845747</v>
      </c>
      <c r="H80" s="87">
        <v>0.43</v>
      </c>
      <c r="I80" s="87">
        <v>0.018834346988395326</v>
      </c>
      <c r="J80" s="87">
        <v>0.035703253846536796</v>
      </c>
      <c r="K80" s="87">
        <v>0.043</v>
      </c>
      <c r="L80" s="87">
        <v>0.07289211787933018</v>
      </c>
      <c r="M80" s="87">
        <v>0.12484629864060154</v>
      </c>
      <c r="N80" s="87">
        <v>0.161</v>
      </c>
      <c r="O80" s="87">
        <v>0.048026749188198235</v>
      </c>
      <c r="P80" s="87">
        <v>0.020873620635326086</v>
      </c>
      <c r="Q80" s="87">
        <v>0.056</v>
      </c>
      <c r="R80" s="91"/>
    </row>
    <row r="81" spans="1:18" ht="14.25" customHeight="1">
      <c r="A81" s="98">
        <v>10</v>
      </c>
      <c r="B81" s="98">
        <v>1</v>
      </c>
      <c r="C81" s="98">
        <v>0</v>
      </c>
      <c r="D81" s="99">
        <v>0</v>
      </c>
      <c r="E81" s="104" t="s">
        <v>269</v>
      </c>
      <c r="F81" s="87">
        <v>0.2869656579593936</v>
      </c>
      <c r="G81" s="87">
        <v>0.27804972540632067</v>
      </c>
      <c r="H81" s="87">
        <v>0.239</v>
      </c>
      <c r="I81" s="87">
        <v>0.032846120121655484</v>
      </c>
      <c r="J81" s="87">
        <v>0.0282586287168638</v>
      </c>
      <c r="K81" s="87">
        <v>0.047</v>
      </c>
      <c r="L81" s="87">
        <v>0.06092881551222384</v>
      </c>
      <c r="M81" s="87">
        <v>0.05199670679712386</v>
      </c>
      <c r="N81" s="87">
        <v>0.085</v>
      </c>
      <c r="O81" s="87">
        <v>0</v>
      </c>
      <c r="P81" s="87">
        <v>0.0007583582582755736</v>
      </c>
      <c r="Q81" s="87">
        <v>0.003</v>
      </c>
      <c r="R81" s="91"/>
    </row>
    <row r="82" spans="1:18" ht="14.25" customHeight="1">
      <c r="A82" s="98">
        <v>10</v>
      </c>
      <c r="B82" s="98">
        <v>2</v>
      </c>
      <c r="C82" s="98">
        <v>0</v>
      </c>
      <c r="D82" s="99">
        <v>0</v>
      </c>
      <c r="E82" s="104" t="s">
        <v>252</v>
      </c>
      <c r="F82" s="87">
        <v>0.10335960725502405</v>
      </c>
      <c r="G82" s="87">
        <v>0.0759156485654672</v>
      </c>
      <c r="H82" s="87">
        <v>0.059</v>
      </c>
      <c r="I82" s="87">
        <v>0.019615328265985173</v>
      </c>
      <c r="J82" s="87">
        <v>0.0192249716430674</v>
      </c>
      <c r="K82" s="87">
        <v>0.018</v>
      </c>
      <c r="L82" s="87">
        <v>0.05572081482417659</v>
      </c>
      <c r="M82" s="87">
        <v>0.05120229105084271</v>
      </c>
      <c r="N82" s="87">
        <v>0.05</v>
      </c>
      <c r="O82" s="87">
        <v>0</v>
      </c>
      <c r="P82" s="87">
        <v>0</v>
      </c>
      <c r="Q82" s="87">
        <v>0</v>
      </c>
      <c r="R82" s="91"/>
    </row>
    <row r="83" spans="1:18" ht="14.25" customHeight="1">
      <c r="A83" s="98">
        <v>10</v>
      </c>
      <c r="B83" s="98">
        <v>3</v>
      </c>
      <c r="C83" s="98">
        <v>0</v>
      </c>
      <c r="D83" s="99">
        <v>0</v>
      </c>
      <c r="E83" s="104" t="s">
        <v>92</v>
      </c>
      <c r="F83" s="87">
        <v>0.46421006053329605</v>
      </c>
      <c r="G83" s="87">
        <v>0.394777700588433</v>
      </c>
      <c r="H83" s="87">
        <v>0.32</v>
      </c>
      <c r="I83" s="87">
        <v>0.07180405595760316</v>
      </c>
      <c r="J83" s="87">
        <v>0.06917597088979047</v>
      </c>
      <c r="K83" s="87">
        <v>0.058</v>
      </c>
      <c r="L83" s="87">
        <v>0.18548045354755752</v>
      </c>
      <c r="M83" s="87">
        <v>0.19427237661537913</v>
      </c>
      <c r="N83" s="87">
        <v>0.159</v>
      </c>
      <c r="O83" s="87">
        <v>0</v>
      </c>
      <c r="P83" s="87">
        <v>0</v>
      </c>
      <c r="Q83" s="87">
        <v>0</v>
      </c>
      <c r="R83" s="91"/>
    </row>
    <row r="84" spans="1:18" ht="14.25" customHeight="1">
      <c r="A84" s="98">
        <v>10</v>
      </c>
      <c r="B84" s="98">
        <v>4</v>
      </c>
      <c r="C84" s="98">
        <v>0</v>
      </c>
      <c r="D84" s="99">
        <v>0</v>
      </c>
      <c r="E84" s="104" t="s">
        <v>98</v>
      </c>
      <c r="F84" s="87">
        <v>0.0959576139261822</v>
      </c>
      <c r="G84" s="87">
        <v>0.07373758124738787</v>
      </c>
      <c r="H84" s="87">
        <v>0.049</v>
      </c>
      <c r="I84" s="87">
        <v>0.036105560229024704</v>
      </c>
      <c r="J84" s="87">
        <v>0.030330867098820373</v>
      </c>
      <c r="K84" s="87">
        <v>0.034</v>
      </c>
      <c r="L84" s="87">
        <v>0.13839975309034067</v>
      </c>
      <c r="M84" s="87">
        <v>0.1093250890156938</v>
      </c>
      <c r="N84" s="87">
        <v>0.125</v>
      </c>
      <c r="O84" s="87">
        <v>0</v>
      </c>
      <c r="P84" s="87">
        <v>0</v>
      </c>
      <c r="Q84" s="87">
        <v>0</v>
      </c>
      <c r="R84" s="91"/>
    </row>
    <row r="85" spans="1:18" ht="14.25" customHeight="1">
      <c r="A85" s="98">
        <v>10</v>
      </c>
      <c r="B85" s="98">
        <v>5</v>
      </c>
      <c r="C85" s="98">
        <v>0</v>
      </c>
      <c r="D85" s="99">
        <v>0</v>
      </c>
      <c r="E85" s="104" t="s">
        <v>209</v>
      </c>
      <c r="F85" s="87">
        <v>0.15828267823598458</v>
      </c>
      <c r="G85" s="87">
        <v>0.15977571484266004</v>
      </c>
      <c r="H85" s="87">
        <v>0.173</v>
      </c>
      <c r="I85" s="87">
        <v>0.04372155864817738</v>
      </c>
      <c r="J85" s="87">
        <v>0.024145258974537807</v>
      </c>
      <c r="K85" s="87">
        <v>0.025</v>
      </c>
      <c r="L85" s="87">
        <v>0.14699099555520076</v>
      </c>
      <c r="M85" s="87">
        <v>0.07713094434928121</v>
      </c>
      <c r="N85" s="87">
        <v>0.069</v>
      </c>
      <c r="O85" s="87">
        <v>0</v>
      </c>
      <c r="P85" s="87">
        <v>0</v>
      </c>
      <c r="Q85" s="87">
        <v>0</v>
      </c>
      <c r="R85" s="91"/>
    </row>
    <row r="86" spans="1:18" ht="14.25" customHeight="1">
      <c r="A86" s="98">
        <v>10</v>
      </c>
      <c r="B86" s="98">
        <v>6</v>
      </c>
      <c r="C86" s="98">
        <v>0</v>
      </c>
      <c r="D86" s="99">
        <v>0</v>
      </c>
      <c r="E86" s="104" t="s">
        <v>151</v>
      </c>
      <c r="F86" s="87">
        <v>0.030342917886185098</v>
      </c>
      <c r="G86" s="87">
        <v>0.005298589374968173</v>
      </c>
      <c r="H86" s="87">
        <v>0</v>
      </c>
      <c r="I86" s="87">
        <v>0.02504925859760689</v>
      </c>
      <c r="J86" s="87">
        <v>0.020562365628280576</v>
      </c>
      <c r="K86" s="87">
        <v>0.005</v>
      </c>
      <c r="L86" s="87">
        <v>0.04564394172829668</v>
      </c>
      <c r="M86" s="87">
        <v>0.040044612092461955</v>
      </c>
      <c r="N86" s="87">
        <v>0.01</v>
      </c>
      <c r="O86" s="87">
        <v>0</v>
      </c>
      <c r="P86" s="87">
        <v>0</v>
      </c>
      <c r="Q86" s="87">
        <v>0</v>
      </c>
      <c r="R86" s="91"/>
    </row>
    <row r="87" spans="1:18" ht="14.25" customHeight="1">
      <c r="A87" s="98">
        <v>10</v>
      </c>
      <c r="B87" s="98">
        <v>7</v>
      </c>
      <c r="C87" s="98">
        <v>0</v>
      </c>
      <c r="D87" s="99">
        <v>0</v>
      </c>
      <c r="E87" s="104" t="s">
        <v>198</v>
      </c>
      <c r="F87" s="87">
        <v>0.08495096306821012</v>
      </c>
      <c r="G87" s="87">
        <v>0.16395136334058497</v>
      </c>
      <c r="H87" s="87">
        <v>0.311</v>
      </c>
      <c r="I87" s="87">
        <v>0.015695245103974947</v>
      </c>
      <c r="J87" s="87">
        <v>0.023166391223391106</v>
      </c>
      <c r="K87" s="87">
        <v>0.029</v>
      </c>
      <c r="L87" s="87">
        <v>0.0518795510877508</v>
      </c>
      <c r="M87" s="87">
        <v>0.07565872383454143</v>
      </c>
      <c r="N87" s="87">
        <v>0.091</v>
      </c>
      <c r="O87" s="87">
        <v>0.002159006699899377</v>
      </c>
      <c r="P87" s="87">
        <v>0</v>
      </c>
      <c r="Q87" s="87">
        <v>0</v>
      </c>
      <c r="R87" s="91"/>
    </row>
    <row r="88" spans="1:18" ht="14.25" customHeight="1">
      <c r="A88" s="98">
        <v>10</v>
      </c>
      <c r="B88" s="98">
        <v>8</v>
      </c>
      <c r="C88" s="98">
        <v>0</v>
      </c>
      <c r="D88" s="99">
        <v>0</v>
      </c>
      <c r="E88" s="104" t="s">
        <v>282</v>
      </c>
      <c r="F88" s="87">
        <v>0.09859688556966711</v>
      </c>
      <c r="G88" s="87">
        <v>0.1034910262343014</v>
      </c>
      <c r="H88" s="87">
        <v>0.116</v>
      </c>
      <c r="I88" s="87">
        <v>0.03295290393849785</v>
      </c>
      <c r="J88" s="87">
        <v>0.031815893775483134</v>
      </c>
      <c r="K88" s="87">
        <v>0.03</v>
      </c>
      <c r="L88" s="87">
        <v>0.06563994620610948</v>
      </c>
      <c r="M88" s="87">
        <v>0.06157831085089138</v>
      </c>
      <c r="N88" s="87">
        <v>0.059</v>
      </c>
      <c r="O88" s="87">
        <v>0</v>
      </c>
      <c r="P88" s="87">
        <v>0</v>
      </c>
      <c r="Q88" s="87">
        <v>0</v>
      </c>
      <c r="R88" s="91"/>
    </row>
    <row r="89" spans="1:18" ht="14.25" customHeight="1">
      <c r="A89" s="98">
        <v>10</v>
      </c>
      <c r="B89" s="98">
        <v>9</v>
      </c>
      <c r="C89" s="98">
        <v>0</v>
      </c>
      <c r="D89" s="99">
        <v>0</v>
      </c>
      <c r="E89" s="104" t="s">
        <v>100</v>
      </c>
      <c r="F89" s="87">
        <v>0.23927376001443232</v>
      </c>
      <c r="G89" s="87">
        <v>0.23034240123794927</v>
      </c>
      <c r="H89" s="87">
        <v>0.254</v>
      </c>
      <c r="I89" s="87">
        <v>0.008009033420274177</v>
      </c>
      <c r="J89" s="87">
        <v>0.007543334514447911</v>
      </c>
      <c r="K89" s="87">
        <v>0.013</v>
      </c>
      <c r="L89" s="87">
        <v>0.02130155541775044</v>
      </c>
      <c r="M89" s="87">
        <v>0.02005066515314469</v>
      </c>
      <c r="N89" s="87">
        <v>0.031</v>
      </c>
      <c r="O89" s="87">
        <v>0</v>
      </c>
      <c r="P89" s="87">
        <v>0</v>
      </c>
      <c r="Q89" s="87">
        <v>0</v>
      </c>
      <c r="R89" s="91"/>
    </row>
    <row r="90" spans="1:18" ht="14.25" customHeight="1">
      <c r="A90" s="98">
        <v>10</v>
      </c>
      <c r="B90" s="98">
        <v>10</v>
      </c>
      <c r="C90" s="98">
        <v>0</v>
      </c>
      <c r="D90" s="99">
        <v>0</v>
      </c>
      <c r="E90" s="104" t="s">
        <v>232</v>
      </c>
      <c r="F90" s="87">
        <v>0.1703707578122015</v>
      </c>
      <c r="G90" s="87">
        <v>0.1475267421226771</v>
      </c>
      <c r="H90" s="87">
        <v>0.161</v>
      </c>
      <c r="I90" s="87">
        <v>0.022203135144724762</v>
      </c>
      <c r="J90" s="87">
        <v>0.02222476630884012</v>
      </c>
      <c r="K90" s="87">
        <v>0.032</v>
      </c>
      <c r="L90" s="87">
        <v>0.06747121671808211</v>
      </c>
      <c r="M90" s="87">
        <v>0.06128895107711218</v>
      </c>
      <c r="N90" s="87">
        <v>0.089</v>
      </c>
      <c r="O90" s="87">
        <v>0</v>
      </c>
      <c r="P90" s="87">
        <v>0</v>
      </c>
      <c r="Q90" s="87">
        <v>0</v>
      </c>
      <c r="R90" s="91"/>
    </row>
    <row r="91" spans="1:18" ht="14.25" customHeight="1">
      <c r="A91" s="98">
        <v>10</v>
      </c>
      <c r="B91" s="98">
        <v>11</v>
      </c>
      <c r="C91" s="98">
        <v>0</v>
      </c>
      <c r="D91" s="99">
        <v>0</v>
      </c>
      <c r="E91" s="104" t="s">
        <v>52</v>
      </c>
      <c r="F91" s="87">
        <v>0.49499408152163976</v>
      </c>
      <c r="G91" s="87">
        <v>0.49161125904204717</v>
      </c>
      <c r="H91" s="87">
        <v>0.383</v>
      </c>
      <c r="I91" s="87">
        <v>0.0721351544207583</v>
      </c>
      <c r="J91" s="87">
        <v>0.07379339713003848</v>
      </c>
      <c r="K91" s="87">
        <v>0.074</v>
      </c>
      <c r="L91" s="87">
        <v>0.2176158473616271</v>
      </c>
      <c r="M91" s="87">
        <v>0.24814999540882898</v>
      </c>
      <c r="N91" s="87">
        <v>0.192</v>
      </c>
      <c r="O91" s="87">
        <v>0</v>
      </c>
      <c r="P91" s="87">
        <v>0</v>
      </c>
      <c r="Q91" s="87">
        <v>0</v>
      </c>
      <c r="R91" s="91"/>
    </row>
    <row r="92" spans="1:18" ht="14.25" customHeight="1">
      <c r="A92" s="98">
        <v>10</v>
      </c>
      <c r="B92" s="98">
        <v>12</v>
      </c>
      <c r="C92" s="98">
        <v>0</v>
      </c>
      <c r="D92" s="99">
        <v>0</v>
      </c>
      <c r="E92" s="104" t="s">
        <v>279</v>
      </c>
      <c r="F92" s="87">
        <v>0.1482927109433687</v>
      </c>
      <c r="G92" s="87">
        <v>0.13194799399141924</v>
      </c>
      <c r="H92" s="87">
        <v>0.125</v>
      </c>
      <c r="I92" s="87">
        <v>0.021307959327288573</v>
      </c>
      <c r="J92" s="87">
        <v>0.02862274592130646</v>
      </c>
      <c r="K92" s="87">
        <v>0.021</v>
      </c>
      <c r="L92" s="87">
        <v>0.06263565801875072</v>
      </c>
      <c r="M92" s="87">
        <v>0.0807819301067956</v>
      </c>
      <c r="N92" s="87">
        <v>0.059</v>
      </c>
      <c r="O92" s="87">
        <v>0</v>
      </c>
      <c r="P92" s="87">
        <v>0</v>
      </c>
      <c r="Q92" s="87">
        <v>0</v>
      </c>
      <c r="R92" s="91"/>
    </row>
    <row r="93" spans="1:18" ht="14.25" customHeight="1">
      <c r="A93" s="98">
        <v>10</v>
      </c>
      <c r="B93" s="98">
        <v>13</v>
      </c>
      <c r="C93" s="98">
        <v>0</v>
      </c>
      <c r="D93" s="99">
        <v>0</v>
      </c>
      <c r="E93" s="104" t="s">
        <v>83</v>
      </c>
      <c r="F93" s="87">
        <v>0.3828644035879174</v>
      </c>
      <c r="G93" s="87">
        <v>0.3620350456738106</v>
      </c>
      <c r="H93" s="87">
        <v>0.356</v>
      </c>
      <c r="I93" s="87">
        <v>0.0328096632117028</v>
      </c>
      <c r="J93" s="87">
        <v>0.03272022700006263</v>
      </c>
      <c r="K93" s="87">
        <v>0.027</v>
      </c>
      <c r="L93" s="87">
        <v>0.12351054326366073</v>
      </c>
      <c r="M93" s="87">
        <v>0.12103946062278573</v>
      </c>
      <c r="N93" s="87">
        <v>0.091</v>
      </c>
      <c r="O93" s="87">
        <v>0</v>
      </c>
      <c r="P93" s="87">
        <v>0</v>
      </c>
      <c r="Q93" s="87">
        <v>0</v>
      </c>
      <c r="R93" s="91"/>
    </row>
    <row r="94" spans="1:18" ht="14.25" customHeight="1">
      <c r="A94" s="98">
        <v>10</v>
      </c>
      <c r="B94" s="98">
        <v>14</v>
      </c>
      <c r="C94" s="98">
        <v>0</v>
      </c>
      <c r="D94" s="99">
        <v>0</v>
      </c>
      <c r="E94" s="104" t="s">
        <v>284</v>
      </c>
      <c r="F94" s="87">
        <v>0.11643814984721566</v>
      </c>
      <c r="G94" s="87">
        <v>0.13349308443393376</v>
      </c>
      <c r="H94" s="87">
        <v>0.148</v>
      </c>
      <c r="I94" s="87">
        <v>0.020600431512086056</v>
      </c>
      <c r="J94" s="87">
        <v>0.01680669684697089</v>
      </c>
      <c r="K94" s="87">
        <v>0.019</v>
      </c>
      <c r="L94" s="87">
        <v>0.05943161224099923</v>
      </c>
      <c r="M94" s="87">
        <v>0.04878855060161595</v>
      </c>
      <c r="N94" s="87">
        <v>0.052</v>
      </c>
      <c r="O94" s="87">
        <v>0</v>
      </c>
      <c r="P94" s="87">
        <v>0</v>
      </c>
      <c r="Q94" s="87">
        <v>0</v>
      </c>
      <c r="R94" s="91"/>
    </row>
    <row r="95" spans="1:18" ht="14.25" customHeight="1">
      <c r="A95" s="98">
        <v>10</v>
      </c>
      <c r="B95" s="98">
        <v>15</v>
      </c>
      <c r="C95" s="98">
        <v>0</v>
      </c>
      <c r="D95" s="99">
        <v>0</v>
      </c>
      <c r="E95" s="104" t="s">
        <v>40</v>
      </c>
      <c r="F95" s="87">
        <v>0.22996329257895481</v>
      </c>
      <c r="G95" s="87">
        <v>0.16169968889136047</v>
      </c>
      <c r="H95" s="87">
        <v>0.163</v>
      </c>
      <c r="I95" s="87">
        <v>0.06862698211935109</v>
      </c>
      <c r="J95" s="87">
        <v>0.03400285257418345</v>
      </c>
      <c r="K95" s="87">
        <v>0.022</v>
      </c>
      <c r="L95" s="87">
        <v>0.1582199851997271</v>
      </c>
      <c r="M95" s="87">
        <v>0.09234537296817046</v>
      </c>
      <c r="N95" s="87">
        <v>0.058</v>
      </c>
      <c r="O95" s="87">
        <v>0</v>
      </c>
      <c r="P95" s="87">
        <v>0</v>
      </c>
      <c r="Q95" s="87">
        <v>0</v>
      </c>
      <c r="R95" s="91"/>
    </row>
    <row r="96" spans="1:18" ht="14.25" customHeight="1">
      <c r="A96" s="98">
        <v>10</v>
      </c>
      <c r="B96" s="98">
        <v>16</v>
      </c>
      <c r="C96" s="98">
        <v>0</v>
      </c>
      <c r="D96" s="99">
        <v>0</v>
      </c>
      <c r="E96" s="104" t="s">
        <v>224</v>
      </c>
      <c r="F96" s="87">
        <v>0.46115404266148563</v>
      </c>
      <c r="G96" s="87">
        <v>0.3956203789723148</v>
      </c>
      <c r="H96" s="87">
        <v>0.372</v>
      </c>
      <c r="I96" s="87">
        <v>0.0343122335293649</v>
      </c>
      <c r="J96" s="87">
        <v>0.03505211481853104</v>
      </c>
      <c r="K96" s="87">
        <v>0.054</v>
      </c>
      <c r="L96" s="87">
        <v>0.09084065581644461</v>
      </c>
      <c r="M96" s="87">
        <v>0.0915013438395863</v>
      </c>
      <c r="N96" s="87">
        <v>0.14</v>
      </c>
      <c r="O96" s="87">
        <v>6.763028900369887E-06</v>
      </c>
      <c r="P96" s="87">
        <v>0</v>
      </c>
      <c r="Q96" s="87">
        <v>0</v>
      </c>
      <c r="R96" s="91"/>
    </row>
    <row r="97" spans="1:18" ht="14.25" customHeight="1">
      <c r="A97" s="98">
        <v>10</v>
      </c>
      <c r="B97" s="98">
        <v>17</v>
      </c>
      <c r="C97" s="98">
        <v>0</v>
      </c>
      <c r="D97" s="99">
        <v>0</v>
      </c>
      <c r="E97" s="104" t="s">
        <v>195</v>
      </c>
      <c r="F97" s="87">
        <v>0.08794493804887892</v>
      </c>
      <c r="G97" s="87">
        <v>0.11432417430010271</v>
      </c>
      <c r="H97" s="87">
        <v>0.098</v>
      </c>
      <c r="I97" s="87">
        <v>0.010734710362546189</v>
      </c>
      <c r="J97" s="87">
        <v>0.01236791549930856</v>
      </c>
      <c r="K97" s="87">
        <v>0.015</v>
      </c>
      <c r="L97" s="87">
        <v>0.03631547589031217</v>
      </c>
      <c r="M97" s="87">
        <v>0.043775876763520676</v>
      </c>
      <c r="N97" s="87">
        <v>0.053</v>
      </c>
      <c r="O97" s="87">
        <v>0</v>
      </c>
      <c r="P97" s="87">
        <v>0</v>
      </c>
      <c r="Q97" s="87">
        <v>0</v>
      </c>
      <c r="R97" s="91"/>
    </row>
    <row r="98" spans="1:18" ht="14.25" customHeight="1">
      <c r="A98" s="98">
        <v>10</v>
      </c>
      <c r="B98" s="98">
        <v>18</v>
      </c>
      <c r="C98" s="98">
        <v>0</v>
      </c>
      <c r="D98" s="99">
        <v>0</v>
      </c>
      <c r="E98" s="104" t="s">
        <v>54</v>
      </c>
      <c r="F98" s="87">
        <v>0.18125297680017283</v>
      </c>
      <c r="G98" s="87">
        <v>0.1431430222732611</v>
      </c>
      <c r="H98" s="87">
        <v>0.185</v>
      </c>
      <c r="I98" s="87">
        <v>0.03635242302346808</v>
      </c>
      <c r="J98" s="87">
        <v>0.03072021029610911</v>
      </c>
      <c r="K98" s="87">
        <v>0.071</v>
      </c>
      <c r="L98" s="87">
        <v>0.10712774032010788</v>
      </c>
      <c r="M98" s="87">
        <v>0.08498187736083018</v>
      </c>
      <c r="N98" s="87">
        <v>0.219</v>
      </c>
      <c r="O98" s="87">
        <v>0</v>
      </c>
      <c r="P98" s="87">
        <v>0</v>
      </c>
      <c r="Q98" s="87">
        <v>0</v>
      </c>
      <c r="R98" s="91"/>
    </row>
    <row r="99" spans="1:18" ht="14.25" customHeight="1">
      <c r="A99" s="98">
        <v>10</v>
      </c>
      <c r="B99" s="98">
        <v>19</v>
      </c>
      <c r="C99" s="98">
        <v>0</v>
      </c>
      <c r="D99" s="99">
        <v>0</v>
      </c>
      <c r="E99" s="104" t="s">
        <v>160</v>
      </c>
      <c r="F99" s="87">
        <v>0.3507525816810939</v>
      </c>
      <c r="G99" s="87">
        <v>0.3635855931030703</v>
      </c>
      <c r="H99" s="87">
        <v>0.392</v>
      </c>
      <c r="I99" s="87">
        <v>0.032396551016443634</v>
      </c>
      <c r="J99" s="87">
        <v>0.039563302141556234</v>
      </c>
      <c r="K99" s="87">
        <v>0.036</v>
      </c>
      <c r="L99" s="87">
        <v>0.11229357577772132</v>
      </c>
      <c r="M99" s="87">
        <v>0.12586878215279543</v>
      </c>
      <c r="N99" s="87">
        <v>0.112</v>
      </c>
      <c r="O99" s="87">
        <v>0</v>
      </c>
      <c r="P99" s="87">
        <v>0</v>
      </c>
      <c r="Q99" s="87">
        <v>0</v>
      </c>
      <c r="R99" s="91"/>
    </row>
    <row r="100" spans="1:18" ht="14.25" customHeight="1">
      <c r="A100" s="98">
        <v>10</v>
      </c>
      <c r="B100" s="98">
        <v>20</v>
      </c>
      <c r="C100" s="98">
        <v>0</v>
      </c>
      <c r="D100" s="99">
        <v>0</v>
      </c>
      <c r="E100" s="104" t="s">
        <v>309</v>
      </c>
      <c r="F100" s="87">
        <v>0.1025774425442543</v>
      </c>
      <c r="G100" s="87">
        <v>0.07115491014366146</v>
      </c>
      <c r="H100" s="87">
        <v>0.081</v>
      </c>
      <c r="I100" s="87">
        <v>0.03165500370327737</v>
      </c>
      <c r="J100" s="87">
        <v>0.028999744022509412</v>
      </c>
      <c r="K100" s="87">
        <v>0.022</v>
      </c>
      <c r="L100" s="87">
        <v>0.07909457901037394</v>
      </c>
      <c r="M100" s="87">
        <v>0.0723243857689375</v>
      </c>
      <c r="N100" s="87">
        <v>0.051</v>
      </c>
      <c r="O100" s="87">
        <v>0</v>
      </c>
      <c r="P100" s="87">
        <v>0</v>
      </c>
      <c r="Q100" s="87">
        <v>0</v>
      </c>
      <c r="R100" s="91"/>
    </row>
    <row r="101" spans="1:18" ht="14.25" customHeight="1">
      <c r="A101" s="98">
        <v>10</v>
      </c>
      <c r="B101" s="98">
        <v>21</v>
      </c>
      <c r="C101" s="98">
        <v>0</v>
      </c>
      <c r="D101" s="99">
        <v>0</v>
      </c>
      <c r="E101" s="104" t="s">
        <v>24</v>
      </c>
      <c r="F101" s="87">
        <v>0.3238397941027623</v>
      </c>
      <c r="G101" s="87">
        <v>0.31345577316748746</v>
      </c>
      <c r="H101" s="87">
        <v>0.318</v>
      </c>
      <c r="I101" s="87">
        <v>0.046839684547196773</v>
      </c>
      <c r="J101" s="87">
        <v>0.055053420817790834</v>
      </c>
      <c r="K101" s="87">
        <v>0.06</v>
      </c>
      <c r="L101" s="87">
        <v>0.11860878210959011</v>
      </c>
      <c r="M101" s="87">
        <v>0.12013331929078402</v>
      </c>
      <c r="N101" s="87">
        <v>0.129</v>
      </c>
      <c r="O101" s="87">
        <v>0</v>
      </c>
      <c r="P101" s="87">
        <v>0</v>
      </c>
      <c r="Q101" s="87">
        <v>0</v>
      </c>
      <c r="R101" s="91"/>
    </row>
    <row r="102" spans="1:18" ht="14.25" customHeight="1">
      <c r="A102" s="98">
        <v>12</v>
      </c>
      <c r="B102" s="98">
        <v>1</v>
      </c>
      <c r="C102" s="98">
        <v>0</v>
      </c>
      <c r="D102" s="99">
        <v>0</v>
      </c>
      <c r="E102" s="104" t="s">
        <v>251</v>
      </c>
      <c r="F102" s="87">
        <v>0.3745801666074539</v>
      </c>
      <c r="G102" s="87">
        <v>0.3477202092560698</v>
      </c>
      <c r="H102" s="87">
        <v>0.349</v>
      </c>
      <c r="I102" s="87">
        <v>0.07102440516133239</v>
      </c>
      <c r="J102" s="87">
        <v>0.08504802643721027</v>
      </c>
      <c r="K102" s="87">
        <v>0.074</v>
      </c>
      <c r="L102" s="87">
        <v>0.2411827845472124</v>
      </c>
      <c r="M102" s="87">
        <v>0.24097558374643377</v>
      </c>
      <c r="N102" s="87">
        <v>0.212</v>
      </c>
      <c r="O102" s="87">
        <v>0</v>
      </c>
      <c r="P102" s="87">
        <v>0</v>
      </c>
      <c r="Q102" s="87">
        <v>0</v>
      </c>
      <c r="R102" s="91"/>
    </row>
    <row r="103" spans="1:18" ht="14.25" customHeight="1">
      <c r="A103" s="98">
        <v>12</v>
      </c>
      <c r="B103" s="98">
        <v>2</v>
      </c>
      <c r="C103" s="98">
        <v>0</v>
      </c>
      <c r="D103" s="99">
        <v>0</v>
      </c>
      <c r="E103" s="104" t="s">
        <v>236</v>
      </c>
      <c r="F103" s="87">
        <v>0.39737107599169597</v>
      </c>
      <c r="G103" s="87">
        <v>0.43407550727991473</v>
      </c>
      <c r="H103" s="87">
        <v>0.477</v>
      </c>
      <c r="I103" s="87">
        <v>0.0170530703432225</v>
      </c>
      <c r="J103" s="87">
        <v>0.022805176061798767</v>
      </c>
      <c r="K103" s="87">
        <v>0.013</v>
      </c>
      <c r="L103" s="87">
        <v>0.0725410610236801</v>
      </c>
      <c r="M103" s="87">
        <v>0.07763674443858572</v>
      </c>
      <c r="N103" s="87">
        <v>0.046</v>
      </c>
      <c r="O103" s="87">
        <v>0</v>
      </c>
      <c r="P103" s="87">
        <v>0</v>
      </c>
      <c r="Q103" s="87">
        <v>0</v>
      </c>
      <c r="R103" s="91"/>
    </row>
    <row r="104" spans="1:18" ht="14.25" customHeight="1">
      <c r="A104" s="98">
        <v>12</v>
      </c>
      <c r="B104" s="98">
        <v>3</v>
      </c>
      <c r="C104" s="98">
        <v>0</v>
      </c>
      <c r="D104" s="99">
        <v>0</v>
      </c>
      <c r="E104" s="104" t="s">
        <v>290</v>
      </c>
      <c r="F104" s="87">
        <v>0.34333413753961245</v>
      </c>
      <c r="G104" s="87">
        <v>0.3410451919340405</v>
      </c>
      <c r="H104" s="87">
        <v>0.334</v>
      </c>
      <c r="I104" s="87">
        <v>0.04210735830217979</v>
      </c>
      <c r="J104" s="87">
        <v>0.04715546406282566</v>
      </c>
      <c r="K104" s="87">
        <v>0.053</v>
      </c>
      <c r="L104" s="87">
        <v>0.10202797642958848</v>
      </c>
      <c r="M104" s="87">
        <v>0.10320008901160774</v>
      </c>
      <c r="N104" s="87">
        <v>0.119</v>
      </c>
      <c r="O104" s="87">
        <v>0</v>
      </c>
      <c r="P104" s="87">
        <v>0</v>
      </c>
      <c r="Q104" s="87">
        <v>0</v>
      </c>
      <c r="R104" s="91"/>
    </row>
    <row r="105" spans="1:18" ht="14.25" customHeight="1">
      <c r="A105" s="98">
        <v>12</v>
      </c>
      <c r="B105" s="98">
        <v>4</v>
      </c>
      <c r="C105" s="98">
        <v>0</v>
      </c>
      <c r="D105" s="99">
        <v>0</v>
      </c>
      <c r="E105" s="104" t="s">
        <v>127</v>
      </c>
      <c r="F105" s="87">
        <v>0.29685778421045145</v>
      </c>
      <c r="G105" s="87">
        <v>0.2594096565729948</v>
      </c>
      <c r="H105" s="87">
        <v>0.294</v>
      </c>
      <c r="I105" s="87">
        <v>0.047242684758559535</v>
      </c>
      <c r="J105" s="87">
        <v>0.05826503166605845</v>
      </c>
      <c r="K105" s="87">
        <v>0.059</v>
      </c>
      <c r="L105" s="87">
        <v>0.2479314722285154</v>
      </c>
      <c r="M105" s="87">
        <v>0.2932672755652506</v>
      </c>
      <c r="N105" s="87">
        <v>0.273</v>
      </c>
      <c r="O105" s="87">
        <v>0</v>
      </c>
      <c r="P105" s="87">
        <v>0</v>
      </c>
      <c r="Q105" s="87">
        <v>0</v>
      </c>
      <c r="R105" s="91"/>
    </row>
    <row r="106" spans="1:18" ht="14.25" customHeight="1">
      <c r="A106" s="98">
        <v>12</v>
      </c>
      <c r="B106" s="98">
        <v>5</v>
      </c>
      <c r="C106" s="98">
        <v>0</v>
      </c>
      <c r="D106" s="99">
        <v>0</v>
      </c>
      <c r="E106" s="104" t="s">
        <v>261</v>
      </c>
      <c r="F106" s="87">
        <v>0.1771878402330357</v>
      </c>
      <c r="G106" s="87">
        <v>0.1520013257111572</v>
      </c>
      <c r="H106" s="87">
        <v>0.156</v>
      </c>
      <c r="I106" s="87">
        <v>0.0439749006889513</v>
      </c>
      <c r="J106" s="87">
        <v>0.07871220020700699</v>
      </c>
      <c r="K106" s="87">
        <v>0.038</v>
      </c>
      <c r="L106" s="87">
        <v>0.23325497267670825</v>
      </c>
      <c r="M106" s="87">
        <v>0.30193896759129907</v>
      </c>
      <c r="N106" s="87">
        <v>0.131</v>
      </c>
      <c r="O106" s="87">
        <v>0</v>
      </c>
      <c r="P106" s="87">
        <v>0</v>
      </c>
      <c r="Q106" s="87">
        <v>0</v>
      </c>
      <c r="R106" s="91"/>
    </row>
    <row r="107" spans="1:18" ht="14.25" customHeight="1">
      <c r="A107" s="98">
        <v>12</v>
      </c>
      <c r="B107" s="98">
        <v>6</v>
      </c>
      <c r="C107" s="98">
        <v>0</v>
      </c>
      <c r="D107" s="99">
        <v>0</v>
      </c>
      <c r="E107" s="104" t="s">
        <v>321</v>
      </c>
      <c r="F107" s="87">
        <v>0.23531562417013033</v>
      </c>
      <c r="G107" s="87">
        <v>0.18914712919752122</v>
      </c>
      <c r="H107" s="87">
        <v>0.142</v>
      </c>
      <c r="I107" s="87">
        <v>0.04224122432669422</v>
      </c>
      <c r="J107" s="87">
        <v>0.034746495043015906</v>
      </c>
      <c r="K107" s="87">
        <v>0.035</v>
      </c>
      <c r="L107" s="87">
        <v>0.07409596698443849</v>
      </c>
      <c r="M107" s="87">
        <v>0.06081990728713555</v>
      </c>
      <c r="N107" s="87">
        <v>0.061</v>
      </c>
      <c r="O107" s="87">
        <v>0</v>
      </c>
      <c r="P107" s="87">
        <v>0</v>
      </c>
      <c r="Q107" s="87">
        <v>0</v>
      </c>
      <c r="R107" s="91"/>
    </row>
    <row r="108" spans="1:18" ht="14.25" customHeight="1">
      <c r="A108" s="98">
        <v>12</v>
      </c>
      <c r="B108" s="98">
        <v>7</v>
      </c>
      <c r="C108" s="98">
        <v>0</v>
      </c>
      <c r="D108" s="99">
        <v>0</v>
      </c>
      <c r="E108" s="104" t="s">
        <v>287</v>
      </c>
      <c r="F108" s="87">
        <v>0.4875096110416684</v>
      </c>
      <c r="G108" s="87">
        <v>0.4824366851783217</v>
      </c>
      <c r="H108" s="87">
        <v>0.486</v>
      </c>
      <c r="I108" s="87">
        <v>0.06399130578175796</v>
      </c>
      <c r="J108" s="87">
        <v>0.08127263261203252</v>
      </c>
      <c r="K108" s="87">
        <v>0.07</v>
      </c>
      <c r="L108" s="87">
        <v>0.23488554573899198</v>
      </c>
      <c r="M108" s="87">
        <v>0.2716575703411857</v>
      </c>
      <c r="N108" s="87">
        <v>0.222</v>
      </c>
      <c r="O108" s="87">
        <v>9.44463208554725E-06</v>
      </c>
      <c r="P108" s="87">
        <v>0</v>
      </c>
      <c r="Q108" s="87">
        <v>0</v>
      </c>
      <c r="R108" s="91"/>
    </row>
    <row r="109" spans="1:18" ht="14.25" customHeight="1">
      <c r="A109" s="98">
        <v>12</v>
      </c>
      <c r="B109" s="98">
        <v>8</v>
      </c>
      <c r="C109" s="98">
        <v>0</v>
      </c>
      <c r="D109" s="99">
        <v>0</v>
      </c>
      <c r="E109" s="104" t="s">
        <v>91</v>
      </c>
      <c r="F109" s="87">
        <v>0.255218189820388</v>
      </c>
      <c r="G109" s="87">
        <v>0.24636177109970536</v>
      </c>
      <c r="H109" s="87">
        <v>0.24</v>
      </c>
      <c r="I109" s="87">
        <v>0.04438259547507443</v>
      </c>
      <c r="J109" s="87">
        <v>0.033916678100356284</v>
      </c>
      <c r="K109" s="87">
        <v>0.012</v>
      </c>
      <c r="L109" s="87">
        <v>0.19818643051204757</v>
      </c>
      <c r="M109" s="87">
        <v>0.13462012229246442</v>
      </c>
      <c r="N109" s="87">
        <v>0.045</v>
      </c>
      <c r="O109" s="87">
        <v>0</v>
      </c>
      <c r="P109" s="87">
        <v>0</v>
      </c>
      <c r="Q109" s="87">
        <v>0</v>
      </c>
      <c r="R109" s="91"/>
    </row>
    <row r="110" spans="1:18" ht="14.25" customHeight="1">
      <c r="A110" s="98">
        <v>12</v>
      </c>
      <c r="B110" s="98">
        <v>9</v>
      </c>
      <c r="C110" s="98">
        <v>0</v>
      </c>
      <c r="D110" s="99">
        <v>0</v>
      </c>
      <c r="E110" s="104" t="s">
        <v>281</v>
      </c>
      <c r="F110" s="87">
        <v>0.2010219158713779</v>
      </c>
      <c r="G110" s="87">
        <v>0.18955694041630597</v>
      </c>
      <c r="H110" s="87">
        <v>0.21</v>
      </c>
      <c r="I110" s="87">
        <v>0.044080550637977514</v>
      </c>
      <c r="J110" s="87">
        <v>0.040241302081295796</v>
      </c>
      <c r="K110" s="87">
        <v>0.034</v>
      </c>
      <c r="L110" s="87">
        <v>0.12075961512054614</v>
      </c>
      <c r="M110" s="87">
        <v>0.11192028148246809</v>
      </c>
      <c r="N110" s="87">
        <v>0.099</v>
      </c>
      <c r="O110" s="87">
        <v>0</v>
      </c>
      <c r="P110" s="87">
        <v>0</v>
      </c>
      <c r="Q110" s="87">
        <v>0</v>
      </c>
      <c r="R110" s="91"/>
    </row>
    <row r="111" spans="1:18" ht="14.25" customHeight="1">
      <c r="A111" s="98">
        <v>12</v>
      </c>
      <c r="B111" s="98">
        <v>10</v>
      </c>
      <c r="C111" s="98">
        <v>0</v>
      </c>
      <c r="D111" s="99">
        <v>0</v>
      </c>
      <c r="E111" s="104" t="s">
        <v>319</v>
      </c>
      <c r="F111" s="87">
        <v>0.3979159907635695</v>
      </c>
      <c r="G111" s="87">
        <v>0.46455498242443466</v>
      </c>
      <c r="H111" s="87">
        <v>0.433</v>
      </c>
      <c r="I111" s="87">
        <v>0.0498655076833754</v>
      </c>
      <c r="J111" s="87">
        <v>0.1052973056329849</v>
      </c>
      <c r="K111" s="87">
        <v>0.094</v>
      </c>
      <c r="L111" s="87">
        <v>0.1871620394747677</v>
      </c>
      <c r="M111" s="87">
        <v>0.2947832028885654</v>
      </c>
      <c r="N111" s="87">
        <v>0.255</v>
      </c>
      <c r="O111" s="87">
        <v>0</v>
      </c>
      <c r="P111" s="87">
        <v>0</v>
      </c>
      <c r="Q111" s="87">
        <v>0</v>
      </c>
      <c r="R111" s="91"/>
    </row>
    <row r="112" spans="1:18" ht="14.25" customHeight="1">
      <c r="A112" s="98">
        <v>12</v>
      </c>
      <c r="B112" s="98">
        <v>11</v>
      </c>
      <c r="C112" s="98">
        <v>0</v>
      </c>
      <c r="D112" s="99">
        <v>0</v>
      </c>
      <c r="E112" s="104" t="s">
        <v>315</v>
      </c>
      <c r="F112" s="87">
        <v>0.18851414657084647</v>
      </c>
      <c r="G112" s="87">
        <v>0.17152624517232729</v>
      </c>
      <c r="H112" s="87">
        <v>0.155</v>
      </c>
      <c r="I112" s="87">
        <v>0.018233470558308526</v>
      </c>
      <c r="J112" s="87">
        <v>0.017168376075273297</v>
      </c>
      <c r="K112" s="87">
        <v>0.033</v>
      </c>
      <c r="L112" s="87">
        <v>0.08197235313802927</v>
      </c>
      <c r="M112" s="87">
        <v>0.0717044810755857</v>
      </c>
      <c r="N112" s="87">
        <v>0.131</v>
      </c>
      <c r="O112" s="87">
        <v>0</v>
      </c>
      <c r="P112" s="87">
        <v>0</v>
      </c>
      <c r="Q112" s="87">
        <v>0</v>
      </c>
      <c r="R112" s="91"/>
    </row>
    <row r="113" spans="1:18" ht="14.25" customHeight="1">
      <c r="A113" s="98">
        <v>12</v>
      </c>
      <c r="B113" s="98">
        <v>12</v>
      </c>
      <c r="C113" s="98">
        <v>0</v>
      </c>
      <c r="D113" s="99">
        <v>0</v>
      </c>
      <c r="E113" s="104" t="s">
        <v>272</v>
      </c>
      <c r="F113" s="87">
        <v>0.32770773172835677</v>
      </c>
      <c r="G113" s="87">
        <v>0.25198225546181235</v>
      </c>
      <c r="H113" s="87">
        <v>0.178</v>
      </c>
      <c r="I113" s="87">
        <v>0.06608202492667535</v>
      </c>
      <c r="J113" s="87">
        <v>0.08336192417308183</v>
      </c>
      <c r="K113" s="87">
        <v>0.065</v>
      </c>
      <c r="L113" s="87">
        <v>0.18002479931249726</v>
      </c>
      <c r="M113" s="87">
        <v>0.2121774311882492</v>
      </c>
      <c r="N113" s="87">
        <v>0.165</v>
      </c>
      <c r="O113" s="87">
        <v>0</v>
      </c>
      <c r="P113" s="87">
        <v>0</v>
      </c>
      <c r="Q113" s="87">
        <v>0</v>
      </c>
      <c r="R113" s="91"/>
    </row>
    <row r="114" spans="1:18" ht="14.25" customHeight="1">
      <c r="A114" s="98">
        <v>12</v>
      </c>
      <c r="B114" s="98">
        <v>13</v>
      </c>
      <c r="C114" s="98">
        <v>0</v>
      </c>
      <c r="D114" s="99">
        <v>0</v>
      </c>
      <c r="E114" s="104" t="s">
        <v>305</v>
      </c>
      <c r="F114" s="87">
        <v>0.13768021881218195</v>
      </c>
      <c r="G114" s="87">
        <v>0.11770369023921068</v>
      </c>
      <c r="H114" s="87">
        <v>0.154</v>
      </c>
      <c r="I114" s="87">
        <v>0.026834016890810036</v>
      </c>
      <c r="J114" s="87">
        <v>0.025444587746512048</v>
      </c>
      <c r="K114" s="87">
        <v>0.033</v>
      </c>
      <c r="L114" s="87">
        <v>0.07518406390203455</v>
      </c>
      <c r="M114" s="87">
        <v>0.07476319768351727</v>
      </c>
      <c r="N114" s="87">
        <v>0.089</v>
      </c>
      <c r="O114" s="87">
        <v>0</v>
      </c>
      <c r="P114" s="87">
        <v>0</v>
      </c>
      <c r="Q114" s="87">
        <v>0</v>
      </c>
      <c r="R114" s="91"/>
    </row>
    <row r="115" spans="1:18" ht="14.25" customHeight="1">
      <c r="A115" s="98">
        <v>12</v>
      </c>
      <c r="B115" s="98">
        <v>14</v>
      </c>
      <c r="C115" s="98">
        <v>0</v>
      </c>
      <c r="D115" s="99">
        <v>0</v>
      </c>
      <c r="E115" s="104" t="s">
        <v>59</v>
      </c>
      <c r="F115" s="87">
        <v>0.17769496708334914</v>
      </c>
      <c r="G115" s="87">
        <v>0.14701211263541233</v>
      </c>
      <c r="H115" s="87">
        <v>0.123</v>
      </c>
      <c r="I115" s="87">
        <v>0.03842635559414569</v>
      </c>
      <c r="J115" s="87">
        <v>0.03426109063437815</v>
      </c>
      <c r="K115" s="87">
        <v>0.037</v>
      </c>
      <c r="L115" s="87">
        <v>0.12237107883686404</v>
      </c>
      <c r="M115" s="87">
        <v>0.11342688980728657</v>
      </c>
      <c r="N115" s="87">
        <v>0.118</v>
      </c>
      <c r="O115" s="87">
        <v>0</v>
      </c>
      <c r="P115" s="87">
        <v>0</v>
      </c>
      <c r="Q115" s="87">
        <v>0</v>
      </c>
      <c r="R115" s="91"/>
    </row>
    <row r="116" spans="1:18" ht="14.25" customHeight="1">
      <c r="A116" s="98">
        <v>12</v>
      </c>
      <c r="B116" s="98">
        <v>15</v>
      </c>
      <c r="C116" s="98">
        <v>0</v>
      </c>
      <c r="D116" s="99">
        <v>0</v>
      </c>
      <c r="E116" s="104" t="s">
        <v>211</v>
      </c>
      <c r="F116" s="87">
        <v>0.3510437026878617</v>
      </c>
      <c r="G116" s="87">
        <v>0.36435413403223377</v>
      </c>
      <c r="H116" s="87">
        <v>0.326</v>
      </c>
      <c r="I116" s="87">
        <v>0.02934551799931819</v>
      </c>
      <c r="J116" s="87">
        <v>0.016513228740384335</v>
      </c>
      <c r="K116" s="87">
        <v>0.018</v>
      </c>
      <c r="L116" s="87">
        <v>0.1166247925258598</v>
      </c>
      <c r="M116" s="87">
        <v>0.05799744816149495</v>
      </c>
      <c r="N116" s="87">
        <v>0.067</v>
      </c>
      <c r="O116" s="87">
        <v>0</v>
      </c>
      <c r="P116" s="87">
        <v>0</v>
      </c>
      <c r="Q116" s="87">
        <v>0</v>
      </c>
      <c r="R116" s="91"/>
    </row>
    <row r="117" spans="1:18" ht="14.25" customHeight="1">
      <c r="A117" s="98">
        <v>12</v>
      </c>
      <c r="B117" s="98">
        <v>16</v>
      </c>
      <c r="C117" s="98">
        <v>0</v>
      </c>
      <c r="D117" s="99">
        <v>0</v>
      </c>
      <c r="E117" s="104" t="s">
        <v>317</v>
      </c>
      <c r="F117" s="87">
        <v>0.22375772738524896</v>
      </c>
      <c r="G117" s="87">
        <v>0.22279040630001717</v>
      </c>
      <c r="H117" s="87">
        <v>0.21</v>
      </c>
      <c r="I117" s="87">
        <v>0.036891396963956775</v>
      </c>
      <c r="J117" s="87">
        <v>0.03471979473810571</v>
      </c>
      <c r="K117" s="87">
        <v>0.031</v>
      </c>
      <c r="L117" s="87">
        <v>0.09759760909449103</v>
      </c>
      <c r="M117" s="87">
        <v>0.09468971663756695</v>
      </c>
      <c r="N117" s="87">
        <v>0.081</v>
      </c>
      <c r="O117" s="87">
        <v>0</v>
      </c>
      <c r="P117" s="87">
        <v>0</v>
      </c>
      <c r="Q117" s="87">
        <v>0</v>
      </c>
      <c r="R117" s="91"/>
    </row>
    <row r="118" spans="1:18" ht="14.25" customHeight="1">
      <c r="A118" s="98">
        <v>12</v>
      </c>
      <c r="B118" s="98">
        <v>17</v>
      </c>
      <c r="C118" s="98">
        <v>0</v>
      </c>
      <c r="D118" s="99">
        <v>0</v>
      </c>
      <c r="E118" s="104" t="s">
        <v>147</v>
      </c>
      <c r="F118" s="87">
        <v>0.18923658448270772</v>
      </c>
      <c r="G118" s="87">
        <v>0.1499018108980664</v>
      </c>
      <c r="H118" s="87">
        <v>0.103</v>
      </c>
      <c r="I118" s="87">
        <v>0.040833899699140946</v>
      </c>
      <c r="J118" s="87">
        <v>0.03812784309887348</v>
      </c>
      <c r="K118" s="87">
        <v>0.033</v>
      </c>
      <c r="L118" s="87">
        <v>0.12326136635095356</v>
      </c>
      <c r="M118" s="87">
        <v>0.11463970905666061</v>
      </c>
      <c r="N118" s="87">
        <v>0.084</v>
      </c>
      <c r="O118" s="87">
        <v>0</v>
      </c>
      <c r="P118" s="87">
        <v>0</v>
      </c>
      <c r="Q118" s="87">
        <v>0</v>
      </c>
      <c r="R118" s="91"/>
    </row>
    <row r="119" spans="1:18" ht="14.25" customHeight="1">
      <c r="A119" s="98">
        <v>12</v>
      </c>
      <c r="B119" s="98">
        <v>18</v>
      </c>
      <c r="C119" s="98">
        <v>0</v>
      </c>
      <c r="D119" s="99">
        <v>0</v>
      </c>
      <c r="E119" s="104" t="s">
        <v>307</v>
      </c>
      <c r="F119" s="87">
        <v>0.042543171897469506</v>
      </c>
      <c r="G119" s="87">
        <v>0.029641966163632485</v>
      </c>
      <c r="H119" s="87">
        <v>0.018</v>
      </c>
      <c r="I119" s="87">
        <v>0.009179495418030788</v>
      </c>
      <c r="J119" s="87">
        <v>0.013319641209201188</v>
      </c>
      <c r="K119" s="87">
        <v>0.011</v>
      </c>
      <c r="L119" s="87">
        <v>0.028299506444700435</v>
      </c>
      <c r="M119" s="87">
        <v>0.03810032529227809</v>
      </c>
      <c r="N119" s="87">
        <v>0.031</v>
      </c>
      <c r="O119" s="87">
        <v>0</v>
      </c>
      <c r="P119" s="87">
        <v>0</v>
      </c>
      <c r="Q119" s="87">
        <v>0</v>
      </c>
      <c r="R119" s="91"/>
    </row>
    <row r="120" spans="1:18" ht="14.25" customHeight="1">
      <c r="A120" s="98">
        <v>12</v>
      </c>
      <c r="B120" s="98">
        <v>19</v>
      </c>
      <c r="C120" s="98">
        <v>0</v>
      </c>
      <c r="D120" s="99">
        <v>0</v>
      </c>
      <c r="E120" s="104" t="s">
        <v>266</v>
      </c>
      <c r="F120" s="87">
        <v>0.4996373635074231</v>
      </c>
      <c r="G120" s="87">
        <v>0.41243844242600947</v>
      </c>
      <c r="H120" s="87">
        <v>0.398</v>
      </c>
      <c r="I120" s="87">
        <v>0.06829088524437237</v>
      </c>
      <c r="J120" s="87">
        <v>0.07703238859570453</v>
      </c>
      <c r="K120" s="87">
        <v>0.082</v>
      </c>
      <c r="L120" s="87">
        <v>0.1351713560611757</v>
      </c>
      <c r="M120" s="87">
        <v>0.1525369969993635</v>
      </c>
      <c r="N120" s="87">
        <v>0.15</v>
      </c>
      <c r="O120" s="87">
        <v>0</v>
      </c>
      <c r="P120" s="87">
        <v>0</v>
      </c>
      <c r="Q120" s="87">
        <v>0</v>
      </c>
      <c r="R120" s="91"/>
    </row>
    <row r="121" spans="1:18" ht="14.25" customHeight="1">
      <c r="A121" s="98">
        <v>14</v>
      </c>
      <c r="B121" s="98">
        <v>1</v>
      </c>
      <c r="C121" s="98">
        <v>0</v>
      </c>
      <c r="D121" s="99">
        <v>0</v>
      </c>
      <c r="E121" s="104" t="s">
        <v>26</v>
      </c>
      <c r="F121" s="87">
        <v>0.07876752420107444</v>
      </c>
      <c r="G121" s="87">
        <v>0.07554919215304594</v>
      </c>
      <c r="H121" s="87">
        <v>0.146</v>
      </c>
      <c r="I121" s="87">
        <v>0.011506560320938981</v>
      </c>
      <c r="J121" s="87">
        <v>0.012064510601665981</v>
      </c>
      <c r="K121" s="87">
        <v>0.015</v>
      </c>
      <c r="L121" s="87">
        <v>0.043501101358498113</v>
      </c>
      <c r="M121" s="87">
        <v>0.03974299857595101</v>
      </c>
      <c r="N121" s="87">
        <v>0.049</v>
      </c>
      <c r="O121" s="87">
        <v>0</v>
      </c>
      <c r="P121" s="87">
        <v>0</v>
      </c>
      <c r="Q121" s="87">
        <v>0</v>
      </c>
      <c r="R121" s="91"/>
    </row>
    <row r="122" spans="1:18" ht="14.25" customHeight="1">
      <c r="A122" s="98">
        <v>14</v>
      </c>
      <c r="B122" s="98">
        <v>2</v>
      </c>
      <c r="C122" s="98">
        <v>0</v>
      </c>
      <c r="D122" s="99">
        <v>0</v>
      </c>
      <c r="E122" s="104" t="s">
        <v>233</v>
      </c>
      <c r="F122" s="87">
        <v>0.3904036049143062</v>
      </c>
      <c r="G122" s="87">
        <v>0.3318558529128545</v>
      </c>
      <c r="H122" s="87">
        <v>0.306</v>
      </c>
      <c r="I122" s="87">
        <v>0.038251518287052776</v>
      </c>
      <c r="J122" s="87">
        <v>0.039160091072086185</v>
      </c>
      <c r="K122" s="87">
        <v>0.043</v>
      </c>
      <c r="L122" s="87">
        <v>0.10864988946007428</v>
      </c>
      <c r="M122" s="87">
        <v>0.09289589310874205</v>
      </c>
      <c r="N122" s="87">
        <v>0.117</v>
      </c>
      <c r="O122" s="87">
        <v>0</v>
      </c>
      <c r="P122" s="87">
        <v>0</v>
      </c>
      <c r="Q122" s="87">
        <v>0</v>
      </c>
      <c r="R122" s="91"/>
    </row>
    <row r="123" spans="1:18" ht="14.25" customHeight="1">
      <c r="A123" s="98">
        <v>14</v>
      </c>
      <c r="B123" s="98">
        <v>3</v>
      </c>
      <c r="C123" s="98">
        <v>0</v>
      </c>
      <c r="D123" s="99">
        <v>0</v>
      </c>
      <c r="E123" s="104" t="s">
        <v>260</v>
      </c>
      <c r="F123" s="87">
        <v>0.20037399578772128</v>
      </c>
      <c r="G123" s="87">
        <v>0.2501125112839332</v>
      </c>
      <c r="H123" s="87">
        <v>0.219</v>
      </c>
      <c r="I123" s="87">
        <v>0.04737633088022288</v>
      </c>
      <c r="J123" s="87">
        <v>0.04726750537874504</v>
      </c>
      <c r="K123" s="87">
        <v>0.035</v>
      </c>
      <c r="L123" s="87">
        <v>0.20804555667323082</v>
      </c>
      <c r="M123" s="87">
        <v>0.1792660336993548</v>
      </c>
      <c r="N123" s="87">
        <v>0.124</v>
      </c>
      <c r="O123" s="87">
        <v>0</v>
      </c>
      <c r="P123" s="87">
        <v>0</v>
      </c>
      <c r="Q123" s="87">
        <v>0</v>
      </c>
      <c r="R123" s="91"/>
    </row>
    <row r="124" spans="1:18" ht="14.25" customHeight="1">
      <c r="A124" s="98">
        <v>14</v>
      </c>
      <c r="B124" s="98">
        <v>4</v>
      </c>
      <c r="C124" s="98">
        <v>0</v>
      </c>
      <c r="D124" s="99">
        <v>0</v>
      </c>
      <c r="E124" s="104" t="s">
        <v>70</v>
      </c>
      <c r="F124" s="87">
        <v>0.37282872166260095</v>
      </c>
      <c r="G124" s="87">
        <v>0.27683093453541757</v>
      </c>
      <c r="H124" s="87">
        <v>0.188</v>
      </c>
      <c r="I124" s="87">
        <v>0.007678832960751794</v>
      </c>
      <c r="J124" s="87">
        <v>0.0010248804266132304</v>
      </c>
      <c r="K124" s="87">
        <v>0.001</v>
      </c>
      <c r="L124" s="87">
        <v>0.025427034970378137</v>
      </c>
      <c r="M124" s="87">
        <v>0.0034086165302193187</v>
      </c>
      <c r="N124" s="87">
        <v>0.003</v>
      </c>
      <c r="O124" s="87">
        <v>0</v>
      </c>
      <c r="P124" s="87">
        <v>0</v>
      </c>
      <c r="Q124" s="87">
        <v>0</v>
      </c>
      <c r="R124" s="91"/>
    </row>
    <row r="125" spans="1:18" ht="14.25" customHeight="1">
      <c r="A125" s="98">
        <v>14</v>
      </c>
      <c r="B125" s="98">
        <v>5</v>
      </c>
      <c r="C125" s="98">
        <v>0</v>
      </c>
      <c r="D125" s="99">
        <v>0</v>
      </c>
      <c r="E125" s="104" t="s">
        <v>86</v>
      </c>
      <c r="F125" s="87">
        <v>0.19196419816530638</v>
      </c>
      <c r="G125" s="87">
        <v>0.1465662285477123</v>
      </c>
      <c r="H125" s="87">
        <v>0.135</v>
      </c>
      <c r="I125" s="87">
        <v>0.02231439280065408</v>
      </c>
      <c r="J125" s="87">
        <v>0.02728481636429833</v>
      </c>
      <c r="K125" s="87">
        <v>0.017</v>
      </c>
      <c r="L125" s="87">
        <v>0.041234338709631994</v>
      </c>
      <c r="M125" s="87">
        <v>0.04997712786476426</v>
      </c>
      <c r="N125" s="87">
        <v>0.031</v>
      </c>
      <c r="O125" s="87">
        <v>0</v>
      </c>
      <c r="P125" s="87">
        <v>0</v>
      </c>
      <c r="Q125" s="87">
        <v>0</v>
      </c>
      <c r="R125" s="91"/>
    </row>
    <row r="126" spans="1:18" ht="14.25" customHeight="1">
      <c r="A126" s="98">
        <v>14</v>
      </c>
      <c r="B126" s="98">
        <v>6</v>
      </c>
      <c r="C126" s="98">
        <v>0</v>
      </c>
      <c r="D126" s="99">
        <v>0</v>
      </c>
      <c r="E126" s="104" t="s">
        <v>244</v>
      </c>
      <c r="F126" s="87">
        <v>0.43437313693236906</v>
      </c>
      <c r="G126" s="87">
        <v>0.39075219830196906</v>
      </c>
      <c r="H126" s="87">
        <v>0.334</v>
      </c>
      <c r="I126" s="87">
        <v>0.021583617106705227</v>
      </c>
      <c r="J126" s="87">
        <v>0.048561718934776676</v>
      </c>
      <c r="K126" s="87">
        <v>0.045</v>
      </c>
      <c r="L126" s="87">
        <v>0.06185828306023801</v>
      </c>
      <c r="M126" s="87">
        <v>0.12684027925642535</v>
      </c>
      <c r="N126" s="87">
        <v>0.115</v>
      </c>
      <c r="O126" s="87">
        <v>0</v>
      </c>
      <c r="P126" s="87">
        <v>0</v>
      </c>
      <c r="Q126" s="87">
        <v>0</v>
      </c>
      <c r="R126" s="91"/>
    </row>
    <row r="127" spans="1:18" ht="14.25" customHeight="1">
      <c r="A127" s="98">
        <v>14</v>
      </c>
      <c r="B127" s="98">
        <v>7</v>
      </c>
      <c r="C127" s="98">
        <v>0</v>
      </c>
      <c r="D127" s="99">
        <v>0</v>
      </c>
      <c r="E127" s="104" t="s">
        <v>137</v>
      </c>
      <c r="F127" s="87">
        <v>0.18075134789464997</v>
      </c>
      <c r="G127" s="87">
        <v>0.17262214766748782</v>
      </c>
      <c r="H127" s="87">
        <v>0.151</v>
      </c>
      <c r="I127" s="87">
        <v>0.01673224699526602</v>
      </c>
      <c r="J127" s="87">
        <v>0.018088557521515974</v>
      </c>
      <c r="K127" s="87">
        <v>0.017</v>
      </c>
      <c r="L127" s="87">
        <v>0.03912480913617723</v>
      </c>
      <c r="M127" s="87">
        <v>0.04178395599366928</v>
      </c>
      <c r="N127" s="87">
        <v>0.043</v>
      </c>
      <c r="O127" s="87">
        <v>0</v>
      </c>
      <c r="P127" s="87">
        <v>0</v>
      </c>
      <c r="Q127" s="87">
        <v>0</v>
      </c>
      <c r="R127" s="91"/>
    </row>
    <row r="128" spans="1:18" ht="14.25" customHeight="1">
      <c r="A128" s="98">
        <v>14</v>
      </c>
      <c r="B128" s="98">
        <v>8</v>
      </c>
      <c r="C128" s="98">
        <v>0</v>
      </c>
      <c r="D128" s="99">
        <v>0</v>
      </c>
      <c r="E128" s="104" t="s">
        <v>249</v>
      </c>
      <c r="F128" s="87">
        <v>0.0253405389993246</v>
      </c>
      <c r="G128" s="87">
        <v>0.02029956479328186</v>
      </c>
      <c r="H128" s="87">
        <v>0.012</v>
      </c>
      <c r="I128" s="87">
        <v>0.0005740442803156172</v>
      </c>
      <c r="J128" s="87">
        <v>0.003944363097249232</v>
      </c>
      <c r="K128" s="87">
        <v>0.006</v>
      </c>
      <c r="L128" s="87">
        <v>0.0010889575545176197</v>
      </c>
      <c r="M128" s="87">
        <v>0.00685337431576188</v>
      </c>
      <c r="N128" s="87">
        <v>0.01</v>
      </c>
      <c r="O128" s="87">
        <v>0</v>
      </c>
      <c r="P128" s="87">
        <v>0</v>
      </c>
      <c r="Q128" s="87">
        <v>0</v>
      </c>
      <c r="R128" s="91"/>
    </row>
    <row r="129" spans="1:18" ht="14.25" customHeight="1">
      <c r="A129" s="98">
        <v>14</v>
      </c>
      <c r="B129" s="98">
        <v>9</v>
      </c>
      <c r="C129" s="98">
        <v>0</v>
      </c>
      <c r="D129" s="99">
        <v>0</v>
      </c>
      <c r="E129" s="104" t="s">
        <v>35</v>
      </c>
      <c r="F129" s="87">
        <v>0.058597348005462666</v>
      </c>
      <c r="G129" s="87">
        <v>0.04620524736965777</v>
      </c>
      <c r="H129" s="87">
        <v>0.031</v>
      </c>
      <c r="I129" s="87">
        <v>0.014959102520511646</v>
      </c>
      <c r="J129" s="87">
        <v>0.013775393569660866</v>
      </c>
      <c r="K129" s="87">
        <v>0.013</v>
      </c>
      <c r="L129" s="87">
        <v>0.06354972807314394</v>
      </c>
      <c r="M129" s="87">
        <v>0.05510546963893628</v>
      </c>
      <c r="N129" s="87">
        <v>0.051</v>
      </c>
      <c r="O129" s="87">
        <v>0</v>
      </c>
      <c r="P129" s="87">
        <v>0</v>
      </c>
      <c r="Q129" s="87">
        <v>0.002</v>
      </c>
      <c r="R129" s="91"/>
    </row>
    <row r="130" spans="1:18" ht="14.25" customHeight="1">
      <c r="A130" s="98">
        <v>14</v>
      </c>
      <c r="B130" s="98">
        <v>10</v>
      </c>
      <c r="C130" s="98">
        <v>0</v>
      </c>
      <c r="D130" s="99">
        <v>0</v>
      </c>
      <c r="E130" s="104" t="s">
        <v>25</v>
      </c>
      <c r="F130" s="87">
        <v>0.17048631295735694</v>
      </c>
      <c r="G130" s="87">
        <v>0.16678947090200238</v>
      </c>
      <c r="H130" s="87">
        <v>0.177</v>
      </c>
      <c r="I130" s="87">
        <v>0.09833000666521041</v>
      </c>
      <c r="J130" s="87">
        <v>0.04223362798871362</v>
      </c>
      <c r="K130" s="87">
        <v>0.009</v>
      </c>
      <c r="L130" s="87">
        <v>0.6421898300514048</v>
      </c>
      <c r="M130" s="87">
        <v>0.208444069405857</v>
      </c>
      <c r="N130" s="87">
        <v>0.058</v>
      </c>
      <c r="O130" s="87">
        <v>0</v>
      </c>
      <c r="P130" s="87">
        <v>0</v>
      </c>
      <c r="Q130" s="87">
        <v>0</v>
      </c>
      <c r="R130" s="91"/>
    </row>
    <row r="131" spans="1:18" ht="14.25" customHeight="1">
      <c r="A131" s="98">
        <v>14</v>
      </c>
      <c r="B131" s="98">
        <v>11</v>
      </c>
      <c r="C131" s="98">
        <v>0</v>
      </c>
      <c r="D131" s="99">
        <v>0</v>
      </c>
      <c r="E131" s="104" t="s">
        <v>68</v>
      </c>
      <c r="F131" s="87">
        <v>0.2178884181030075</v>
      </c>
      <c r="G131" s="87">
        <v>0.18323468521248457</v>
      </c>
      <c r="H131" s="87">
        <v>0.185</v>
      </c>
      <c r="I131" s="87">
        <v>0.06622608873860021</v>
      </c>
      <c r="J131" s="87">
        <v>0.08443132859878927</v>
      </c>
      <c r="K131" s="87">
        <v>0.081</v>
      </c>
      <c r="L131" s="87">
        <v>0.31164736136756915</v>
      </c>
      <c r="M131" s="87">
        <v>0.40367491173041187</v>
      </c>
      <c r="N131" s="87">
        <v>0.37</v>
      </c>
      <c r="O131" s="87">
        <v>1.0958416234893651E-05</v>
      </c>
      <c r="P131" s="87">
        <v>1.2229946136914902E-05</v>
      </c>
      <c r="Q131" s="87">
        <v>0</v>
      </c>
      <c r="R131" s="91"/>
    </row>
    <row r="132" spans="1:18" ht="14.25" customHeight="1">
      <c r="A132" s="98">
        <v>14</v>
      </c>
      <c r="B132" s="98">
        <v>12</v>
      </c>
      <c r="C132" s="98">
        <v>0</v>
      </c>
      <c r="D132" s="99">
        <v>0</v>
      </c>
      <c r="E132" s="104" t="s">
        <v>298</v>
      </c>
      <c r="F132" s="87">
        <v>0.140152973723021</v>
      </c>
      <c r="G132" s="87">
        <v>0.1425429793245884</v>
      </c>
      <c r="H132" s="87">
        <v>0.145</v>
      </c>
      <c r="I132" s="87">
        <v>0.04059104011374543</v>
      </c>
      <c r="J132" s="87">
        <v>0.04082895574698591</v>
      </c>
      <c r="K132" s="87">
        <v>0.041</v>
      </c>
      <c r="L132" s="87">
        <v>0.09635720491992611</v>
      </c>
      <c r="M132" s="87">
        <v>0.09759260828357905</v>
      </c>
      <c r="N132" s="87">
        <v>0.094</v>
      </c>
      <c r="O132" s="87">
        <v>0</v>
      </c>
      <c r="P132" s="87">
        <v>0</v>
      </c>
      <c r="Q132" s="87">
        <v>0</v>
      </c>
      <c r="R132" s="91"/>
    </row>
    <row r="133" spans="1:18" ht="14.25" customHeight="1">
      <c r="A133" s="98">
        <v>14</v>
      </c>
      <c r="B133" s="98">
        <v>13</v>
      </c>
      <c r="C133" s="98">
        <v>0</v>
      </c>
      <c r="D133" s="99">
        <v>0</v>
      </c>
      <c r="E133" s="104" t="s">
        <v>180</v>
      </c>
      <c r="F133" s="87">
        <v>0.19896657215303915</v>
      </c>
      <c r="G133" s="87">
        <v>0.20701038728800197</v>
      </c>
      <c r="H133" s="87">
        <v>0.204</v>
      </c>
      <c r="I133" s="87">
        <v>0.02549813983959766</v>
      </c>
      <c r="J133" s="87">
        <v>0.02793747417411926</v>
      </c>
      <c r="K133" s="87">
        <v>0.028</v>
      </c>
      <c r="L133" s="87">
        <v>0.09813793587257136</v>
      </c>
      <c r="M133" s="87">
        <v>0.10196264910352817</v>
      </c>
      <c r="N133" s="87">
        <v>0.103</v>
      </c>
      <c r="O133" s="87">
        <v>0</v>
      </c>
      <c r="P133" s="87">
        <v>0</v>
      </c>
      <c r="Q133" s="87">
        <v>0</v>
      </c>
      <c r="R133" s="91"/>
    </row>
    <row r="134" spans="1:18" ht="14.25" customHeight="1">
      <c r="A134" s="98">
        <v>14</v>
      </c>
      <c r="B134" s="98">
        <v>14</v>
      </c>
      <c r="C134" s="98">
        <v>0</v>
      </c>
      <c r="D134" s="99">
        <v>0</v>
      </c>
      <c r="E134" s="104" t="s">
        <v>33</v>
      </c>
      <c r="F134" s="87">
        <v>0.2586430848755457</v>
      </c>
      <c r="G134" s="87">
        <v>0.30305374323223283</v>
      </c>
      <c r="H134" s="87">
        <v>0.255</v>
      </c>
      <c r="I134" s="87">
        <v>0.054409091267599685</v>
      </c>
      <c r="J134" s="87">
        <v>0.04992132579792897</v>
      </c>
      <c r="K134" s="87">
        <v>0.05</v>
      </c>
      <c r="L134" s="87">
        <v>0.09786203628582742</v>
      </c>
      <c r="M134" s="87">
        <v>0.1066921025452864</v>
      </c>
      <c r="N134" s="87">
        <v>0.093</v>
      </c>
      <c r="O134" s="87">
        <v>0</v>
      </c>
      <c r="P134" s="87">
        <v>0</v>
      </c>
      <c r="Q134" s="87">
        <v>0</v>
      </c>
      <c r="R134" s="91"/>
    </row>
    <row r="135" spans="1:18" ht="14.25" customHeight="1">
      <c r="A135" s="98">
        <v>14</v>
      </c>
      <c r="B135" s="98">
        <v>15</v>
      </c>
      <c r="C135" s="98">
        <v>0</v>
      </c>
      <c r="D135" s="99">
        <v>0</v>
      </c>
      <c r="E135" s="104" t="s">
        <v>216</v>
      </c>
      <c r="F135" s="87">
        <v>0.3832355121217538</v>
      </c>
      <c r="G135" s="87">
        <v>0.46421213035611963</v>
      </c>
      <c r="H135" s="87">
        <v>0.554</v>
      </c>
      <c r="I135" s="87">
        <v>0.04980648528770152</v>
      </c>
      <c r="J135" s="87">
        <v>0.05374774426520615</v>
      </c>
      <c r="K135" s="87">
        <v>0.061</v>
      </c>
      <c r="L135" s="87">
        <v>0.2591284370993088</v>
      </c>
      <c r="M135" s="87">
        <v>0.23536403141275056</v>
      </c>
      <c r="N135" s="87">
        <v>0.24</v>
      </c>
      <c r="O135" s="87">
        <v>0</v>
      </c>
      <c r="P135" s="87">
        <v>0</v>
      </c>
      <c r="Q135" s="87">
        <v>0</v>
      </c>
      <c r="R135" s="91"/>
    </row>
    <row r="136" spans="1:18" ht="14.25" customHeight="1">
      <c r="A136" s="98">
        <v>14</v>
      </c>
      <c r="B136" s="98">
        <v>16</v>
      </c>
      <c r="C136" s="98">
        <v>0</v>
      </c>
      <c r="D136" s="99">
        <v>0</v>
      </c>
      <c r="E136" s="104" t="s">
        <v>185</v>
      </c>
      <c r="F136" s="87">
        <v>0.25152507997010987</v>
      </c>
      <c r="G136" s="87">
        <v>0.2086414108202922</v>
      </c>
      <c r="H136" s="87">
        <v>0.236</v>
      </c>
      <c r="I136" s="87">
        <v>0.029203096782137037</v>
      </c>
      <c r="J136" s="87">
        <v>0.05438850881964767</v>
      </c>
      <c r="K136" s="87">
        <v>0.037</v>
      </c>
      <c r="L136" s="87">
        <v>0.11982583797143757</v>
      </c>
      <c r="M136" s="87">
        <v>0.1934878441410601</v>
      </c>
      <c r="N136" s="87">
        <v>0.13</v>
      </c>
      <c r="O136" s="87">
        <v>0</v>
      </c>
      <c r="P136" s="87">
        <v>0</v>
      </c>
      <c r="Q136" s="87">
        <v>0</v>
      </c>
      <c r="R136" s="91"/>
    </row>
    <row r="137" spans="1:18" ht="14.25" customHeight="1">
      <c r="A137" s="98">
        <v>14</v>
      </c>
      <c r="B137" s="98">
        <v>17</v>
      </c>
      <c r="C137" s="98">
        <v>0</v>
      </c>
      <c r="D137" s="99">
        <v>0</v>
      </c>
      <c r="E137" s="104" t="s">
        <v>280</v>
      </c>
      <c r="F137" s="87">
        <v>0.4559368402576714</v>
      </c>
      <c r="G137" s="87">
        <v>0.40346500595194545</v>
      </c>
      <c r="H137" s="87">
        <v>0.342</v>
      </c>
      <c r="I137" s="87">
        <v>0.07542252394710058</v>
      </c>
      <c r="J137" s="87">
        <v>0.07145614681596667</v>
      </c>
      <c r="K137" s="87">
        <v>0.061</v>
      </c>
      <c r="L137" s="87">
        <v>0.1655350901473936</v>
      </c>
      <c r="M137" s="87">
        <v>0.14884014320669608</v>
      </c>
      <c r="N137" s="87">
        <v>0.133</v>
      </c>
      <c r="O137" s="87">
        <v>0</v>
      </c>
      <c r="P137" s="87">
        <v>0</v>
      </c>
      <c r="Q137" s="87">
        <v>0</v>
      </c>
      <c r="R137" s="91"/>
    </row>
    <row r="138" spans="1:18" ht="14.25" customHeight="1">
      <c r="A138" s="98">
        <v>14</v>
      </c>
      <c r="B138" s="98">
        <v>18</v>
      </c>
      <c r="C138" s="98">
        <v>0</v>
      </c>
      <c r="D138" s="99">
        <v>0</v>
      </c>
      <c r="E138" s="104" t="s">
        <v>306</v>
      </c>
      <c r="F138" s="87">
        <v>0.35263777950740727</v>
      </c>
      <c r="G138" s="87">
        <v>0.29173350068545995</v>
      </c>
      <c r="H138" s="87">
        <v>0.316</v>
      </c>
      <c r="I138" s="87">
        <v>0.028703410046742928</v>
      </c>
      <c r="J138" s="87">
        <v>0.029156057942692687</v>
      </c>
      <c r="K138" s="87">
        <v>0.029</v>
      </c>
      <c r="L138" s="87">
        <v>0.047188274697888305</v>
      </c>
      <c r="M138" s="87">
        <v>0.04880963808354132</v>
      </c>
      <c r="N138" s="87">
        <v>0.048</v>
      </c>
      <c r="O138" s="87">
        <v>0</v>
      </c>
      <c r="P138" s="87">
        <v>0</v>
      </c>
      <c r="Q138" s="87">
        <v>0</v>
      </c>
      <c r="R138" s="91"/>
    </row>
    <row r="139" spans="1:18" ht="14.25" customHeight="1">
      <c r="A139" s="98">
        <v>14</v>
      </c>
      <c r="B139" s="98">
        <v>19</v>
      </c>
      <c r="C139" s="98">
        <v>0</v>
      </c>
      <c r="D139" s="99">
        <v>0</v>
      </c>
      <c r="E139" s="104" t="s">
        <v>262</v>
      </c>
      <c r="F139" s="87">
        <v>0.2632595911375116</v>
      </c>
      <c r="G139" s="87">
        <v>0.272105080997644</v>
      </c>
      <c r="H139" s="87">
        <v>0.347</v>
      </c>
      <c r="I139" s="87">
        <v>0.03260360344741774</v>
      </c>
      <c r="J139" s="87">
        <v>0.028257066103601493</v>
      </c>
      <c r="K139" s="87">
        <v>0.028</v>
      </c>
      <c r="L139" s="87">
        <v>0.07182191980408222</v>
      </c>
      <c r="M139" s="87">
        <v>0.06152990243803629</v>
      </c>
      <c r="N139" s="87">
        <v>0.061</v>
      </c>
      <c r="O139" s="87">
        <v>0</v>
      </c>
      <c r="P139" s="87">
        <v>0</v>
      </c>
      <c r="Q139" s="87">
        <v>0</v>
      </c>
      <c r="R139" s="91"/>
    </row>
    <row r="140" spans="1:18" ht="14.25" customHeight="1">
      <c r="A140" s="98">
        <v>14</v>
      </c>
      <c r="B140" s="98">
        <v>20</v>
      </c>
      <c r="C140" s="98">
        <v>0</v>
      </c>
      <c r="D140" s="99">
        <v>0</v>
      </c>
      <c r="E140" s="104" t="s">
        <v>225</v>
      </c>
      <c r="F140" s="87">
        <v>0.12117195453128891</v>
      </c>
      <c r="G140" s="87">
        <v>0.1464882244154535</v>
      </c>
      <c r="H140" s="87">
        <v>0.218</v>
      </c>
      <c r="I140" s="87">
        <v>0.023311174066937675</v>
      </c>
      <c r="J140" s="87">
        <v>0.020458816914272343</v>
      </c>
      <c r="K140" s="87">
        <v>0.024</v>
      </c>
      <c r="L140" s="87">
        <v>0.09417372314902975</v>
      </c>
      <c r="M140" s="87">
        <v>0.08093459925416709</v>
      </c>
      <c r="N140" s="87">
        <v>0.099</v>
      </c>
      <c r="O140" s="87">
        <v>0</v>
      </c>
      <c r="P140" s="87">
        <v>0</v>
      </c>
      <c r="Q140" s="87">
        <v>0</v>
      </c>
      <c r="R140" s="91"/>
    </row>
    <row r="141" spans="1:18" ht="14.25" customHeight="1">
      <c r="A141" s="98">
        <v>14</v>
      </c>
      <c r="B141" s="98">
        <v>21</v>
      </c>
      <c r="C141" s="98">
        <v>0</v>
      </c>
      <c r="D141" s="99">
        <v>0</v>
      </c>
      <c r="E141" s="104" t="s">
        <v>302</v>
      </c>
      <c r="F141" s="87">
        <v>0.10696739902260179</v>
      </c>
      <c r="G141" s="87">
        <v>0.0807937953492318</v>
      </c>
      <c r="H141" s="87">
        <v>0.097</v>
      </c>
      <c r="I141" s="87">
        <v>0.08102342258983593</v>
      </c>
      <c r="J141" s="87">
        <v>0.06848765204723614</v>
      </c>
      <c r="K141" s="87">
        <v>0.032</v>
      </c>
      <c r="L141" s="87">
        <v>0.12696284815208822</v>
      </c>
      <c r="M141" s="87">
        <v>0.10733133646897451</v>
      </c>
      <c r="N141" s="87">
        <v>0.051</v>
      </c>
      <c r="O141" s="87">
        <v>0</v>
      </c>
      <c r="P141" s="87">
        <v>6.539087674835379E-06</v>
      </c>
      <c r="Q141" s="87">
        <v>0</v>
      </c>
      <c r="R141" s="91"/>
    </row>
    <row r="142" spans="1:18" ht="14.25" customHeight="1">
      <c r="A142" s="98">
        <v>14</v>
      </c>
      <c r="B142" s="98">
        <v>22</v>
      </c>
      <c r="C142" s="98">
        <v>0</v>
      </c>
      <c r="D142" s="99">
        <v>0</v>
      </c>
      <c r="E142" s="104" t="s">
        <v>99</v>
      </c>
      <c r="F142" s="87">
        <v>0.31392845391831226</v>
      </c>
      <c r="G142" s="87">
        <v>0.30386009450848844</v>
      </c>
      <c r="H142" s="87">
        <v>0.209</v>
      </c>
      <c r="I142" s="87">
        <v>0.0193979437082379</v>
      </c>
      <c r="J142" s="87">
        <v>0.16834157078243117</v>
      </c>
      <c r="K142" s="87">
        <v>0.027</v>
      </c>
      <c r="L142" s="87">
        <v>0.12650498920250625</v>
      </c>
      <c r="M142" s="87">
        <v>0.6918513370853064</v>
      </c>
      <c r="N142" s="87">
        <v>0.063</v>
      </c>
      <c r="O142" s="87">
        <v>0</v>
      </c>
      <c r="P142" s="87">
        <v>0</v>
      </c>
      <c r="Q142" s="87">
        <v>0</v>
      </c>
      <c r="R142" s="91"/>
    </row>
    <row r="143" spans="1:18" ht="14.25" customHeight="1">
      <c r="A143" s="98">
        <v>14</v>
      </c>
      <c r="B143" s="98">
        <v>23</v>
      </c>
      <c r="C143" s="98">
        <v>0</v>
      </c>
      <c r="D143" s="99">
        <v>0</v>
      </c>
      <c r="E143" s="104" t="s">
        <v>58</v>
      </c>
      <c r="F143" s="87">
        <v>0.1355369668801669</v>
      </c>
      <c r="G143" s="87">
        <v>0.09079392087055142</v>
      </c>
      <c r="H143" s="87">
        <v>0.093</v>
      </c>
      <c r="I143" s="87">
        <v>0.05755452489752602</v>
      </c>
      <c r="J143" s="87">
        <v>0.043269290941917185</v>
      </c>
      <c r="K143" s="87">
        <v>0.038</v>
      </c>
      <c r="L143" s="87">
        <v>0.37251225077101974</v>
      </c>
      <c r="M143" s="87">
        <v>0.2622769548795359</v>
      </c>
      <c r="N143" s="87">
        <v>0.249</v>
      </c>
      <c r="O143" s="87">
        <v>0</v>
      </c>
      <c r="P143" s="87">
        <v>0</v>
      </c>
      <c r="Q143" s="87">
        <v>0</v>
      </c>
      <c r="R143" s="91"/>
    </row>
    <row r="144" spans="1:18" ht="14.25" customHeight="1">
      <c r="A144" s="98">
        <v>14</v>
      </c>
      <c r="B144" s="98">
        <v>24</v>
      </c>
      <c r="C144" s="98">
        <v>0</v>
      </c>
      <c r="D144" s="99">
        <v>0</v>
      </c>
      <c r="E144" s="104" t="s">
        <v>94</v>
      </c>
      <c r="F144" s="87">
        <v>0.4473541669867983</v>
      </c>
      <c r="G144" s="87">
        <v>0.402739023892703</v>
      </c>
      <c r="H144" s="87">
        <v>0.343</v>
      </c>
      <c r="I144" s="87">
        <v>0.037321968221148506</v>
      </c>
      <c r="J144" s="87">
        <v>0.052557643826584004</v>
      </c>
      <c r="K144" s="87">
        <v>0.05</v>
      </c>
      <c r="L144" s="87">
        <v>0.10565851777373783</v>
      </c>
      <c r="M144" s="87">
        <v>0.15784717553343727</v>
      </c>
      <c r="N144" s="87">
        <v>0.141</v>
      </c>
      <c r="O144" s="87">
        <v>0</v>
      </c>
      <c r="P144" s="87">
        <v>0</v>
      </c>
      <c r="Q144" s="87">
        <v>0</v>
      </c>
      <c r="R144" s="91"/>
    </row>
    <row r="145" spans="1:18" ht="14.25" customHeight="1">
      <c r="A145" s="98">
        <v>14</v>
      </c>
      <c r="B145" s="98">
        <v>25</v>
      </c>
      <c r="C145" s="98">
        <v>0</v>
      </c>
      <c r="D145" s="99">
        <v>0</v>
      </c>
      <c r="E145" s="104" t="s">
        <v>301</v>
      </c>
      <c r="F145" s="87">
        <v>0.12073775195481458</v>
      </c>
      <c r="G145" s="87">
        <v>0.09698102061275285</v>
      </c>
      <c r="H145" s="87">
        <v>0.088</v>
      </c>
      <c r="I145" s="87">
        <v>0.037917155913645174</v>
      </c>
      <c r="J145" s="87">
        <v>0.03479077396713731</v>
      </c>
      <c r="K145" s="87">
        <v>0.029</v>
      </c>
      <c r="L145" s="87">
        <v>0.1276833531859275</v>
      </c>
      <c r="M145" s="87">
        <v>0.12046084643984178</v>
      </c>
      <c r="N145" s="87">
        <v>0.095</v>
      </c>
      <c r="O145" s="87">
        <v>0</v>
      </c>
      <c r="P145" s="87">
        <v>0</v>
      </c>
      <c r="Q145" s="87">
        <v>0</v>
      </c>
      <c r="R145" s="91"/>
    </row>
    <row r="146" spans="1:18" ht="14.25" customHeight="1">
      <c r="A146" s="98">
        <v>14</v>
      </c>
      <c r="B146" s="98">
        <v>26</v>
      </c>
      <c r="C146" s="98">
        <v>0</v>
      </c>
      <c r="D146" s="99">
        <v>0</v>
      </c>
      <c r="E146" s="104" t="s">
        <v>205</v>
      </c>
      <c r="F146" s="87">
        <v>0.13497079328100847</v>
      </c>
      <c r="G146" s="87">
        <v>0.08124716869323316</v>
      </c>
      <c r="H146" s="87">
        <v>0.094</v>
      </c>
      <c r="I146" s="87">
        <v>0.03304501642600112</v>
      </c>
      <c r="J146" s="87">
        <v>0.04931596139047553</v>
      </c>
      <c r="K146" s="87">
        <v>0.037</v>
      </c>
      <c r="L146" s="87">
        <v>0.1086207947918532</v>
      </c>
      <c r="M146" s="87">
        <v>0.14395102403371937</v>
      </c>
      <c r="N146" s="87">
        <v>0.112</v>
      </c>
      <c r="O146" s="87">
        <v>0</v>
      </c>
      <c r="P146" s="87">
        <v>0</v>
      </c>
      <c r="Q146" s="87">
        <v>0</v>
      </c>
      <c r="R146" s="91"/>
    </row>
    <row r="147" spans="1:18" ht="14.25" customHeight="1">
      <c r="A147" s="98">
        <v>14</v>
      </c>
      <c r="B147" s="98">
        <v>27</v>
      </c>
      <c r="C147" s="98">
        <v>0</v>
      </c>
      <c r="D147" s="99">
        <v>0</v>
      </c>
      <c r="E147" s="104" t="s">
        <v>101</v>
      </c>
      <c r="F147" s="87">
        <v>0.3505121273881483</v>
      </c>
      <c r="G147" s="87">
        <v>0.3297169374234042</v>
      </c>
      <c r="H147" s="87">
        <v>0.331</v>
      </c>
      <c r="I147" s="87">
        <v>0.014321501339859505</v>
      </c>
      <c r="J147" s="87">
        <v>0.017078393483316297</v>
      </c>
      <c r="K147" s="87">
        <v>0.018</v>
      </c>
      <c r="L147" s="87">
        <v>0.054207453450497566</v>
      </c>
      <c r="M147" s="87">
        <v>0.06300553275168455</v>
      </c>
      <c r="N147" s="87">
        <v>0.067</v>
      </c>
      <c r="O147" s="87">
        <v>0</v>
      </c>
      <c r="P147" s="87">
        <v>0</v>
      </c>
      <c r="Q147" s="87">
        <v>0</v>
      </c>
      <c r="R147" s="91"/>
    </row>
    <row r="148" spans="1:18" ht="14.25" customHeight="1">
      <c r="A148" s="98">
        <v>14</v>
      </c>
      <c r="B148" s="98">
        <v>28</v>
      </c>
      <c r="C148" s="98">
        <v>0</v>
      </c>
      <c r="D148" s="99">
        <v>0</v>
      </c>
      <c r="E148" s="104" t="s">
        <v>215</v>
      </c>
      <c r="F148" s="87">
        <v>0.0818966017370623</v>
      </c>
      <c r="G148" s="87">
        <v>0.09078915000027463</v>
      </c>
      <c r="H148" s="87">
        <v>0.059</v>
      </c>
      <c r="I148" s="87">
        <v>0.030299492393791944</v>
      </c>
      <c r="J148" s="87">
        <v>0.03183106542305083</v>
      </c>
      <c r="K148" s="87">
        <v>0.031</v>
      </c>
      <c r="L148" s="87">
        <v>0.08975930086703438</v>
      </c>
      <c r="M148" s="87">
        <v>0.08566693709714714</v>
      </c>
      <c r="N148" s="87">
        <v>0.082</v>
      </c>
      <c r="O148" s="87">
        <v>0</v>
      </c>
      <c r="P148" s="87">
        <v>0</v>
      </c>
      <c r="Q148" s="87">
        <v>0</v>
      </c>
      <c r="R148" s="91"/>
    </row>
    <row r="149" spans="1:18" ht="14.25" customHeight="1">
      <c r="A149" s="98">
        <v>14</v>
      </c>
      <c r="B149" s="98">
        <v>29</v>
      </c>
      <c r="C149" s="98">
        <v>0</v>
      </c>
      <c r="D149" s="99">
        <v>0</v>
      </c>
      <c r="E149" s="104" t="s">
        <v>111</v>
      </c>
      <c r="F149" s="87">
        <v>0.48291568441444743</v>
      </c>
      <c r="G149" s="87">
        <v>0.4603179139363607</v>
      </c>
      <c r="H149" s="87">
        <v>0.469</v>
      </c>
      <c r="I149" s="87">
        <v>0.018740327203945494</v>
      </c>
      <c r="J149" s="87">
        <v>0.04086860561177268</v>
      </c>
      <c r="K149" s="87">
        <v>0.047</v>
      </c>
      <c r="L149" s="87">
        <v>0.06450379295528744</v>
      </c>
      <c r="M149" s="87">
        <v>0.13258383808055768</v>
      </c>
      <c r="N149" s="87">
        <v>0.144</v>
      </c>
      <c r="O149" s="87">
        <v>0</v>
      </c>
      <c r="P149" s="87">
        <v>0</v>
      </c>
      <c r="Q149" s="87">
        <v>0</v>
      </c>
      <c r="R149" s="91"/>
    </row>
    <row r="150" spans="1:18" ht="14.25" customHeight="1">
      <c r="A150" s="98">
        <v>14</v>
      </c>
      <c r="B150" s="98">
        <v>30</v>
      </c>
      <c r="C150" s="98">
        <v>0</v>
      </c>
      <c r="D150" s="99">
        <v>0</v>
      </c>
      <c r="E150" s="104" t="s">
        <v>48</v>
      </c>
      <c r="F150" s="87">
        <v>0.15549372481732737</v>
      </c>
      <c r="G150" s="87">
        <v>0.1526532594597555</v>
      </c>
      <c r="H150" s="87">
        <v>0.159</v>
      </c>
      <c r="I150" s="87">
        <v>0.046184641296522944</v>
      </c>
      <c r="J150" s="87">
        <v>0.0401006592277234</v>
      </c>
      <c r="K150" s="87">
        <v>0.035</v>
      </c>
      <c r="L150" s="87">
        <v>0.1621991129553892</v>
      </c>
      <c r="M150" s="87">
        <v>0.13731668937750297</v>
      </c>
      <c r="N150" s="87">
        <v>0.119</v>
      </c>
      <c r="O150" s="87">
        <v>0</v>
      </c>
      <c r="P150" s="87">
        <v>0</v>
      </c>
      <c r="Q150" s="87">
        <v>0</v>
      </c>
      <c r="R150" s="91"/>
    </row>
    <row r="151" spans="1:18" ht="14.25" customHeight="1">
      <c r="A151" s="98">
        <v>14</v>
      </c>
      <c r="B151" s="98">
        <v>32</v>
      </c>
      <c r="C151" s="98">
        <v>0</v>
      </c>
      <c r="D151" s="99">
        <v>0</v>
      </c>
      <c r="E151" s="104" t="s">
        <v>256</v>
      </c>
      <c r="F151" s="87">
        <v>0.1483062522697861</v>
      </c>
      <c r="G151" s="87">
        <v>0.12397235689238703</v>
      </c>
      <c r="H151" s="87">
        <v>0.087</v>
      </c>
      <c r="I151" s="87">
        <v>0.037739829444416714</v>
      </c>
      <c r="J151" s="87">
        <v>0.034598537332057006</v>
      </c>
      <c r="K151" s="87">
        <v>0.04</v>
      </c>
      <c r="L151" s="87">
        <v>0.06672751427595856</v>
      </c>
      <c r="M151" s="87">
        <v>0.06089089616822166</v>
      </c>
      <c r="N151" s="87">
        <v>0.068</v>
      </c>
      <c r="O151" s="87">
        <v>0</v>
      </c>
      <c r="P151" s="87">
        <v>0</v>
      </c>
      <c r="Q151" s="87">
        <v>0</v>
      </c>
      <c r="R151" s="91"/>
    </row>
    <row r="152" spans="1:18" ht="14.25" customHeight="1">
      <c r="A152" s="98">
        <v>14</v>
      </c>
      <c r="B152" s="98">
        <v>33</v>
      </c>
      <c r="C152" s="98">
        <v>0</v>
      </c>
      <c r="D152" s="99">
        <v>0</v>
      </c>
      <c r="E152" s="104" t="s">
        <v>157</v>
      </c>
      <c r="F152" s="87">
        <v>0.3458411960050241</v>
      </c>
      <c r="G152" s="87">
        <v>0.31079104029017063</v>
      </c>
      <c r="H152" s="87">
        <v>0.301</v>
      </c>
      <c r="I152" s="87">
        <v>0.044982527047802146</v>
      </c>
      <c r="J152" s="87">
        <v>0.02860306285056079</v>
      </c>
      <c r="K152" s="87">
        <v>0.023</v>
      </c>
      <c r="L152" s="87">
        <v>0.18090479640336046</v>
      </c>
      <c r="M152" s="87">
        <v>0.0961443989662061</v>
      </c>
      <c r="N152" s="87">
        <v>0.099</v>
      </c>
      <c r="O152" s="87">
        <v>0</v>
      </c>
      <c r="P152" s="87">
        <v>0</v>
      </c>
      <c r="Q152" s="87">
        <v>0</v>
      </c>
      <c r="R152" s="91"/>
    </row>
    <row r="153" spans="1:18" ht="14.25" customHeight="1">
      <c r="A153" s="98">
        <v>14</v>
      </c>
      <c r="B153" s="98">
        <v>34</v>
      </c>
      <c r="C153" s="98">
        <v>0</v>
      </c>
      <c r="D153" s="99">
        <v>0</v>
      </c>
      <c r="E153" s="104" t="s">
        <v>320</v>
      </c>
      <c r="F153" s="87">
        <v>0.2692265080811876</v>
      </c>
      <c r="G153" s="87">
        <v>0.24840519720182203</v>
      </c>
      <c r="H153" s="87">
        <v>0.249</v>
      </c>
      <c r="I153" s="87">
        <v>0.04840412014386091</v>
      </c>
      <c r="J153" s="87">
        <v>0.041671757862512884</v>
      </c>
      <c r="K153" s="87">
        <v>0.044</v>
      </c>
      <c r="L153" s="87">
        <v>0.09586308230244421</v>
      </c>
      <c r="M153" s="87">
        <v>0.08541616000144685</v>
      </c>
      <c r="N153" s="87">
        <v>0.087</v>
      </c>
      <c r="O153" s="87">
        <v>0</v>
      </c>
      <c r="P153" s="87">
        <v>0</v>
      </c>
      <c r="Q153" s="87">
        <v>0</v>
      </c>
      <c r="R153" s="91"/>
    </row>
    <row r="154" spans="1:18" ht="14.25" customHeight="1">
      <c r="A154" s="98">
        <v>14</v>
      </c>
      <c r="B154" s="98">
        <v>35</v>
      </c>
      <c r="C154" s="98">
        <v>0</v>
      </c>
      <c r="D154" s="99">
        <v>0</v>
      </c>
      <c r="E154" s="104" t="s">
        <v>177</v>
      </c>
      <c r="F154" s="87">
        <v>0.11589238918841091</v>
      </c>
      <c r="G154" s="87">
        <v>0.10448380784736541</v>
      </c>
      <c r="H154" s="87">
        <v>0.133</v>
      </c>
      <c r="I154" s="87">
        <v>0.02498432100489355</v>
      </c>
      <c r="J154" s="87">
        <v>0.027629726015888825</v>
      </c>
      <c r="K154" s="87">
        <v>0.031</v>
      </c>
      <c r="L154" s="87">
        <v>0.08983783112970428</v>
      </c>
      <c r="M154" s="87">
        <v>0.09308826667148945</v>
      </c>
      <c r="N154" s="87">
        <v>0.099</v>
      </c>
      <c r="O154" s="87">
        <v>3.3216369800684874E-05</v>
      </c>
      <c r="P154" s="87">
        <v>0</v>
      </c>
      <c r="Q154" s="87">
        <v>0</v>
      </c>
      <c r="R154" s="91"/>
    </row>
    <row r="155" spans="1:18" ht="14.25" customHeight="1">
      <c r="A155" s="98">
        <v>14</v>
      </c>
      <c r="B155" s="98">
        <v>36</v>
      </c>
      <c r="C155" s="98">
        <v>0</v>
      </c>
      <c r="D155" s="99">
        <v>0</v>
      </c>
      <c r="E155" s="104" t="s">
        <v>39</v>
      </c>
      <c r="F155" s="87">
        <v>0.23714407659823494</v>
      </c>
      <c r="G155" s="87">
        <v>0.2947821406509064</v>
      </c>
      <c r="H155" s="87">
        <v>0.195</v>
      </c>
      <c r="I155" s="87">
        <v>0.024339162204812723</v>
      </c>
      <c r="J155" s="87">
        <v>0.023749214032115343</v>
      </c>
      <c r="K155" s="87">
        <v>0.14</v>
      </c>
      <c r="L155" s="87">
        <v>0.09766147611640548</v>
      </c>
      <c r="M155" s="87">
        <v>0.08190737171554838</v>
      </c>
      <c r="N155" s="87">
        <v>0.589</v>
      </c>
      <c r="O155" s="87">
        <v>0</v>
      </c>
      <c r="P155" s="87">
        <v>0</v>
      </c>
      <c r="Q155" s="87">
        <v>0</v>
      </c>
      <c r="R155" s="91"/>
    </row>
    <row r="156" spans="1:18" ht="14.25" customHeight="1">
      <c r="A156" s="98">
        <v>14</v>
      </c>
      <c r="B156" s="98">
        <v>37</v>
      </c>
      <c r="C156" s="98">
        <v>0</v>
      </c>
      <c r="D156" s="99">
        <v>0</v>
      </c>
      <c r="E156" s="104" t="s">
        <v>46</v>
      </c>
      <c r="F156" s="87">
        <v>0.1562723586622987</v>
      </c>
      <c r="G156" s="87">
        <v>0.16983733871204404</v>
      </c>
      <c r="H156" s="87">
        <v>0.192</v>
      </c>
      <c r="I156" s="87">
        <v>0.04070328743767303</v>
      </c>
      <c r="J156" s="87">
        <v>0.03810483978907151</v>
      </c>
      <c r="K156" s="87">
        <v>0.03</v>
      </c>
      <c r="L156" s="87">
        <v>0.18341996810552674</v>
      </c>
      <c r="M156" s="87">
        <v>0.1568743807373751</v>
      </c>
      <c r="N156" s="87">
        <v>0.128</v>
      </c>
      <c r="O156" s="87">
        <v>0</v>
      </c>
      <c r="P156" s="87">
        <v>0</v>
      </c>
      <c r="Q156" s="87">
        <v>0</v>
      </c>
      <c r="R156" s="91"/>
    </row>
    <row r="157" spans="1:18" ht="14.25" customHeight="1">
      <c r="A157" s="98">
        <v>14</v>
      </c>
      <c r="B157" s="98">
        <v>38</v>
      </c>
      <c r="C157" s="98">
        <v>0</v>
      </c>
      <c r="D157" s="99">
        <v>0</v>
      </c>
      <c r="E157" s="104" t="s">
        <v>186</v>
      </c>
      <c r="F157" s="87">
        <v>0.4721438133683421</v>
      </c>
      <c r="G157" s="87">
        <v>0.462672856179901</v>
      </c>
      <c r="H157" s="87">
        <v>0.514</v>
      </c>
      <c r="I157" s="87">
        <v>0.021493289419193692</v>
      </c>
      <c r="J157" s="87">
        <v>0.030366888758826246</v>
      </c>
      <c r="K157" s="87">
        <v>0.025</v>
      </c>
      <c r="L157" s="87">
        <v>0.04586281485607533</v>
      </c>
      <c r="M157" s="87">
        <v>0.06544701588375311</v>
      </c>
      <c r="N157" s="87">
        <v>0.052</v>
      </c>
      <c r="O157" s="87">
        <v>0</v>
      </c>
      <c r="P157" s="87">
        <v>0</v>
      </c>
      <c r="Q157" s="87">
        <v>0</v>
      </c>
      <c r="R157" s="91"/>
    </row>
    <row r="158" spans="1:18" ht="14.25" customHeight="1">
      <c r="A158" s="98">
        <v>16</v>
      </c>
      <c r="B158" s="98">
        <v>1</v>
      </c>
      <c r="C158" s="98">
        <v>0</v>
      </c>
      <c r="D158" s="99">
        <v>0</v>
      </c>
      <c r="E158" s="104" t="s">
        <v>236</v>
      </c>
      <c r="F158" s="87">
        <v>0.0399219811186589</v>
      </c>
      <c r="G158" s="87">
        <v>0.07053735794560063</v>
      </c>
      <c r="H158" s="87">
        <v>0.095</v>
      </c>
      <c r="I158" s="87">
        <v>0.019527680468234783</v>
      </c>
      <c r="J158" s="87">
        <v>0.015065880674367713</v>
      </c>
      <c r="K158" s="87">
        <v>0.02</v>
      </c>
      <c r="L158" s="87">
        <v>0.058070395515561625</v>
      </c>
      <c r="M158" s="87">
        <v>0.04629379858026716</v>
      </c>
      <c r="N158" s="87">
        <v>0.057</v>
      </c>
      <c r="O158" s="87">
        <v>0</v>
      </c>
      <c r="P158" s="87">
        <v>0</v>
      </c>
      <c r="Q158" s="87">
        <v>0</v>
      </c>
      <c r="R158" s="91"/>
    </row>
    <row r="159" spans="1:18" ht="14.25" customHeight="1">
      <c r="A159" s="98">
        <v>16</v>
      </c>
      <c r="B159" s="98">
        <v>2</v>
      </c>
      <c r="C159" s="98">
        <v>0</v>
      </c>
      <c r="D159" s="99">
        <v>0</v>
      </c>
      <c r="E159" s="104" t="s">
        <v>85</v>
      </c>
      <c r="F159" s="87">
        <v>0.22661969930721723</v>
      </c>
      <c r="G159" s="87">
        <v>0.21477450504779008</v>
      </c>
      <c r="H159" s="87">
        <v>0.234</v>
      </c>
      <c r="I159" s="87">
        <v>0.03321997501938067</v>
      </c>
      <c r="J159" s="87">
        <v>0.033268654423232485</v>
      </c>
      <c r="K159" s="87">
        <v>0.031</v>
      </c>
      <c r="L159" s="87">
        <v>0.06827025890882073</v>
      </c>
      <c r="M159" s="87">
        <v>0.06906877522136494</v>
      </c>
      <c r="N159" s="87">
        <v>0.067</v>
      </c>
      <c r="O159" s="87">
        <v>0</v>
      </c>
      <c r="P159" s="87">
        <v>0</v>
      </c>
      <c r="Q159" s="87">
        <v>0</v>
      </c>
      <c r="R159" s="91"/>
    </row>
    <row r="160" spans="1:18" ht="14.25" customHeight="1">
      <c r="A160" s="98">
        <v>16</v>
      </c>
      <c r="B160" s="98">
        <v>3</v>
      </c>
      <c r="C160" s="98">
        <v>0</v>
      </c>
      <c r="D160" s="99">
        <v>0</v>
      </c>
      <c r="E160" s="104" t="s">
        <v>248</v>
      </c>
      <c r="F160" s="87">
        <v>0.1483397203996671</v>
      </c>
      <c r="G160" s="87">
        <v>0.12242466044361645</v>
      </c>
      <c r="H160" s="87">
        <v>0.164</v>
      </c>
      <c r="I160" s="87">
        <v>0.05771382632073724</v>
      </c>
      <c r="J160" s="87">
        <v>0.020420393854070264</v>
      </c>
      <c r="K160" s="87">
        <v>0.015</v>
      </c>
      <c r="L160" s="87">
        <v>0.18027082456663565</v>
      </c>
      <c r="M160" s="87">
        <v>0.06171268292524328</v>
      </c>
      <c r="N160" s="87">
        <v>0.047</v>
      </c>
      <c r="O160" s="87">
        <v>0.046659240060848546</v>
      </c>
      <c r="P160" s="87">
        <v>0.0016076260184014997</v>
      </c>
      <c r="Q160" s="87">
        <v>0</v>
      </c>
      <c r="R160" s="91"/>
    </row>
    <row r="161" spans="1:18" ht="14.25" customHeight="1">
      <c r="A161" s="98">
        <v>16</v>
      </c>
      <c r="B161" s="98">
        <v>4</v>
      </c>
      <c r="C161" s="98">
        <v>0</v>
      </c>
      <c r="D161" s="99">
        <v>0</v>
      </c>
      <c r="E161" s="104" t="s">
        <v>167</v>
      </c>
      <c r="F161" s="87">
        <v>0.6192513245979259</v>
      </c>
      <c r="G161" s="87">
        <v>0.65076965093434</v>
      </c>
      <c r="H161" s="87">
        <v>0.753</v>
      </c>
      <c r="I161" s="87">
        <v>0.09975119400706926</v>
      </c>
      <c r="J161" s="87">
        <v>0.06289267859428185</v>
      </c>
      <c r="K161" s="87">
        <v>0.029</v>
      </c>
      <c r="L161" s="87">
        <v>0.284137371993348</v>
      </c>
      <c r="M161" s="87">
        <v>0.16345633246700667</v>
      </c>
      <c r="N161" s="87">
        <v>0.088</v>
      </c>
      <c r="O161" s="87">
        <v>0</v>
      </c>
      <c r="P161" s="87">
        <v>0</v>
      </c>
      <c r="Q161" s="87">
        <v>0</v>
      </c>
      <c r="R161" s="91"/>
    </row>
    <row r="162" spans="1:18" ht="14.25" customHeight="1">
      <c r="A162" s="98">
        <v>16</v>
      </c>
      <c r="B162" s="98">
        <v>5</v>
      </c>
      <c r="C162" s="98">
        <v>0</v>
      </c>
      <c r="D162" s="99">
        <v>0</v>
      </c>
      <c r="E162" s="104" t="s">
        <v>154</v>
      </c>
      <c r="F162" s="87">
        <v>0.17496328644333684</v>
      </c>
      <c r="G162" s="87">
        <v>0.1973199889842793</v>
      </c>
      <c r="H162" s="87">
        <v>0.184</v>
      </c>
      <c r="I162" s="87">
        <v>0.03485726737145598</v>
      </c>
      <c r="J162" s="87">
        <v>0.03375484930587804</v>
      </c>
      <c r="K162" s="87">
        <v>0.029</v>
      </c>
      <c r="L162" s="87">
        <v>0.07944130963478035</v>
      </c>
      <c r="M162" s="87">
        <v>0.07424332732093628</v>
      </c>
      <c r="N162" s="87">
        <v>0.064</v>
      </c>
      <c r="O162" s="87">
        <v>0</v>
      </c>
      <c r="P162" s="87">
        <v>0</v>
      </c>
      <c r="Q162" s="87">
        <v>0</v>
      </c>
      <c r="R162" s="91"/>
    </row>
    <row r="163" spans="1:18" ht="14.25" customHeight="1">
      <c r="A163" s="98">
        <v>16</v>
      </c>
      <c r="B163" s="98">
        <v>6</v>
      </c>
      <c r="C163" s="98">
        <v>0</v>
      </c>
      <c r="D163" s="99">
        <v>0</v>
      </c>
      <c r="E163" s="104" t="s">
        <v>61</v>
      </c>
      <c r="F163" s="87">
        <v>0.13621736352092473</v>
      </c>
      <c r="G163" s="87">
        <v>0.15934770927883327</v>
      </c>
      <c r="H163" s="87">
        <v>0.132</v>
      </c>
      <c r="I163" s="87">
        <v>0.026833983800702663</v>
      </c>
      <c r="J163" s="87">
        <v>0.02596049689425525</v>
      </c>
      <c r="K163" s="87">
        <v>0.027</v>
      </c>
      <c r="L163" s="87">
        <v>0.08495743527442892</v>
      </c>
      <c r="M163" s="87">
        <v>0.08342053462377613</v>
      </c>
      <c r="N163" s="87">
        <v>0.082</v>
      </c>
      <c r="O163" s="87">
        <v>0</v>
      </c>
      <c r="P163" s="87">
        <v>0</v>
      </c>
      <c r="Q163" s="87">
        <v>0</v>
      </c>
      <c r="R163" s="91"/>
    </row>
    <row r="164" spans="1:18" ht="14.25" customHeight="1">
      <c r="A164" s="98">
        <v>16</v>
      </c>
      <c r="B164" s="98">
        <v>7</v>
      </c>
      <c r="C164" s="98">
        <v>0</v>
      </c>
      <c r="D164" s="99">
        <v>0</v>
      </c>
      <c r="E164" s="104" t="s">
        <v>300</v>
      </c>
      <c r="F164" s="87">
        <v>0.08176635652513875</v>
      </c>
      <c r="G164" s="87">
        <v>0.10270009321562</v>
      </c>
      <c r="H164" s="87">
        <v>0.132</v>
      </c>
      <c r="I164" s="87">
        <v>0.022315970952648045</v>
      </c>
      <c r="J164" s="87">
        <v>0.02548902361877738</v>
      </c>
      <c r="K164" s="87">
        <v>0.029</v>
      </c>
      <c r="L164" s="87">
        <v>0.07641558416580749</v>
      </c>
      <c r="M164" s="87">
        <v>0.08455847811278856</v>
      </c>
      <c r="N164" s="87">
        <v>0.102</v>
      </c>
      <c r="O164" s="87">
        <v>0</v>
      </c>
      <c r="P164" s="87">
        <v>0</v>
      </c>
      <c r="Q164" s="87">
        <v>0</v>
      </c>
      <c r="R164" s="91"/>
    </row>
    <row r="165" spans="1:18" ht="14.25" customHeight="1">
      <c r="A165" s="98">
        <v>16</v>
      </c>
      <c r="B165" s="98">
        <v>8</v>
      </c>
      <c r="C165" s="98">
        <v>0</v>
      </c>
      <c r="D165" s="99">
        <v>0</v>
      </c>
      <c r="E165" s="104" t="s">
        <v>158</v>
      </c>
      <c r="F165" s="87">
        <v>0.14765057768804996</v>
      </c>
      <c r="G165" s="87">
        <v>0.14290323812076808</v>
      </c>
      <c r="H165" s="87">
        <v>0.152</v>
      </c>
      <c r="I165" s="87">
        <v>0.021831136651914843</v>
      </c>
      <c r="J165" s="87">
        <v>0.02233472710656903</v>
      </c>
      <c r="K165" s="87">
        <v>0.019</v>
      </c>
      <c r="L165" s="87">
        <v>0.08182125538437438</v>
      </c>
      <c r="M165" s="87">
        <v>0.08009803656894866</v>
      </c>
      <c r="N165" s="87">
        <v>0.069</v>
      </c>
      <c r="O165" s="87">
        <v>0</v>
      </c>
      <c r="P165" s="87">
        <v>0</v>
      </c>
      <c r="Q165" s="87">
        <v>0</v>
      </c>
      <c r="R165" s="91"/>
    </row>
    <row r="166" spans="1:18" ht="14.25" customHeight="1">
      <c r="A166" s="98">
        <v>16</v>
      </c>
      <c r="B166" s="98">
        <v>9</v>
      </c>
      <c r="C166" s="98">
        <v>0</v>
      </c>
      <c r="D166" s="99">
        <v>0</v>
      </c>
      <c r="E166" s="104" t="s">
        <v>142</v>
      </c>
      <c r="F166" s="87">
        <v>0.04988359534048526</v>
      </c>
      <c r="G166" s="87">
        <v>0.04270972941284137</v>
      </c>
      <c r="H166" s="87">
        <v>0.033</v>
      </c>
      <c r="I166" s="87">
        <v>0.010190060169288185</v>
      </c>
      <c r="J166" s="87">
        <v>0.010289382973934821</v>
      </c>
      <c r="K166" s="87">
        <v>0.01</v>
      </c>
      <c r="L166" s="87">
        <v>0.02213971514530752</v>
      </c>
      <c r="M166" s="87">
        <v>0.02108363738451265</v>
      </c>
      <c r="N166" s="87">
        <v>0.02</v>
      </c>
      <c r="O166" s="87">
        <v>0</v>
      </c>
      <c r="P166" s="87">
        <v>0</v>
      </c>
      <c r="Q166" s="87">
        <v>0</v>
      </c>
      <c r="R166" s="91"/>
    </row>
    <row r="167" spans="1:18" ht="14.25" customHeight="1">
      <c r="A167" s="98">
        <v>16</v>
      </c>
      <c r="B167" s="98">
        <v>10</v>
      </c>
      <c r="C167" s="98">
        <v>0</v>
      </c>
      <c r="D167" s="99">
        <v>0</v>
      </c>
      <c r="E167" s="104" t="s">
        <v>130</v>
      </c>
      <c r="F167" s="87">
        <v>0.33915364603697007</v>
      </c>
      <c r="G167" s="87">
        <v>0.37779901959200946</v>
      </c>
      <c r="H167" s="87">
        <v>0.419</v>
      </c>
      <c r="I167" s="87">
        <v>0.15540367557192022</v>
      </c>
      <c r="J167" s="87">
        <v>0.06347506536670995</v>
      </c>
      <c r="K167" s="87">
        <v>0.068</v>
      </c>
      <c r="L167" s="87">
        <v>0.39186505991962356</v>
      </c>
      <c r="M167" s="87">
        <v>0.19408612403841266</v>
      </c>
      <c r="N167" s="87">
        <v>0.199</v>
      </c>
      <c r="O167" s="87">
        <v>0</v>
      </c>
      <c r="P167" s="87">
        <v>0</v>
      </c>
      <c r="Q167" s="87">
        <v>0</v>
      </c>
      <c r="R167" s="91"/>
    </row>
    <row r="168" spans="1:18" ht="14.25" customHeight="1">
      <c r="A168" s="98">
        <v>16</v>
      </c>
      <c r="B168" s="98">
        <v>11</v>
      </c>
      <c r="C168" s="98">
        <v>0</v>
      </c>
      <c r="D168" s="99">
        <v>0</v>
      </c>
      <c r="E168" s="104" t="s">
        <v>203</v>
      </c>
      <c r="F168" s="87">
        <v>0.15331223158051177</v>
      </c>
      <c r="G168" s="87">
        <v>0.14597707972922772</v>
      </c>
      <c r="H168" s="87">
        <v>0.13</v>
      </c>
      <c r="I168" s="87">
        <v>0.04399305363981587</v>
      </c>
      <c r="J168" s="87">
        <v>0.041228643028483475</v>
      </c>
      <c r="K168" s="87">
        <v>0.037</v>
      </c>
      <c r="L168" s="87">
        <v>0.12760861436962553</v>
      </c>
      <c r="M168" s="87">
        <v>0.11231409589029187</v>
      </c>
      <c r="N168" s="87">
        <v>0.101</v>
      </c>
      <c r="O168" s="87">
        <v>0</v>
      </c>
      <c r="P168" s="87">
        <v>0</v>
      </c>
      <c r="Q168" s="87">
        <v>0</v>
      </c>
      <c r="R168" s="91"/>
    </row>
    <row r="169" spans="1:18" ht="14.25" customHeight="1">
      <c r="A169" s="98">
        <v>18</v>
      </c>
      <c r="B169" s="98">
        <v>1</v>
      </c>
      <c r="C169" s="98">
        <v>0</v>
      </c>
      <c r="D169" s="99">
        <v>0</v>
      </c>
      <c r="E169" s="104" t="s">
        <v>20</v>
      </c>
      <c r="F169" s="87">
        <v>0.3986906820931064</v>
      </c>
      <c r="G169" s="87">
        <v>0.4325341827307656</v>
      </c>
      <c r="H169" s="87">
        <v>0.537</v>
      </c>
      <c r="I169" s="87">
        <v>0.015201254061327829</v>
      </c>
      <c r="J169" s="87">
        <v>0.09146537674808898</v>
      </c>
      <c r="K169" s="87">
        <v>0.12</v>
      </c>
      <c r="L169" s="87">
        <v>0.04721116374665253</v>
      </c>
      <c r="M169" s="87">
        <v>0.28237284737813906</v>
      </c>
      <c r="N169" s="87">
        <v>0.45</v>
      </c>
      <c r="O169" s="87">
        <v>0</v>
      </c>
      <c r="P169" s="87">
        <v>0</v>
      </c>
      <c r="Q169" s="87">
        <v>0</v>
      </c>
      <c r="R169" s="91"/>
    </row>
    <row r="170" spans="1:18" ht="14.25" customHeight="1">
      <c r="A170" s="98">
        <v>18</v>
      </c>
      <c r="B170" s="98">
        <v>2</v>
      </c>
      <c r="C170" s="98">
        <v>0</v>
      </c>
      <c r="D170" s="99">
        <v>0</v>
      </c>
      <c r="E170" s="104" t="s">
        <v>149</v>
      </c>
      <c r="F170" s="87">
        <v>0.049906614890024834</v>
      </c>
      <c r="G170" s="87">
        <v>0.03685014188553037</v>
      </c>
      <c r="H170" s="87">
        <v>0.067</v>
      </c>
      <c r="I170" s="87">
        <v>0.010055657402813183</v>
      </c>
      <c r="J170" s="87">
        <v>0.015817903091846677</v>
      </c>
      <c r="K170" s="87">
        <v>0.009</v>
      </c>
      <c r="L170" s="87">
        <v>0.0442957965301083</v>
      </c>
      <c r="M170" s="87">
        <v>0.06480888201178196</v>
      </c>
      <c r="N170" s="87">
        <v>0.039</v>
      </c>
      <c r="O170" s="87">
        <v>0</v>
      </c>
      <c r="P170" s="87">
        <v>0</v>
      </c>
      <c r="Q170" s="87">
        <v>0</v>
      </c>
      <c r="R170" s="91"/>
    </row>
    <row r="171" spans="1:18" ht="14.25" customHeight="1">
      <c r="A171" s="98">
        <v>18</v>
      </c>
      <c r="B171" s="98">
        <v>3</v>
      </c>
      <c r="C171" s="98">
        <v>0</v>
      </c>
      <c r="D171" s="99">
        <v>0</v>
      </c>
      <c r="E171" s="104" t="s">
        <v>291</v>
      </c>
      <c r="F171" s="87">
        <v>0.008418723534158156</v>
      </c>
      <c r="G171" s="87">
        <v>0.004335155441561741</v>
      </c>
      <c r="H171" s="87">
        <v>0.002</v>
      </c>
      <c r="I171" s="87">
        <v>0.008130767740585241</v>
      </c>
      <c r="J171" s="87">
        <v>0.0038588325602950508</v>
      </c>
      <c r="K171" s="87">
        <v>0.002</v>
      </c>
      <c r="L171" s="87">
        <v>0.02480197638160803</v>
      </c>
      <c r="M171" s="87">
        <v>0.011302553949052472</v>
      </c>
      <c r="N171" s="87">
        <v>0.007</v>
      </c>
      <c r="O171" s="87">
        <v>0</v>
      </c>
      <c r="P171" s="87">
        <v>0</v>
      </c>
      <c r="Q171" s="87">
        <v>0</v>
      </c>
      <c r="R171" s="91"/>
    </row>
    <row r="172" spans="1:18" ht="14.25" customHeight="1">
      <c r="A172" s="98">
        <v>18</v>
      </c>
      <c r="B172" s="98">
        <v>4</v>
      </c>
      <c r="C172" s="98">
        <v>0</v>
      </c>
      <c r="D172" s="99">
        <v>0</v>
      </c>
      <c r="E172" s="104" t="s">
        <v>285</v>
      </c>
      <c r="F172" s="87">
        <v>0.25931173923803463</v>
      </c>
      <c r="G172" s="87">
        <v>0.21388959852038075</v>
      </c>
      <c r="H172" s="87">
        <v>0.294</v>
      </c>
      <c r="I172" s="87">
        <v>0.03671073743602257</v>
      </c>
      <c r="J172" s="87">
        <v>0.03300268318310885</v>
      </c>
      <c r="K172" s="87">
        <v>0.028</v>
      </c>
      <c r="L172" s="87">
        <v>0.15163776982425578</v>
      </c>
      <c r="M172" s="87">
        <v>0.12198675149792311</v>
      </c>
      <c r="N172" s="87">
        <v>0.099</v>
      </c>
      <c r="O172" s="87">
        <v>0</v>
      </c>
      <c r="P172" s="87">
        <v>0</v>
      </c>
      <c r="Q172" s="87">
        <v>0</v>
      </c>
      <c r="R172" s="91"/>
    </row>
    <row r="173" spans="1:18" ht="14.25" customHeight="1">
      <c r="A173" s="98">
        <v>18</v>
      </c>
      <c r="B173" s="98">
        <v>5</v>
      </c>
      <c r="C173" s="98">
        <v>0</v>
      </c>
      <c r="D173" s="99">
        <v>0</v>
      </c>
      <c r="E173" s="104" t="s">
        <v>275</v>
      </c>
      <c r="F173" s="87">
        <v>0.21767157082207939</v>
      </c>
      <c r="G173" s="87">
        <v>0.1712893870526948</v>
      </c>
      <c r="H173" s="87">
        <v>0.196</v>
      </c>
      <c r="I173" s="87">
        <v>0.05815814325993218</v>
      </c>
      <c r="J173" s="87">
        <v>0.050688060199936526</v>
      </c>
      <c r="K173" s="87">
        <v>0.049</v>
      </c>
      <c r="L173" s="87">
        <v>0.22915760536067842</v>
      </c>
      <c r="M173" s="87">
        <v>0.1903702324604387</v>
      </c>
      <c r="N173" s="87">
        <v>0.178</v>
      </c>
      <c r="O173" s="87">
        <v>0</v>
      </c>
      <c r="P173" s="87">
        <v>0</v>
      </c>
      <c r="Q173" s="87">
        <v>0</v>
      </c>
      <c r="R173" s="91"/>
    </row>
    <row r="174" spans="1:18" ht="14.25" customHeight="1">
      <c r="A174" s="98">
        <v>18</v>
      </c>
      <c r="B174" s="98">
        <v>6</v>
      </c>
      <c r="C174" s="98">
        <v>0</v>
      </c>
      <c r="D174" s="99">
        <v>0</v>
      </c>
      <c r="E174" s="104" t="s">
        <v>138</v>
      </c>
      <c r="F174" s="87">
        <v>0.23654524784515285</v>
      </c>
      <c r="G174" s="87">
        <v>0.2813649134345535</v>
      </c>
      <c r="H174" s="87">
        <v>0.209</v>
      </c>
      <c r="I174" s="87">
        <v>0.053246691839815154</v>
      </c>
      <c r="J174" s="87">
        <v>0.05933948485428256</v>
      </c>
      <c r="K174" s="87">
        <v>0.084</v>
      </c>
      <c r="L174" s="87">
        <v>0.22398450178583942</v>
      </c>
      <c r="M174" s="87">
        <v>0.2291336778421367</v>
      </c>
      <c r="N174" s="87">
        <v>0.332</v>
      </c>
      <c r="O174" s="87">
        <v>0</v>
      </c>
      <c r="P174" s="87">
        <v>0</v>
      </c>
      <c r="Q174" s="87">
        <v>0</v>
      </c>
      <c r="R174" s="91"/>
    </row>
    <row r="175" spans="1:18" ht="14.25" customHeight="1">
      <c r="A175" s="98">
        <v>18</v>
      </c>
      <c r="B175" s="98">
        <v>7</v>
      </c>
      <c r="C175" s="98">
        <v>0</v>
      </c>
      <c r="D175" s="99">
        <v>0</v>
      </c>
      <c r="E175" s="104" t="s">
        <v>112</v>
      </c>
      <c r="F175" s="87">
        <v>0.23213172628717774</v>
      </c>
      <c r="G175" s="87">
        <v>0.23190567820930844</v>
      </c>
      <c r="H175" s="87">
        <v>0.216</v>
      </c>
      <c r="I175" s="87">
        <v>0.05213206691438262</v>
      </c>
      <c r="J175" s="87">
        <v>0.0531965014935264</v>
      </c>
      <c r="K175" s="87">
        <v>0.043</v>
      </c>
      <c r="L175" s="87">
        <v>0.18367477643976227</v>
      </c>
      <c r="M175" s="87">
        <v>0.18640218134356298</v>
      </c>
      <c r="N175" s="87">
        <v>0.177</v>
      </c>
      <c r="O175" s="87">
        <v>0</v>
      </c>
      <c r="P175" s="87">
        <v>0</v>
      </c>
      <c r="Q175" s="87">
        <v>0</v>
      </c>
      <c r="R175" s="91"/>
    </row>
    <row r="176" spans="1:18" ht="14.25" customHeight="1">
      <c r="A176" s="98">
        <v>18</v>
      </c>
      <c r="B176" s="98">
        <v>8</v>
      </c>
      <c r="C176" s="98">
        <v>0</v>
      </c>
      <c r="D176" s="99">
        <v>0</v>
      </c>
      <c r="E176" s="104" t="s">
        <v>168</v>
      </c>
      <c r="F176" s="87">
        <v>0.011478019510379946</v>
      </c>
      <c r="G176" s="87">
        <v>0.0049988267276660754</v>
      </c>
      <c r="H176" s="87">
        <v>0.02</v>
      </c>
      <c r="I176" s="87">
        <v>0.009893676065031592</v>
      </c>
      <c r="J176" s="87">
        <v>0.006469016552991317</v>
      </c>
      <c r="K176" s="87">
        <v>0.002</v>
      </c>
      <c r="L176" s="87">
        <v>0.05154432230321131</v>
      </c>
      <c r="M176" s="87">
        <v>0.032222290639867444</v>
      </c>
      <c r="N176" s="87">
        <v>0.012</v>
      </c>
      <c r="O176" s="87">
        <v>0</v>
      </c>
      <c r="P176" s="87">
        <v>0</v>
      </c>
      <c r="Q176" s="87">
        <v>0</v>
      </c>
      <c r="R176" s="91"/>
    </row>
    <row r="177" spans="1:18" ht="14.25" customHeight="1">
      <c r="A177" s="98">
        <v>18</v>
      </c>
      <c r="B177" s="98">
        <v>9</v>
      </c>
      <c r="C177" s="98">
        <v>0</v>
      </c>
      <c r="D177" s="99">
        <v>0</v>
      </c>
      <c r="E177" s="104" t="s">
        <v>119</v>
      </c>
      <c r="F177" s="87">
        <v>0.3780778828171959</v>
      </c>
      <c r="G177" s="87">
        <v>0.3889033800381615</v>
      </c>
      <c r="H177" s="87">
        <v>0.32</v>
      </c>
      <c r="I177" s="87">
        <v>0.011922690969741818</v>
      </c>
      <c r="J177" s="87">
        <v>0.010295177998054367</v>
      </c>
      <c r="K177" s="87">
        <v>0.022</v>
      </c>
      <c r="L177" s="87">
        <v>0.05692823263069323</v>
      </c>
      <c r="M177" s="87">
        <v>0.04463782628863102</v>
      </c>
      <c r="N177" s="87">
        <v>0.087</v>
      </c>
      <c r="O177" s="87">
        <v>0</v>
      </c>
      <c r="P177" s="87">
        <v>0</v>
      </c>
      <c r="Q177" s="87">
        <v>0.001</v>
      </c>
      <c r="R177" s="91"/>
    </row>
    <row r="178" spans="1:18" ht="14.25" customHeight="1">
      <c r="A178" s="98">
        <v>18</v>
      </c>
      <c r="B178" s="98">
        <v>10</v>
      </c>
      <c r="C178" s="98">
        <v>0</v>
      </c>
      <c r="D178" s="99">
        <v>0</v>
      </c>
      <c r="E178" s="104" t="s">
        <v>197</v>
      </c>
      <c r="F178" s="87">
        <v>0.20530937655091946</v>
      </c>
      <c r="G178" s="87">
        <v>0.17672503460228628</v>
      </c>
      <c r="H178" s="87">
        <v>0.193</v>
      </c>
      <c r="I178" s="87">
        <v>0.04454521741741929</v>
      </c>
      <c r="J178" s="87">
        <v>0.021796491440894798</v>
      </c>
      <c r="K178" s="87">
        <v>0.018</v>
      </c>
      <c r="L178" s="87">
        <v>0.15068565827857683</v>
      </c>
      <c r="M178" s="87">
        <v>0.07097803835165895</v>
      </c>
      <c r="N178" s="87">
        <v>0.057</v>
      </c>
      <c r="O178" s="87">
        <v>0</v>
      </c>
      <c r="P178" s="87">
        <v>0</v>
      </c>
      <c r="Q178" s="87">
        <v>0</v>
      </c>
      <c r="R178" s="91"/>
    </row>
    <row r="179" spans="1:18" ht="14.25" customHeight="1">
      <c r="A179" s="98">
        <v>18</v>
      </c>
      <c r="B179" s="98">
        <v>11</v>
      </c>
      <c r="C179" s="98">
        <v>0</v>
      </c>
      <c r="D179" s="99">
        <v>0</v>
      </c>
      <c r="E179" s="104" t="s">
        <v>292</v>
      </c>
      <c r="F179" s="87">
        <v>0.22756567217291232</v>
      </c>
      <c r="G179" s="87">
        <v>0.21045179152079188</v>
      </c>
      <c r="H179" s="87">
        <v>0.168</v>
      </c>
      <c r="I179" s="87">
        <v>0.021109376045506376</v>
      </c>
      <c r="J179" s="87">
        <v>0.014365579791271886</v>
      </c>
      <c r="K179" s="87">
        <v>0.018</v>
      </c>
      <c r="L179" s="87">
        <v>0.06488620241990542</v>
      </c>
      <c r="M179" s="87">
        <v>0.043623160761812024</v>
      </c>
      <c r="N179" s="87">
        <v>0.057</v>
      </c>
      <c r="O179" s="87">
        <v>0</v>
      </c>
      <c r="P179" s="87">
        <v>0</v>
      </c>
      <c r="Q179" s="87">
        <v>0</v>
      </c>
      <c r="R179" s="91"/>
    </row>
    <row r="180" spans="1:18" ht="14.25" customHeight="1">
      <c r="A180" s="98">
        <v>18</v>
      </c>
      <c r="B180" s="98">
        <v>12</v>
      </c>
      <c r="C180" s="98">
        <v>0</v>
      </c>
      <c r="D180" s="99">
        <v>0</v>
      </c>
      <c r="E180" s="104" t="s">
        <v>155</v>
      </c>
      <c r="F180" s="87">
        <v>0.08528538944051423</v>
      </c>
      <c r="G180" s="87">
        <v>0.05785917634192039</v>
      </c>
      <c r="H180" s="87">
        <v>0.039</v>
      </c>
      <c r="I180" s="87">
        <v>0.029319636194074822</v>
      </c>
      <c r="J180" s="87">
        <v>0.023992030012783053</v>
      </c>
      <c r="K180" s="87">
        <v>0.018</v>
      </c>
      <c r="L180" s="87">
        <v>0.13934581738192203</v>
      </c>
      <c r="M180" s="87">
        <v>0.11465498721090189</v>
      </c>
      <c r="N180" s="87">
        <v>0.079</v>
      </c>
      <c r="O180" s="87">
        <v>0</v>
      </c>
      <c r="P180" s="87">
        <v>0</v>
      </c>
      <c r="Q180" s="87">
        <v>0</v>
      </c>
      <c r="R180" s="91"/>
    </row>
    <row r="181" spans="1:18" ht="14.25" customHeight="1">
      <c r="A181" s="98">
        <v>18</v>
      </c>
      <c r="B181" s="98">
        <v>13</v>
      </c>
      <c r="C181" s="98">
        <v>0</v>
      </c>
      <c r="D181" s="99">
        <v>0</v>
      </c>
      <c r="E181" s="104" t="s">
        <v>173</v>
      </c>
      <c r="F181" s="87">
        <v>0.12443262898713169</v>
      </c>
      <c r="G181" s="87">
        <v>0.08363134216340533</v>
      </c>
      <c r="H181" s="87">
        <v>0.005</v>
      </c>
      <c r="I181" s="87">
        <v>0.059502760992404105</v>
      </c>
      <c r="J181" s="87">
        <v>0.04162607649342638</v>
      </c>
      <c r="K181" s="87">
        <v>0.069</v>
      </c>
      <c r="L181" s="87">
        <v>0.18738595328271157</v>
      </c>
      <c r="M181" s="87">
        <v>0.1155918586381972</v>
      </c>
      <c r="N181" s="87">
        <v>0.197</v>
      </c>
      <c r="O181" s="87">
        <v>0</v>
      </c>
      <c r="P181" s="87">
        <v>0</v>
      </c>
      <c r="Q181" s="87">
        <v>0</v>
      </c>
      <c r="R181" s="91"/>
    </row>
    <row r="182" spans="1:18" ht="14.25" customHeight="1">
      <c r="A182" s="98">
        <v>18</v>
      </c>
      <c r="B182" s="98">
        <v>14</v>
      </c>
      <c r="C182" s="98">
        <v>0</v>
      </c>
      <c r="D182" s="99">
        <v>0</v>
      </c>
      <c r="E182" s="104" t="s">
        <v>199</v>
      </c>
      <c r="F182" s="87">
        <v>0.4718097112036242</v>
      </c>
      <c r="G182" s="87">
        <v>0.4626086112958676</v>
      </c>
      <c r="H182" s="87">
        <v>0.368</v>
      </c>
      <c r="I182" s="87">
        <v>0.04227435837222549</v>
      </c>
      <c r="J182" s="87">
        <v>0.043151584833899505</v>
      </c>
      <c r="K182" s="87">
        <v>0.059</v>
      </c>
      <c r="L182" s="87">
        <v>0.16810276059084261</v>
      </c>
      <c r="M182" s="87">
        <v>0.15391114715094628</v>
      </c>
      <c r="N182" s="87">
        <v>0.215</v>
      </c>
      <c r="O182" s="87">
        <v>0</v>
      </c>
      <c r="P182" s="87">
        <v>0</v>
      </c>
      <c r="Q182" s="87">
        <v>0</v>
      </c>
      <c r="R182" s="91"/>
    </row>
    <row r="183" spans="1:18" ht="14.25" customHeight="1">
      <c r="A183" s="98">
        <v>18</v>
      </c>
      <c r="B183" s="98">
        <v>15</v>
      </c>
      <c r="C183" s="98">
        <v>0</v>
      </c>
      <c r="D183" s="99">
        <v>0</v>
      </c>
      <c r="E183" s="104" t="s">
        <v>174</v>
      </c>
      <c r="F183" s="87">
        <v>0.14315391302910901</v>
      </c>
      <c r="G183" s="87">
        <v>0.12650249785010279</v>
      </c>
      <c r="H183" s="87">
        <v>0.146</v>
      </c>
      <c r="I183" s="87">
        <v>0.03354892794587917</v>
      </c>
      <c r="J183" s="87">
        <v>0.0337776835383745</v>
      </c>
      <c r="K183" s="87">
        <v>0.027</v>
      </c>
      <c r="L183" s="87">
        <v>0.11914636213039409</v>
      </c>
      <c r="M183" s="87">
        <v>0.10824465587933113</v>
      </c>
      <c r="N183" s="87">
        <v>0.091</v>
      </c>
      <c r="O183" s="87">
        <v>0</v>
      </c>
      <c r="P183" s="87">
        <v>0</v>
      </c>
      <c r="Q183" s="87">
        <v>0</v>
      </c>
      <c r="R183" s="91"/>
    </row>
    <row r="184" spans="1:18" ht="14.25" customHeight="1">
      <c r="A184" s="98">
        <v>18</v>
      </c>
      <c r="B184" s="98">
        <v>16</v>
      </c>
      <c r="C184" s="98">
        <v>0</v>
      </c>
      <c r="D184" s="99">
        <v>0</v>
      </c>
      <c r="E184" s="104" t="s">
        <v>312</v>
      </c>
      <c r="F184" s="87">
        <v>0.1970258232720382</v>
      </c>
      <c r="G184" s="87">
        <v>0.22878208088254312</v>
      </c>
      <c r="H184" s="87">
        <v>0.212</v>
      </c>
      <c r="I184" s="87">
        <v>0.013256773122291203</v>
      </c>
      <c r="J184" s="87">
        <v>0.02438143465881102</v>
      </c>
      <c r="K184" s="87">
        <v>0.023</v>
      </c>
      <c r="L184" s="87">
        <v>0.03568256586361861</v>
      </c>
      <c r="M184" s="87">
        <v>0.07028025321363826</v>
      </c>
      <c r="N184" s="87">
        <v>0.061</v>
      </c>
      <c r="O184" s="87">
        <v>0</v>
      </c>
      <c r="P184" s="87">
        <v>0</v>
      </c>
      <c r="Q184" s="87">
        <v>0</v>
      </c>
      <c r="R184" s="91"/>
    </row>
    <row r="185" spans="1:18" ht="14.25" customHeight="1">
      <c r="A185" s="98">
        <v>18</v>
      </c>
      <c r="B185" s="98">
        <v>17</v>
      </c>
      <c r="C185" s="98">
        <v>0</v>
      </c>
      <c r="D185" s="99">
        <v>0</v>
      </c>
      <c r="E185" s="104" t="s">
        <v>243</v>
      </c>
      <c r="F185" s="87">
        <v>0.4858552045393629</v>
      </c>
      <c r="G185" s="87">
        <v>0.4143351733728511</v>
      </c>
      <c r="H185" s="87">
        <v>0.361</v>
      </c>
      <c r="I185" s="87">
        <v>0.020526307493571705</v>
      </c>
      <c r="J185" s="87">
        <v>0.046611125266077545</v>
      </c>
      <c r="K185" s="87">
        <v>0.039</v>
      </c>
      <c r="L185" s="87">
        <v>0.08456547426144213</v>
      </c>
      <c r="M185" s="87">
        <v>0.17933167931510458</v>
      </c>
      <c r="N185" s="87">
        <v>0.16</v>
      </c>
      <c r="O185" s="87">
        <v>0.02795417738881485</v>
      </c>
      <c r="P185" s="87">
        <v>0.014729851604286989</v>
      </c>
      <c r="Q185" s="87">
        <v>0</v>
      </c>
      <c r="R185" s="91"/>
    </row>
    <row r="186" spans="1:18" ht="14.25" customHeight="1">
      <c r="A186" s="98">
        <v>18</v>
      </c>
      <c r="B186" s="98">
        <v>18</v>
      </c>
      <c r="C186" s="98">
        <v>0</v>
      </c>
      <c r="D186" s="99">
        <v>0</v>
      </c>
      <c r="E186" s="104" t="s">
        <v>264</v>
      </c>
      <c r="F186" s="87">
        <v>0.1508850492807011</v>
      </c>
      <c r="G186" s="87">
        <v>0.19543176569708415</v>
      </c>
      <c r="H186" s="87">
        <v>0.268</v>
      </c>
      <c r="I186" s="87">
        <v>0.018571845048027814</v>
      </c>
      <c r="J186" s="87">
        <v>0.030405274505484615</v>
      </c>
      <c r="K186" s="87">
        <v>0.028</v>
      </c>
      <c r="L186" s="87">
        <v>0.07347448607729183</v>
      </c>
      <c r="M186" s="87">
        <v>0.10227539088144284</v>
      </c>
      <c r="N186" s="87">
        <v>0.101</v>
      </c>
      <c r="O186" s="87">
        <v>0</v>
      </c>
      <c r="P186" s="87">
        <v>0</v>
      </c>
      <c r="Q186" s="87">
        <v>0</v>
      </c>
      <c r="R186" s="91"/>
    </row>
    <row r="187" spans="1:18" ht="14.25" customHeight="1">
      <c r="A187" s="98">
        <v>18</v>
      </c>
      <c r="B187" s="98">
        <v>19</v>
      </c>
      <c r="C187" s="98">
        <v>0</v>
      </c>
      <c r="D187" s="99">
        <v>0</v>
      </c>
      <c r="E187" s="104" t="s">
        <v>140</v>
      </c>
      <c r="F187" s="87">
        <v>0.3462930899714453</v>
      </c>
      <c r="G187" s="87">
        <v>0.31620625822673754</v>
      </c>
      <c r="H187" s="87">
        <v>0.282</v>
      </c>
      <c r="I187" s="87">
        <v>0.05949475635647276</v>
      </c>
      <c r="J187" s="87">
        <v>0.041254749346952585</v>
      </c>
      <c r="K187" s="87">
        <v>0.029</v>
      </c>
      <c r="L187" s="87">
        <v>0.2858590708251775</v>
      </c>
      <c r="M187" s="87">
        <v>0.1710213148412733</v>
      </c>
      <c r="N187" s="87">
        <v>0.095</v>
      </c>
      <c r="O187" s="87">
        <v>0</v>
      </c>
      <c r="P187" s="87">
        <v>0</v>
      </c>
      <c r="Q187" s="87">
        <v>0</v>
      </c>
      <c r="R187" s="91"/>
    </row>
    <row r="188" spans="1:18" ht="14.25" customHeight="1">
      <c r="A188" s="98">
        <v>18</v>
      </c>
      <c r="B188" s="98">
        <v>20</v>
      </c>
      <c r="C188" s="98">
        <v>0</v>
      </c>
      <c r="D188" s="99">
        <v>0</v>
      </c>
      <c r="E188" s="104" t="s">
        <v>103</v>
      </c>
      <c r="F188" s="87">
        <v>0.2754628251862461</v>
      </c>
      <c r="G188" s="87">
        <v>0.27706647840077825</v>
      </c>
      <c r="H188" s="87">
        <v>0.254</v>
      </c>
      <c r="I188" s="87">
        <v>0.04269057169125575</v>
      </c>
      <c r="J188" s="87">
        <v>0.020874370608618274</v>
      </c>
      <c r="K188" s="87">
        <v>0.02</v>
      </c>
      <c r="L188" s="87">
        <v>0.15598578709793243</v>
      </c>
      <c r="M188" s="87">
        <v>0.06705696880314184</v>
      </c>
      <c r="N188" s="87">
        <v>0.061</v>
      </c>
      <c r="O188" s="87">
        <v>0</v>
      </c>
      <c r="P188" s="87">
        <v>0</v>
      </c>
      <c r="Q188" s="87">
        <v>0</v>
      </c>
      <c r="R188" s="91"/>
    </row>
    <row r="189" spans="1:18" ht="14.25" customHeight="1">
      <c r="A189" s="98">
        <v>18</v>
      </c>
      <c r="B189" s="98">
        <v>21</v>
      </c>
      <c r="C189" s="98">
        <v>0</v>
      </c>
      <c r="D189" s="99">
        <v>0</v>
      </c>
      <c r="E189" s="104" t="s">
        <v>23</v>
      </c>
      <c r="F189" s="87">
        <v>0.5624273411818005</v>
      </c>
      <c r="G189" s="87">
        <v>0.21416710039772024</v>
      </c>
      <c r="H189" s="87">
        <v>0.226</v>
      </c>
      <c r="I189" s="87">
        <v>0.06732311528408329</v>
      </c>
      <c r="J189" s="87">
        <v>0.2509638139175761</v>
      </c>
      <c r="K189" s="87">
        <v>0.015</v>
      </c>
      <c r="L189" s="87">
        <v>0.3146705236365857</v>
      </c>
      <c r="M189" s="87">
        <v>0.6094382718322039</v>
      </c>
      <c r="N189" s="87">
        <v>0.067</v>
      </c>
      <c r="O189" s="87">
        <v>1.4830731719239423E-06</v>
      </c>
      <c r="P189" s="87">
        <v>0</v>
      </c>
      <c r="Q189" s="87">
        <v>0</v>
      </c>
      <c r="R189" s="91"/>
    </row>
    <row r="190" spans="1:18" ht="14.25" customHeight="1">
      <c r="A190" s="98">
        <v>20</v>
      </c>
      <c r="B190" s="98">
        <v>1</v>
      </c>
      <c r="C190" s="98">
        <v>0</v>
      </c>
      <c r="D190" s="99">
        <v>0</v>
      </c>
      <c r="E190" s="104" t="s">
        <v>128</v>
      </c>
      <c r="F190" s="87">
        <v>0.018970575346585496</v>
      </c>
      <c r="G190" s="87">
        <v>0.02402357289835833</v>
      </c>
      <c r="H190" s="87">
        <v>0</v>
      </c>
      <c r="I190" s="87">
        <v>0.025695232159640344</v>
      </c>
      <c r="J190" s="87">
        <v>0.019569171500104895</v>
      </c>
      <c r="K190" s="87">
        <v>0.022</v>
      </c>
      <c r="L190" s="87">
        <v>0.12981086734526373</v>
      </c>
      <c r="M190" s="87">
        <v>0.08743099121450526</v>
      </c>
      <c r="N190" s="87">
        <v>0.099</v>
      </c>
      <c r="O190" s="87">
        <v>0.09308360858277763</v>
      </c>
      <c r="P190" s="87">
        <v>0</v>
      </c>
      <c r="Q190" s="87">
        <v>0</v>
      </c>
      <c r="R190" s="91"/>
    </row>
    <row r="191" spans="1:18" ht="14.25" customHeight="1">
      <c r="A191" s="98">
        <v>20</v>
      </c>
      <c r="B191" s="98">
        <v>2</v>
      </c>
      <c r="C191" s="98">
        <v>0</v>
      </c>
      <c r="D191" s="99">
        <v>0</v>
      </c>
      <c r="E191" s="104" t="s">
        <v>296</v>
      </c>
      <c r="F191" s="87">
        <v>0.00840563293524508</v>
      </c>
      <c r="G191" s="87">
        <v>0</v>
      </c>
      <c r="H191" s="87">
        <v>0.047</v>
      </c>
      <c r="I191" s="87">
        <v>0.017092203075235315</v>
      </c>
      <c r="J191" s="87">
        <v>0.007631011317811765</v>
      </c>
      <c r="K191" s="87">
        <v>0</v>
      </c>
      <c r="L191" s="87">
        <v>0.040277174426725224</v>
      </c>
      <c r="M191" s="87">
        <v>0.015314082286515965</v>
      </c>
      <c r="N191" s="87">
        <v>0</v>
      </c>
      <c r="O191" s="87">
        <v>0</v>
      </c>
      <c r="P191" s="87">
        <v>0</v>
      </c>
      <c r="Q191" s="87">
        <v>0</v>
      </c>
      <c r="R191" s="91"/>
    </row>
    <row r="192" spans="1:18" ht="14.25" customHeight="1">
      <c r="A192" s="98">
        <v>20</v>
      </c>
      <c r="B192" s="98">
        <v>3</v>
      </c>
      <c r="C192" s="98">
        <v>0</v>
      </c>
      <c r="D192" s="99">
        <v>0</v>
      </c>
      <c r="E192" s="104" t="s">
        <v>129</v>
      </c>
      <c r="F192" s="87">
        <v>0.043112364178984425</v>
      </c>
      <c r="G192" s="87">
        <v>0.0356313145893515</v>
      </c>
      <c r="H192" s="87">
        <v>0.027</v>
      </c>
      <c r="I192" s="87">
        <v>0.008603397852450508</v>
      </c>
      <c r="J192" s="87">
        <v>0.008949698287237259</v>
      </c>
      <c r="K192" s="87">
        <v>0.008</v>
      </c>
      <c r="L192" s="87">
        <v>0.03131376016133866</v>
      </c>
      <c r="M192" s="87">
        <v>0.02891285494143552</v>
      </c>
      <c r="N192" s="87">
        <v>0.027</v>
      </c>
      <c r="O192" s="87">
        <v>0</v>
      </c>
      <c r="P192" s="87">
        <v>0</v>
      </c>
      <c r="Q192" s="87">
        <v>0</v>
      </c>
      <c r="R192" s="91"/>
    </row>
    <row r="193" spans="1:18" ht="14.25" customHeight="1">
      <c r="A193" s="98">
        <v>20</v>
      </c>
      <c r="B193" s="98">
        <v>4</v>
      </c>
      <c r="C193" s="98">
        <v>0</v>
      </c>
      <c r="D193" s="99">
        <v>0</v>
      </c>
      <c r="E193" s="104" t="s">
        <v>84</v>
      </c>
      <c r="F193" s="87">
        <v>0.029250410898574664</v>
      </c>
      <c r="G193" s="87">
        <v>0.015937467983602568</v>
      </c>
      <c r="H193" s="87">
        <v>0.004</v>
      </c>
      <c r="I193" s="87">
        <v>0.015020818766977261</v>
      </c>
      <c r="J193" s="87">
        <v>0.011290426292903765</v>
      </c>
      <c r="K193" s="87">
        <v>0.008</v>
      </c>
      <c r="L193" s="87">
        <v>0.06493120488305472</v>
      </c>
      <c r="M193" s="87">
        <v>0.048991708938691626</v>
      </c>
      <c r="N193" s="87">
        <v>0.031</v>
      </c>
      <c r="O193" s="87">
        <v>0.0005516121692449194</v>
      </c>
      <c r="P193" s="87">
        <v>0</v>
      </c>
      <c r="Q193" s="87">
        <v>0</v>
      </c>
      <c r="R193" s="91"/>
    </row>
    <row r="194" spans="1:18" ht="14.25" customHeight="1">
      <c r="A194" s="98">
        <v>20</v>
      </c>
      <c r="B194" s="98">
        <v>5</v>
      </c>
      <c r="C194" s="98">
        <v>0</v>
      </c>
      <c r="D194" s="99">
        <v>0</v>
      </c>
      <c r="E194" s="104" t="s">
        <v>71</v>
      </c>
      <c r="F194" s="87">
        <v>0.3805209387475897</v>
      </c>
      <c r="G194" s="87">
        <v>0.3979742507580323</v>
      </c>
      <c r="H194" s="87">
        <v>0.333</v>
      </c>
      <c r="I194" s="87">
        <v>0.028159121712131644</v>
      </c>
      <c r="J194" s="87">
        <v>0.04023711245274399</v>
      </c>
      <c r="K194" s="87">
        <v>0.048</v>
      </c>
      <c r="L194" s="87">
        <v>0.09491404281006181</v>
      </c>
      <c r="M194" s="87">
        <v>0.11880438049617012</v>
      </c>
      <c r="N194" s="87">
        <v>0.137</v>
      </c>
      <c r="O194" s="87">
        <v>0</v>
      </c>
      <c r="P194" s="87">
        <v>0</v>
      </c>
      <c r="Q194" s="87">
        <v>0</v>
      </c>
      <c r="R194" s="91"/>
    </row>
    <row r="195" spans="1:18" ht="14.25" customHeight="1">
      <c r="A195" s="98">
        <v>20</v>
      </c>
      <c r="B195" s="98">
        <v>6</v>
      </c>
      <c r="C195" s="98">
        <v>0</v>
      </c>
      <c r="D195" s="99">
        <v>0</v>
      </c>
      <c r="E195" s="104" t="s">
        <v>44</v>
      </c>
      <c r="F195" s="87">
        <v>0.21064203511207022</v>
      </c>
      <c r="G195" s="87">
        <v>0.16225876455942304</v>
      </c>
      <c r="H195" s="87">
        <v>0.094</v>
      </c>
      <c r="I195" s="87">
        <v>0.055114005289191005</v>
      </c>
      <c r="J195" s="87">
        <v>0.046756177028898484</v>
      </c>
      <c r="K195" s="87">
        <v>0.035</v>
      </c>
      <c r="L195" s="87">
        <v>0.23596918991141713</v>
      </c>
      <c r="M195" s="87">
        <v>0.18903270854373674</v>
      </c>
      <c r="N195" s="87">
        <v>0.179</v>
      </c>
      <c r="O195" s="87">
        <v>0</v>
      </c>
      <c r="P195" s="87">
        <v>0</v>
      </c>
      <c r="Q195" s="87">
        <v>0</v>
      </c>
      <c r="R195" s="91"/>
    </row>
    <row r="196" spans="1:18" ht="14.25" customHeight="1">
      <c r="A196" s="98">
        <v>20</v>
      </c>
      <c r="B196" s="98">
        <v>7</v>
      </c>
      <c r="C196" s="98">
        <v>0</v>
      </c>
      <c r="D196" s="99">
        <v>0</v>
      </c>
      <c r="E196" s="104" t="s">
        <v>93</v>
      </c>
      <c r="F196" s="87">
        <v>0.02976651065103766</v>
      </c>
      <c r="G196" s="87">
        <v>0.0239971409200144</v>
      </c>
      <c r="H196" s="87">
        <v>0.017</v>
      </c>
      <c r="I196" s="87">
        <v>4.407884430226959E-05</v>
      </c>
      <c r="J196" s="87">
        <v>0.0070365775177580496</v>
      </c>
      <c r="K196" s="87">
        <v>0.007</v>
      </c>
      <c r="L196" s="87">
        <v>0.00015948418427971114</v>
      </c>
      <c r="M196" s="87">
        <v>0.02522202517527539</v>
      </c>
      <c r="N196" s="87">
        <v>0.023</v>
      </c>
      <c r="O196" s="87">
        <v>0</v>
      </c>
      <c r="P196" s="87">
        <v>0</v>
      </c>
      <c r="Q196" s="87">
        <v>0</v>
      </c>
      <c r="R196" s="91"/>
    </row>
    <row r="197" spans="1:18" ht="14.25" customHeight="1">
      <c r="A197" s="98">
        <v>20</v>
      </c>
      <c r="B197" s="98">
        <v>8</v>
      </c>
      <c r="C197" s="98">
        <v>0</v>
      </c>
      <c r="D197" s="99">
        <v>0</v>
      </c>
      <c r="E197" s="104" t="s">
        <v>55</v>
      </c>
      <c r="F197" s="87">
        <v>0.25409122624164937</v>
      </c>
      <c r="G197" s="87">
        <v>0.2982032706630732</v>
      </c>
      <c r="H197" s="87">
        <v>0.28</v>
      </c>
      <c r="I197" s="87">
        <v>0.031775360915373856</v>
      </c>
      <c r="J197" s="87">
        <v>0.04606543672379632</v>
      </c>
      <c r="K197" s="87">
        <v>0.039</v>
      </c>
      <c r="L197" s="87">
        <v>0.16232290309135688</v>
      </c>
      <c r="M197" s="87">
        <v>0.1995712080403491</v>
      </c>
      <c r="N197" s="87">
        <v>0.169</v>
      </c>
      <c r="O197" s="87">
        <v>0</v>
      </c>
      <c r="P197" s="87">
        <v>0</v>
      </c>
      <c r="Q197" s="87">
        <v>0</v>
      </c>
      <c r="R197" s="91"/>
    </row>
    <row r="198" spans="1:18" ht="14.25" customHeight="1">
      <c r="A198" s="98">
        <v>20</v>
      </c>
      <c r="B198" s="98">
        <v>9</v>
      </c>
      <c r="C198" s="98">
        <v>0</v>
      </c>
      <c r="D198" s="99">
        <v>0</v>
      </c>
      <c r="E198" s="104" t="s">
        <v>19</v>
      </c>
      <c r="F198" s="87">
        <v>0.14320997660181584</v>
      </c>
      <c r="G198" s="87">
        <v>0.14942771029145194</v>
      </c>
      <c r="H198" s="87">
        <v>0.098</v>
      </c>
      <c r="I198" s="87">
        <v>0.05930040759744405</v>
      </c>
      <c r="J198" s="87">
        <v>0.023075985897896906</v>
      </c>
      <c r="K198" s="87">
        <v>0.052</v>
      </c>
      <c r="L198" s="87">
        <v>0.22513362478609356</v>
      </c>
      <c r="M198" s="87">
        <v>0.09142386871729255</v>
      </c>
      <c r="N198" s="87">
        <v>0.202</v>
      </c>
      <c r="O198" s="87">
        <v>0</v>
      </c>
      <c r="P198" s="87">
        <v>0</v>
      </c>
      <c r="Q198" s="87">
        <v>0</v>
      </c>
      <c r="R198" s="91"/>
    </row>
    <row r="199" spans="1:18" ht="14.25" customHeight="1">
      <c r="A199" s="98">
        <v>20</v>
      </c>
      <c r="B199" s="98">
        <v>10</v>
      </c>
      <c r="C199" s="98">
        <v>0</v>
      </c>
      <c r="D199" s="99">
        <v>0</v>
      </c>
      <c r="E199" s="104" t="s">
        <v>79</v>
      </c>
      <c r="F199" s="87">
        <v>0.0019973821991472918</v>
      </c>
      <c r="G199" s="87">
        <v>0.0017077525283010788</v>
      </c>
      <c r="H199" s="87">
        <v>0</v>
      </c>
      <c r="I199" s="87">
        <v>0.0021240556092477713</v>
      </c>
      <c r="J199" s="87">
        <v>0.0012973428911593093</v>
      </c>
      <c r="K199" s="87">
        <v>0</v>
      </c>
      <c r="L199" s="87">
        <v>0.010975760158226893</v>
      </c>
      <c r="M199" s="87">
        <v>0.004551365292810091</v>
      </c>
      <c r="N199" s="87">
        <v>0</v>
      </c>
      <c r="O199" s="87">
        <v>0</v>
      </c>
      <c r="P199" s="87">
        <v>0</v>
      </c>
      <c r="Q199" s="87">
        <v>0</v>
      </c>
      <c r="R199" s="91"/>
    </row>
    <row r="200" spans="1:18" ht="14.25" customHeight="1">
      <c r="A200" s="98">
        <v>20</v>
      </c>
      <c r="B200" s="98">
        <v>11</v>
      </c>
      <c r="C200" s="98">
        <v>0</v>
      </c>
      <c r="D200" s="99">
        <v>0</v>
      </c>
      <c r="E200" s="104" t="s">
        <v>172</v>
      </c>
      <c r="F200" s="87">
        <v>0.10718787993340058</v>
      </c>
      <c r="G200" s="87">
        <v>0.11090319810892883</v>
      </c>
      <c r="H200" s="87">
        <v>0.112</v>
      </c>
      <c r="I200" s="87">
        <v>0.0032352484979725695</v>
      </c>
      <c r="J200" s="87">
        <v>0.003219519841102204</v>
      </c>
      <c r="K200" s="87">
        <v>0.003</v>
      </c>
      <c r="L200" s="87">
        <v>0.018586121292706596</v>
      </c>
      <c r="M200" s="87">
        <v>0.017187738832896954</v>
      </c>
      <c r="N200" s="87">
        <v>0.02</v>
      </c>
      <c r="O200" s="87">
        <v>0.0002328790880310946</v>
      </c>
      <c r="P200" s="87">
        <v>0</v>
      </c>
      <c r="Q200" s="87">
        <v>0</v>
      </c>
      <c r="R200" s="91"/>
    </row>
    <row r="201" spans="1:18" ht="14.25" customHeight="1">
      <c r="A201" s="98">
        <v>20</v>
      </c>
      <c r="B201" s="98">
        <v>12</v>
      </c>
      <c r="C201" s="98">
        <v>0</v>
      </c>
      <c r="D201" s="99">
        <v>0</v>
      </c>
      <c r="E201" s="104" t="s">
        <v>30</v>
      </c>
      <c r="F201" s="87">
        <v>0.13891210670203155</v>
      </c>
      <c r="G201" s="87">
        <v>0.19329871432244322</v>
      </c>
      <c r="H201" s="87">
        <v>0.131</v>
      </c>
      <c r="I201" s="87">
        <v>0.03612544223219883</v>
      </c>
      <c r="J201" s="87">
        <v>0.0367261903679085</v>
      </c>
      <c r="K201" s="87">
        <v>0.024</v>
      </c>
      <c r="L201" s="87">
        <v>0.11791990548334812</v>
      </c>
      <c r="M201" s="87">
        <v>0.1135162395939823</v>
      </c>
      <c r="N201" s="87">
        <v>0.064</v>
      </c>
      <c r="O201" s="87">
        <v>0</v>
      </c>
      <c r="P201" s="87">
        <v>0</v>
      </c>
      <c r="Q201" s="87">
        <v>0</v>
      </c>
      <c r="R201" s="91"/>
    </row>
    <row r="202" spans="1:18" ht="14.25" customHeight="1">
      <c r="A202" s="98">
        <v>20</v>
      </c>
      <c r="B202" s="98">
        <v>13</v>
      </c>
      <c r="C202" s="98">
        <v>0</v>
      </c>
      <c r="D202" s="99">
        <v>0</v>
      </c>
      <c r="E202" s="104" t="s">
        <v>132</v>
      </c>
      <c r="F202" s="87">
        <v>0.04321986959512219</v>
      </c>
      <c r="G202" s="87">
        <v>0</v>
      </c>
      <c r="H202" s="87">
        <v>0</v>
      </c>
      <c r="I202" s="87">
        <v>0.04492740077935121</v>
      </c>
      <c r="J202" s="87">
        <v>0.043158688344903676</v>
      </c>
      <c r="K202" s="87">
        <v>0</v>
      </c>
      <c r="L202" s="87">
        <v>0.19262466647359433</v>
      </c>
      <c r="M202" s="87">
        <v>0.18806933795909428</v>
      </c>
      <c r="N202" s="87">
        <v>0</v>
      </c>
      <c r="O202" s="87">
        <v>0</v>
      </c>
      <c r="P202" s="87">
        <v>0</v>
      </c>
      <c r="Q202" s="87">
        <v>0</v>
      </c>
      <c r="R202" s="91"/>
    </row>
    <row r="203" spans="1:18" ht="14.25" customHeight="1">
      <c r="A203" s="98">
        <v>20</v>
      </c>
      <c r="B203" s="98">
        <v>14</v>
      </c>
      <c r="C203" s="98">
        <v>0</v>
      </c>
      <c r="D203" s="99">
        <v>0</v>
      </c>
      <c r="E203" s="104" t="s">
        <v>64</v>
      </c>
      <c r="F203" s="87">
        <v>0.09688236763679707</v>
      </c>
      <c r="G203" s="87">
        <v>0.06637718549438762</v>
      </c>
      <c r="H203" s="87">
        <v>0.043</v>
      </c>
      <c r="I203" s="87">
        <v>0.03257264108967172</v>
      </c>
      <c r="J203" s="87">
        <v>0.0316120314858073</v>
      </c>
      <c r="K203" s="87">
        <v>0.023</v>
      </c>
      <c r="L203" s="87">
        <v>0.12062906803473726</v>
      </c>
      <c r="M203" s="87">
        <v>0.12538925493348496</v>
      </c>
      <c r="N203" s="87">
        <v>0.086</v>
      </c>
      <c r="O203" s="87">
        <v>0</v>
      </c>
      <c r="P203" s="87">
        <v>0</v>
      </c>
      <c r="Q203" s="87">
        <v>0</v>
      </c>
      <c r="R203" s="91"/>
    </row>
    <row r="204" spans="1:18" ht="14.25" customHeight="1">
      <c r="A204" s="98">
        <v>22</v>
      </c>
      <c r="B204" s="98">
        <v>1</v>
      </c>
      <c r="C204" s="98">
        <v>0</v>
      </c>
      <c r="D204" s="99">
        <v>0</v>
      </c>
      <c r="E204" s="104" t="s">
        <v>188</v>
      </c>
      <c r="F204" s="87">
        <v>0.24880016802688468</v>
      </c>
      <c r="G204" s="87">
        <v>0.3122799643955935</v>
      </c>
      <c r="H204" s="87">
        <v>0.326</v>
      </c>
      <c r="I204" s="87">
        <v>0.02117334445283301</v>
      </c>
      <c r="J204" s="87">
        <v>0.03503675223750855</v>
      </c>
      <c r="K204" s="87">
        <v>0.027</v>
      </c>
      <c r="L204" s="87">
        <v>0.09469488486071345</v>
      </c>
      <c r="M204" s="87">
        <v>0.1589446098749505</v>
      </c>
      <c r="N204" s="87">
        <v>0.129</v>
      </c>
      <c r="O204" s="87">
        <v>0</v>
      </c>
      <c r="P204" s="87">
        <v>0</v>
      </c>
      <c r="Q204" s="87">
        <v>0</v>
      </c>
      <c r="R204" s="91"/>
    </row>
    <row r="205" spans="1:18" ht="14.25" customHeight="1">
      <c r="A205" s="98">
        <v>22</v>
      </c>
      <c r="B205" s="98">
        <v>2</v>
      </c>
      <c r="C205" s="98">
        <v>0</v>
      </c>
      <c r="D205" s="99">
        <v>0</v>
      </c>
      <c r="E205" s="104" t="s">
        <v>238</v>
      </c>
      <c r="F205" s="87">
        <v>0.20850956825819456</v>
      </c>
      <c r="G205" s="87">
        <v>0.19140147792232992</v>
      </c>
      <c r="H205" s="87">
        <v>0.141</v>
      </c>
      <c r="I205" s="87">
        <v>0.033452300118215685</v>
      </c>
      <c r="J205" s="87">
        <v>0.034158927774009584</v>
      </c>
      <c r="K205" s="87">
        <v>0.033</v>
      </c>
      <c r="L205" s="87">
        <v>0.13730723849884988</v>
      </c>
      <c r="M205" s="87">
        <v>0.125498031207358</v>
      </c>
      <c r="N205" s="87">
        <v>0.126</v>
      </c>
      <c r="O205" s="87">
        <v>0</v>
      </c>
      <c r="P205" s="87">
        <v>0</v>
      </c>
      <c r="Q205" s="87">
        <v>0</v>
      </c>
      <c r="R205" s="91"/>
    </row>
    <row r="206" spans="1:18" ht="14.25" customHeight="1">
      <c r="A206" s="98">
        <v>22</v>
      </c>
      <c r="B206" s="98">
        <v>3</v>
      </c>
      <c r="C206" s="98">
        <v>0</v>
      </c>
      <c r="D206" s="99">
        <v>0</v>
      </c>
      <c r="E206" s="104" t="s">
        <v>118</v>
      </c>
      <c r="F206" s="87">
        <v>0.5405432457754462</v>
      </c>
      <c r="G206" s="87">
        <v>0.5588558631768604</v>
      </c>
      <c r="H206" s="87">
        <v>0.564</v>
      </c>
      <c r="I206" s="87">
        <v>0.04436558833049568</v>
      </c>
      <c r="J206" s="87">
        <v>0.05416749743722322</v>
      </c>
      <c r="K206" s="87">
        <v>0.059</v>
      </c>
      <c r="L206" s="87">
        <v>0.14345500584240267</v>
      </c>
      <c r="M206" s="87">
        <v>0.1583939352303212</v>
      </c>
      <c r="N206" s="87">
        <v>0.163</v>
      </c>
      <c r="O206" s="87">
        <v>0</v>
      </c>
      <c r="P206" s="87">
        <v>0</v>
      </c>
      <c r="Q206" s="87">
        <v>0</v>
      </c>
      <c r="R206" s="91"/>
    </row>
    <row r="207" spans="1:18" ht="14.25" customHeight="1">
      <c r="A207" s="98">
        <v>22</v>
      </c>
      <c r="B207" s="98">
        <v>4</v>
      </c>
      <c r="C207" s="98">
        <v>0</v>
      </c>
      <c r="D207" s="99">
        <v>0</v>
      </c>
      <c r="E207" s="104" t="s">
        <v>235</v>
      </c>
      <c r="F207" s="87">
        <v>0.1096647614098509</v>
      </c>
      <c r="G207" s="87">
        <v>0.0917083608518918</v>
      </c>
      <c r="H207" s="87">
        <v>0.102</v>
      </c>
      <c r="I207" s="87">
        <v>0.01985454387207684</v>
      </c>
      <c r="J207" s="87">
        <v>0.0317486273947383</v>
      </c>
      <c r="K207" s="87">
        <v>0.03</v>
      </c>
      <c r="L207" s="87">
        <v>0.04732130509464401</v>
      </c>
      <c r="M207" s="87">
        <v>0.061810887191789836</v>
      </c>
      <c r="N207" s="87">
        <v>0.057</v>
      </c>
      <c r="O207" s="87">
        <v>0</v>
      </c>
      <c r="P207" s="87">
        <v>0</v>
      </c>
      <c r="Q207" s="87">
        <v>0</v>
      </c>
      <c r="R207" s="91"/>
    </row>
    <row r="208" spans="1:18" ht="14.25" customHeight="1">
      <c r="A208" s="98">
        <v>22</v>
      </c>
      <c r="B208" s="98">
        <v>5</v>
      </c>
      <c r="C208" s="98">
        <v>0</v>
      </c>
      <c r="D208" s="99">
        <v>0</v>
      </c>
      <c r="E208" s="104" t="s">
        <v>274</v>
      </c>
      <c r="F208" s="87">
        <v>0.4459151524796962</v>
      </c>
      <c r="G208" s="87">
        <v>0.40905373872492407</v>
      </c>
      <c r="H208" s="87">
        <v>0.351</v>
      </c>
      <c r="I208" s="87">
        <v>0.037783474226795136</v>
      </c>
      <c r="J208" s="87">
        <v>0.040547398046117206</v>
      </c>
      <c r="K208" s="87">
        <v>0.038</v>
      </c>
      <c r="L208" s="87">
        <v>0.12030100884078941</v>
      </c>
      <c r="M208" s="87">
        <v>0.11520775946412525</v>
      </c>
      <c r="N208" s="87">
        <v>0.104</v>
      </c>
      <c r="O208" s="87">
        <v>0</v>
      </c>
      <c r="P208" s="87">
        <v>0</v>
      </c>
      <c r="Q208" s="87">
        <v>0</v>
      </c>
      <c r="R208" s="91"/>
    </row>
    <row r="209" spans="1:18" ht="14.25" customHeight="1">
      <c r="A209" s="98">
        <v>22</v>
      </c>
      <c r="B209" s="98">
        <v>6</v>
      </c>
      <c r="C209" s="98">
        <v>0</v>
      </c>
      <c r="D209" s="99">
        <v>0</v>
      </c>
      <c r="E209" s="104" t="s">
        <v>161</v>
      </c>
      <c r="F209" s="87">
        <v>0.5050834110563809</v>
      </c>
      <c r="G209" s="87">
        <v>0.4354758082129889</v>
      </c>
      <c r="H209" s="87">
        <v>0.401</v>
      </c>
      <c r="I209" s="87">
        <v>0.09102796782561129</v>
      </c>
      <c r="J209" s="87">
        <v>0.058129497151096714</v>
      </c>
      <c r="K209" s="87">
        <v>0.047</v>
      </c>
      <c r="L209" s="87">
        <v>0.30204795135751294</v>
      </c>
      <c r="M209" s="87">
        <v>0.19047896468607012</v>
      </c>
      <c r="N209" s="87">
        <v>0.158</v>
      </c>
      <c r="O209" s="87">
        <v>0.012422110494940722</v>
      </c>
      <c r="P209" s="87">
        <v>0.004530855572342347</v>
      </c>
      <c r="Q209" s="87">
        <v>0.005</v>
      </c>
      <c r="R209" s="91"/>
    </row>
    <row r="210" spans="1:18" ht="14.25" customHeight="1">
      <c r="A210" s="98">
        <v>22</v>
      </c>
      <c r="B210" s="98">
        <v>7</v>
      </c>
      <c r="C210" s="98">
        <v>0</v>
      </c>
      <c r="D210" s="99">
        <v>0</v>
      </c>
      <c r="E210" s="104" t="s">
        <v>208</v>
      </c>
      <c r="F210" s="87">
        <v>0.238023732209562</v>
      </c>
      <c r="G210" s="87">
        <v>0.19102895823689625</v>
      </c>
      <c r="H210" s="87">
        <v>0.17</v>
      </c>
      <c r="I210" s="87">
        <v>0.033907501936409866</v>
      </c>
      <c r="J210" s="87">
        <v>0.035085472421673536</v>
      </c>
      <c r="K210" s="87">
        <v>0.031</v>
      </c>
      <c r="L210" s="87">
        <v>0.10084370562299767</v>
      </c>
      <c r="M210" s="87">
        <v>0.08699382342569142</v>
      </c>
      <c r="N210" s="87">
        <v>0.081</v>
      </c>
      <c r="O210" s="87">
        <v>0</v>
      </c>
      <c r="P210" s="87">
        <v>0</v>
      </c>
      <c r="Q210" s="87">
        <v>0</v>
      </c>
      <c r="R210" s="91"/>
    </row>
    <row r="211" spans="1:18" ht="14.25" customHeight="1">
      <c r="A211" s="98">
        <v>22</v>
      </c>
      <c r="B211" s="98">
        <v>8</v>
      </c>
      <c r="C211" s="98">
        <v>0</v>
      </c>
      <c r="D211" s="99">
        <v>0</v>
      </c>
      <c r="E211" s="104" t="s">
        <v>145</v>
      </c>
      <c r="F211" s="87">
        <v>0.1749987074491655</v>
      </c>
      <c r="G211" s="87">
        <v>0.15560728911038235</v>
      </c>
      <c r="H211" s="87">
        <v>0.128</v>
      </c>
      <c r="I211" s="87">
        <v>0.02021058589290519</v>
      </c>
      <c r="J211" s="87">
        <v>0.02083004254517208</v>
      </c>
      <c r="K211" s="87">
        <v>0.019</v>
      </c>
      <c r="L211" s="87">
        <v>0.05729952271880451</v>
      </c>
      <c r="M211" s="87">
        <v>0.05934493744042516</v>
      </c>
      <c r="N211" s="87">
        <v>0.057</v>
      </c>
      <c r="O211" s="87">
        <v>0</v>
      </c>
      <c r="P211" s="87">
        <v>0</v>
      </c>
      <c r="Q211" s="87">
        <v>0</v>
      </c>
      <c r="R211" s="91"/>
    </row>
    <row r="212" spans="1:18" ht="14.25" customHeight="1">
      <c r="A212" s="98">
        <v>22</v>
      </c>
      <c r="B212" s="98">
        <v>9</v>
      </c>
      <c r="C212" s="98">
        <v>0</v>
      </c>
      <c r="D212" s="99">
        <v>0</v>
      </c>
      <c r="E212" s="104" t="s">
        <v>143</v>
      </c>
      <c r="F212" s="87">
        <v>0.4463322757560945</v>
      </c>
      <c r="G212" s="87">
        <v>0.4217345485664261</v>
      </c>
      <c r="H212" s="87">
        <v>0.346</v>
      </c>
      <c r="I212" s="87">
        <v>0.045210704335443885</v>
      </c>
      <c r="J212" s="87">
        <v>0.04874925736200422</v>
      </c>
      <c r="K212" s="87">
        <v>0.057</v>
      </c>
      <c r="L212" s="87">
        <v>0.18953573461044723</v>
      </c>
      <c r="M212" s="87">
        <v>0.20183088220010242</v>
      </c>
      <c r="N212" s="87">
        <v>0.197</v>
      </c>
      <c r="O212" s="87">
        <v>0</v>
      </c>
      <c r="P212" s="87">
        <v>0</v>
      </c>
      <c r="Q212" s="87">
        <v>0</v>
      </c>
      <c r="R212" s="91"/>
    </row>
    <row r="213" spans="1:18" ht="14.25" customHeight="1">
      <c r="A213" s="98">
        <v>22</v>
      </c>
      <c r="B213" s="98">
        <v>10</v>
      </c>
      <c r="C213" s="98">
        <v>0</v>
      </c>
      <c r="D213" s="99">
        <v>0</v>
      </c>
      <c r="E213" s="104" t="s">
        <v>33</v>
      </c>
      <c r="F213" s="87">
        <v>0.4247824296179509</v>
      </c>
      <c r="G213" s="87">
        <v>0.37729196527831493</v>
      </c>
      <c r="H213" s="87">
        <v>0.346</v>
      </c>
      <c r="I213" s="87">
        <v>0.017011908219116804</v>
      </c>
      <c r="J213" s="87">
        <v>0.01790215313117106</v>
      </c>
      <c r="K213" s="87">
        <v>0.017</v>
      </c>
      <c r="L213" s="87">
        <v>0.051681383951527354</v>
      </c>
      <c r="M213" s="87">
        <v>0.0513177726319141</v>
      </c>
      <c r="N213" s="87">
        <v>0.049</v>
      </c>
      <c r="O213" s="87">
        <v>0</v>
      </c>
      <c r="P213" s="87">
        <v>0</v>
      </c>
      <c r="Q213" s="87">
        <v>0</v>
      </c>
      <c r="R213" s="91"/>
    </row>
    <row r="214" spans="1:18" ht="14.25" customHeight="1">
      <c r="A214" s="98">
        <v>22</v>
      </c>
      <c r="B214" s="98">
        <v>11</v>
      </c>
      <c r="C214" s="98">
        <v>0</v>
      </c>
      <c r="D214" s="99">
        <v>0</v>
      </c>
      <c r="E214" s="104" t="s">
        <v>191</v>
      </c>
      <c r="F214" s="87">
        <v>0.15475319183486141</v>
      </c>
      <c r="G214" s="87">
        <v>0.10461995196669494</v>
      </c>
      <c r="H214" s="87">
        <v>0.068</v>
      </c>
      <c r="I214" s="87">
        <v>0.034564087137333645</v>
      </c>
      <c r="J214" s="87">
        <v>0.03407109588971569</v>
      </c>
      <c r="K214" s="87">
        <v>0.028</v>
      </c>
      <c r="L214" s="87">
        <v>0.07497421721325857</v>
      </c>
      <c r="M214" s="87">
        <v>0.07780910117552378</v>
      </c>
      <c r="N214" s="87">
        <v>0.064</v>
      </c>
      <c r="O214" s="87">
        <v>0</v>
      </c>
      <c r="P214" s="87">
        <v>0</v>
      </c>
      <c r="Q214" s="87">
        <v>0</v>
      </c>
      <c r="R214" s="91"/>
    </row>
    <row r="215" spans="1:18" ht="14.25" customHeight="1">
      <c r="A215" s="98">
        <v>22</v>
      </c>
      <c r="B215" s="98">
        <v>12</v>
      </c>
      <c r="C215" s="98">
        <v>0</v>
      </c>
      <c r="D215" s="99">
        <v>0</v>
      </c>
      <c r="E215" s="104" t="s">
        <v>239</v>
      </c>
      <c r="F215" s="87">
        <v>0.25309423137096393</v>
      </c>
      <c r="G215" s="87">
        <v>0.1981390587163476</v>
      </c>
      <c r="H215" s="87">
        <v>0.185</v>
      </c>
      <c r="I215" s="87">
        <v>0.03527249445381675</v>
      </c>
      <c r="J215" s="87">
        <v>0.03443696618294633</v>
      </c>
      <c r="K215" s="87">
        <v>0.033</v>
      </c>
      <c r="L215" s="87">
        <v>0.09105935646208853</v>
      </c>
      <c r="M215" s="87">
        <v>0.09078861723736788</v>
      </c>
      <c r="N215" s="87">
        <v>0.082</v>
      </c>
      <c r="O215" s="87">
        <v>0</v>
      </c>
      <c r="P215" s="87">
        <v>0</v>
      </c>
      <c r="Q215" s="87">
        <v>0</v>
      </c>
      <c r="R215" s="91"/>
    </row>
    <row r="216" spans="1:18" ht="14.25" customHeight="1">
      <c r="A216" s="98">
        <v>22</v>
      </c>
      <c r="B216" s="98">
        <v>13</v>
      </c>
      <c r="C216" s="98">
        <v>0</v>
      </c>
      <c r="D216" s="99">
        <v>0</v>
      </c>
      <c r="E216" s="104" t="s">
        <v>288</v>
      </c>
      <c r="F216" s="87">
        <v>0.1332718868221742</v>
      </c>
      <c r="G216" s="87">
        <v>0.12606601845647836</v>
      </c>
      <c r="H216" s="87">
        <v>0.12</v>
      </c>
      <c r="I216" s="87">
        <v>0.03298133252439926</v>
      </c>
      <c r="J216" s="87">
        <v>0.0330260603914046</v>
      </c>
      <c r="K216" s="87">
        <v>0.024</v>
      </c>
      <c r="L216" s="87">
        <v>0.10155109182080237</v>
      </c>
      <c r="M216" s="87">
        <v>0.09994748067293467</v>
      </c>
      <c r="N216" s="87">
        <v>0.073</v>
      </c>
      <c r="O216" s="87">
        <v>0</v>
      </c>
      <c r="P216" s="87">
        <v>0</v>
      </c>
      <c r="Q216" s="87">
        <v>0</v>
      </c>
      <c r="R216" s="91"/>
    </row>
    <row r="217" spans="1:18" ht="14.25" customHeight="1">
      <c r="A217" s="98">
        <v>22</v>
      </c>
      <c r="B217" s="98">
        <v>14</v>
      </c>
      <c r="C217" s="98">
        <v>0</v>
      </c>
      <c r="D217" s="99">
        <v>0</v>
      </c>
      <c r="E217" s="104" t="s">
        <v>270</v>
      </c>
      <c r="F217" s="87">
        <v>0.2893008934876249</v>
      </c>
      <c r="G217" s="87">
        <v>0.32692949527574167</v>
      </c>
      <c r="H217" s="87">
        <v>0.299</v>
      </c>
      <c r="I217" s="87">
        <v>0.005450654262574506</v>
      </c>
      <c r="J217" s="87">
        <v>0.019474619807712076</v>
      </c>
      <c r="K217" s="87">
        <v>0.007</v>
      </c>
      <c r="L217" s="87">
        <v>0.015516347800357374</v>
      </c>
      <c r="M217" s="87">
        <v>0.05107447100216373</v>
      </c>
      <c r="N217" s="87">
        <v>0.022</v>
      </c>
      <c r="O217" s="87">
        <v>0</v>
      </c>
      <c r="P217" s="87">
        <v>0</v>
      </c>
      <c r="Q217" s="87">
        <v>0</v>
      </c>
      <c r="R217" s="91"/>
    </row>
    <row r="218" spans="1:18" ht="14.25" customHeight="1">
      <c r="A218" s="98">
        <v>22</v>
      </c>
      <c r="B218" s="98">
        <v>15</v>
      </c>
      <c r="C218" s="98">
        <v>0</v>
      </c>
      <c r="D218" s="99">
        <v>0</v>
      </c>
      <c r="E218" s="104" t="s">
        <v>316</v>
      </c>
      <c r="F218" s="87">
        <v>0.026424604443113845</v>
      </c>
      <c r="G218" s="87">
        <v>0.006057637576568202</v>
      </c>
      <c r="H218" s="87">
        <v>0.035</v>
      </c>
      <c r="I218" s="87">
        <v>0.030160313968681882</v>
      </c>
      <c r="J218" s="87">
        <v>0.019215329318288284</v>
      </c>
      <c r="K218" s="87">
        <v>0.003</v>
      </c>
      <c r="L218" s="87">
        <v>0.07982864954124491</v>
      </c>
      <c r="M218" s="87">
        <v>0.04871134748692654</v>
      </c>
      <c r="N218" s="87">
        <v>0.008</v>
      </c>
      <c r="O218" s="87">
        <v>0.0027360404101113922</v>
      </c>
      <c r="P218" s="87">
        <v>0</v>
      </c>
      <c r="Q218" s="87">
        <v>0</v>
      </c>
      <c r="R218" s="91"/>
    </row>
    <row r="219" spans="1:18" ht="14.25" customHeight="1">
      <c r="A219" s="98">
        <v>22</v>
      </c>
      <c r="B219" s="98">
        <v>16</v>
      </c>
      <c r="C219" s="98">
        <v>0</v>
      </c>
      <c r="D219" s="99">
        <v>0</v>
      </c>
      <c r="E219" s="104" t="s">
        <v>51</v>
      </c>
      <c r="F219" s="87">
        <v>0.06877022078185527</v>
      </c>
      <c r="G219" s="87">
        <v>0.0599490833449867</v>
      </c>
      <c r="H219" s="87">
        <v>0.094</v>
      </c>
      <c r="I219" s="87">
        <v>0.013873950669984932</v>
      </c>
      <c r="J219" s="87">
        <v>0.016808168274375975</v>
      </c>
      <c r="K219" s="87">
        <v>0.016</v>
      </c>
      <c r="L219" s="87">
        <v>0.06133435862124931</v>
      </c>
      <c r="M219" s="87">
        <v>0.06975725187758756</v>
      </c>
      <c r="N219" s="87">
        <v>0.068</v>
      </c>
      <c r="O219" s="87">
        <v>0</v>
      </c>
      <c r="P219" s="87">
        <v>0</v>
      </c>
      <c r="Q219" s="87">
        <v>0</v>
      </c>
      <c r="R219" s="91"/>
    </row>
    <row r="220" spans="1:18" ht="14.25" customHeight="1">
      <c r="A220" s="98">
        <v>24</v>
      </c>
      <c r="B220" s="98">
        <v>1</v>
      </c>
      <c r="C220" s="98">
        <v>0</v>
      </c>
      <c r="D220" s="99">
        <v>0</v>
      </c>
      <c r="E220" s="104" t="s">
        <v>304</v>
      </c>
      <c r="F220" s="87">
        <v>0.13442763804835992</v>
      </c>
      <c r="G220" s="87">
        <v>0.13911826651065853</v>
      </c>
      <c r="H220" s="87">
        <v>0.115</v>
      </c>
      <c r="I220" s="87">
        <v>0.005251862152937713</v>
      </c>
      <c r="J220" s="87">
        <v>0.012192022549199598</v>
      </c>
      <c r="K220" s="87">
        <v>0.011</v>
      </c>
      <c r="L220" s="87">
        <v>0.011353019282071322</v>
      </c>
      <c r="M220" s="87">
        <v>0.02437768599502144</v>
      </c>
      <c r="N220" s="87">
        <v>0.022</v>
      </c>
      <c r="O220" s="87">
        <v>0</v>
      </c>
      <c r="P220" s="87">
        <v>0</v>
      </c>
      <c r="Q220" s="87">
        <v>0</v>
      </c>
      <c r="R220" s="91"/>
    </row>
    <row r="221" spans="1:18" ht="14.25" customHeight="1">
      <c r="A221" s="98">
        <v>24</v>
      </c>
      <c r="B221" s="98">
        <v>2</v>
      </c>
      <c r="C221" s="98">
        <v>0</v>
      </c>
      <c r="D221" s="99">
        <v>0</v>
      </c>
      <c r="E221" s="104" t="s">
        <v>129</v>
      </c>
      <c r="F221" s="87">
        <v>0.06323019770150029</v>
      </c>
      <c r="G221" s="87">
        <v>0.0444749371686895</v>
      </c>
      <c r="H221" s="87">
        <v>0.029</v>
      </c>
      <c r="I221" s="87">
        <v>0.020269624001162497</v>
      </c>
      <c r="J221" s="87">
        <v>0.020714756639909467</v>
      </c>
      <c r="K221" s="87">
        <v>0.013</v>
      </c>
      <c r="L221" s="87">
        <v>0.04240572635665492</v>
      </c>
      <c r="M221" s="87">
        <v>0.040748687474639195</v>
      </c>
      <c r="N221" s="87">
        <v>0.024</v>
      </c>
      <c r="O221" s="87">
        <v>0</v>
      </c>
      <c r="P221" s="87">
        <v>0</v>
      </c>
      <c r="Q221" s="87">
        <v>0</v>
      </c>
      <c r="R221" s="91"/>
    </row>
    <row r="222" spans="1:18" ht="14.25" customHeight="1">
      <c r="A222" s="98">
        <v>24</v>
      </c>
      <c r="B222" s="98">
        <v>3</v>
      </c>
      <c r="C222" s="98">
        <v>0</v>
      </c>
      <c r="D222" s="99">
        <v>0</v>
      </c>
      <c r="E222" s="104" t="s">
        <v>313</v>
      </c>
      <c r="F222" s="87">
        <v>0.18510747640888978</v>
      </c>
      <c r="G222" s="87">
        <v>0.16171058407125496</v>
      </c>
      <c r="H222" s="87">
        <v>0.145</v>
      </c>
      <c r="I222" s="87">
        <v>0.03422199441844927</v>
      </c>
      <c r="J222" s="87">
        <v>0.03569097353320665</v>
      </c>
      <c r="K222" s="87">
        <v>0.035</v>
      </c>
      <c r="L222" s="87">
        <v>0.09130113090556277</v>
      </c>
      <c r="M222" s="87">
        <v>0.09727689784224942</v>
      </c>
      <c r="N222" s="87">
        <v>0.091</v>
      </c>
      <c r="O222" s="87">
        <v>0</v>
      </c>
      <c r="P222" s="87">
        <v>0</v>
      </c>
      <c r="Q222" s="87">
        <v>0</v>
      </c>
      <c r="R222" s="91"/>
    </row>
    <row r="223" spans="1:18" ht="14.25" customHeight="1">
      <c r="A223" s="98">
        <v>24</v>
      </c>
      <c r="B223" s="98">
        <v>4</v>
      </c>
      <c r="C223" s="98">
        <v>0</v>
      </c>
      <c r="D223" s="99">
        <v>0</v>
      </c>
      <c r="E223" s="104" t="s">
        <v>293</v>
      </c>
      <c r="F223" s="87">
        <v>0.364535441298106</v>
      </c>
      <c r="G223" s="87">
        <v>0.3394525178880167</v>
      </c>
      <c r="H223" s="87">
        <v>0.31</v>
      </c>
      <c r="I223" s="87">
        <v>0.04068451831387167</v>
      </c>
      <c r="J223" s="87">
        <v>0.04216775889399234</v>
      </c>
      <c r="K223" s="87">
        <v>0.029</v>
      </c>
      <c r="L223" s="87">
        <v>0.1037199426070882</v>
      </c>
      <c r="M223" s="87">
        <v>0.09950080613377728</v>
      </c>
      <c r="N223" s="87">
        <v>0.069</v>
      </c>
      <c r="O223" s="87">
        <v>0</v>
      </c>
      <c r="P223" s="87">
        <v>0</v>
      </c>
      <c r="Q223" s="87">
        <v>0</v>
      </c>
      <c r="R223" s="91"/>
    </row>
    <row r="224" spans="1:18" ht="14.25" customHeight="1">
      <c r="A224" s="98">
        <v>24</v>
      </c>
      <c r="B224" s="98">
        <v>5</v>
      </c>
      <c r="C224" s="98">
        <v>0</v>
      </c>
      <c r="D224" s="99">
        <v>0</v>
      </c>
      <c r="E224" s="104" t="s">
        <v>273</v>
      </c>
      <c r="F224" s="87">
        <v>0.0011276604067191837</v>
      </c>
      <c r="G224" s="87">
        <v>0.00024170400743469365</v>
      </c>
      <c r="H224" s="87">
        <v>0</v>
      </c>
      <c r="I224" s="87">
        <v>0.0009534501033373103</v>
      </c>
      <c r="J224" s="87">
        <v>0.0009879549316407002</v>
      </c>
      <c r="K224" s="87">
        <v>0</v>
      </c>
      <c r="L224" s="87">
        <v>0.0022505110096249555</v>
      </c>
      <c r="M224" s="87">
        <v>0.0020313170558250247</v>
      </c>
      <c r="N224" s="87">
        <v>0</v>
      </c>
      <c r="O224" s="87">
        <v>0</v>
      </c>
      <c r="P224" s="87">
        <v>0</v>
      </c>
      <c r="Q224" s="87">
        <v>0</v>
      </c>
      <c r="R224" s="91"/>
    </row>
    <row r="225" spans="1:18" ht="14.25" customHeight="1">
      <c r="A225" s="98">
        <v>24</v>
      </c>
      <c r="B225" s="98">
        <v>6</v>
      </c>
      <c r="C225" s="98">
        <v>0</v>
      </c>
      <c r="D225" s="99">
        <v>0</v>
      </c>
      <c r="E225" s="104" t="s">
        <v>217</v>
      </c>
      <c r="F225" s="87">
        <v>0.1944917436941965</v>
      </c>
      <c r="G225" s="87">
        <v>0.16565966810330637</v>
      </c>
      <c r="H225" s="87">
        <v>0.153</v>
      </c>
      <c r="I225" s="87">
        <v>0.029444163479250003</v>
      </c>
      <c r="J225" s="87">
        <v>0.03028683743570628</v>
      </c>
      <c r="K225" s="87">
        <v>0.033</v>
      </c>
      <c r="L225" s="87">
        <v>0.09174219641720836</v>
      </c>
      <c r="M225" s="87">
        <v>0.08998290553646424</v>
      </c>
      <c r="N225" s="87">
        <v>0.103</v>
      </c>
      <c r="O225" s="87">
        <v>0</v>
      </c>
      <c r="P225" s="87">
        <v>0.004095924529561799</v>
      </c>
      <c r="Q225" s="87">
        <v>0</v>
      </c>
      <c r="R225" s="91"/>
    </row>
    <row r="226" spans="1:18" ht="14.25" customHeight="1">
      <c r="A226" s="98">
        <v>24</v>
      </c>
      <c r="B226" s="98">
        <v>7</v>
      </c>
      <c r="C226" s="98">
        <v>0</v>
      </c>
      <c r="D226" s="99">
        <v>0</v>
      </c>
      <c r="E226" s="104" t="s">
        <v>190</v>
      </c>
      <c r="F226" s="87">
        <v>0.20659764045149714</v>
      </c>
      <c r="G226" s="87">
        <v>0.1937392450514847</v>
      </c>
      <c r="H226" s="87">
        <v>0.173</v>
      </c>
      <c r="I226" s="87">
        <v>0.02407285616369906</v>
      </c>
      <c r="J226" s="87">
        <v>0.022336175861453016</v>
      </c>
      <c r="K226" s="87">
        <v>0.025</v>
      </c>
      <c r="L226" s="87">
        <v>0.06402921674425668</v>
      </c>
      <c r="M226" s="87">
        <v>0.05765570891879502</v>
      </c>
      <c r="N226" s="87">
        <v>0.064</v>
      </c>
      <c r="O226" s="87">
        <v>0</v>
      </c>
      <c r="P226" s="87">
        <v>0</v>
      </c>
      <c r="Q226" s="87">
        <v>0</v>
      </c>
      <c r="R226" s="91"/>
    </row>
    <row r="227" spans="1:18" ht="14.25" customHeight="1">
      <c r="A227" s="98">
        <v>24</v>
      </c>
      <c r="B227" s="98">
        <v>8</v>
      </c>
      <c r="C227" s="98">
        <v>0</v>
      </c>
      <c r="D227" s="99">
        <v>0</v>
      </c>
      <c r="E227" s="104" t="s">
        <v>237</v>
      </c>
      <c r="F227" s="87">
        <v>0.2680049922563226</v>
      </c>
      <c r="G227" s="87">
        <v>0.23953168958369447</v>
      </c>
      <c r="H227" s="87">
        <v>0.21</v>
      </c>
      <c r="I227" s="87">
        <v>0.1916236845989875</v>
      </c>
      <c r="J227" s="87">
        <v>0.024056301189650946</v>
      </c>
      <c r="K227" s="87">
        <v>0.028</v>
      </c>
      <c r="L227" s="87">
        <v>0.41290560997597464</v>
      </c>
      <c r="M227" s="87">
        <v>0.052342051475748254</v>
      </c>
      <c r="N227" s="87">
        <v>0.06</v>
      </c>
      <c r="O227" s="87">
        <v>0</v>
      </c>
      <c r="P227" s="87">
        <v>0</v>
      </c>
      <c r="Q227" s="87">
        <v>0</v>
      </c>
      <c r="R227" s="91"/>
    </row>
    <row r="228" spans="1:18" ht="14.25" customHeight="1">
      <c r="A228" s="98">
        <v>24</v>
      </c>
      <c r="B228" s="98">
        <v>9</v>
      </c>
      <c r="C228" s="98">
        <v>0</v>
      </c>
      <c r="D228" s="99">
        <v>0</v>
      </c>
      <c r="E228" s="104" t="s">
        <v>175</v>
      </c>
      <c r="F228" s="87">
        <v>0.26302940597496977</v>
      </c>
      <c r="G228" s="87">
        <v>0.23420642269545747</v>
      </c>
      <c r="H228" s="87">
        <v>0.189</v>
      </c>
      <c r="I228" s="87">
        <v>0.05164738415345904</v>
      </c>
      <c r="J228" s="87">
        <v>0.013839204845440465</v>
      </c>
      <c r="K228" s="87">
        <v>0.046</v>
      </c>
      <c r="L228" s="87">
        <v>0.1410870553135152</v>
      </c>
      <c r="M228" s="87">
        <v>0.037027228340428306</v>
      </c>
      <c r="N228" s="87">
        <v>0.121</v>
      </c>
      <c r="O228" s="87">
        <v>0</v>
      </c>
      <c r="P228" s="87">
        <v>0</v>
      </c>
      <c r="Q228" s="87">
        <v>0</v>
      </c>
      <c r="R228" s="91"/>
    </row>
    <row r="229" spans="1:18" ht="14.25" customHeight="1">
      <c r="A229" s="98">
        <v>24</v>
      </c>
      <c r="B229" s="98">
        <v>10</v>
      </c>
      <c r="C229" s="98">
        <v>0</v>
      </c>
      <c r="D229" s="99">
        <v>0</v>
      </c>
      <c r="E229" s="104" t="s">
        <v>259</v>
      </c>
      <c r="F229" s="87">
        <v>0.12434196026775347</v>
      </c>
      <c r="G229" s="87">
        <v>0.10401580527697706</v>
      </c>
      <c r="H229" s="87">
        <v>0.102</v>
      </c>
      <c r="I229" s="87">
        <v>0.019893715771449227</v>
      </c>
      <c r="J229" s="87">
        <v>0.020934553390795724</v>
      </c>
      <c r="K229" s="87">
        <v>0.018</v>
      </c>
      <c r="L229" s="87">
        <v>0.04489827540959422</v>
      </c>
      <c r="M229" s="87">
        <v>0.04912831353037097</v>
      </c>
      <c r="N229" s="87">
        <v>0.043</v>
      </c>
      <c r="O229" s="87">
        <v>0</v>
      </c>
      <c r="P229" s="87">
        <v>0</v>
      </c>
      <c r="Q229" s="87">
        <v>0</v>
      </c>
      <c r="R229" s="91"/>
    </row>
    <row r="230" spans="1:18" ht="14.25" customHeight="1">
      <c r="A230" s="98">
        <v>24</v>
      </c>
      <c r="B230" s="98">
        <v>11</v>
      </c>
      <c r="C230" s="98">
        <v>0</v>
      </c>
      <c r="D230" s="99">
        <v>0</v>
      </c>
      <c r="E230" s="104" t="s">
        <v>268</v>
      </c>
      <c r="F230" s="87">
        <v>0.1276424131389374</v>
      </c>
      <c r="G230" s="87">
        <v>0.11457340860304646</v>
      </c>
      <c r="H230" s="87">
        <v>0.094</v>
      </c>
      <c r="I230" s="87">
        <v>0.06722629070133966</v>
      </c>
      <c r="J230" s="87">
        <v>0.018507447121915613</v>
      </c>
      <c r="K230" s="87">
        <v>0.017</v>
      </c>
      <c r="L230" s="87">
        <v>0.21251125260282225</v>
      </c>
      <c r="M230" s="87">
        <v>0.05410000365075686</v>
      </c>
      <c r="N230" s="87">
        <v>0.053</v>
      </c>
      <c r="O230" s="87">
        <v>0</v>
      </c>
      <c r="P230" s="87">
        <v>0</v>
      </c>
      <c r="Q230" s="87">
        <v>0</v>
      </c>
      <c r="R230" s="91"/>
    </row>
    <row r="231" spans="1:18" ht="14.25" customHeight="1">
      <c r="A231" s="98">
        <v>24</v>
      </c>
      <c r="B231" s="98">
        <v>12</v>
      </c>
      <c r="C231" s="98">
        <v>0</v>
      </c>
      <c r="D231" s="99">
        <v>0</v>
      </c>
      <c r="E231" s="104" t="s">
        <v>183</v>
      </c>
      <c r="F231" s="87">
        <v>0.014548962917059845</v>
      </c>
      <c r="G231" s="87">
        <v>0</v>
      </c>
      <c r="H231" s="87">
        <v>0</v>
      </c>
      <c r="I231" s="87">
        <v>0.005310568244710366</v>
      </c>
      <c r="J231" s="87">
        <v>0.014842830896611954</v>
      </c>
      <c r="K231" s="87">
        <v>0</v>
      </c>
      <c r="L231" s="87">
        <v>0.010254336961963175</v>
      </c>
      <c r="M231" s="87">
        <v>0.027025565749144817</v>
      </c>
      <c r="N231" s="87">
        <v>0</v>
      </c>
      <c r="O231" s="87">
        <v>0</v>
      </c>
      <c r="P231" s="87">
        <v>0</v>
      </c>
      <c r="Q231" s="87">
        <v>1</v>
      </c>
      <c r="R231" s="91"/>
    </row>
    <row r="232" spans="1:18" ht="14.25" customHeight="1">
      <c r="A232" s="98">
        <v>24</v>
      </c>
      <c r="B232" s="98">
        <v>13</v>
      </c>
      <c r="C232" s="98">
        <v>0</v>
      </c>
      <c r="D232" s="99">
        <v>0</v>
      </c>
      <c r="E232" s="104" t="s">
        <v>294</v>
      </c>
      <c r="F232" s="87">
        <v>0.1818147824284275</v>
      </c>
      <c r="G232" s="87">
        <v>0.15868681905191567</v>
      </c>
      <c r="H232" s="87">
        <v>0.137</v>
      </c>
      <c r="I232" s="87">
        <v>0.15008464113356515</v>
      </c>
      <c r="J232" s="87">
        <v>0.02194620252909328</v>
      </c>
      <c r="K232" s="87">
        <v>0.02</v>
      </c>
      <c r="L232" s="87">
        <v>0.40410663497658517</v>
      </c>
      <c r="M232" s="87">
        <v>0.05647274497659743</v>
      </c>
      <c r="N232" s="87">
        <v>0.051</v>
      </c>
      <c r="O232" s="87">
        <v>0.00033169778240668327</v>
      </c>
      <c r="P232" s="87">
        <v>0</v>
      </c>
      <c r="Q232" s="87">
        <v>0</v>
      </c>
      <c r="R232" s="91"/>
    </row>
    <row r="233" spans="1:18" ht="14.25" customHeight="1">
      <c r="A233" s="98">
        <v>24</v>
      </c>
      <c r="B233" s="98">
        <v>14</v>
      </c>
      <c r="C233" s="98">
        <v>0</v>
      </c>
      <c r="D233" s="99">
        <v>0</v>
      </c>
      <c r="E233" s="104" t="s">
        <v>115</v>
      </c>
      <c r="F233" s="87">
        <v>0.07450088227311757</v>
      </c>
      <c r="G233" s="87">
        <v>0.059807377676527926</v>
      </c>
      <c r="H233" s="87">
        <v>0.044</v>
      </c>
      <c r="I233" s="87">
        <v>0.017969201931187416</v>
      </c>
      <c r="J233" s="87">
        <v>0.017850949767287898</v>
      </c>
      <c r="K233" s="87">
        <v>0.018</v>
      </c>
      <c r="L233" s="87">
        <v>0.03703310173742795</v>
      </c>
      <c r="M233" s="87">
        <v>0.03534988717348834</v>
      </c>
      <c r="N233" s="87">
        <v>0.032</v>
      </c>
      <c r="O233" s="87">
        <v>0</v>
      </c>
      <c r="P233" s="87">
        <v>0</v>
      </c>
      <c r="Q233" s="87">
        <v>0</v>
      </c>
      <c r="R233" s="91"/>
    </row>
    <row r="234" spans="1:18" ht="14.25" customHeight="1">
      <c r="A234" s="98">
        <v>24</v>
      </c>
      <c r="B234" s="98">
        <v>15</v>
      </c>
      <c r="C234" s="98">
        <v>0</v>
      </c>
      <c r="D234" s="99">
        <v>0</v>
      </c>
      <c r="E234" s="104" t="s">
        <v>308</v>
      </c>
      <c r="F234" s="87">
        <v>0.10979214467479881</v>
      </c>
      <c r="G234" s="87">
        <v>0.12075361896860498</v>
      </c>
      <c r="H234" s="87">
        <v>0.205</v>
      </c>
      <c r="I234" s="87">
        <v>0.017645691134468358</v>
      </c>
      <c r="J234" s="87">
        <v>0.027550790566255198</v>
      </c>
      <c r="K234" s="87">
        <v>0.018</v>
      </c>
      <c r="L234" s="87">
        <v>0.04207709533844328</v>
      </c>
      <c r="M234" s="87">
        <v>0.06494977960915689</v>
      </c>
      <c r="N234" s="87">
        <v>0.042</v>
      </c>
      <c r="O234" s="87">
        <v>0</v>
      </c>
      <c r="P234" s="87">
        <v>0</v>
      </c>
      <c r="Q234" s="87">
        <v>0</v>
      </c>
      <c r="R234" s="91"/>
    </row>
    <row r="235" spans="1:18" ht="14.25" customHeight="1">
      <c r="A235" s="98">
        <v>24</v>
      </c>
      <c r="B235" s="98">
        <v>16</v>
      </c>
      <c r="C235" s="98">
        <v>0</v>
      </c>
      <c r="D235" s="99">
        <v>0</v>
      </c>
      <c r="E235" s="104" t="s">
        <v>286</v>
      </c>
      <c r="F235" s="87">
        <v>0.18052166159840474</v>
      </c>
      <c r="G235" s="87">
        <v>0.23686587254654756</v>
      </c>
      <c r="H235" s="87">
        <v>0.202</v>
      </c>
      <c r="I235" s="87">
        <v>0.018186331214695813</v>
      </c>
      <c r="J235" s="87">
        <v>0.03235259507118225</v>
      </c>
      <c r="K235" s="87">
        <v>0.048</v>
      </c>
      <c r="L235" s="87">
        <v>0.05292793687901862</v>
      </c>
      <c r="M235" s="87">
        <v>0.0935858159986784</v>
      </c>
      <c r="N235" s="87">
        <v>0.13</v>
      </c>
      <c r="O235" s="87">
        <v>0</v>
      </c>
      <c r="P235" s="87">
        <v>0</v>
      </c>
      <c r="Q235" s="87">
        <v>0</v>
      </c>
      <c r="R235" s="91"/>
    </row>
    <row r="236" spans="1:18" ht="14.25" customHeight="1">
      <c r="A236" s="98">
        <v>24</v>
      </c>
      <c r="B236" s="98">
        <v>17</v>
      </c>
      <c r="C236" s="98">
        <v>0</v>
      </c>
      <c r="D236" s="99">
        <v>0</v>
      </c>
      <c r="E236" s="104" t="s">
        <v>303</v>
      </c>
      <c r="F236" s="87">
        <v>0.37551062423406045</v>
      </c>
      <c r="G236" s="87">
        <v>0.32349467059394454</v>
      </c>
      <c r="H236" s="87">
        <v>0.295</v>
      </c>
      <c r="I236" s="87">
        <v>0.044493268422991325</v>
      </c>
      <c r="J236" s="87">
        <v>0.05280680149225848</v>
      </c>
      <c r="K236" s="87">
        <v>0.036</v>
      </c>
      <c r="L236" s="87">
        <v>0.13670070437014115</v>
      </c>
      <c r="M236" s="87">
        <v>0.1617799084520725</v>
      </c>
      <c r="N236" s="87">
        <v>0.108</v>
      </c>
      <c r="O236" s="87">
        <v>0</v>
      </c>
      <c r="P236" s="87">
        <v>0</v>
      </c>
      <c r="Q236" s="87">
        <v>0</v>
      </c>
      <c r="R236" s="91"/>
    </row>
    <row r="237" spans="1:18" ht="14.25" customHeight="1">
      <c r="A237" s="98">
        <v>26</v>
      </c>
      <c r="B237" s="98">
        <v>1</v>
      </c>
      <c r="C237" s="98">
        <v>0</v>
      </c>
      <c r="D237" s="99">
        <v>0</v>
      </c>
      <c r="E237" s="104" t="s">
        <v>181</v>
      </c>
      <c r="F237" s="87">
        <v>0.2776120525476499</v>
      </c>
      <c r="G237" s="87">
        <v>0.29040822620443946</v>
      </c>
      <c r="H237" s="87">
        <v>0.275</v>
      </c>
      <c r="I237" s="87">
        <v>0.008401294472324726</v>
      </c>
      <c r="J237" s="87">
        <v>0.008609686978693317</v>
      </c>
      <c r="K237" s="87">
        <v>0.008</v>
      </c>
      <c r="L237" s="87">
        <v>0.03975684581131793</v>
      </c>
      <c r="M237" s="87">
        <v>0.03879078339326714</v>
      </c>
      <c r="N237" s="87">
        <v>0.036</v>
      </c>
      <c r="O237" s="87">
        <v>0</v>
      </c>
      <c r="P237" s="87">
        <v>0</v>
      </c>
      <c r="Q237" s="87">
        <v>0</v>
      </c>
      <c r="R237" s="91"/>
    </row>
    <row r="238" spans="1:18" ht="14.25" customHeight="1">
      <c r="A238" s="98">
        <v>26</v>
      </c>
      <c r="B238" s="98">
        <v>2</v>
      </c>
      <c r="C238" s="98">
        <v>0</v>
      </c>
      <c r="D238" s="99">
        <v>0</v>
      </c>
      <c r="E238" s="104" t="s">
        <v>229</v>
      </c>
      <c r="F238" s="87">
        <v>0.37663565755416273</v>
      </c>
      <c r="G238" s="87">
        <v>0.3634575105289043</v>
      </c>
      <c r="H238" s="87">
        <v>0.324</v>
      </c>
      <c r="I238" s="87">
        <v>0.012029340571014131</v>
      </c>
      <c r="J238" s="87">
        <v>0.01896572791599362</v>
      </c>
      <c r="K238" s="87">
        <v>0.021</v>
      </c>
      <c r="L238" s="87">
        <v>0.05078400261978153</v>
      </c>
      <c r="M238" s="87">
        <v>0.07958980394072866</v>
      </c>
      <c r="N238" s="87">
        <v>0.082</v>
      </c>
      <c r="O238" s="87">
        <v>0</v>
      </c>
      <c r="P238" s="87">
        <v>0</v>
      </c>
      <c r="Q238" s="87">
        <v>0</v>
      </c>
      <c r="R238" s="91"/>
    </row>
    <row r="239" spans="1:18" ht="14.25" customHeight="1">
      <c r="A239" s="98">
        <v>26</v>
      </c>
      <c r="B239" s="98">
        <v>3</v>
      </c>
      <c r="C239" s="98">
        <v>0</v>
      </c>
      <c r="D239" s="99">
        <v>0</v>
      </c>
      <c r="E239" s="104" t="s">
        <v>31</v>
      </c>
      <c r="F239" s="87">
        <v>0.2507690050638523</v>
      </c>
      <c r="G239" s="87">
        <v>0.26618899145005626</v>
      </c>
      <c r="H239" s="87">
        <v>0.25</v>
      </c>
      <c r="I239" s="87">
        <v>0.02614531195450908</v>
      </c>
      <c r="J239" s="87">
        <v>0.04771540655562977</v>
      </c>
      <c r="K239" s="87">
        <v>0.035</v>
      </c>
      <c r="L239" s="87">
        <v>0.13618619593329348</v>
      </c>
      <c r="M239" s="87">
        <v>0.20910877388190685</v>
      </c>
      <c r="N239" s="87">
        <v>0.132</v>
      </c>
      <c r="O239" s="87">
        <v>0</v>
      </c>
      <c r="P239" s="87">
        <v>0</v>
      </c>
      <c r="Q239" s="87">
        <v>0</v>
      </c>
      <c r="R239" s="91"/>
    </row>
    <row r="240" spans="1:18" ht="14.25" customHeight="1">
      <c r="A240" s="98">
        <v>26</v>
      </c>
      <c r="B240" s="98">
        <v>4</v>
      </c>
      <c r="C240" s="98">
        <v>0</v>
      </c>
      <c r="D240" s="99">
        <v>0</v>
      </c>
      <c r="E240" s="104" t="s">
        <v>318</v>
      </c>
      <c r="F240" s="87">
        <v>0.5348094569500847</v>
      </c>
      <c r="G240" s="87">
        <v>0.5001866934345729</v>
      </c>
      <c r="H240" s="87">
        <v>0.471</v>
      </c>
      <c r="I240" s="87">
        <v>0.04518950342853251</v>
      </c>
      <c r="J240" s="87">
        <v>0.045451312838221826</v>
      </c>
      <c r="K240" s="87">
        <v>0.025</v>
      </c>
      <c r="L240" s="87">
        <v>0.11698187119576481</v>
      </c>
      <c r="M240" s="87">
        <v>0.11880472218008072</v>
      </c>
      <c r="N240" s="87">
        <v>0.061</v>
      </c>
      <c r="O240" s="87">
        <v>0</v>
      </c>
      <c r="P240" s="87">
        <v>8.09544100382605E-08</v>
      </c>
      <c r="Q240" s="87">
        <v>0</v>
      </c>
      <c r="R240" s="91"/>
    </row>
    <row r="241" spans="1:18" ht="14.25" customHeight="1">
      <c r="A241" s="98">
        <v>26</v>
      </c>
      <c r="B241" s="98">
        <v>5</v>
      </c>
      <c r="C241" s="98">
        <v>0</v>
      </c>
      <c r="D241" s="99">
        <v>0</v>
      </c>
      <c r="E241" s="104" t="s">
        <v>213</v>
      </c>
      <c r="F241" s="87">
        <v>0.03854271787513318</v>
      </c>
      <c r="G241" s="87">
        <v>0.030302872399528936</v>
      </c>
      <c r="H241" s="87">
        <v>0.019</v>
      </c>
      <c r="I241" s="87">
        <v>0.007459893420982763</v>
      </c>
      <c r="J241" s="87">
        <v>0.006690768468567016</v>
      </c>
      <c r="K241" s="87">
        <v>0.01</v>
      </c>
      <c r="L241" s="87">
        <v>0.025758470017685265</v>
      </c>
      <c r="M241" s="87">
        <v>0.023378134797642933</v>
      </c>
      <c r="N241" s="87">
        <v>0.035</v>
      </c>
      <c r="O241" s="87">
        <v>0</v>
      </c>
      <c r="P241" s="87">
        <v>0</v>
      </c>
      <c r="Q241" s="87">
        <v>0</v>
      </c>
      <c r="R241" s="91"/>
    </row>
    <row r="242" spans="1:18" ht="14.25" customHeight="1">
      <c r="A242" s="98">
        <v>26</v>
      </c>
      <c r="B242" s="98">
        <v>6</v>
      </c>
      <c r="C242" s="98">
        <v>0</v>
      </c>
      <c r="D242" s="99">
        <v>0</v>
      </c>
      <c r="E242" s="104" t="s">
        <v>108</v>
      </c>
      <c r="F242" s="87">
        <v>0.017428191593469294</v>
      </c>
      <c r="G242" s="87">
        <v>0.011963858316349291</v>
      </c>
      <c r="H242" s="87">
        <v>0.009</v>
      </c>
      <c r="I242" s="87">
        <v>0.007829859117653163</v>
      </c>
      <c r="J242" s="87">
        <v>0.0035833067252238823</v>
      </c>
      <c r="K242" s="87">
        <v>0.004</v>
      </c>
      <c r="L242" s="87">
        <v>0.03190537325902557</v>
      </c>
      <c r="M242" s="87">
        <v>0.013282024515299362</v>
      </c>
      <c r="N242" s="87">
        <v>0.011</v>
      </c>
      <c r="O242" s="87">
        <v>0</v>
      </c>
      <c r="P242" s="87">
        <v>0</v>
      </c>
      <c r="Q242" s="87">
        <v>0</v>
      </c>
      <c r="R242" s="91"/>
    </row>
    <row r="243" spans="1:18" ht="14.25" customHeight="1">
      <c r="A243" s="98">
        <v>26</v>
      </c>
      <c r="B243" s="98">
        <v>7</v>
      </c>
      <c r="C243" s="98">
        <v>0</v>
      </c>
      <c r="D243" s="99">
        <v>0</v>
      </c>
      <c r="E243" s="104" t="s">
        <v>276</v>
      </c>
      <c r="F243" s="87">
        <v>0.4759820503255889</v>
      </c>
      <c r="G243" s="87">
        <v>0.47720839325173803</v>
      </c>
      <c r="H243" s="87">
        <v>0.459</v>
      </c>
      <c r="I243" s="87">
        <v>0.020899438525621965</v>
      </c>
      <c r="J243" s="87">
        <v>0.015912018289785734</v>
      </c>
      <c r="K243" s="87">
        <v>0.018</v>
      </c>
      <c r="L243" s="87">
        <v>0.0763004626283391</v>
      </c>
      <c r="M243" s="87">
        <v>0.05471044398025137</v>
      </c>
      <c r="N243" s="87">
        <v>0.061</v>
      </c>
      <c r="O243" s="87">
        <v>0</v>
      </c>
      <c r="P243" s="87">
        <v>0</v>
      </c>
      <c r="Q243" s="87">
        <v>0</v>
      </c>
      <c r="R243" s="91"/>
    </row>
    <row r="244" spans="1:18" ht="14.25" customHeight="1">
      <c r="A244" s="98">
        <v>26</v>
      </c>
      <c r="B244" s="98">
        <v>8</v>
      </c>
      <c r="C244" s="98">
        <v>0</v>
      </c>
      <c r="D244" s="99">
        <v>0</v>
      </c>
      <c r="E244" s="104" t="s">
        <v>50</v>
      </c>
      <c r="F244" s="87">
        <v>0.2828379403400033</v>
      </c>
      <c r="G244" s="87">
        <v>0.2675423554474666</v>
      </c>
      <c r="H244" s="87">
        <v>0.249</v>
      </c>
      <c r="I244" s="87">
        <v>0.02797277826526678</v>
      </c>
      <c r="J244" s="87">
        <v>0.03295325897347368</v>
      </c>
      <c r="K244" s="87">
        <v>0.03</v>
      </c>
      <c r="L244" s="87">
        <v>0.11221728803461285</v>
      </c>
      <c r="M244" s="87">
        <v>0.12011305896487137</v>
      </c>
      <c r="N244" s="87">
        <v>0.113</v>
      </c>
      <c r="O244" s="87">
        <v>0.02107431190385251</v>
      </c>
      <c r="P244" s="87">
        <v>0.005792929148528713</v>
      </c>
      <c r="Q244" s="87">
        <v>0</v>
      </c>
      <c r="R244" s="91"/>
    </row>
    <row r="245" spans="1:18" ht="14.25" customHeight="1">
      <c r="A245" s="98">
        <v>26</v>
      </c>
      <c r="B245" s="98">
        <v>9</v>
      </c>
      <c r="C245" s="98">
        <v>0</v>
      </c>
      <c r="D245" s="99">
        <v>0</v>
      </c>
      <c r="E245" s="104" t="s">
        <v>207</v>
      </c>
      <c r="F245" s="87">
        <v>0.28654684247920736</v>
      </c>
      <c r="G245" s="87">
        <v>0.29413035104469</v>
      </c>
      <c r="H245" s="87">
        <v>0.285</v>
      </c>
      <c r="I245" s="87">
        <v>0.014206681371962212</v>
      </c>
      <c r="J245" s="87">
        <v>0.008197583722974133</v>
      </c>
      <c r="K245" s="87">
        <v>0.016</v>
      </c>
      <c r="L245" s="87">
        <v>0.05577478487448573</v>
      </c>
      <c r="M245" s="87">
        <v>0.02893334437152027</v>
      </c>
      <c r="N245" s="87">
        <v>0.059</v>
      </c>
      <c r="O245" s="87">
        <v>0</v>
      </c>
      <c r="P245" s="87">
        <v>0</v>
      </c>
      <c r="Q245" s="87">
        <v>0</v>
      </c>
      <c r="R245" s="91"/>
    </row>
    <row r="246" spans="1:18" ht="14.25" customHeight="1">
      <c r="A246" s="98">
        <v>26</v>
      </c>
      <c r="B246" s="98">
        <v>10</v>
      </c>
      <c r="C246" s="98">
        <v>0</v>
      </c>
      <c r="D246" s="99">
        <v>0</v>
      </c>
      <c r="E246" s="104" t="s">
        <v>201</v>
      </c>
      <c r="F246" s="87">
        <v>0.49355088744037184</v>
      </c>
      <c r="G246" s="87">
        <v>0.49223074369778347</v>
      </c>
      <c r="H246" s="87">
        <v>0.443</v>
      </c>
      <c r="I246" s="87">
        <v>0.013954672898376406</v>
      </c>
      <c r="J246" s="87">
        <v>0.014194486126242169</v>
      </c>
      <c r="K246" s="87">
        <v>0.033</v>
      </c>
      <c r="L246" s="87">
        <v>0.054094615123446106</v>
      </c>
      <c r="M246" s="87">
        <v>0.05507066144064286</v>
      </c>
      <c r="N246" s="87">
        <v>0.127</v>
      </c>
      <c r="O246" s="87">
        <v>0</v>
      </c>
      <c r="P246" s="87">
        <v>0</v>
      </c>
      <c r="Q246" s="87">
        <v>0</v>
      </c>
      <c r="R246" s="91"/>
    </row>
    <row r="247" spans="1:18" ht="14.25" customHeight="1">
      <c r="A247" s="98">
        <v>26</v>
      </c>
      <c r="B247" s="98">
        <v>11</v>
      </c>
      <c r="C247" s="98">
        <v>0</v>
      </c>
      <c r="D247" s="99">
        <v>0</v>
      </c>
      <c r="E247" s="104" t="s">
        <v>242</v>
      </c>
      <c r="F247" s="87">
        <v>0.25589862130148233</v>
      </c>
      <c r="G247" s="87">
        <v>0.2547786919859944</v>
      </c>
      <c r="H247" s="87">
        <v>0.331</v>
      </c>
      <c r="I247" s="87">
        <v>0.008690374193743581</v>
      </c>
      <c r="J247" s="87">
        <v>0.006914471850088437</v>
      </c>
      <c r="K247" s="87">
        <v>0.008</v>
      </c>
      <c r="L247" s="87">
        <v>0.02626695433369576</v>
      </c>
      <c r="M247" s="87">
        <v>0.021080974817899056</v>
      </c>
      <c r="N247" s="87">
        <v>0.023</v>
      </c>
      <c r="O247" s="87">
        <v>0</v>
      </c>
      <c r="P247" s="87">
        <v>0</v>
      </c>
      <c r="Q247" s="87">
        <v>0</v>
      </c>
      <c r="R247" s="91"/>
    </row>
    <row r="248" spans="1:18" ht="14.25" customHeight="1">
      <c r="A248" s="98">
        <v>26</v>
      </c>
      <c r="B248" s="98">
        <v>12</v>
      </c>
      <c r="C248" s="98">
        <v>0</v>
      </c>
      <c r="D248" s="99">
        <v>0</v>
      </c>
      <c r="E248" s="104" t="s">
        <v>182</v>
      </c>
      <c r="F248" s="87">
        <v>0.5030549209745804</v>
      </c>
      <c r="G248" s="87">
        <v>0.4423841474852307</v>
      </c>
      <c r="H248" s="87">
        <v>0.415</v>
      </c>
      <c r="I248" s="87">
        <v>0.05730893530806517</v>
      </c>
      <c r="J248" s="87">
        <v>0.049539062626237015</v>
      </c>
      <c r="K248" s="87">
        <v>0.046</v>
      </c>
      <c r="L248" s="87">
        <v>0.2119725212365516</v>
      </c>
      <c r="M248" s="87">
        <v>0.15038604786454426</v>
      </c>
      <c r="N248" s="87">
        <v>0.162</v>
      </c>
      <c r="O248" s="87">
        <v>0</v>
      </c>
      <c r="P248" s="87">
        <v>0</v>
      </c>
      <c r="Q248" s="87">
        <v>0</v>
      </c>
      <c r="R248" s="91"/>
    </row>
    <row r="249" spans="1:18" ht="14.25" customHeight="1">
      <c r="A249" s="98">
        <v>26</v>
      </c>
      <c r="B249" s="98">
        <v>13</v>
      </c>
      <c r="C249" s="98">
        <v>0</v>
      </c>
      <c r="D249" s="99">
        <v>0</v>
      </c>
      <c r="E249" s="104" t="s">
        <v>72</v>
      </c>
      <c r="F249" s="87">
        <v>0.08651407376651117</v>
      </c>
      <c r="G249" s="87">
        <v>0.09446748299914547</v>
      </c>
      <c r="H249" s="87">
        <v>0.114</v>
      </c>
      <c r="I249" s="87">
        <v>0.020185413248679604</v>
      </c>
      <c r="J249" s="87">
        <v>0.021426743075797346</v>
      </c>
      <c r="K249" s="87">
        <v>0.027</v>
      </c>
      <c r="L249" s="87">
        <v>0.0777746328392709</v>
      </c>
      <c r="M249" s="87">
        <v>0.07398287611944424</v>
      </c>
      <c r="N249" s="87">
        <v>0.094</v>
      </c>
      <c r="O249" s="87">
        <v>0</v>
      </c>
      <c r="P249" s="87">
        <v>0</v>
      </c>
      <c r="Q249" s="87">
        <v>0</v>
      </c>
      <c r="R249" s="91"/>
    </row>
    <row r="250" spans="1:18" ht="14.25" customHeight="1">
      <c r="A250" s="98">
        <v>28</v>
      </c>
      <c r="B250" s="98">
        <v>1</v>
      </c>
      <c r="C250" s="98">
        <v>0</v>
      </c>
      <c r="D250" s="99">
        <v>0</v>
      </c>
      <c r="E250" s="104" t="s">
        <v>134</v>
      </c>
      <c r="F250" s="87">
        <v>0.22586546641170985</v>
      </c>
      <c r="G250" s="87">
        <v>0.2835037034329549</v>
      </c>
      <c r="H250" s="87">
        <v>0.322</v>
      </c>
      <c r="I250" s="87">
        <v>0.05315200388833062</v>
      </c>
      <c r="J250" s="87">
        <v>0.0501744256180195</v>
      </c>
      <c r="K250" s="87">
        <v>0.046</v>
      </c>
      <c r="L250" s="87">
        <v>0.2066995734142873</v>
      </c>
      <c r="M250" s="87">
        <v>0.16065760186746034</v>
      </c>
      <c r="N250" s="87">
        <v>0.141</v>
      </c>
      <c r="O250" s="87">
        <v>0</v>
      </c>
      <c r="P250" s="87">
        <v>0</v>
      </c>
      <c r="Q250" s="87">
        <v>0</v>
      </c>
      <c r="R250" s="91"/>
    </row>
    <row r="251" spans="1:18" ht="14.25" customHeight="1">
      <c r="A251" s="98">
        <v>28</v>
      </c>
      <c r="B251" s="98">
        <v>2</v>
      </c>
      <c r="C251" s="98">
        <v>0</v>
      </c>
      <c r="D251" s="99">
        <v>0</v>
      </c>
      <c r="E251" s="104" t="s">
        <v>57</v>
      </c>
      <c r="F251" s="87">
        <v>0.18379953052172382</v>
      </c>
      <c r="G251" s="87">
        <v>0.1712838676215814</v>
      </c>
      <c r="H251" s="87">
        <v>0.157</v>
      </c>
      <c r="I251" s="87">
        <v>0.03746035477671244</v>
      </c>
      <c r="J251" s="87">
        <v>0.04690073718401683</v>
      </c>
      <c r="K251" s="87">
        <v>0.042</v>
      </c>
      <c r="L251" s="87">
        <v>0.1827265902633316</v>
      </c>
      <c r="M251" s="87">
        <v>0.18558562391886935</v>
      </c>
      <c r="N251" s="87">
        <v>0.172</v>
      </c>
      <c r="O251" s="87">
        <v>0</v>
      </c>
      <c r="P251" s="87">
        <v>0</v>
      </c>
      <c r="Q251" s="87">
        <v>0</v>
      </c>
      <c r="R251" s="91"/>
    </row>
    <row r="252" spans="1:18" ht="14.25" customHeight="1">
      <c r="A252" s="98">
        <v>28</v>
      </c>
      <c r="B252" s="98">
        <v>3</v>
      </c>
      <c r="C252" s="98">
        <v>0</v>
      </c>
      <c r="D252" s="99">
        <v>0</v>
      </c>
      <c r="E252" s="104" t="s">
        <v>148</v>
      </c>
      <c r="F252" s="87">
        <v>0.00994223480552488</v>
      </c>
      <c r="G252" s="87">
        <v>0.006466876082859111</v>
      </c>
      <c r="H252" s="87">
        <v>0.003</v>
      </c>
      <c r="I252" s="87">
        <v>0.0058832352069557855</v>
      </c>
      <c r="J252" s="87">
        <v>0.0033852457337337576</v>
      </c>
      <c r="K252" s="87">
        <v>0.003</v>
      </c>
      <c r="L252" s="87">
        <v>0.020922837381911974</v>
      </c>
      <c r="M252" s="87">
        <v>0.011946332304481664</v>
      </c>
      <c r="N252" s="87">
        <v>0.011</v>
      </c>
      <c r="O252" s="87">
        <v>0</v>
      </c>
      <c r="P252" s="87">
        <v>0</v>
      </c>
      <c r="Q252" s="87">
        <v>0</v>
      </c>
      <c r="R252" s="91"/>
    </row>
    <row r="253" spans="1:18" ht="14.25" customHeight="1">
      <c r="A253" s="98">
        <v>28</v>
      </c>
      <c r="B253" s="98">
        <v>4</v>
      </c>
      <c r="C253" s="98">
        <v>0</v>
      </c>
      <c r="D253" s="99">
        <v>0</v>
      </c>
      <c r="E253" s="104" t="s">
        <v>113</v>
      </c>
      <c r="F253" s="87">
        <v>0.36307349483843127</v>
      </c>
      <c r="G253" s="87">
        <v>0.3166488125594568</v>
      </c>
      <c r="H253" s="87">
        <v>0.251</v>
      </c>
      <c r="I253" s="87">
        <v>0.04266179270132303</v>
      </c>
      <c r="J253" s="87">
        <v>0.05283293928461788</v>
      </c>
      <c r="K253" s="87">
        <v>0.036</v>
      </c>
      <c r="L253" s="87">
        <v>0.12438495005908617</v>
      </c>
      <c r="M253" s="87">
        <v>0.1463956945845618</v>
      </c>
      <c r="N253" s="87">
        <v>0.106</v>
      </c>
      <c r="O253" s="87">
        <v>0</v>
      </c>
      <c r="P253" s="87">
        <v>0</v>
      </c>
      <c r="Q253" s="87">
        <v>0</v>
      </c>
      <c r="R253" s="91"/>
    </row>
    <row r="254" spans="1:18" ht="14.25" customHeight="1">
      <c r="A254" s="98">
        <v>28</v>
      </c>
      <c r="B254" s="98">
        <v>5</v>
      </c>
      <c r="C254" s="98">
        <v>0</v>
      </c>
      <c r="D254" s="99">
        <v>0</v>
      </c>
      <c r="E254" s="104" t="s">
        <v>220</v>
      </c>
      <c r="F254" s="87">
        <v>0.4788495079659629</v>
      </c>
      <c r="G254" s="87">
        <v>0.4265106675269524</v>
      </c>
      <c r="H254" s="87">
        <v>0.384</v>
      </c>
      <c r="I254" s="87">
        <v>0.033655409516516285</v>
      </c>
      <c r="J254" s="87">
        <v>0.04003585601459395</v>
      </c>
      <c r="K254" s="87">
        <v>0.041</v>
      </c>
      <c r="L254" s="87">
        <v>0.11331921338179711</v>
      </c>
      <c r="M254" s="87">
        <v>0.14475153259883264</v>
      </c>
      <c r="N254" s="87">
        <v>0.14</v>
      </c>
      <c r="O254" s="87">
        <v>0</v>
      </c>
      <c r="P254" s="87">
        <v>0</v>
      </c>
      <c r="Q254" s="87">
        <v>0</v>
      </c>
      <c r="R254" s="91"/>
    </row>
    <row r="255" spans="1:18" ht="14.25" customHeight="1">
      <c r="A255" s="98">
        <v>28</v>
      </c>
      <c r="B255" s="98">
        <v>6</v>
      </c>
      <c r="C255" s="98">
        <v>0</v>
      </c>
      <c r="D255" s="99">
        <v>0</v>
      </c>
      <c r="E255" s="104" t="s">
        <v>116</v>
      </c>
      <c r="F255" s="87">
        <v>0.19510164220875098</v>
      </c>
      <c r="G255" s="87">
        <v>0.2104016298281695</v>
      </c>
      <c r="H255" s="87">
        <v>0.207</v>
      </c>
      <c r="I255" s="87">
        <v>0.036224418651373734</v>
      </c>
      <c r="J255" s="87">
        <v>0.042846702973286806</v>
      </c>
      <c r="K255" s="87">
        <v>0.052</v>
      </c>
      <c r="L255" s="87">
        <v>0.13773587526519995</v>
      </c>
      <c r="M255" s="87">
        <v>0.1413898113330377</v>
      </c>
      <c r="N255" s="87">
        <v>0.176</v>
      </c>
      <c r="O255" s="87">
        <v>0.0003104387744000071</v>
      </c>
      <c r="P255" s="87">
        <v>0.00041127164260654366</v>
      </c>
      <c r="Q255" s="87">
        <v>0</v>
      </c>
      <c r="R255" s="91"/>
    </row>
    <row r="256" spans="1:18" ht="14.25" customHeight="1">
      <c r="A256" s="98">
        <v>28</v>
      </c>
      <c r="B256" s="98">
        <v>7</v>
      </c>
      <c r="C256" s="98">
        <v>0</v>
      </c>
      <c r="D256" s="99">
        <v>0</v>
      </c>
      <c r="E256" s="104" t="s">
        <v>231</v>
      </c>
      <c r="F256" s="87">
        <v>0.1129517595289755</v>
      </c>
      <c r="G256" s="87">
        <v>0.07997003897607546</v>
      </c>
      <c r="H256" s="87">
        <v>0.066</v>
      </c>
      <c r="I256" s="87">
        <v>0.03310882176912959</v>
      </c>
      <c r="J256" s="87">
        <v>0.03383610221963616</v>
      </c>
      <c r="K256" s="87">
        <v>0.017</v>
      </c>
      <c r="L256" s="87">
        <v>0.12851072388377946</v>
      </c>
      <c r="M256" s="87">
        <v>0.11960031578890318</v>
      </c>
      <c r="N256" s="87">
        <v>0.055</v>
      </c>
      <c r="O256" s="87">
        <v>0</v>
      </c>
      <c r="P256" s="87">
        <v>0</v>
      </c>
      <c r="Q256" s="87">
        <v>0</v>
      </c>
      <c r="R256" s="91"/>
    </row>
    <row r="257" spans="1:18" ht="14.25" customHeight="1">
      <c r="A257" s="98">
        <v>28</v>
      </c>
      <c r="B257" s="98">
        <v>8</v>
      </c>
      <c r="C257" s="98">
        <v>0</v>
      </c>
      <c r="D257" s="99">
        <v>0</v>
      </c>
      <c r="E257" s="104" t="s">
        <v>150</v>
      </c>
      <c r="F257" s="87">
        <v>0.21796441417787207</v>
      </c>
      <c r="G257" s="87">
        <v>0.25226902247962385</v>
      </c>
      <c r="H257" s="87">
        <v>0.2</v>
      </c>
      <c r="I257" s="87">
        <v>0.04479801361893424</v>
      </c>
      <c r="J257" s="87">
        <v>0.03753622063436822</v>
      </c>
      <c r="K257" s="87">
        <v>0.045</v>
      </c>
      <c r="L257" s="87">
        <v>0.1644396361322023</v>
      </c>
      <c r="M257" s="87">
        <v>0.13279030794503568</v>
      </c>
      <c r="N257" s="87">
        <v>0.167</v>
      </c>
      <c r="O257" s="87">
        <v>0.00019212433340144695</v>
      </c>
      <c r="P257" s="87">
        <v>0.0003021018418500113</v>
      </c>
      <c r="Q257" s="87">
        <v>0</v>
      </c>
      <c r="R257" s="91"/>
    </row>
    <row r="258" spans="1:18" ht="14.25" customHeight="1">
      <c r="A258" s="98">
        <v>28</v>
      </c>
      <c r="B258" s="98">
        <v>9</v>
      </c>
      <c r="C258" s="98">
        <v>0</v>
      </c>
      <c r="D258" s="99">
        <v>0</v>
      </c>
      <c r="E258" s="104" t="s">
        <v>56</v>
      </c>
      <c r="F258" s="87">
        <v>0.39946146201316163</v>
      </c>
      <c r="G258" s="87">
        <v>0.550622573934934</v>
      </c>
      <c r="H258" s="87">
        <v>0.48</v>
      </c>
      <c r="I258" s="87">
        <v>0.04780796130286453</v>
      </c>
      <c r="J258" s="87">
        <v>0.07980323274354732</v>
      </c>
      <c r="K258" s="87">
        <v>0.071</v>
      </c>
      <c r="L258" s="87">
        <v>0.24863411779637903</v>
      </c>
      <c r="M258" s="87">
        <v>0.35371174131222716</v>
      </c>
      <c r="N258" s="87">
        <v>0.289</v>
      </c>
      <c r="O258" s="87">
        <v>0</v>
      </c>
      <c r="P258" s="87">
        <v>0</v>
      </c>
      <c r="Q258" s="87">
        <v>0</v>
      </c>
      <c r="R258" s="91"/>
    </row>
    <row r="259" spans="1:18" ht="14.25" customHeight="1">
      <c r="A259" s="98">
        <v>28</v>
      </c>
      <c r="B259" s="98">
        <v>10</v>
      </c>
      <c r="C259" s="98">
        <v>0</v>
      </c>
      <c r="D259" s="99">
        <v>0</v>
      </c>
      <c r="E259" s="104" t="s">
        <v>90</v>
      </c>
      <c r="F259" s="87">
        <v>0.5449263379987511</v>
      </c>
      <c r="G259" s="87">
        <v>0.5380523610099542</v>
      </c>
      <c r="H259" s="87">
        <v>0.513</v>
      </c>
      <c r="I259" s="87">
        <v>0.026147807588940263</v>
      </c>
      <c r="J259" s="87">
        <v>0.04543193073199255</v>
      </c>
      <c r="K259" s="87">
        <v>0.032</v>
      </c>
      <c r="L259" s="87">
        <v>0.09276533521448936</v>
      </c>
      <c r="M259" s="87">
        <v>0.1656459638495438</v>
      </c>
      <c r="N259" s="87">
        <v>0.113</v>
      </c>
      <c r="O259" s="87">
        <v>0</v>
      </c>
      <c r="P259" s="87">
        <v>0.0006868947375289073</v>
      </c>
      <c r="Q259" s="87">
        <v>0</v>
      </c>
      <c r="R259" s="91"/>
    </row>
    <row r="260" spans="1:18" ht="14.25" customHeight="1">
      <c r="A260" s="98">
        <v>28</v>
      </c>
      <c r="B260" s="98">
        <v>11</v>
      </c>
      <c r="C260" s="98">
        <v>0</v>
      </c>
      <c r="D260" s="99">
        <v>0</v>
      </c>
      <c r="E260" s="104" t="s">
        <v>27</v>
      </c>
      <c r="F260" s="87">
        <v>0.2485401638657731</v>
      </c>
      <c r="G260" s="87">
        <v>0.21279429085016838</v>
      </c>
      <c r="H260" s="87">
        <v>0.188</v>
      </c>
      <c r="I260" s="87">
        <v>0.02282940159163183</v>
      </c>
      <c r="J260" s="87">
        <v>0.028573725961656554</v>
      </c>
      <c r="K260" s="87">
        <v>0.042</v>
      </c>
      <c r="L260" s="87">
        <v>0.1272036541773224</v>
      </c>
      <c r="M260" s="87">
        <v>0.14920150951138922</v>
      </c>
      <c r="N260" s="87">
        <v>0.23</v>
      </c>
      <c r="O260" s="87">
        <v>0.00026333142747441</v>
      </c>
      <c r="P260" s="87">
        <v>0.0001745543773779008</v>
      </c>
      <c r="Q260" s="87">
        <v>0</v>
      </c>
      <c r="R260" s="91"/>
    </row>
    <row r="261" spans="1:18" ht="14.25" customHeight="1">
      <c r="A261" s="98">
        <v>28</v>
      </c>
      <c r="B261" s="98">
        <v>12</v>
      </c>
      <c r="C261" s="98">
        <v>0</v>
      </c>
      <c r="D261" s="99">
        <v>0</v>
      </c>
      <c r="E261" s="104" t="s">
        <v>60</v>
      </c>
      <c r="F261" s="87">
        <v>0.3611122114028221</v>
      </c>
      <c r="G261" s="87">
        <v>0.3006589055936925</v>
      </c>
      <c r="H261" s="87">
        <v>0.385</v>
      </c>
      <c r="I261" s="87">
        <v>0.04837603870767391</v>
      </c>
      <c r="J261" s="87">
        <v>0.04340528206364541</v>
      </c>
      <c r="K261" s="87">
        <v>0.044</v>
      </c>
      <c r="L261" s="87">
        <v>0.14511187790489377</v>
      </c>
      <c r="M261" s="87">
        <v>0.1428011647029413</v>
      </c>
      <c r="N261" s="87">
        <v>0.16</v>
      </c>
      <c r="O261" s="87">
        <v>0</v>
      </c>
      <c r="P261" s="87">
        <v>0</v>
      </c>
      <c r="Q261" s="87">
        <v>0</v>
      </c>
      <c r="R261" s="91"/>
    </row>
    <row r="262" spans="1:18" ht="14.25" customHeight="1">
      <c r="A262" s="98">
        <v>28</v>
      </c>
      <c r="B262" s="98">
        <v>13</v>
      </c>
      <c r="C262" s="98">
        <v>0</v>
      </c>
      <c r="D262" s="99">
        <v>0</v>
      </c>
      <c r="E262" s="104" t="s">
        <v>28</v>
      </c>
      <c r="F262" s="87">
        <v>0.330010297070866</v>
      </c>
      <c r="G262" s="87">
        <v>0.3434009968919769</v>
      </c>
      <c r="H262" s="87">
        <v>0.358</v>
      </c>
      <c r="I262" s="87">
        <v>0.009480097582086846</v>
      </c>
      <c r="J262" s="87">
        <v>0.01922608690337539</v>
      </c>
      <c r="K262" s="87">
        <v>0.04</v>
      </c>
      <c r="L262" s="87">
        <v>0.051604731774693643</v>
      </c>
      <c r="M262" s="87">
        <v>0.09655482798078108</v>
      </c>
      <c r="N262" s="87">
        <v>0.195</v>
      </c>
      <c r="O262" s="87">
        <v>0</v>
      </c>
      <c r="P262" s="87">
        <v>0</v>
      </c>
      <c r="Q262" s="87">
        <v>0</v>
      </c>
      <c r="R262" s="91"/>
    </row>
    <row r="263" spans="1:18" ht="14.25" customHeight="1">
      <c r="A263" s="98">
        <v>28</v>
      </c>
      <c r="B263" s="98">
        <v>14</v>
      </c>
      <c r="C263" s="98">
        <v>0</v>
      </c>
      <c r="D263" s="99">
        <v>0</v>
      </c>
      <c r="E263" s="104" t="s">
        <v>277</v>
      </c>
      <c r="F263" s="87">
        <v>0.2808564443491768</v>
      </c>
      <c r="G263" s="87">
        <v>0.23580171206192393</v>
      </c>
      <c r="H263" s="87">
        <v>0.197</v>
      </c>
      <c r="I263" s="87">
        <v>0.07368178270593138</v>
      </c>
      <c r="J263" s="87">
        <v>0.04361600964882951</v>
      </c>
      <c r="K263" s="87">
        <v>0.039</v>
      </c>
      <c r="L263" s="87">
        <v>0.1738082442742604</v>
      </c>
      <c r="M263" s="87">
        <v>0.10002775069598925</v>
      </c>
      <c r="N263" s="87">
        <v>0.09</v>
      </c>
      <c r="O263" s="87">
        <v>0</v>
      </c>
      <c r="P263" s="87">
        <v>0</v>
      </c>
      <c r="Q263" s="87">
        <v>0</v>
      </c>
      <c r="R263" s="91"/>
    </row>
    <row r="264" spans="1:18" ht="14.25" customHeight="1">
      <c r="A264" s="98">
        <v>28</v>
      </c>
      <c r="B264" s="98">
        <v>15</v>
      </c>
      <c r="C264" s="98">
        <v>0</v>
      </c>
      <c r="D264" s="99">
        <v>0</v>
      </c>
      <c r="E264" s="104" t="s">
        <v>257</v>
      </c>
      <c r="F264" s="87">
        <v>0.36639455395879483</v>
      </c>
      <c r="G264" s="87">
        <v>0.34864694965962006</v>
      </c>
      <c r="H264" s="87">
        <v>0.302</v>
      </c>
      <c r="I264" s="87">
        <v>0.029507899374009692</v>
      </c>
      <c r="J264" s="87">
        <v>0.03167594173034294</v>
      </c>
      <c r="K264" s="87">
        <v>0.022</v>
      </c>
      <c r="L264" s="87">
        <v>0.12612285845749263</v>
      </c>
      <c r="M264" s="87">
        <v>0.1298173076243364</v>
      </c>
      <c r="N264" s="87">
        <v>0.086</v>
      </c>
      <c r="O264" s="87">
        <v>0</v>
      </c>
      <c r="P264" s="87">
        <v>0</v>
      </c>
      <c r="Q264" s="87">
        <v>0</v>
      </c>
      <c r="R264" s="91"/>
    </row>
    <row r="265" spans="1:18" ht="14.25" customHeight="1">
      <c r="A265" s="98">
        <v>28</v>
      </c>
      <c r="B265" s="98">
        <v>16</v>
      </c>
      <c r="C265" s="98">
        <v>0</v>
      </c>
      <c r="D265" s="99">
        <v>0</v>
      </c>
      <c r="E265" s="104" t="s">
        <v>121</v>
      </c>
      <c r="F265" s="87">
        <v>0.13020207686373764</v>
      </c>
      <c r="G265" s="87">
        <v>0.09238889728364194</v>
      </c>
      <c r="H265" s="87">
        <v>0.114</v>
      </c>
      <c r="I265" s="87">
        <v>0.045880159767667045</v>
      </c>
      <c r="J265" s="87">
        <v>0.04883420225256748</v>
      </c>
      <c r="K265" s="87">
        <v>0.038</v>
      </c>
      <c r="L265" s="87">
        <v>0.195967633312452</v>
      </c>
      <c r="M265" s="87">
        <v>0.2317666769834843</v>
      </c>
      <c r="N265" s="87">
        <v>0.168</v>
      </c>
      <c r="O265" s="87">
        <v>0</v>
      </c>
      <c r="P265" s="87">
        <v>0</v>
      </c>
      <c r="Q265" s="87">
        <v>0</v>
      </c>
      <c r="R265" s="91"/>
    </row>
    <row r="266" spans="1:18" ht="14.25" customHeight="1">
      <c r="A266" s="98">
        <v>28</v>
      </c>
      <c r="B266" s="98">
        <v>17</v>
      </c>
      <c r="C266" s="98">
        <v>0</v>
      </c>
      <c r="D266" s="99">
        <v>0</v>
      </c>
      <c r="E266" s="104" t="s">
        <v>169</v>
      </c>
      <c r="F266" s="87">
        <v>0.0336658913879741</v>
      </c>
      <c r="G266" s="87">
        <v>0.021783416533159784</v>
      </c>
      <c r="H266" s="87">
        <v>0.091</v>
      </c>
      <c r="I266" s="87">
        <v>0.011712639455332949</v>
      </c>
      <c r="J266" s="87">
        <v>0.010804277369655281</v>
      </c>
      <c r="K266" s="87">
        <v>0.011</v>
      </c>
      <c r="L266" s="87">
        <v>0.04393600189035765</v>
      </c>
      <c r="M266" s="87">
        <v>0.03588820479172498</v>
      </c>
      <c r="N266" s="87">
        <v>0.036</v>
      </c>
      <c r="O266" s="87">
        <v>0</v>
      </c>
      <c r="P266" s="87">
        <v>0</v>
      </c>
      <c r="Q266" s="87">
        <v>0</v>
      </c>
      <c r="R266" s="91"/>
    </row>
    <row r="267" spans="1:18" ht="14.25" customHeight="1">
      <c r="A267" s="98">
        <v>28</v>
      </c>
      <c r="B267" s="98">
        <v>18</v>
      </c>
      <c r="C267" s="98">
        <v>0</v>
      </c>
      <c r="D267" s="99">
        <v>0</v>
      </c>
      <c r="E267" s="104" t="s">
        <v>22</v>
      </c>
      <c r="F267" s="87">
        <v>0.28933043738893643</v>
      </c>
      <c r="G267" s="87">
        <v>0.3239063991875105</v>
      </c>
      <c r="H267" s="87">
        <v>0.302</v>
      </c>
      <c r="I267" s="87">
        <v>0.021655887677248634</v>
      </c>
      <c r="J267" s="87">
        <v>0.014413725098303777</v>
      </c>
      <c r="K267" s="87">
        <v>0.009</v>
      </c>
      <c r="L267" s="87">
        <v>0.12259467942677894</v>
      </c>
      <c r="M267" s="87">
        <v>0.07170600434459197</v>
      </c>
      <c r="N267" s="87">
        <v>0.041</v>
      </c>
      <c r="O267" s="87">
        <v>0.00019506462614855786</v>
      </c>
      <c r="P267" s="87">
        <v>0.0002483494446727244</v>
      </c>
      <c r="Q267" s="87">
        <v>0</v>
      </c>
      <c r="R267" s="91"/>
    </row>
    <row r="268" spans="1:18" ht="14.25" customHeight="1">
      <c r="A268" s="98">
        <v>28</v>
      </c>
      <c r="B268" s="98">
        <v>19</v>
      </c>
      <c r="C268" s="98">
        <v>0</v>
      </c>
      <c r="D268" s="99">
        <v>0</v>
      </c>
      <c r="E268" s="104" t="s">
        <v>21</v>
      </c>
      <c r="F268" s="87">
        <v>0.3124697093655025</v>
      </c>
      <c r="G268" s="87">
        <v>0.2807256782081023</v>
      </c>
      <c r="H268" s="87">
        <v>0.241</v>
      </c>
      <c r="I268" s="87">
        <v>0.03858941234148339</v>
      </c>
      <c r="J268" s="87">
        <v>0.0376638496734176</v>
      </c>
      <c r="K268" s="87">
        <v>0.025</v>
      </c>
      <c r="L268" s="87">
        <v>0.1363062592280057</v>
      </c>
      <c r="M268" s="87">
        <v>0.1377358134867651</v>
      </c>
      <c r="N268" s="87">
        <v>0.09</v>
      </c>
      <c r="O268" s="87">
        <v>0</v>
      </c>
      <c r="P268" s="87">
        <v>0</v>
      </c>
      <c r="Q268" s="87">
        <v>0</v>
      </c>
      <c r="R268" s="91"/>
    </row>
    <row r="269" spans="1:18" ht="14.25" customHeight="1">
      <c r="A269" s="98">
        <v>30</v>
      </c>
      <c r="B269" s="98">
        <v>1</v>
      </c>
      <c r="C269" s="98">
        <v>0</v>
      </c>
      <c r="D269" s="99">
        <v>0</v>
      </c>
      <c r="E269" s="104" t="s">
        <v>75</v>
      </c>
      <c r="F269" s="87">
        <v>0.2624876645629377</v>
      </c>
      <c r="G269" s="87">
        <v>0.24949437328583723</v>
      </c>
      <c r="H269" s="87">
        <v>0.215</v>
      </c>
      <c r="I269" s="87">
        <v>0.023701432625184933</v>
      </c>
      <c r="J269" s="87">
        <v>0.018517695723235753</v>
      </c>
      <c r="K269" s="87">
        <v>0.025</v>
      </c>
      <c r="L269" s="87">
        <v>0.06763454336299811</v>
      </c>
      <c r="M269" s="87">
        <v>0.049504583263252196</v>
      </c>
      <c r="N269" s="87">
        <v>0.069</v>
      </c>
      <c r="O269" s="87">
        <v>0</v>
      </c>
      <c r="P269" s="87">
        <v>0</v>
      </c>
      <c r="Q269" s="87">
        <v>0</v>
      </c>
      <c r="R269" s="91"/>
    </row>
    <row r="270" spans="1:18" ht="14.25" customHeight="1">
      <c r="A270" s="98">
        <v>30</v>
      </c>
      <c r="B270" s="98">
        <v>2</v>
      </c>
      <c r="C270" s="98">
        <v>0</v>
      </c>
      <c r="D270" s="99">
        <v>0</v>
      </c>
      <c r="E270" s="104" t="s">
        <v>221</v>
      </c>
      <c r="F270" s="87">
        <v>0.1305890159340008</v>
      </c>
      <c r="G270" s="87">
        <v>0.1198160780000853</v>
      </c>
      <c r="H270" s="87">
        <v>0.137</v>
      </c>
      <c r="I270" s="87">
        <v>0.038191926531617605</v>
      </c>
      <c r="J270" s="87">
        <v>0.012205787733920666</v>
      </c>
      <c r="K270" s="87">
        <v>0.011</v>
      </c>
      <c r="L270" s="87">
        <v>0.1365127437451561</v>
      </c>
      <c r="M270" s="87">
        <v>0.04077728372527148</v>
      </c>
      <c r="N270" s="87">
        <v>0.033</v>
      </c>
      <c r="O270" s="87">
        <v>0</v>
      </c>
      <c r="P270" s="87">
        <v>0</v>
      </c>
      <c r="Q270" s="87">
        <v>0</v>
      </c>
      <c r="R270" s="91"/>
    </row>
    <row r="271" spans="1:18" ht="14.25" customHeight="1">
      <c r="A271" s="98">
        <v>30</v>
      </c>
      <c r="B271" s="98">
        <v>3</v>
      </c>
      <c r="C271" s="98">
        <v>0</v>
      </c>
      <c r="D271" s="99">
        <v>0</v>
      </c>
      <c r="E271" s="104" t="s">
        <v>297</v>
      </c>
      <c r="F271" s="87">
        <v>0.10908420334598393</v>
      </c>
      <c r="G271" s="87">
        <v>0.09784767367447486</v>
      </c>
      <c r="H271" s="87">
        <v>0.102</v>
      </c>
      <c r="I271" s="87">
        <v>0.030490182661521297</v>
      </c>
      <c r="J271" s="87">
        <v>0.006709710802407059</v>
      </c>
      <c r="K271" s="87">
        <v>0.003</v>
      </c>
      <c r="L271" s="87">
        <v>0.09147656543712512</v>
      </c>
      <c r="M271" s="87">
        <v>0.019250237250874196</v>
      </c>
      <c r="N271" s="87">
        <v>0.009</v>
      </c>
      <c r="O271" s="87">
        <v>0</v>
      </c>
      <c r="P271" s="87">
        <v>0</v>
      </c>
      <c r="Q271" s="87">
        <v>0</v>
      </c>
      <c r="R271" s="91"/>
    </row>
    <row r="272" spans="1:18" ht="14.25" customHeight="1">
      <c r="A272" s="98">
        <v>30</v>
      </c>
      <c r="B272" s="98">
        <v>4</v>
      </c>
      <c r="C272" s="98">
        <v>0</v>
      </c>
      <c r="D272" s="99">
        <v>0</v>
      </c>
      <c r="E272" s="104" t="s">
        <v>189</v>
      </c>
      <c r="F272" s="87">
        <v>0.40729580339717364</v>
      </c>
      <c r="G272" s="87">
        <v>0.3586692207195856</v>
      </c>
      <c r="H272" s="87">
        <v>0.35</v>
      </c>
      <c r="I272" s="87">
        <v>0.05362914033233525</v>
      </c>
      <c r="J272" s="87">
        <v>0.07850143446310129</v>
      </c>
      <c r="K272" s="87">
        <v>0.069</v>
      </c>
      <c r="L272" s="87">
        <v>0.13813704100269455</v>
      </c>
      <c r="M272" s="87">
        <v>0.21207585114300284</v>
      </c>
      <c r="N272" s="87">
        <v>0.164</v>
      </c>
      <c r="O272" s="87">
        <v>4.642753290495135E-05</v>
      </c>
      <c r="P272" s="87">
        <v>2.1482390075714932E-05</v>
      </c>
      <c r="Q272" s="87">
        <v>0</v>
      </c>
      <c r="R272" s="91"/>
    </row>
    <row r="273" spans="1:18" ht="14.25" customHeight="1">
      <c r="A273" s="98">
        <v>30</v>
      </c>
      <c r="B273" s="98">
        <v>5</v>
      </c>
      <c r="C273" s="98">
        <v>0</v>
      </c>
      <c r="D273" s="99">
        <v>0</v>
      </c>
      <c r="E273" s="104" t="s">
        <v>86</v>
      </c>
      <c r="F273" s="87">
        <v>0.25478310541471155</v>
      </c>
      <c r="G273" s="87">
        <v>0.3682393451916891</v>
      </c>
      <c r="H273" s="87">
        <v>0.353</v>
      </c>
      <c r="I273" s="87">
        <v>0.021206140626572445</v>
      </c>
      <c r="J273" s="87">
        <v>0.026333570304069864</v>
      </c>
      <c r="K273" s="87">
        <v>0.034</v>
      </c>
      <c r="L273" s="87">
        <v>0.0695165067816059</v>
      </c>
      <c r="M273" s="87">
        <v>0.07084892515024298</v>
      </c>
      <c r="N273" s="87">
        <v>0.078</v>
      </c>
      <c r="O273" s="87">
        <v>0</v>
      </c>
      <c r="P273" s="87">
        <v>0</v>
      </c>
      <c r="Q273" s="87">
        <v>0</v>
      </c>
      <c r="R273" s="91"/>
    </row>
    <row r="274" spans="1:18" ht="14.25" customHeight="1">
      <c r="A274" s="98">
        <v>30</v>
      </c>
      <c r="B274" s="98">
        <v>6</v>
      </c>
      <c r="C274" s="98">
        <v>0</v>
      </c>
      <c r="D274" s="99">
        <v>0</v>
      </c>
      <c r="E274" s="104" t="s">
        <v>171</v>
      </c>
      <c r="F274" s="87">
        <v>0.10571784660142655</v>
      </c>
      <c r="G274" s="87">
        <v>0.1584685831972154</v>
      </c>
      <c r="H274" s="87">
        <v>0.137</v>
      </c>
      <c r="I274" s="87">
        <v>0.0345308715854061</v>
      </c>
      <c r="J274" s="87">
        <v>0.021228944059383862</v>
      </c>
      <c r="K274" s="87">
        <v>0.02</v>
      </c>
      <c r="L274" s="87">
        <v>0.12638669637879368</v>
      </c>
      <c r="M274" s="87">
        <v>0.06900484856167076</v>
      </c>
      <c r="N274" s="87">
        <v>0.06</v>
      </c>
      <c r="O274" s="87">
        <v>0.0006606284418847475</v>
      </c>
      <c r="P274" s="87">
        <v>0.00022025504686718985</v>
      </c>
      <c r="Q274" s="87">
        <v>0</v>
      </c>
      <c r="R274" s="91"/>
    </row>
    <row r="275" spans="1:18" ht="14.25" customHeight="1">
      <c r="A275" s="98">
        <v>30</v>
      </c>
      <c r="B275" s="98">
        <v>7</v>
      </c>
      <c r="C275" s="98">
        <v>0</v>
      </c>
      <c r="D275" s="99">
        <v>0</v>
      </c>
      <c r="E275" s="104" t="s">
        <v>206</v>
      </c>
      <c r="F275" s="87">
        <v>0.16128280561591932</v>
      </c>
      <c r="G275" s="87">
        <v>0.11389624757159217</v>
      </c>
      <c r="H275" s="87">
        <v>0.118</v>
      </c>
      <c r="I275" s="87">
        <v>0.038641440546686674</v>
      </c>
      <c r="J275" s="87">
        <v>0.05504108936187973</v>
      </c>
      <c r="K275" s="87">
        <v>0.025</v>
      </c>
      <c r="L275" s="87">
        <v>0.10233569285135104</v>
      </c>
      <c r="M275" s="87">
        <v>0.13210700338301118</v>
      </c>
      <c r="N275" s="87">
        <v>0.056</v>
      </c>
      <c r="O275" s="87">
        <v>0</v>
      </c>
      <c r="P275" s="87">
        <v>0</v>
      </c>
      <c r="Q275" s="87">
        <v>0</v>
      </c>
      <c r="R275" s="91"/>
    </row>
    <row r="276" spans="1:18" ht="14.25" customHeight="1">
      <c r="A276" s="98">
        <v>30</v>
      </c>
      <c r="B276" s="98">
        <v>8</v>
      </c>
      <c r="C276" s="98">
        <v>0</v>
      </c>
      <c r="D276" s="99">
        <v>0</v>
      </c>
      <c r="E276" s="104" t="s">
        <v>109</v>
      </c>
      <c r="F276" s="87">
        <v>0.45481932643604117</v>
      </c>
      <c r="G276" s="87">
        <v>0.39893104169193216</v>
      </c>
      <c r="H276" s="87">
        <v>0.378</v>
      </c>
      <c r="I276" s="87">
        <v>0.04462571604033893</v>
      </c>
      <c r="J276" s="87">
        <v>0.05484491040571867</v>
      </c>
      <c r="K276" s="87">
        <v>0.057</v>
      </c>
      <c r="L276" s="87">
        <v>0.11859079437587298</v>
      </c>
      <c r="M276" s="87">
        <v>0.1372187322202077</v>
      </c>
      <c r="N276" s="87">
        <v>0.153</v>
      </c>
      <c r="O276" s="87">
        <v>0</v>
      </c>
      <c r="P276" s="87">
        <v>0</v>
      </c>
      <c r="Q276" s="87">
        <v>0</v>
      </c>
      <c r="R276" s="91"/>
    </row>
    <row r="277" spans="1:18" ht="14.25" customHeight="1">
      <c r="A277" s="98">
        <v>30</v>
      </c>
      <c r="B277" s="98">
        <v>9</v>
      </c>
      <c r="C277" s="98">
        <v>0</v>
      </c>
      <c r="D277" s="99">
        <v>0</v>
      </c>
      <c r="E277" s="104" t="s">
        <v>227</v>
      </c>
      <c r="F277" s="87">
        <v>0.07086291232806101</v>
      </c>
      <c r="G277" s="87">
        <v>0.053592655300329584</v>
      </c>
      <c r="H277" s="87">
        <v>0.083</v>
      </c>
      <c r="I277" s="87">
        <v>0.015909126827449063</v>
      </c>
      <c r="J277" s="87">
        <v>0.014610691936089605</v>
      </c>
      <c r="K277" s="87">
        <v>0.013</v>
      </c>
      <c r="L277" s="87">
        <v>0.049754352204116954</v>
      </c>
      <c r="M277" s="87">
        <v>0.046416371155935866</v>
      </c>
      <c r="N277" s="87">
        <v>0.034</v>
      </c>
      <c r="O277" s="87">
        <v>0</v>
      </c>
      <c r="P277" s="87">
        <v>0</v>
      </c>
      <c r="Q277" s="87">
        <v>0</v>
      </c>
      <c r="R277" s="91"/>
    </row>
    <row r="278" spans="1:18" ht="14.25" customHeight="1">
      <c r="A278" s="98">
        <v>30</v>
      </c>
      <c r="B278" s="98">
        <v>10</v>
      </c>
      <c r="C278" s="98">
        <v>0</v>
      </c>
      <c r="D278" s="99">
        <v>0</v>
      </c>
      <c r="E278" s="104" t="s">
        <v>289</v>
      </c>
      <c r="F278" s="87">
        <v>0.2745352492900499</v>
      </c>
      <c r="G278" s="87">
        <v>0.19617125516749287</v>
      </c>
      <c r="H278" s="87">
        <v>0.209</v>
      </c>
      <c r="I278" s="87">
        <v>0.04327374579150027</v>
      </c>
      <c r="J278" s="87">
        <v>0.03451705752708763</v>
      </c>
      <c r="K278" s="87">
        <v>0.033</v>
      </c>
      <c r="L278" s="87">
        <v>0.10387839388513097</v>
      </c>
      <c r="M278" s="87">
        <v>0.0672039210339876</v>
      </c>
      <c r="N278" s="87">
        <v>0.089</v>
      </c>
      <c r="O278" s="87">
        <v>0</v>
      </c>
      <c r="P278" s="87">
        <v>0</v>
      </c>
      <c r="Q278" s="87">
        <v>0</v>
      </c>
      <c r="R278" s="91"/>
    </row>
    <row r="279" spans="1:18" ht="14.25" customHeight="1">
      <c r="A279" s="98">
        <v>30</v>
      </c>
      <c r="B279" s="98">
        <v>11</v>
      </c>
      <c r="C279" s="98">
        <v>0</v>
      </c>
      <c r="D279" s="99">
        <v>0</v>
      </c>
      <c r="E279" s="104" t="s">
        <v>196</v>
      </c>
      <c r="F279" s="87">
        <v>0.36451837398626513</v>
      </c>
      <c r="G279" s="87">
        <v>0.34954170008016766</v>
      </c>
      <c r="H279" s="87">
        <v>0.273</v>
      </c>
      <c r="I279" s="87">
        <v>0.07457634899623186</v>
      </c>
      <c r="J279" s="87">
        <v>0.04174712228282728</v>
      </c>
      <c r="K279" s="87">
        <v>0.036</v>
      </c>
      <c r="L279" s="87">
        <v>0.20389768585944787</v>
      </c>
      <c r="M279" s="87">
        <v>0.10850936840465361</v>
      </c>
      <c r="N279" s="87">
        <v>0.099</v>
      </c>
      <c r="O279" s="87">
        <v>0</v>
      </c>
      <c r="P279" s="87">
        <v>1.3385927893249896E-05</v>
      </c>
      <c r="Q279" s="87">
        <v>0</v>
      </c>
      <c r="R279" s="91"/>
    </row>
    <row r="280" spans="1:18" ht="14.25" customHeight="1">
      <c r="A280" s="98">
        <v>30</v>
      </c>
      <c r="B280" s="98">
        <v>12</v>
      </c>
      <c r="C280" s="98">
        <v>0</v>
      </c>
      <c r="D280" s="99">
        <v>0</v>
      </c>
      <c r="E280" s="104" t="s">
        <v>194</v>
      </c>
      <c r="F280" s="87">
        <v>0.21140105110260468</v>
      </c>
      <c r="G280" s="87">
        <v>0.19375547882867045</v>
      </c>
      <c r="H280" s="87">
        <v>0.159</v>
      </c>
      <c r="I280" s="87">
        <v>0.018205629612325205</v>
      </c>
      <c r="J280" s="87">
        <v>0.030757924534123512</v>
      </c>
      <c r="K280" s="87">
        <v>0.028</v>
      </c>
      <c r="L280" s="87">
        <v>0.05780749922663067</v>
      </c>
      <c r="M280" s="87">
        <v>0.08664089341889024</v>
      </c>
      <c r="N280" s="87">
        <v>0.082</v>
      </c>
      <c r="O280" s="87">
        <v>0</v>
      </c>
      <c r="P280" s="87">
        <v>0</v>
      </c>
      <c r="Q280" s="87">
        <v>0</v>
      </c>
      <c r="R280" s="91"/>
    </row>
    <row r="281" spans="1:18" ht="14.25" customHeight="1">
      <c r="A281" s="98">
        <v>30</v>
      </c>
      <c r="B281" s="98">
        <v>13</v>
      </c>
      <c r="C281" s="98">
        <v>0</v>
      </c>
      <c r="D281" s="99">
        <v>0</v>
      </c>
      <c r="E281" s="104" t="s">
        <v>95</v>
      </c>
      <c r="F281" s="87">
        <v>0</v>
      </c>
      <c r="G281" s="87">
        <v>0</v>
      </c>
      <c r="H281" s="87">
        <v>0</v>
      </c>
      <c r="I281" s="87">
        <v>0</v>
      </c>
      <c r="J281" s="87">
        <v>0</v>
      </c>
      <c r="K281" s="87">
        <v>0</v>
      </c>
      <c r="L281" s="87">
        <v>0</v>
      </c>
      <c r="M281" s="87">
        <v>0</v>
      </c>
      <c r="N281" s="87">
        <v>0</v>
      </c>
      <c r="O281" s="87">
        <v>0</v>
      </c>
      <c r="P281" s="87">
        <v>0</v>
      </c>
      <c r="Q281" s="87">
        <v>0</v>
      </c>
      <c r="R281" s="91"/>
    </row>
    <row r="282" spans="1:18" ht="14.25" customHeight="1">
      <c r="A282" s="98">
        <v>30</v>
      </c>
      <c r="B282" s="98">
        <v>14</v>
      </c>
      <c r="C282" s="98">
        <v>0</v>
      </c>
      <c r="D282" s="99">
        <v>0</v>
      </c>
      <c r="E282" s="104" t="s">
        <v>37</v>
      </c>
      <c r="F282" s="87">
        <v>0.05841087935365118</v>
      </c>
      <c r="G282" s="87">
        <v>0.03693665486757915</v>
      </c>
      <c r="H282" s="87">
        <v>0.058</v>
      </c>
      <c r="I282" s="87">
        <v>0.019165641967692337</v>
      </c>
      <c r="J282" s="87">
        <v>0.017008328109207358</v>
      </c>
      <c r="K282" s="87">
        <v>0.014</v>
      </c>
      <c r="L282" s="87">
        <v>0.049819446470641314</v>
      </c>
      <c r="M282" s="87">
        <v>0.043829330581569986</v>
      </c>
      <c r="N282" s="87">
        <v>0.034</v>
      </c>
      <c r="O282" s="87">
        <v>0</v>
      </c>
      <c r="P282" s="87">
        <v>0</v>
      </c>
      <c r="Q282" s="87">
        <v>0</v>
      </c>
      <c r="R282" s="91"/>
    </row>
    <row r="283" spans="1:18" ht="14.25" customHeight="1">
      <c r="A283" s="98">
        <v>30</v>
      </c>
      <c r="B283" s="98">
        <v>15</v>
      </c>
      <c r="C283" s="98">
        <v>0</v>
      </c>
      <c r="D283" s="99">
        <v>0</v>
      </c>
      <c r="E283" s="104" t="s">
        <v>179</v>
      </c>
      <c r="F283" s="87">
        <v>0.18733710978859852</v>
      </c>
      <c r="G283" s="87">
        <v>0.21454532821977174</v>
      </c>
      <c r="H283" s="87">
        <v>0.239</v>
      </c>
      <c r="I283" s="87">
        <v>0.0526960360080983</v>
      </c>
      <c r="J283" s="87">
        <v>0.046903811755688626</v>
      </c>
      <c r="K283" s="87">
        <v>0.048</v>
      </c>
      <c r="L283" s="87">
        <v>0.13488140316162398</v>
      </c>
      <c r="M283" s="87">
        <v>0.1234942559902313</v>
      </c>
      <c r="N283" s="87">
        <v>0.115</v>
      </c>
      <c r="O283" s="87">
        <v>0</v>
      </c>
      <c r="P283" s="87">
        <v>0</v>
      </c>
      <c r="Q283" s="87">
        <v>0</v>
      </c>
      <c r="R283" s="91"/>
    </row>
    <row r="284" spans="1:18" ht="14.25" customHeight="1">
      <c r="A284" s="98">
        <v>30</v>
      </c>
      <c r="B284" s="98">
        <v>16</v>
      </c>
      <c r="C284" s="98">
        <v>0</v>
      </c>
      <c r="D284" s="99">
        <v>0</v>
      </c>
      <c r="E284" s="104" t="s">
        <v>117</v>
      </c>
      <c r="F284" s="87">
        <v>0.24984102251559248</v>
      </c>
      <c r="G284" s="87">
        <v>0.2563692406029168</v>
      </c>
      <c r="H284" s="87">
        <v>0.302</v>
      </c>
      <c r="I284" s="87">
        <v>0.018293300638377242</v>
      </c>
      <c r="J284" s="87">
        <v>0.020602622049931484</v>
      </c>
      <c r="K284" s="87">
        <v>0.032</v>
      </c>
      <c r="L284" s="87">
        <v>0.05865480701962839</v>
      </c>
      <c r="M284" s="87">
        <v>0.06329121595810636</v>
      </c>
      <c r="N284" s="87">
        <v>0.099</v>
      </c>
      <c r="O284" s="87">
        <v>0</v>
      </c>
      <c r="P284" s="87">
        <v>0</v>
      </c>
      <c r="Q284" s="87">
        <v>0</v>
      </c>
      <c r="R284" s="91"/>
    </row>
    <row r="285" spans="1:18" ht="14.25" customHeight="1">
      <c r="A285" s="98">
        <v>30</v>
      </c>
      <c r="B285" s="98">
        <v>17</v>
      </c>
      <c r="C285" s="98">
        <v>0</v>
      </c>
      <c r="D285" s="99">
        <v>0</v>
      </c>
      <c r="E285" s="104" t="s">
        <v>185</v>
      </c>
      <c r="F285" s="87">
        <v>0.2584817349546543</v>
      </c>
      <c r="G285" s="87">
        <v>0.22290114200128278</v>
      </c>
      <c r="H285" s="87">
        <v>0.286</v>
      </c>
      <c r="I285" s="87">
        <v>0.03541060476607643</v>
      </c>
      <c r="J285" s="87">
        <v>0.033204791505372824</v>
      </c>
      <c r="K285" s="87">
        <v>0.028</v>
      </c>
      <c r="L285" s="87">
        <v>0.097275946300342</v>
      </c>
      <c r="M285" s="87">
        <v>0.0880119378103628</v>
      </c>
      <c r="N285" s="87">
        <v>0.075</v>
      </c>
      <c r="O285" s="87">
        <v>0</v>
      </c>
      <c r="P285" s="87">
        <v>0</v>
      </c>
      <c r="Q285" s="87">
        <v>0</v>
      </c>
      <c r="R285" s="91"/>
    </row>
    <row r="286" spans="1:18" ht="14.25" customHeight="1">
      <c r="A286" s="98">
        <v>30</v>
      </c>
      <c r="B286" s="98">
        <v>18</v>
      </c>
      <c r="C286" s="98">
        <v>0</v>
      </c>
      <c r="D286" s="99">
        <v>0</v>
      </c>
      <c r="E286" s="104" t="s">
        <v>105</v>
      </c>
      <c r="F286" s="87">
        <v>0.10839631477981994</v>
      </c>
      <c r="G286" s="87">
        <v>0.08391144522740379</v>
      </c>
      <c r="H286" s="87">
        <v>0.064</v>
      </c>
      <c r="I286" s="87">
        <v>0.023241445581658988</v>
      </c>
      <c r="J286" s="87">
        <v>0.02147936640573582</v>
      </c>
      <c r="K286" s="87">
        <v>0.021</v>
      </c>
      <c r="L286" s="87">
        <v>0.06174802494618306</v>
      </c>
      <c r="M286" s="87">
        <v>0.051998967010093544</v>
      </c>
      <c r="N286" s="87">
        <v>0.049</v>
      </c>
      <c r="O286" s="87">
        <v>0</v>
      </c>
      <c r="P286" s="87">
        <v>0</v>
      </c>
      <c r="Q286" s="87">
        <v>0</v>
      </c>
      <c r="R286" s="91"/>
    </row>
    <row r="287" spans="1:18" ht="14.25" customHeight="1">
      <c r="A287" s="98">
        <v>30</v>
      </c>
      <c r="B287" s="98">
        <v>19</v>
      </c>
      <c r="C287" s="98">
        <v>0</v>
      </c>
      <c r="D287" s="99">
        <v>0</v>
      </c>
      <c r="E287" s="104" t="s">
        <v>295</v>
      </c>
      <c r="F287" s="87">
        <v>0.2541632714121387</v>
      </c>
      <c r="G287" s="87">
        <v>0.23179764959053617</v>
      </c>
      <c r="H287" s="87">
        <v>0.253</v>
      </c>
      <c r="I287" s="87">
        <v>0.03344955290251143</v>
      </c>
      <c r="J287" s="87">
        <v>0.04898851563465095</v>
      </c>
      <c r="K287" s="87">
        <v>0.037</v>
      </c>
      <c r="L287" s="87">
        <v>0.09998838602285706</v>
      </c>
      <c r="M287" s="87">
        <v>0.13711864136481958</v>
      </c>
      <c r="N287" s="87">
        <v>0.101</v>
      </c>
      <c r="O287" s="87">
        <v>0</v>
      </c>
      <c r="P287" s="87">
        <v>0</v>
      </c>
      <c r="Q287" s="87">
        <v>0</v>
      </c>
      <c r="R287" s="91"/>
    </row>
    <row r="288" spans="1:18" ht="14.25" customHeight="1">
      <c r="A288" s="98">
        <v>30</v>
      </c>
      <c r="B288" s="98">
        <v>20</v>
      </c>
      <c r="C288" s="98">
        <v>0</v>
      </c>
      <c r="D288" s="99">
        <v>0</v>
      </c>
      <c r="E288" s="104" t="s">
        <v>141</v>
      </c>
      <c r="F288" s="87">
        <v>0.5852240540696979</v>
      </c>
      <c r="G288" s="87">
        <v>0.5656325125944264</v>
      </c>
      <c r="H288" s="87">
        <v>0.507</v>
      </c>
      <c r="I288" s="87">
        <v>0.03821669446196528</v>
      </c>
      <c r="J288" s="87">
        <v>0.04832178047109019</v>
      </c>
      <c r="K288" s="87">
        <v>0.044</v>
      </c>
      <c r="L288" s="87">
        <v>0.1020118389244243</v>
      </c>
      <c r="M288" s="87">
        <v>0.1275456614641371</v>
      </c>
      <c r="N288" s="87">
        <v>0.123</v>
      </c>
      <c r="O288" s="87">
        <v>0</v>
      </c>
      <c r="P288" s="87">
        <v>0</v>
      </c>
      <c r="Q288" s="87">
        <v>0</v>
      </c>
      <c r="R288" s="91"/>
    </row>
    <row r="289" spans="1:18" ht="14.25" customHeight="1">
      <c r="A289" s="98">
        <v>30</v>
      </c>
      <c r="B289" s="98">
        <v>21</v>
      </c>
      <c r="C289" s="98">
        <v>0</v>
      </c>
      <c r="D289" s="99">
        <v>0</v>
      </c>
      <c r="E289" s="104" t="s">
        <v>322</v>
      </c>
      <c r="F289" s="87">
        <v>0.17280251598299484</v>
      </c>
      <c r="G289" s="87">
        <v>0.15483743963415963</v>
      </c>
      <c r="H289" s="87">
        <v>0.118</v>
      </c>
      <c r="I289" s="87">
        <v>0.060596730280805124</v>
      </c>
      <c r="J289" s="87">
        <v>0.06972999940201977</v>
      </c>
      <c r="K289" s="87">
        <v>0.056</v>
      </c>
      <c r="L289" s="87">
        <v>0.0928327696984005</v>
      </c>
      <c r="M289" s="87">
        <v>0.10428221031837343</v>
      </c>
      <c r="N289" s="87">
        <v>0.084</v>
      </c>
      <c r="O289" s="87">
        <v>0</v>
      </c>
      <c r="P289" s="87">
        <v>0</v>
      </c>
      <c r="Q289" s="87">
        <v>0</v>
      </c>
      <c r="R289" s="91"/>
    </row>
    <row r="290" spans="1:18" ht="14.25" customHeight="1">
      <c r="A290" s="98">
        <v>30</v>
      </c>
      <c r="B290" s="98">
        <v>22</v>
      </c>
      <c r="C290" s="98">
        <v>0</v>
      </c>
      <c r="D290" s="99">
        <v>0</v>
      </c>
      <c r="E290" s="104" t="s">
        <v>133</v>
      </c>
      <c r="F290" s="87">
        <v>0.2086353666801523</v>
      </c>
      <c r="G290" s="87">
        <v>0.17490293912613505</v>
      </c>
      <c r="H290" s="87">
        <v>0.134</v>
      </c>
      <c r="I290" s="87">
        <v>0.0309814056524838</v>
      </c>
      <c r="J290" s="87">
        <v>0.030138009938471044</v>
      </c>
      <c r="K290" s="87">
        <v>0.036</v>
      </c>
      <c r="L290" s="87">
        <v>0.08294922611347254</v>
      </c>
      <c r="M290" s="87">
        <v>0.07748875929571608</v>
      </c>
      <c r="N290" s="87">
        <v>0.088</v>
      </c>
      <c r="O290" s="87">
        <v>0</v>
      </c>
      <c r="P290" s="87">
        <v>0</v>
      </c>
      <c r="Q290" s="87">
        <v>0</v>
      </c>
      <c r="R290" s="91"/>
    </row>
    <row r="291" spans="1:18" ht="14.25" customHeight="1">
      <c r="A291" s="98">
        <v>30</v>
      </c>
      <c r="B291" s="98">
        <v>23</v>
      </c>
      <c r="C291" s="98">
        <v>0</v>
      </c>
      <c r="D291" s="99">
        <v>0</v>
      </c>
      <c r="E291" s="104" t="s">
        <v>126</v>
      </c>
      <c r="F291" s="87">
        <v>0.2506523554929548</v>
      </c>
      <c r="G291" s="87">
        <v>0.2027610595530538</v>
      </c>
      <c r="H291" s="87">
        <v>0.265</v>
      </c>
      <c r="I291" s="87">
        <v>0.02845935951421778</v>
      </c>
      <c r="J291" s="87">
        <v>0.041755634545602924</v>
      </c>
      <c r="K291" s="87">
        <v>0.021</v>
      </c>
      <c r="L291" s="87">
        <v>0.08819392228189363</v>
      </c>
      <c r="M291" s="87">
        <v>0.1256276876967624</v>
      </c>
      <c r="N291" s="87">
        <v>0.06</v>
      </c>
      <c r="O291" s="87">
        <v>0</v>
      </c>
      <c r="P291" s="87">
        <v>0</v>
      </c>
      <c r="Q291" s="87">
        <v>0.003</v>
      </c>
      <c r="R291" s="91"/>
    </row>
    <row r="292" spans="1:18" ht="14.25" customHeight="1">
      <c r="A292" s="98">
        <v>30</v>
      </c>
      <c r="B292" s="98">
        <v>24</v>
      </c>
      <c r="C292" s="98">
        <v>0</v>
      </c>
      <c r="D292" s="99">
        <v>0</v>
      </c>
      <c r="E292" s="104" t="s">
        <v>223</v>
      </c>
      <c r="F292" s="87">
        <v>0.1308112628496626</v>
      </c>
      <c r="G292" s="87">
        <v>0.11793088352875486</v>
      </c>
      <c r="H292" s="87">
        <v>0.211</v>
      </c>
      <c r="I292" s="87">
        <v>0.022092729732892818</v>
      </c>
      <c r="J292" s="87">
        <v>0.023242659780993866</v>
      </c>
      <c r="K292" s="87">
        <v>0.023</v>
      </c>
      <c r="L292" s="87">
        <v>0.05817704484798397</v>
      </c>
      <c r="M292" s="87">
        <v>0.05839057556108826</v>
      </c>
      <c r="N292" s="87">
        <v>0.058</v>
      </c>
      <c r="O292" s="87">
        <v>0</v>
      </c>
      <c r="P292" s="87">
        <v>0</v>
      </c>
      <c r="Q292" s="87">
        <v>0</v>
      </c>
      <c r="R292" s="91"/>
    </row>
    <row r="293" spans="1:18" ht="14.25" customHeight="1">
      <c r="A293" s="98">
        <v>30</v>
      </c>
      <c r="B293" s="98">
        <v>25</v>
      </c>
      <c r="C293" s="98">
        <v>0</v>
      </c>
      <c r="D293" s="99">
        <v>0</v>
      </c>
      <c r="E293" s="104" t="s">
        <v>88</v>
      </c>
      <c r="F293" s="87">
        <v>0.25374649198348265</v>
      </c>
      <c r="G293" s="87">
        <v>0.29991596413543026</v>
      </c>
      <c r="H293" s="87">
        <v>0.428</v>
      </c>
      <c r="I293" s="87">
        <v>0.033339117684703275</v>
      </c>
      <c r="J293" s="87">
        <v>0.024060326327000413</v>
      </c>
      <c r="K293" s="87">
        <v>0.035</v>
      </c>
      <c r="L293" s="87">
        <v>0.08921815718584063</v>
      </c>
      <c r="M293" s="87">
        <v>0.047905808641067735</v>
      </c>
      <c r="N293" s="87">
        <v>0.071</v>
      </c>
      <c r="O293" s="87">
        <v>0</v>
      </c>
      <c r="P293" s="87">
        <v>0</v>
      </c>
      <c r="Q293" s="87">
        <v>0</v>
      </c>
      <c r="R293" s="91"/>
    </row>
    <row r="294" spans="1:18" ht="14.25" customHeight="1">
      <c r="A294" s="98">
        <v>30</v>
      </c>
      <c r="B294" s="98">
        <v>26</v>
      </c>
      <c r="C294" s="98">
        <v>0</v>
      </c>
      <c r="D294" s="99">
        <v>0</v>
      </c>
      <c r="E294" s="104" t="s">
        <v>131</v>
      </c>
      <c r="F294" s="87">
        <v>0.18815326492382375</v>
      </c>
      <c r="G294" s="87">
        <v>0.18445347279508614</v>
      </c>
      <c r="H294" s="87">
        <v>0.181</v>
      </c>
      <c r="I294" s="87">
        <v>0.034739446199318784</v>
      </c>
      <c r="J294" s="87">
        <v>0.03686563873402951</v>
      </c>
      <c r="K294" s="87">
        <v>0.043</v>
      </c>
      <c r="L294" s="87">
        <v>0.08677575292268902</v>
      </c>
      <c r="M294" s="87">
        <v>0.09154263238034467</v>
      </c>
      <c r="N294" s="87">
        <v>0.105</v>
      </c>
      <c r="O294" s="87">
        <v>2.2274953675962308E-05</v>
      </c>
      <c r="P294" s="87">
        <v>5.016355957675325E-06</v>
      </c>
      <c r="Q294" s="87">
        <v>0</v>
      </c>
      <c r="R294" s="91"/>
    </row>
    <row r="295" spans="1:18" ht="14.25" customHeight="1">
      <c r="A295" s="98">
        <v>30</v>
      </c>
      <c r="B295" s="98">
        <v>27</v>
      </c>
      <c r="C295" s="98">
        <v>0</v>
      </c>
      <c r="D295" s="99">
        <v>0</v>
      </c>
      <c r="E295" s="104" t="s">
        <v>214</v>
      </c>
      <c r="F295" s="87">
        <v>0.1420307371735065</v>
      </c>
      <c r="G295" s="87">
        <v>0.12308541445226433</v>
      </c>
      <c r="H295" s="87">
        <v>0.087</v>
      </c>
      <c r="I295" s="87">
        <v>0.025440450214780447</v>
      </c>
      <c r="J295" s="87">
        <v>0.03162699166324587</v>
      </c>
      <c r="K295" s="87">
        <v>0.031</v>
      </c>
      <c r="L295" s="87">
        <v>0.06775371735530179</v>
      </c>
      <c r="M295" s="87">
        <v>0.08230001887752321</v>
      </c>
      <c r="N295" s="87">
        <v>0.083</v>
      </c>
      <c r="O295" s="87">
        <v>0</v>
      </c>
      <c r="P295" s="87">
        <v>0</v>
      </c>
      <c r="Q295" s="87">
        <v>0</v>
      </c>
      <c r="R295" s="91"/>
    </row>
    <row r="296" spans="1:18" ht="14.25" customHeight="1">
      <c r="A296" s="98">
        <v>30</v>
      </c>
      <c r="B296" s="98">
        <v>28</v>
      </c>
      <c r="C296" s="98">
        <v>0</v>
      </c>
      <c r="D296" s="99">
        <v>0</v>
      </c>
      <c r="E296" s="104" t="s">
        <v>164</v>
      </c>
      <c r="F296" s="87">
        <v>0.2113390836374866</v>
      </c>
      <c r="G296" s="87">
        <v>0.1797245993530131</v>
      </c>
      <c r="H296" s="87">
        <v>0.168</v>
      </c>
      <c r="I296" s="87">
        <v>0.04903574694213329</v>
      </c>
      <c r="J296" s="87">
        <v>0.05556114533218913</v>
      </c>
      <c r="K296" s="87">
        <v>0.049</v>
      </c>
      <c r="L296" s="87">
        <v>0.1722865933698249</v>
      </c>
      <c r="M296" s="87">
        <v>0.19501462269179928</v>
      </c>
      <c r="N296" s="87">
        <v>0.165</v>
      </c>
      <c r="O296" s="87">
        <v>0</v>
      </c>
      <c r="P296" s="87">
        <v>0</v>
      </c>
      <c r="Q296" s="87">
        <v>0</v>
      </c>
      <c r="R296" s="91"/>
    </row>
    <row r="297" spans="1:18" ht="14.25" customHeight="1">
      <c r="A297" s="98">
        <v>30</v>
      </c>
      <c r="B297" s="98">
        <v>29</v>
      </c>
      <c r="C297" s="98">
        <v>0</v>
      </c>
      <c r="D297" s="99">
        <v>0</v>
      </c>
      <c r="E297" s="104" t="s">
        <v>107</v>
      </c>
      <c r="F297" s="87">
        <v>0.3064942005358125</v>
      </c>
      <c r="G297" s="87">
        <v>0.25354630819979745</v>
      </c>
      <c r="H297" s="87">
        <v>0.264</v>
      </c>
      <c r="I297" s="87">
        <v>0.0340681393901852</v>
      </c>
      <c r="J297" s="87">
        <v>0.045743144780295265</v>
      </c>
      <c r="K297" s="87">
        <v>0.038</v>
      </c>
      <c r="L297" s="87">
        <v>0.1214507958756347</v>
      </c>
      <c r="M297" s="87">
        <v>0.1626192226340169</v>
      </c>
      <c r="N297" s="87">
        <v>0.12</v>
      </c>
      <c r="O297" s="87">
        <v>0</v>
      </c>
      <c r="P297" s="87">
        <v>0</v>
      </c>
      <c r="Q297" s="87">
        <v>0</v>
      </c>
      <c r="R297" s="91"/>
    </row>
    <row r="298" spans="1:18" ht="14.25" customHeight="1">
      <c r="A298" s="98">
        <v>30</v>
      </c>
      <c r="B298" s="98">
        <v>30</v>
      </c>
      <c r="C298" s="98">
        <v>0</v>
      </c>
      <c r="D298" s="99">
        <v>0</v>
      </c>
      <c r="E298" s="104" t="s">
        <v>184</v>
      </c>
      <c r="F298" s="87">
        <v>0.14225019418240292</v>
      </c>
      <c r="G298" s="87">
        <v>0.09942335346830702</v>
      </c>
      <c r="H298" s="87">
        <v>0.056</v>
      </c>
      <c r="I298" s="87">
        <v>0.031031252735471564</v>
      </c>
      <c r="J298" s="87">
        <v>0.03870776144086161</v>
      </c>
      <c r="K298" s="87">
        <v>0.039</v>
      </c>
      <c r="L298" s="87">
        <v>0.0856244443398847</v>
      </c>
      <c r="M298" s="87">
        <v>0.09755670804017962</v>
      </c>
      <c r="N298" s="87">
        <v>0.101</v>
      </c>
      <c r="O298" s="87">
        <v>0</v>
      </c>
      <c r="P298" s="87">
        <v>0</v>
      </c>
      <c r="Q298" s="87">
        <v>0</v>
      </c>
      <c r="R298" s="91"/>
    </row>
    <row r="299" spans="1:18" ht="14.25" customHeight="1">
      <c r="A299" s="98">
        <v>30</v>
      </c>
      <c r="B299" s="98">
        <v>31</v>
      </c>
      <c r="C299" s="98">
        <v>0</v>
      </c>
      <c r="D299" s="99">
        <v>0</v>
      </c>
      <c r="E299" s="104" t="s">
        <v>165</v>
      </c>
      <c r="F299" s="87">
        <v>0.36283684089997725</v>
      </c>
      <c r="G299" s="87">
        <v>0.33669515957918145</v>
      </c>
      <c r="H299" s="87">
        <v>0.321</v>
      </c>
      <c r="I299" s="87">
        <v>0.012014060416242117</v>
      </c>
      <c r="J299" s="87">
        <v>0.014220858258995927</v>
      </c>
      <c r="K299" s="87">
        <v>0.025</v>
      </c>
      <c r="L299" s="87">
        <v>0.0471069427625249</v>
      </c>
      <c r="M299" s="87">
        <v>0.052347304297213064</v>
      </c>
      <c r="N299" s="87">
        <v>0.09</v>
      </c>
      <c r="O299" s="87">
        <v>0</v>
      </c>
      <c r="P299" s="87">
        <v>0</v>
      </c>
      <c r="Q299" s="87">
        <v>0</v>
      </c>
      <c r="R299" s="91"/>
    </row>
    <row r="300" spans="1:18" ht="14.25" customHeight="1">
      <c r="A300" s="98">
        <v>32</v>
      </c>
      <c r="B300" s="98">
        <v>1</v>
      </c>
      <c r="C300" s="98">
        <v>0</v>
      </c>
      <c r="D300" s="99">
        <v>0</v>
      </c>
      <c r="E300" s="104" t="s">
        <v>81</v>
      </c>
      <c r="F300" s="87">
        <v>0.3918687752559435</v>
      </c>
      <c r="G300" s="87">
        <v>0.38670377640944553</v>
      </c>
      <c r="H300" s="87">
        <v>0.294</v>
      </c>
      <c r="I300" s="87">
        <v>0.05387068968966914</v>
      </c>
      <c r="J300" s="87">
        <v>0.05071937546444296</v>
      </c>
      <c r="K300" s="87">
        <v>0.059</v>
      </c>
      <c r="L300" s="87">
        <v>0.19999951899685436</v>
      </c>
      <c r="M300" s="87">
        <v>0.22887769953118242</v>
      </c>
      <c r="N300" s="87">
        <v>0.206</v>
      </c>
      <c r="O300" s="87">
        <v>0.00019377770133719452</v>
      </c>
      <c r="P300" s="87">
        <v>0.00027532677814837944</v>
      </c>
      <c r="Q300" s="87">
        <v>0</v>
      </c>
      <c r="R300" s="91"/>
    </row>
    <row r="301" spans="1:18" ht="14.25" customHeight="1">
      <c r="A301" s="98">
        <v>32</v>
      </c>
      <c r="B301" s="98">
        <v>2</v>
      </c>
      <c r="C301" s="98">
        <v>0</v>
      </c>
      <c r="D301" s="99">
        <v>0</v>
      </c>
      <c r="E301" s="104" t="s">
        <v>87</v>
      </c>
      <c r="F301" s="87">
        <v>0.13077932157709382</v>
      </c>
      <c r="G301" s="87">
        <v>0.10762929198072972</v>
      </c>
      <c r="H301" s="87">
        <v>0.116</v>
      </c>
      <c r="I301" s="87">
        <v>0.03645206128544029</v>
      </c>
      <c r="J301" s="87">
        <v>0.038604760447286106</v>
      </c>
      <c r="K301" s="87">
        <v>0.032</v>
      </c>
      <c r="L301" s="87">
        <v>0.16165874339365618</v>
      </c>
      <c r="M301" s="87">
        <v>0.14943647854749517</v>
      </c>
      <c r="N301" s="87">
        <v>0.135</v>
      </c>
      <c r="O301" s="87">
        <v>9.309523935141089E-05</v>
      </c>
      <c r="P301" s="87">
        <v>0.0005335160751265664</v>
      </c>
      <c r="Q301" s="87">
        <v>0</v>
      </c>
      <c r="R301" s="91"/>
    </row>
    <row r="302" spans="1:18" ht="14.25" customHeight="1">
      <c r="A302" s="98">
        <v>32</v>
      </c>
      <c r="B302" s="98">
        <v>3</v>
      </c>
      <c r="C302" s="98">
        <v>0</v>
      </c>
      <c r="D302" s="99">
        <v>0</v>
      </c>
      <c r="E302" s="104" t="s">
        <v>123</v>
      </c>
      <c r="F302" s="87">
        <v>0.3509792863419824</v>
      </c>
      <c r="G302" s="87">
        <v>0.36293071081139366</v>
      </c>
      <c r="H302" s="87">
        <v>0.308</v>
      </c>
      <c r="I302" s="87">
        <v>0.2502477965322124</v>
      </c>
      <c r="J302" s="87">
        <v>0.02657923005848019</v>
      </c>
      <c r="K302" s="87">
        <v>0.041</v>
      </c>
      <c r="L302" s="87">
        <v>0.9914772960513387</v>
      </c>
      <c r="M302" s="87">
        <v>0.10178251031654287</v>
      </c>
      <c r="N302" s="87">
        <v>0.157</v>
      </c>
      <c r="O302" s="87">
        <v>0.00015714543362552646</v>
      </c>
      <c r="P302" s="87">
        <v>3.8072772191394436E-05</v>
      </c>
      <c r="Q302" s="87">
        <v>0</v>
      </c>
      <c r="R302" s="91"/>
    </row>
    <row r="303" spans="1:18" ht="14.25" customHeight="1">
      <c r="A303" s="98">
        <v>32</v>
      </c>
      <c r="B303" s="98">
        <v>4</v>
      </c>
      <c r="C303" s="98">
        <v>0</v>
      </c>
      <c r="D303" s="99">
        <v>0</v>
      </c>
      <c r="E303" s="104" t="s">
        <v>204</v>
      </c>
      <c r="F303" s="87">
        <v>0.3029439732922075</v>
      </c>
      <c r="G303" s="87">
        <v>0.31960546025803493</v>
      </c>
      <c r="H303" s="87">
        <v>0.312</v>
      </c>
      <c r="I303" s="87">
        <v>0.02252877024893925</v>
      </c>
      <c r="J303" s="87">
        <v>0.017159669542235696</v>
      </c>
      <c r="K303" s="87">
        <v>0.019</v>
      </c>
      <c r="L303" s="87">
        <v>0.06194254490744522</v>
      </c>
      <c r="M303" s="87">
        <v>0.0491013110259335</v>
      </c>
      <c r="N303" s="87">
        <v>0.046</v>
      </c>
      <c r="O303" s="87">
        <v>0.0001881991891634692</v>
      </c>
      <c r="P303" s="87">
        <v>0.0002568437191064053</v>
      </c>
      <c r="Q303" s="87">
        <v>0</v>
      </c>
      <c r="R303" s="91"/>
    </row>
    <row r="304" spans="1:18" ht="14.25" customHeight="1">
      <c r="A304" s="98">
        <v>32</v>
      </c>
      <c r="B304" s="98">
        <v>5</v>
      </c>
      <c r="C304" s="98">
        <v>0</v>
      </c>
      <c r="D304" s="99">
        <v>0</v>
      </c>
      <c r="E304" s="104" t="s">
        <v>135</v>
      </c>
      <c r="F304" s="87">
        <v>0.17521840888807574</v>
      </c>
      <c r="G304" s="87">
        <v>0.15661686143745682</v>
      </c>
      <c r="H304" s="87">
        <v>0.122</v>
      </c>
      <c r="I304" s="87">
        <v>0.01758123776169497</v>
      </c>
      <c r="J304" s="87">
        <v>0.02097150484844177</v>
      </c>
      <c r="K304" s="87">
        <v>0.019</v>
      </c>
      <c r="L304" s="87">
        <v>0.04843854575298114</v>
      </c>
      <c r="M304" s="87">
        <v>0.053717550824163116</v>
      </c>
      <c r="N304" s="87">
        <v>0.053</v>
      </c>
      <c r="O304" s="87">
        <v>0.0018948595143487312</v>
      </c>
      <c r="P304" s="87">
        <v>0.0022061403350415983</v>
      </c>
      <c r="Q304" s="87">
        <v>0.002</v>
      </c>
      <c r="R304" s="91"/>
    </row>
    <row r="305" spans="1:18" ht="14.25" customHeight="1">
      <c r="A305" s="98">
        <v>32</v>
      </c>
      <c r="B305" s="98">
        <v>6</v>
      </c>
      <c r="C305" s="98">
        <v>0</v>
      </c>
      <c r="D305" s="99">
        <v>0</v>
      </c>
      <c r="E305" s="104" t="s">
        <v>212</v>
      </c>
      <c r="F305" s="87">
        <v>0.1460713753331631</v>
      </c>
      <c r="G305" s="87">
        <v>0.12689678563878065</v>
      </c>
      <c r="H305" s="87">
        <v>0.112</v>
      </c>
      <c r="I305" s="87">
        <v>0.047008067813674934</v>
      </c>
      <c r="J305" s="87">
        <v>0.014353970828643956</v>
      </c>
      <c r="K305" s="87">
        <v>0.014</v>
      </c>
      <c r="L305" s="87">
        <v>0.13496538228344562</v>
      </c>
      <c r="M305" s="87">
        <v>0.03965220642805234</v>
      </c>
      <c r="N305" s="87">
        <v>0.037</v>
      </c>
      <c r="O305" s="87">
        <v>0</v>
      </c>
      <c r="P305" s="87">
        <v>0</v>
      </c>
      <c r="Q305" s="87">
        <v>0</v>
      </c>
      <c r="R305" s="91"/>
    </row>
    <row r="306" spans="1:18" ht="14.25" customHeight="1">
      <c r="A306" s="98">
        <v>32</v>
      </c>
      <c r="B306" s="98">
        <v>7</v>
      </c>
      <c r="C306" s="98">
        <v>0</v>
      </c>
      <c r="D306" s="99">
        <v>0</v>
      </c>
      <c r="E306" s="104" t="s">
        <v>80</v>
      </c>
      <c r="F306" s="87">
        <v>0.4626600534299294</v>
      </c>
      <c r="G306" s="87">
        <v>0.4086579056047941</v>
      </c>
      <c r="H306" s="87">
        <v>0.309</v>
      </c>
      <c r="I306" s="87">
        <v>0.04906345214217388</v>
      </c>
      <c r="J306" s="87">
        <v>0.05680302332728003</v>
      </c>
      <c r="K306" s="87">
        <v>0.043</v>
      </c>
      <c r="L306" s="87">
        <v>0.12391485597804029</v>
      </c>
      <c r="M306" s="87">
        <v>0.13918895541233678</v>
      </c>
      <c r="N306" s="87">
        <v>0.115</v>
      </c>
      <c r="O306" s="87">
        <v>0</v>
      </c>
      <c r="P306" s="87">
        <v>0</v>
      </c>
      <c r="Q306" s="87">
        <v>0</v>
      </c>
      <c r="R306" s="91"/>
    </row>
    <row r="307" spans="1:18" ht="14.25" customHeight="1">
      <c r="A307" s="98">
        <v>32</v>
      </c>
      <c r="B307" s="98">
        <v>8</v>
      </c>
      <c r="C307" s="98">
        <v>0</v>
      </c>
      <c r="D307" s="99">
        <v>0</v>
      </c>
      <c r="E307" s="104" t="s">
        <v>192</v>
      </c>
      <c r="F307" s="87">
        <v>0.26328612124941325</v>
      </c>
      <c r="G307" s="87">
        <v>0.22975142358855344</v>
      </c>
      <c r="H307" s="87">
        <v>0.196</v>
      </c>
      <c r="I307" s="87">
        <v>0.0674697451265265</v>
      </c>
      <c r="J307" s="87">
        <v>0.03283038130929767</v>
      </c>
      <c r="K307" s="87">
        <v>0.031</v>
      </c>
      <c r="L307" s="87">
        <v>0.1827599447883768</v>
      </c>
      <c r="M307" s="87">
        <v>0.0879881015275467</v>
      </c>
      <c r="N307" s="87">
        <v>0.075</v>
      </c>
      <c r="O307" s="87">
        <v>0.000656114245561329</v>
      </c>
      <c r="P307" s="87">
        <v>0.0004533451577269505</v>
      </c>
      <c r="Q307" s="87">
        <v>0.001</v>
      </c>
      <c r="R307" s="91"/>
    </row>
    <row r="308" spans="1:18" ht="14.25" customHeight="1">
      <c r="A308" s="98">
        <v>32</v>
      </c>
      <c r="B308" s="98">
        <v>9</v>
      </c>
      <c r="C308" s="98">
        <v>0</v>
      </c>
      <c r="D308" s="99">
        <v>0</v>
      </c>
      <c r="E308" s="104" t="s">
        <v>146</v>
      </c>
      <c r="F308" s="87">
        <v>0.20619942664262797</v>
      </c>
      <c r="G308" s="87">
        <v>0.1625064376930763</v>
      </c>
      <c r="H308" s="87">
        <v>0.144</v>
      </c>
      <c r="I308" s="87">
        <v>0.039943587180313725</v>
      </c>
      <c r="J308" s="87">
        <v>0.033431684142821314</v>
      </c>
      <c r="K308" s="87">
        <v>0.041</v>
      </c>
      <c r="L308" s="87">
        <v>0.1011955628609777</v>
      </c>
      <c r="M308" s="87">
        <v>0.08073834644840176</v>
      </c>
      <c r="N308" s="87">
        <v>0.096</v>
      </c>
      <c r="O308" s="87">
        <v>0.0019596148047491962</v>
      </c>
      <c r="P308" s="87">
        <v>0.001610552144618597</v>
      </c>
      <c r="Q308" s="87">
        <v>0.001</v>
      </c>
      <c r="R308" s="91"/>
    </row>
    <row r="309" spans="1:18" ht="14.25" customHeight="1">
      <c r="A309" s="98">
        <v>32</v>
      </c>
      <c r="B309" s="98">
        <v>10</v>
      </c>
      <c r="C309" s="98">
        <v>0</v>
      </c>
      <c r="D309" s="99">
        <v>0</v>
      </c>
      <c r="E309" s="104" t="s">
        <v>156</v>
      </c>
      <c r="F309" s="87">
        <v>0.4605463056802241</v>
      </c>
      <c r="G309" s="87">
        <v>0.40717350102861216</v>
      </c>
      <c r="H309" s="87">
        <v>0.385</v>
      </c>
      <c r="I309" s="87">
        <v>0.045041499773600176</v>
      </c>
      <c r="J309" s="87">
        <v>0.04652676566147156</v>
      </c>
      <c r="K309" s="87">
        <v>0.016</v>
      </c>
      <c r="L309" s="87">
        <v>0.15344818210134567</v>
      </c>
      <c r="M309" s="87">
        <v>0.12532865737025034</v>
      </c>
      <c r="N309" s="87">
        <v>0.039</v>
      </c>
      <c r="O309" s="87">
        <v>0.0025960300911194965</v>
      </c>
      <c r="P309" s="87">
        <v>0</v>
      </c>
      <c r="Q309" s="87">
        <v>0</v>
      </c>
      <c r="R309" s="91"/>
    </row>
    <row r="310" spans="1:18" ht="14.25" customHeight="1">
      <c r="A310" s="98">
        <v>32</v>
      </c>
      <c r="B310" s="98">
        <v>11</v>
      </c>
      <c r="C310" s="98">
        <v>0</v>
      </c>
      <c r="D310" s="99">
        <v>0</v>
      </c>
      <c r="E310" s="104" t="s">
        <v>162</v>
      </c>
      <c r="F310" s="87">
        <v>0.1541065263007456</v>
      </c>
      <c r="G310" s="87">
        <v>0.11816502974428977</v>
      </c>
      <c r="H310" s="87">
        <v>0.093</v>
      </c>
      <c r="I310" s="87">
        <v>0.01372016828700428</v>
      </c>
      <c r="J310" s="87">
        <v>0.012652480883240148</v>
      </c>
      <c r="K310" s="87">
        <v>0.011</v>
      </c>
      <c r="L310" s="87">
        <v>0.026357012528719012</v>
      </c>
      <c r="M310" s="87">
        <v>0.025539442529931945</v>
      </c>
      <c r="N310" s="87">
        <v>0.023</v>
      </c>
      <c r="O310" s="87">
        <v>0.0026381083823932313</v>
      </c>
      <c r="P310" s="87">
        <v>0.00019735894946168876</v>
      </c>
      <c r="Q310" s="87">
        <v>0.004</v>
      </c>
      <c r="R310" s="91"/>
    </row>
    <row r="311" spans="1:18" ht="14.25" customHeight="1">
      <c r="A311" s="98">
        <v>32</v>
      </c>
      <c r="B311" s="98">
        <v>12</v>
      </c>
      <c r="C311" s="98">
        <v>0</v>
      </c>
      <c r="D311" s="99">
        <v>0</v>
      </c>
      <c r="E311" s="104" t="s">
        <v>47</v>
      </c>
      <c r="F311" s="87">
        <v>0.41593015190630306</v>
      </c>
      <c r="G311" s="87">
        <v>0.3848794973561411</v>
      </c>
      <c r="H311" s="87">
        <v>0.359</v>
      </c>
      <c r="I311" s="87">
        <v>0.021443519366103392</v>
      </c>
      <c r="J311" s="87">
        <v>0.029497459681196943</v>
      </c>
      <c r="K311" s="87">
        <v>0.037</v>
      </c>
      <c r="L311" s="87">
        <v>0.08273912392396056</v>
      </c>
      <c r="M311" s="87">
        <v>0.11277132044520292</v>
      </c>
      <c r="N311" s="87">
        <v>0.135</v>
      </c>
      <c r="O311" s="87">
        <v>0</v>
      </c>
      <c r="P311" s="87">
        <v>0</v>
      </c>
      <c r="Q311" s="87">
        <v>0</v>
      </c>
      <c r="R311" s="91"/>
    </row>
    <row r="312" spans="1:18" ht="14.25" customHeight="1">
      <c r="A312" s="98">
        <v>32</v>
      </c>
      <c r="B312" s="98">
        <v>13</v>
      </c>
      <c r="C312" s="98">
        <v>0</v>
      </c>
      <c r="D312" s="99">
        <v>0</v>
      </c>
      <c r="E312" s="104" t="s">
        <v>122</v>
      </c>
      <c r="F312" s="87">
        <v>0.39070077992494456</v>
      </c>
      <c r="G312" s="87">
        <v>0.42828122871587154</v>
      </c>
      <c r="H312" s="87">
        <v>0.407</v>
      </c>
      <c r="I312" s="87">
        <v>0.04109621319562825</v>
      </c>
      <c r="J312" s="87">
        <v>0.04074311649768848</v>
      </c>
      <c r="K312" s="87">
        <v>0.044</v>
      </c>
      <c r="L312" s="87">
        <v>0.1796809487845473</v>
      </c>
      <c r="M312" s="87">
        <v>0.18368231618375255</v>
      </c>
      <c r="N312" s="87">
        <v>0.172</v>
      </c>
      <c r="O312" s="87">
        <v>0.0005622404296894299</v>
      </c>
      <c r="P312" s="87">
        <v>0.0008296522529187123</v>
      </c>
      <c r="Q312" s="87">
        <v>0.001</v>
      </c>
      <c r="R312" s="91"/>
    </row>
    <row r="313" spans="1:18" ht="14.25" customHeight="1">
      <c r="A313" s="98">
        <v>32</v>
      </c>
      <c r="B313" s="98">
        <v>14</v>
      </c>
      <c r="C313" s="98">
        <v>0</v>
      </c>
      <c r="D313" s="99">
        <v>0</v>
      </c>
      <c r="E313" s="104" t="s">
        <v>283</v>
      </c>
      <c r="F313" s="87">
        <v>0.27607789706734287</v>
      </c>
      <c r="G313" s="87">
        <v>0.25023492762886573</v>
      </c>
      <c r="H313" s="87">
        <v>0.201</v>
      </c>
      <c r="I313" s="87">
        <v>0.052819151591613066</v>
      </c>
      <c r="J313" s="87">
        <v>0.028344593182640876</v>
      </c>
      <c r="K313" s="87">
        <v>0.056</v>
      </c>
      <c r="L313" s="87">
        <v>0.15961071406578337</v>
      </c>
      <c r="M313" s="87">
        <v>0.0803887904207011</v>
      </c>
      <c r="N313" s="87">
        <v>0.164</v>
      </c>
      <c r="O313" s="87">
        <v>0.0042495150463036716</v>
      </c>
      <c r="P313" s="87">
        <v>0.002946040995180315</v>
      </c>
      <c r="Q313" s="87">
        <v>0.003</v>
      </c>
      <c r="R313" s="91"/>
    </row>
    <row r="314" spans="1:18" ht="14.25" customHeight="1">
      <c r="A314" s="98">
        <v>32</v>
      </c>
      <c r="B314" s="98">
        <v>15</v>
      </c>
      <c r="C314" s="98">
        <v>0</v>
      </c>
      <c r="D314" s="99">
        <v>0</v>
      </c>
      <c r="E314" s="104" t="s">
        <v>193</v>
      </c>
      <c r="F314" s="87">
        <v>0.40972322881939666</v>
      </c>
      <c r="G314" s="87">
        <v>0.4339498305588756</v>
      </c>
      <c r="H314" s="87">
        <v>0.461</v>
      </c>
      <c r="I314" s="87">
        <v>0.04950771779808779</v>
      </c>
      <c r="J314" s="87">
        <v>0.0448451673779594</v>
      </c>
      <c r="K314" s="87">
        <v>0.045</v>
      </c>
      <c r="L314" s="87">
        <v>0.16092301574045006</v>
      </c>
      <c r="M314" s="87">
        <v>0.14112559247643436</v>
      </c>
      <c r="N314" s="87">
        <v>0.126</v>
      </c>
      <c r="O314" s="87">
        <v>0.00012291623984799307</v>
      </c>
      <c r="P314" s="87">
        <v>0.00021460646227491656</v>
      </c>
      <c r="Q314" s="87">
        <v>0</v>
      </c>
      <c r="R314" s="91"/>
    </row>
    <row r="315" spans="1:18" ht="14.25" customHeight="1">
      <c r="A315" s="98">
        <v>32</v>
      </c>
      <c r="B315" s="98">
        <v>16</v>
      </c>
      <c r="C315" s="98">
        <v>0</v>
      </c>
      <c r="D315" s="99">
        <v>0</v>
      </c>
      <c r="E315" s="104" t="s">
        <v>82</v>
      </c>
      <c r="F315" s="87">
        <v>0.16843331661664446</v>
      </c>
      <c r="G315" s="87">
        <v>0.17101185315735773</v>
      </c>
      <c r="H315" s="87">
        <v>0.14</v>
      </c>
      <c r="I315" s="87">
        <v>0.03479245334900782</v>
      </c>
      <c r="J315" s="87">
        <v>0.03300599588760752</v>
      </c>
      <c r="K315" s="87">
        <v>0.052</v>
      </c>
      <c r="L315" s="87">
        <v>0.11899323231505769</v>
      </c>
      <c r="M315" s="87">
        <v>0.11143546078962428</v>
      </c>
      <c r="N315" s="87">
        <v>0.176</v>
      </c>
      <c r="O315" s="87">
        <v>0.0005035372809426594</v>
      </c>
      <c r="P315" s="87">
        <v>0.0005752032505106815</v>
      </c>
      <c r="Q315" s="87">
        <v>0.001</v>
      </c>
      <c r="R315" s="91"/>
    </row>
    <row r="316" spans="1:18" ht="14.25" customHeight="1">
      <c r="A316" s="98">
        <v>32</v>
      </c>
      <c r="B316" s="98">
        <v>17</v>
      </c>
      <c r="C316" s="98">
        <v>0</v>
      </c>
      <c r="D316" s="99">
        <v>0</v>
      </c>
      <c r="E316" s="104" t="s">
        <v>104</v>
      </c>
      <c r="F316" s="87">
        <v>0.7026198130098423</v>
      </c>
      <c r="G316" s="87">
        <v>0.7194091133769999</v>
      </c>
      <c r="H316" s="87">
        <v>0.61</v>
      </c>
      <c r="I316" s="87">
        <v>0.05580856842136719</v>
      </c>
      <c r="J316" s="87">
        <v>0.060294508892425706</v>
      </c>
      <c r="K316" s="87">
        <v>0.055</v>
      </c>
      <c r="L316" s="87">
        <v>0.13714537356149573</v>
      </c>
      <c r="M316" s="87">
        <v>0.16567604525045834</v>
      </c>
      <c r="N316" s="87">
        <v>0.163</v>
      </c>
      <c r="O316" s="87">
        <v>8.611330950754482E-05</v>
      </c>
      <c r="P316" s="87">
        <v>7.649021292076204E-05</v>
      </c>
      <c r="Q316" s="87">
        <v>0</v>
      </c>
      <c r="R316" s="91"/>
    </row>
    <row r="317" spans="1:18" ht="14.25" customHeight="1">
      <c r="A317" s="98">
        <v>32</v>
      </c>
      <c r="B317" s="98">
        <v>18</v>
      </c>
      <c r="C317" s="98">
        <v>0</v>
      </c>
      <c r="D317" s="99">
        <v>0</v>
      </c>
      <c r="E317" s="104" t="s">
        <v>41</v>
      </c>
      <c r="F317" s="87">
        <v>0.2201293017757895</v>
      </c>
      <c r="G317" s="87">
        <v>0.17377030527267356</v>
      </c>
      <c r="H317" s="87">
        <v>0.188</v>
      </c>
      <c r="I317" s="87">
        <v>0.042786557085426544</v>
      </c>
      <c r="J317" s="87">
        <v>0.04046143477247936</v>
      </c>
      <c r="K317" s="87">
        <v>0.035</v>
      </c>
      <c r="L317" s="87">
        <v>0.14753802563324422</v>
      </c>
      <c r="M317" s="87">
        <v>0.140090473228994</v>
      </c>
      <c r="N317" s="87">
        <v>0.127</v>
      </c>
      <c r="O317" s="87">
        <v>0</v>
      </c>
      <c r="P317" s="87">
        <v>0</v>
      </c>
      <c r="Q317" s="87">
        <v>0</v>
      </c>
      <c r="R317" s="91"/>
    </row>
    <row r="318" spans="12:15" ht="12.75">
      <c r="L318"/>
      <c r="O318"/>
    </row>
    <row r="319" spans="6:15" ht="12.75">
      <c r="F319" s="18"/>
      <c r="G319" s="18"/>
      <c r="H319" s="18"/>
      <c r="I319" s="18"/>
      <c r="J319" s="18"/>
      <c r="K319" s="18"/>
      <c r="L319" s="18"/>
      <c r="M319" s="18"/>
      <c r="N319" s="18"/>
      <c r="O319"/>
    </row>
  </sheetData>
  <sheetProtection/>
  <mergeCells count="9">
    <mergeCell ref="L2:N2"/>
    <mergeCell ref="O2:Q2"/>
    <mergeCell ref="E2:E3"/>
    <mergeCell ref="A2:A3"/>
    <mergeCell ref="B2:B3"/>
    <mergeCell ref="C2:C3"/>
    <mergeCell ref="D2:D3"/>
    <mergeCell ref="F2:H2"/>
    <mergeCell ref="I2:K2"/>
  </mergeCells>
  <printOptions horizontalCentered="1"/>
  <pageMargins left="0.3937007874015748" right="0.3937007874015748" top="0.7874015748031497" bottom="0.7874015748031497" header="0.35433070866141736" footer="0.35433070866141736"/>
  <pageSetup horizontalDpi="600" verticalDpi="600" orientation="landscape" paperSize="9" scale="75" r:id="rId1"/>
  <headerFooter alignWithMargins="0">
    <oddHeader>&amp;CVI. WSKAŹNIKI  DLA  POWIATÓW</oddHeader>
    <oddFooter>&amp;C&amp;8&amp;P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zoomScale="98" zoomScaleNormal="98" zoomScalePageLayoutView="0" workbookViewId="0" topLeftCell="A1">
      <selection activeCell="A2" sqref="A2:D3"/>
    </sheetView>
  </sheetViews>
  <sheetFormatPr defaultColWidth="9.140625" defaultRowHeight="12.75"/>
  <cols>
    <col min="1" max="1" width="6.8515625" style="12" customWidth="1"/>
    <col min="2" max="2" width="46.28125" style="0" customWidth="1"/>
    <col min="3" max="5" width="7.8515625" style="0" customWidth="1"/>
    <col min="6" max="6" width="6.421875" style="0" customWidth="1"/>
    <col min="7" max="8" width="7.140625" style="0" customWidth="1"/>
    <col min="10" max="12" width="9.57421875" style="0" bestFit="1" customWidth="1"/>
  </cols>
  <sheetData>
    <row r="1" spans="1:8" s="3" customFormat="1" ht="21" customHeight="1">
      <c r="A1" s="135" t="s">
        <v>415</v>
      </c>
      <c r="B1" s="135"/>
      <c r="C1" s="135"/>
      <c r="D1" s="135"/>
      <c r="E1" s="135"/>
      <c r="F1" s="135"/>
      <c r="G1" s="135"/>
      <c r="H1" s="135"/>
    </row>
    <row r="2" spans="1:8" s="4" customFormat="1" ht="21.75" customHeight="1">
      <c r="A2" s="138" t="s">
        <v>323</v>
      </c>
      <c r="B2" s="137" t="s">
        <v>324</v>
      </c>
      <c r="C2" s="13">
        <v>2015</v>
      </c>
      <c r="D2" s="13">
        <v>2016</v>
      </c>
      <c r="E2" s="13">
        <v>2017</v>
      </c>
      <c r="F2" s="13" t="s">
        <v>341</v>
      </c>
      <c r="G2" s="13" t="s">
        <v>325</v>
      </c>
      <c r="H2" s="14" t="s">
        <v>342</v>
      </c>
    </row>
    <row r="3" spans="1:8" s="4" customFormat="1" ht="13.5" customHeight="1">
      <c r="A3" s="138"/>
      <c r="B3" s="137"/>
      <c r="C3" s="136" t="s">
        <v>326</v>
      </c>
      <c r="D3" s="136"/>
      <c r="E3" s="136"/>
      <c r="F3" s="136" t="s">
        <v>327</v>
      </c>
      <c r="G3" s="136"/>
      <c r="H3" s="136"/>
    </row>
    <row r="4" spans="1:8" s="8" customFormat="1" ht="12" customHeight="1">
      <c r="A4" s="6">
        <v>1</v>
      </c>
      <c r="B4" s="7">
        <v>2</v>
      </c>
      <c r="C4" s="5">
        <v>3</v>
      </c>
      <c r="D4" s="6">
        <v>4</v>
      </c>
      <c r="E4" s="7">
        <v>5</v>
      </c>
      <c r="F4" s="5">
        <v>6</v>
      </c>
      <c r="G4" s="6">
        <v>7</v>
      </c>
      <c r="H4" s="7">
        <v>8</v>
      </c>
    </row>
    <row r="5" spans="1:8" s="8" customFormat="1" ht="19.5" customHeight="1">
      <c r="A5" s="65" t="s">
        <v>343</v>
      </c>
      <c r="B5" s="53"/>
      <c r="C5" s="53"/>
      <c r="D5" s="53"/>
      <c r="E5" s="53"/>
      <c r="F5" s="53"/>
      <c r="G5" s="53"/>
      <c r="H5" s="54"/>
    </row>
    <row r="6" spans="1:8" ht="16.5" customHeight="1">
      <c r="A6" s="9" t="s">
        <v>5</v>
      </c>
      <c r="B6" s="10" t="s">
        <v>328</v>
      </c>
      <c r="C6" s="119">
        <v>61.4</v>
      </c>
      <c r="D6" s="119">
        <v>93.3</v>
      </c>
      <c r="E6" s="119">
        <v>91.9</v>
      </c>
      <c r="F6" s="124">
        <f>D6-C6</f>
        <v>31.9</v>
      </c>
      <c r="G6" s="124">
        <f>E6-D6</f>
        <v>-1.3999999999999915</v>
      </c>
      <c r="H6" s="124">
        <f>E6-C6</f>
        <v>30.500000000000007</v>
      </c>
    </row>
    <row r="7" spans="1:8" ht="16.5" customHeight="1">
      <c r="A7" s="9" t="s">
        <v>6</v>
      </c>
      <c r="B7" s="10" t="s">
        <v>329</v>
      </c>
      <c r="C7" s="119">
        <v>32.3</v>
      </c>
      <c r="D7" s="119">
        <v>33.9</v>
      </c>
      <c r="E7" s="119">
        <v>34.3</v>
      </c>
      <c r="F7" s="124">
        <f aca="true" t="shared" si="0" ref="F7:F36">D7-C7</f>
        <v>1.6000000000000014</v>
      </c>
      <c r="G7" s="124">
        <f aca="true" t="shared" si="1" ref="G7:G36">E7-D7</f>
        <v>0.3999999999999986</v>
      </c>
      <c r="H7" s="124">
        <f aca="true" t="shared" si="2" ref="H7:H36">E7-C7</f>
        <v>2</v>
      </c>
    </row>
    <row r="8" spans="1:10" ht="16.5" customHeight="1">
      <c r="A8" s="9" t="s">
        <v>7</v>
      </c>
      <c r="B8" s="10" t="s">
        <v>330</v>
      </c>
      <c r="C8" s="119">
        <v>6.6</v>
      </c>
      <c r="D8" s="119">
        <v>8.3</v>
      </c>
      <c r="E8" s="119">
        <v>8</v>
      </c>
      <c r="F8" s="124">
        <f t="shared" si="0"/>
        <v>1.700000000000001</v>
      </c>
      <c r="G8" s="124">
        <f t="shared" si="1"/>
        <v>-0.3000000000000007</v>
      </c>
      <c r="H8" s="124">
        <f t="shared" si="2"/>
        <v>1.4000000000000004</v>
      </c>
      <c r="J8" s="67"/>
    </row>
    <row r="9" spans="1:10" ht="16.5" customHeight="1">
      <c r="A9" s="9" t="s">
        <v>8</v>
      </c>
      <c r="B9" s="10" t="s">
        <v>331</v>
      </c>
      <c r="C9" s="119">
        <v>14.1</v>
      </c>
      <c r="D9" s="119">
        <v>12.5</v>
      </c>
      <c r="E9" s="119">
        <v>15.8</v>
      </c>
      <c r="F9" s="124">
        <f t="shared" si="0"/>
        <v>-1.5999999999999996</v>
      </c>
      <c r="G9" s="124">
        <f t="shared" si="1"/>
        <v>3.3000000000000007</v>
      </c>
      <c r="H9" s="124">
        <f t="shared" si="2"/>
        <v>1.700000000000001</v>
      </c>
      <c r="J9" s="67"/>
    </row>
    <row r="10" spans="1:10" ht="24.75" customHeight="1">
      <c r="A10" s="9" t="s">
        <v>9</v>
      </c>
      <c r="B10" s="10" t="s">
        <v>332</v>
      </c>
      <c r="C10" s="119">
        <v>61.8</v>
      </c>
      <c r="D10" s="119">
        <v>62.1</v>
      </c>
      <c r="E10" s="119">
        <v>61.8</v>
      </c>
      <c r="F10" s="124">
        <f t="shared" si="0"/>
        <v>0.30000000000000426</v>
      </c>
      <c r="G10" s="124">
        <f t="shared" si="1"/>
        <v>-0.30000000000000426</v>
      </c>
      <c r="H10" s="124">
        <f t="shared" si="2"/>
        <v>0</v>
      </c>
      <c r="J10" s="67"/>
    </row>
    <row r="11" spans="1:10" ht="24" customHeight="1">
      <c r="A11" s="9" t="s">
        <v>10</v>
      </c>
      <c r="B11" s="10" t="s">
        <v>351</v>
      </c>
      <c r="C11" s="119">
        <v>7.2</v>
      </c>
      <c r="D11" s="119">
        <v>9</v>
      </c>
      <c r="E11" s="119">
        <v>8.6</v>
      </c>
      <c r="F11" s="124">
        <f t="shared" si="0"/>
        <v>1.7999999999999998</v>
      </c>
      <c r="G11" s="124">
        <f t="shared" si="1"/>
        <v>-0.40000000000000036</v>
      </c>
      <c r="H11" s="124">
        <f t="shared" si="2"/>
        <v>1.3999999999999995</v>
      </c>
      <c r="J11" s="67"/>
    </row>
    <row r="12" spans="1:8" ht="36" customHeight="1">
      <c r="A12" s="9" t="s">
        <v>11</v>
      </c>
      <c r="B12" s="11" t="s">
        <v>333</v>
      </c>
      <c r="C12" s="119">
        <v>129</v>
      </c>
      <c r="D12" s="119">
        <v>149.6</v>
      </c>
      <c r="E12" s="119">
        <v>109.9</v>
      </c>
      <c r="F12" s="124">
        <f t="shared" si="0"/>
        <v>20.599999999999994</v>
      </c>
      <c r="G12" s="124">
        <f t="shared" si="1"/>
        <v>-39.69999999999999</v>
      </c>
      <c r="H12" s="124">
        <f t="shared" si="2"/>
        <v>-19.099999999999994</v>
      </c>
    </row>
    <row r="13" spans="1:8" ht="21" customHeight="1">
      <c r="A13" s="65" t="s">
        <v>344</v>
      </c>
      <c r="B13" s="53"/>
      <c r="C13" s="120"/>
      <c r="D13" s="120"/>
      <c r="E13" s="120"/>
      <c r="F13" s="120"/>
      <c r="G13" s="120"/>
      <c r="H13" s="125"/>
    </row>
    <row r="14" spans="1:8" ht="16.5" customHeight="1">
      <c r="A14" s="9" t="s">
        <v>5</v>
      </c>
      <c r="B14" s="10" t="s">
        <v>328</v>
      </c>
      <c r="C14" s="119">
        <v>92.7</v>
      </c>
      <c r="D14" s="119">
        <v>9.4</v>
      </c>
      <c r="E14" s="119">
        <v>93.3</v>
      </c>
      <c r="F14" s="124">
        <f t="shared" si="0"/>
        <v>-83.3</v>
      </c>
      <c r="G14" s="124">
        <f t="shared" si="1"/>
        <v>83.89999999999999</v>
      </c>
      <c r="H14" s="124">
        <f t="shared" si="2"/>
        <v>0.5999999999999943</v>
      </c>
    </row>
    <row r="15" spans="1:8" ht="16.5" customHeight="1">
      <c r="A15" s="9" t="s">
        <v>6</v>
      </c>
      <c r="B15" s="10" t="s">
        <v>329</v>
      </c>
      <c r="C15" s="119">
        <v>31.2</v>
      </c>
      <c r="D15" s="119">
        <v>32.6</v>
      </c>
      <c r="E15" s="119">
        <v>33.3</v>
      </c>
      <c r="F15" s="124">
        <f t="shared" si="0"/>
        <v>1.4000000000000021</v>
      </c>
      <c r="G15" s="124">
        <f t="shared" si="1"/>
        <v>0.6999999999999957</v>
      </c>
      <c r="H15" s="124">
        <f t="shared" si="2"/>
        <v>2.099999999999998</v>
      </c>
    </row>
    <row r="16" spans="1:8" ht="16.5" customHeight="1">
      <c r="A16" s="9" t="s">
        <v>7</v>
      </c>
      <c r="B16" s="10" t="s">
        <v>330</v>
      </c>
      <c r="C16" s="119">
        <v>6.6</v>
      </c>
      <c r="D16" s="119">
        <v>8.1</v>
      </c>
      <c r="E16" s="119">
        <v>7.4</v>
      </c>
      <c r="F16" s="124">
        <f t="shared" si="0"/>
        <v>1.5</v>
      </c>
      <c r="G16" s="124">
        <f t="shared" si="1"/>
        <v>-0.6999999999999993</v>
      </c>
      <c r="H16" s="124">
        <f t="shared" si="2"/>
        <v>0.8000000000000007</v>
      </c>
    </row>
    <row r="17" spans="1:8" ht="16.5" customHeight="1">
      <c r="A17" s="9" t="s">
        <v>8</v>
      </c>
      <c r="B17" s="10" t="s">
        <v>331</v>
      </c>
      <c r="C17" s="119">
        <v>12.6</v>
      </c>
      <c r="D17" s="119">
        <v>11.6</v>
      </c>
      <c r="E17" s="119">
        <v>15</v>
      </c>
      <c r="F17" s="124">
        <f t="shared" si="0"/>
        <v>-1</v>
      </c>
      <c r="G17" s="124">
        <f t="shared" si="1"/>
        <v>3.4000000000000004</v>
      </c>
      <c r="H17" s="124">
        <f t="shared" si="2"/>
        <v>2.4000000000000004</v>
      </c>
    </row>
    <row r="18" spans="1:8" ht="25.5" customHeight="1">
      <c r="A18" s="9" t="s">
        <v>9</v>
      </c>
      <c r="B18" s="10" t="s">
        <v>332</v>
      </c>
      <c r="C18" s="119">
        <v>63.2</v>
      </c>
      <c r="D18" s="119">
        <v>63.4</v>
      </c>
      <c r="E18" s="119">
        <v>63.3</v>
      </c>
      <c r="F18" s="124">
        <f t="shared" si="0"/>
        <v>0.19999999999999574</v>
      </c>
      <c r="G18" s="124">
        <f t="shared" si="1"/>
        <v>-0.10000000000000142</v>
      </c>
      <c r="H18" s="124">
        <f t="shared" si="2"/>
        <v>0.09999999999999432</v>
      </c>
    </row>
    <row r="19" spans="1:8" ht="24" customHeight="1">
      <c r="A19" s="9" t="s">
        <v>10</v>
      </c>
      <c r="B19" s="10" t="s">
        <v>351</v>
      </c>
      <c r="C19" s="119">
        <v>7.3</v>
      </c>
      <c r="D19" s="119">
        <v>8.8</v>
      </c>
      <c r="E19" s="119">
        <v>7.7</v>
      </c>
      <c r="F19" s="124">
        <f t="shared" si="0"/>
        <v>1.5000000000000009</v>
      </c>
      <c r="G19" s="124">
        <f t="shared" si="1"/>
        <v>-1.1000000000000005</v>
      </c>
      <c r="H19" s="124">
        <f t="shared" si="2"/>
        <v>0.40000000000000036</v>
      </c>
    </row>
    <row r="20" spans="1:8" ht="35.25" customHeight="1">
      <c r="A20" s="9" t="s">
        <v>11</v>
      </c>
      <c r="B20" s="11" t="s">
        <v>333</v>
      </c>
      <c r="C20" s="119">
        <v>112.5</v>
      </c>
      <c r="D20" s="119">
        <v>124</v>
      </c>
      <c r="E20" s="119">
        <v>102.9</v>
      </c>
      <c r="F20" s="124">
        <f t="shared" si="0"/>
        <v>11.5</v>
      </c>
      <c r="G20" s="124">
        <f t="shared" si="1"/>
        <v>-21.099999999999994</v>
      </c>
      <c r="H20" s="124">
        <f t="shared" si="2"/>
        <v>-9.599999999999994</v>
      </c>
    </row>
    <row r="21" spans="1:8" ht="21" customHeight="1">
      <c r="A21" s="65" t="s">
        <v>345</v>
      </c>
      <c r="B21" s="53"/>
      <c r="C21" s="120"/>
      <c r="D21" s="120"/>
      <c r="E21" s="120"/>
      <c r="F21" s="120"/>
      <c r="G21" s="120"/>
      <c r="H21" s="125"/>
    </row>
    <row r="22" spans="1:8" ht="16.5" customHeight="1">
      <c r="A22" s="9" t="s">
        <v>5</v>
      </c>
      <c r="B22" s="10" t="s">
        <v>328</v>
      </c>
      <c r="C22" s="119">
        <v>54.3</v>
      </c>
      <c r="D22" s="119">
        <v>69.6</v>
      </c>
      <c r="E22" s="119">
        <v>55.6</v>
      </c>
      <c r="F22" s="124">
        <f t="shared" si="0"/>
        <v>15.299999999999997</v>
      </c>
      <c r="G22" s="124">
        <f t="shared" si="1"/>
        <v>-13.999999999999993</v>
      </c>
      <c r="H22" s="124">
        <f t="shared" si="2"/>
        <v>1.3000000000000043</v>
      </c>
    </row>
    <row r="23" spans="1:8" ht="16.5" customHeight="1">
      <c r="A23" s="9" t="s">
        <v>6</v>
      </c>
      <c r="B23" s="10" t="s">
        <v>329</v>
      </c>
      <c r="C23" s="119">
        <v>15.3</v>
      </c>
      <c r="D23" s="119">
        <v>16.5</v>
      </c>
      <c r="E23" s="119">
        <v>15.3</v>
      </c>
      <c r="F23" s="124">
        <f t="shared" si="0"/>
        <v>1.1999999999999993</v>
      </c>
      <c r="G23" s="124">
        <f t="shared" si="1"/>
        <v>-1.1999999999999993</v>
      </c>
      <c r="H23" s="124">
        <f t="shared" si="2"/>
        <v>0</v>
      </c>
    </row>
    <row r="24" spans="1:8" ht="16.5" customHeight="1">
      <c r="A24" s="9" t="s">
        <v>7</v>
      </c>
      <c r="B24" s="10" t="s">
        <v>330</v>
      </c>
      <c r="C24" s="119">
        <v>-72.8</v>
      </c>
      <c r="D24" s="119">
        <v>-0.8</v>
      </c>
      <c r="E24" s="119">
        <v>-1.4</v>
      </c>
      <c r="F24" s="124">
        <f t="shared" si="0"/>
        <v>72</v>
      </c>
      <c r="G24" s="124">
        <f t="shared" si="1"/>
        <v>-0.5999999999999999</v>
      </c>
      <c r="H24" s="124">
        <f t="shared" si="2"/>
        <v>71.39999999999999</v>
      </c>
    </row>
    <row r="25" spans="1:8" ht="16.5" customHeight="1">
      <c r="A25" s="9" t="s">
        <v>8</v>
      </c>
      <c r="B25" s="10" t="s">
        <v>331</v>
      </c>
      <c r="C25" s="119">
        <v>0.5</v>
      </c>
      <c r="D25" s="119">
        <v>1</v>
      </c>
      <c r="E25" s="119">
        <v>1.1</v>
      </c>
      <c r="F25" s="124">
        <f t="shared" si="0"/>
        <v>0.5</v>
      </c>
      <c r="G25" s="124">
        <f t="shared" si="1"/>
        <v>0.10000000000000009</v>
      </c>
      <c r="H25" s="124">
        <f t="shared" si="2"/>
        <v>0.6000000000000001</v>
      </c>
    </row>
    <row r="26" spans="1:8" ht="24.75" customHeight="1">
      <c r="A26" s="9" t="s">
        <v>9</v>
      </c>
      <c r="B26" s="10" t="s">
        <v>332</v>
      </c>
      <c r="C26" s="119">
        <v>26.9</v>
      </c>
      <c r="D26" s="119">
        <v>37.4</v>
      </c>
      <c r="E26" s="119">
        <v>38.5</v>
      </c>
      <c r="F26" s="124">
        <f t="shared" si="0"/>
        <v>10.5</v>
      </c>
      <c r="G26" s="124">
        <f t="shared" si="1"/>
        <v>1.1000000000000014</v>
      </c>
      <c r="H26" s="124">
        <f t="shared" si="2"/>
        <v>11.600000000000001</v>
      </c>
    </row>
    <row r="27" spans="1:8" ht="24" customHeight="1">
      <c r="A27" s="9" t="s">
        <v>10</v>
      </c>
      <c r="B27" s="10" t="s">
        <v>351</v>
      </c>
      <c r="C27" s="119">
        <v>-72.6</v>
      </c>
      <c r="D27" s="119">
        <v>-0.8</v>
      </c>
      <c r="E27" s="119">
        <v>-0.2</v>
      </c>
      <c r="F27" s="124">
        <f t="shared" si="0"/>
        <v>71.8</v>
      </c>
      <c r="G27" s="124">
        <f t="shared" si="1"/>
        <v>0.6000000000000001</v>
      </c>
      <c r="H27" s="124">
        <f t="shared" si="2"/>
        <v>72.39999999999999</v>
      </c>
    </row>
    <row r="28" spans="1:8" ht="36" customHeight="1">
      <c r="A28" s="9" t="s">
        <v>11</v>
      </c>
      <c r="B28" s="11" t="s">
        <v>333</v>
      </c>
      <c r="C28" s="119">
        <v>-433.6</v>
      </c>
      <c r="D28" s="119">
        <v>22.3</v>
      </c>
      <c r="E28" s="119">
        <v>26.2</v>
      </c>
      <c r="F28" s="124">
        <f t="shared" si="0"/>
        <v>455.90000000000003</v>
      </c>
      <c r="G28" s="124">
        <f t="shared" si="1"/>
        <v>3.8999999999999986</v>
      </c>
      <c r="H28" s="124">
        <f t="shared" si="2"/>
        <v>459.8</v>
      </c>
    </row>
    <row r="29" spans="1:8" ht="21" customHeight="1">
      <c r="A29" s="65" t="s">
        <v>346</v>
      </c>
      <c r="B29" s="53"/>
      <c r="C29" s="120"/>
      <c r="D29" s="120"/>
      <c r="E29" s="120"/>
      <c r="F29" s="120"/>
      <c r="G29" s="120"/>
      <c r="H29" s="125"/>
    </row>
    <row r="30" spans="1:8" ht="16.5" customHeight="1">
      <c r="A30" s="9" t="s">
        <v>5</v>
      </c>
      <c r="B30" s="10" t="s">
        <v>328</v>
      </c>
      <c r="C30" s="123">
        <v>99.8</v>
      </c>
      <c r="D30" s="123">
        <v>99.9</v>
      </c>
      <c r="E30" s="123">
        <v>99.2</v>
      </c>
      <c r="F30" s="124">
        <f t="shared" si="0"/>
        <v>0.10000000000000853</v>
      </c>
      <c r="G30" s="124">
        <f t="shared" si="1"/>
        <v>-0.7000000000000028</v>
      </c>
      <c r="H30" s="124">
        <f t="shared" si="2"/>
        <v>-0.5999999999999943</v>
      </c>
    </row>
    <row r="31" spans="1:8" ht="16.5" customHeight="1">
      <c r="A31" s="9" t="s">
        <v>6</v>
      </c>
      <c r="B31" s="10" t="s">
        <v>329</v>
      </c>
      <c r="C31" s="123">
        <v>65.3</v>
      </c>
      <c r="D31" s="123">
        <v>66.9</v>
      </c>
      <c r="E31" s="123">
        <v>66</v>
      </c>
      <c r="F31" s="124">
        <f t="shared" si="0"/>
        <v>1.6000000000000085</v>
      </c>
      <c r="G31" s="124">
        <f t="shared" si="1"/>
        <v>-0.9000000000000057</v>
      </c>
      <c r="H31" s="124">
        <f t="shared" si="2"/>
        <v>0.7000000000000028</v>
      </c>
    </row>
    <row r="32" spans="1:8" ht="16.5" customHeight="1">
      <c r="A32" s="9" t="s">
        <v>7</v>
      </c>
      <c r="B32" s="10" t="s">
        <v>330</v>
      </c>
      <c r="C32" s="123">
        <v>18.1</v>
      </c>
      <c r="D32" s="123">
        <v>21.8</v>
      </c>
      <c r="E32" s="123">
        <v>24.3</v>
      </c>
      <c r="F32" s="124">
        <f t="shared" si="0"/>
        <v>3.6999999999999993</v>
      </c>
      <c r="G32" s="124">
        <f t="shared" si="1"/>
        <v>2.5</v>
      </c>
      <c r="H32" s="124">
        <f t="shared" si="2"/>
        <v>6.199999999999999</v>
      </c>
    </row>
    <row r="33" spans="1:8" ht="16.5" customHeight="1">
      <c r="A33" s="9" t="s">
        <v>8</v>
      </c>
      <c r="B33" s="10" t="s">
        <v>331</v>
      </c>
      <c r="C33" s="123">
        <v>55.6</v>
      </c>
      <c r="D33" s="123">
        <v>43.2</v>
      </c>
      <c r="E33" s="123">
        <v>54.3</v>
      </c>
      <c r="F33" s="124">
        <f t="shared" si="0"/>
        <v>-12.399999999999999</v>
      </c>
      <c r="G33" s="124">
        <f t="shared" si="1"/>
        <v>11.099999999999994</v>
      </c>
      <c r="H33" s="124">
        <f t="shared" si="2"/>
        <v>-1.3000000000000043</v>
      </c>
    </row>
    <row r="34" spans="1:8" ht="24" customHeight="1">
      <c r="A34" s="9" t="s">
        <v>9</v>
      </c>
      <c r="B34" s="10" t="s">
        <v>332</v>
      </c>
      <c r="C34" s="123">
        <v>72.6</v>
      </c>
      <c r="D34" s="123">
        <v>72.4</v>
      </c>
      <c r="E34" s="123">
        <v>72.7</v>
      </c>
      <c r="F34" s="124">
        <f t="shared" si="0"/>
        <v>-0.19999999999998863</v>
      </c>
      <c r="G34" s="124">
        <f t="shared" si="1"/>
        <v>0.29999999999999716</v>
      </c>
      <c r="H34" s="124">
        <f t="shared" si="2"/>
        <v>0.10000000000000853</v>
      </c>
    </row>
    <row r="35" spans="1:8" ht="24" customHeight="1">
      <c r="A35" s="9" t="s">
        <v>10</v>
      </c>
      <c r="B35" s="10" t="s">
        <v>351</v>
      </c>
      <c r="C35" s="123">
        <v>20.5</v>
      </c>
      <c r="D35" s="123">
        <v>28.1</v>
      </c>
      <c r="E35" s="123">
        <v>32.9</v>
      </c>
      <c r="F35" s="124">
        <f t="shared" si="0"/>
        <v>7.600000000000001</v>
      </c>
      <c r="G35" s="124">
        <f t="shared" si="1"/>
        <v>4.799999999999997</v>
      </c>
      <c r="H35" s="124">
        <f t="shared" si="2"/>
        <v>12.399999999999999</v>
      </c>
    </row>
    <row r="36" spans="1:8" ht="35.25" customHeight="1">
      <c r="A36" s="9" t="s">
        <v>11</v>
      </c>
      <c r="B36" s="11" t="s">
        <v>333</v>
      </c>
      <c r="C36" s="123">
        <v>1040</v>
      </c>
      <c r="D36" s="123">
        <v>1176.6</v>
      </c>
      <c r="E36" s="123">
        <v>614.1</v>
      </c>
      <c r="F36" s="124">
        <f t="shared" si="0"/>
        <v>136.5999999999999</v>
      </c>
      <c r="G36" s="124">
        <f t="shared" si="1"/>
        <v>-562.4999999999999</v>
      </c>
      <c r="H36" s="124">
        <f t="shared" si="2"/>
        <v>-425.9</v>
      </c>
    </row>
  </sheetData>
  <sheetProtection/>
  <mergeCells count="5">
    <mergeCell ref="A1:H1"/>
    <mergeCell ref="F3:H3"/>
    <mergeCell ref="B2:B3"/>
    <mergeCell ref="C3:E3"/>
    <mergeCell ref="A2:A3"/>
  </mergeCells>
  <printOptions horizontalCentered="1"/>
  <pageMargins left="0.4724409448818898" right="0.4724409448818898" top="0.7874015748031497" bottom="0.7874015748031497" header="0.4724409448818898" footer="0.4724409448818898"/>
  <pageSetup fitToHeight="1" fitToWidth="1" horizontalDpi="600" verticalDpi="600" orientation="portrait" paperSize="9" scale="97" r:id="rId1"/>
  <headerFooter alignWithMargins="0">
    <oddHeader>&amp;C&amp;9VI. WSKAŹNIKI  DLA  POWIATÓW</oddHeader>
    <oddFooter>&amp;C&amp;8&amp;P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zoomScalePageLayoutView="0" workbookViewId="0" topLeftCell="A1">
      <selection activeCell="A2" sqref="A2:D3"/>
    </sheetView>
  </sheetViews>
  <sheetFormatPr defaultColWidth="9.140625" defaultRowHeight="12.75"/>
  <cols>
    <col min="1" max="1" width="6.8515625" style="12" customWidth="1"/>
    <col min="2" max="2" width="39.28125" style="0" customWidth="1"/>
    <col min="3" max="4" width="7.8515625" style="0" customWidth="1"/>
    <col min="5" max="5" width="7.8515625" style="75" customWidth="1"/>
    <col min="6" max="8" width="6.421875" style="0" customWidth="1"/>
  </cols>
  <sheetData>
    <row r="1" spans="1:8" s="3" customFormat="1" ht="21" customHeight="1">
      <c r="A1" s="135" t="s">
        <v>416</v>
      </c>
      <c r="B1" s="135"/>
      <c r="C1" s="135"/>
      <c r="D1" s="135"/>
      <c r="E1" s="135"/>
      <c r="F1" s="135"/>
      <c r="G1" s="135"/>
      <c r="H1" s="135"/>
    </row>
    <row r="2" spans="1:8" s="4" customFormat="1" ht="21.75" customHeight="1">
      <c r="A2" s="138" t="s">
        <v>323</v>
      </c>
      <c r="B2" s="137" t="s">
        <v>324</v>
      </c>
      <c r="C2" s="13">
        <v>2015</v>
      </c>
      <c r="D2" s="13">
        <v>2016</v>
      </c>
      <c r="E2" s="13">
        <v>2017</v>
      </c>
      <c r="F2" s="13" t="s">
        <v>348</v>
      </c>
      <c r="G2" s="13" t="s">
        <v>350</v>
      </c>
      <c r="H2" s="14" t="s">
        <v>349</v>
      </c>
    </row>
    <row r="3" spans="1:8" s="4" customFormat="1" ht="13.5" customHeight="1">
      <c r="A3" s="138"/>
      <c r="B3" s="137"/>
      <c r="C3" s="136" t="s">
        <v>347</v>
      </c>
      <c r="D3" s="136"/>
      <c r="E3" s="136"/>
      <c r="F3" s="136" t="s">
        <v>326</v>
      </c>
      <c r="G3" s="136"/>
      <c r="H3" s="136"/>
    </row>
    <row r="4" spans="1:8" s="8" customFormat="1" ht="12" customHeight="1">
      <c r="A4" s="79">
        <v>1</v>
      </c>
      <c r="B4" s="80">
        <v>2</v>
      </c>
      <c r="C4" s="81">
        <v>3</v>
      </c>
      <c r="D4" s="79">
        <v>4</v>
      </c>
      <c r="E4" s="82">
        <v>5</v>
      </c>
      <c r="F4" s="81">
        <v>6</v>
      </c>
      <c r="G4" s="79">
        <v>7</v>
      </c>
      <c r="H4" s="80">
        <v>8</v>
      </c>
    </row>
    <row r="5" spans="1:8" s="8" customFormat="1" ht="24" customHeight="1">
      <c r="A5" s="139" t="s">
        <v>343</v>
      </c>
      <c r="B5" s="140"/>
      <c r="C5" s="140"/>
      <c r="D5" s="140"/>
      <c r="E5" s="140"/>
      <c r="F5" s="140"/>
      <c r="G5" s="140"/>
      <c r="H5" s="141"/>
    </row>
    <row r="6" spans="1:8" ht="21" customHeight="1">
      <c r="A6" s="9" t="s">
        <v>12</v>
      </c>
      <c r="B6" s="10" t="s">
        <v>334</v>
      </c>
      <c r="C6" s="128">
        <v>585.9</v>
      </c>
      <c r="D6" s="128">
        <v>594.4</v>
      </c>
      <c r="E6" s="128">
        <v>613.3</v>
      </c>
      <c r="F6" s="129">
        <f>ROUND(D6/C6*100,1)</f>
        <v>101.5</v>
      </c>
      <c r="G6" s="129">
        <f>ROUND(E6/D6*100,1)</f>
        <v>103.2</v>
      </c>
      <c r="H6" s="129">
        <f>ROUND(E6/C6*100,1)</f>
        <v>104.7</v>
      </c>
    </row>
    <row r="7" spans="1:8" ht="21" customHeight="1">
      <c r="A7" s="9" t="s">
        <v>13</v>
      </c>
      <c r="B7" s="10" t="s">
        <v>335</v>
      </c>
      <c r="C7" s="128">
        <v>61.2</v>
      </c>
      <c r="D7" s="128">
        <v>78</v>
      </c>
      <c r="E7" s="128">
        <v>78.8</v>
      </c>
      <c r="F7" s="124">
        <f>ROUND(D7/C7*100,1)</f>
        <v>127.5</v>
      </c>
      <c r="G7" s="129">
        <f aca="true" t="shared" si="0" ref="G7:G19">ROUND(E7/D7*100,1)</f>
        <v>101</v>
      </c>
      <c r="H7" s="129">
        <f aca="true" t="shared" si="1" ref="H7:H19">ROUND(E7/C7*100,1)</f>
        <v>128.8</v>
      </c>
    </row>
    <row r="8" spans="1:8" ht="21" customHeight="1">
      <c r="A8" s="9" t="s">
        <v>14</v>
      </c>
      <c r="B8" s="10" t="s">
        <v>336</v>
      </c>
      <c r="C8" s="128">
        <v>243.9</v>
      </c>
      <c r="D8" s="128">
        <v>232.4</v>
      </c>
      <c r="E8" s="128">
        <v>234.8</v>
      </c>
      <c r="F8" s="124">
        <f>ROUND(D8/C8*100,1)</f>
        <v>95.3</v>
      </c>
      <c r="G8" s="129">
        <f t="shared" si="0"/>
        <v>101</v>
      </c>
      <c r="H8" s="129">
        <f t="shared" si="1"/>
        <v>96.3</v>
      </c>
    </row>
    <row r="9" spans="1:8" ht="24" customHeight="1">
      <c r="A9" s="65" t="s">
        <v>344</v>
      </c>
      <c r="B9" s="53"/>
      <c r="C9" s="130"/>
      <c r="D9" s="130"/>
      <c r="E9" s="130"/>
      <c r="F9" s="120"/>
      <c r="G9" s="120"/>
      <c r="H9" s="125"/>
    </row>
    <row r="10" spans="1:8" ht="21" customHeight="1">
      <c r="A10" s="9" t="s">
        <v>12</v>
      </c>
      <c r="B10" s="10" t="s">
        <v>334</v>
      </c>
      <c r="C10" s="128">
        <v>585.3</v>
      </c>
      <c r="D10" s="128">
        <v>592.9</v>
      </c>
      <c r="E10" s="128">
        <v>613.9</v>
      </c>
      <c r="F10" s="129">
        <f>ROUND(D10/C10*100,1)</f>
        <v>101.3</v>
      </c>
      <c r="G10" s="129">
        <f t="shared" si="0"/>
        <v>103.5</v>
      </c>
      <c r="H10" s="129">
        <f t="shared" si="1"/>
        <v>104.9</v>
      </c>
    </row>
    <row r="11" spans="1:8" ht="21" customHeight="1">
      <c r="A11" s="9" t="s">
        <v>13</v>
      </c>
      <c r="B11" s="10" t="s">
        <v>335</v>
      </c>
      <c r="C11" s="128">
        <v>61.4</v>
      </c>
      <c r="D11" s="128">
        <v>77.2</v>
      </c>
      <c r="E11" s="128">
        <v>73.5</v>
      </c>
      <c r="F11" s="129">
        <f>ROUND(D11/C11*100,1)</f>
        <v>125.7</v>
      </c>
      <c r="G11" s="129">
        <f t="shared" si="0"/>
        <v>95.2</v>
      </c>
      <c r="H11" s="129">
        <f t="shared" si="1"/>
        <v>119.7</v>
      </c>
    </row>
    <row r="12" spans="1:8" ht="21" customHeight="1">
      <c r="A12" s="9" t="s">
        <v>14</v>
      </c>
      <c r="B12" s="10" t="s">
        <v>336</v>
      </c>
      <c r="C12" s="128">
        <v>216.1</v>
      </c>
      <c r="D12" s="128">
        <v>202.8</v>
      </c>
      <c r="E12" s="128">
        <v>201.7</v>
      </c>
      <c r="F12" s="124">
        <f>ROUND(D12/C12*100,1)</f>
        <v>93.8</v>
      </c>
      <c r="G12" s="129">
        <f t="shared" si="0"/>
        <v>99.5</v>
      </c>
      <c r="H12" s="129">
        <f t="shared" si="1"/>
        <v>93.3</v>
      </c>
    </row>
    <row r="13" spans="1:8" ht="24" customHeight="1">
      <c r="A13" s="65" t="s">
        <v>345</v>
      </c>
      <c r="B13" s="53"/>
      <c r="C13" s="130"/>
      <c r="D13" s="130"/>
      <c r="E13" s="130"/>
      <c r="F13" s="120"/>
      <c r="G13" s="120"/>
      <c r="H13" s="125"/>
    </row>
    <row r="14" spans="1:9" ht="21" customHeight="1">
      <c r="A14" s="9" t="s">
        <v>12</v>
      </c>
      <c r="B14" s="10" t="s">
        <v>334</v>
      </c>
      <c r="C14" s="128">
        <v>206.1</v>
      </c>
      <c r="D14" s="128">
        <v>205.4</v>
      </c>
      <c r="E14" s="128">
        <v>225.1</v>
      </c>
      <c r="F14" s="129">
        <f>ROUND(D14/C14*100,1)</f>
        <v>99.7</v>
      </c>
      <c r="G14" s="129">
        <f>ROUND(E14/D14*100,1)</f>
        <v>109.6</v>
      </c>
      <c r="H14" s="129">
        <f>ROUND(E14/C14*100,1)</f>
        <v>109.2</v>
      </c>
      <c r="I14" s="21"/>
    </row>
    <row r="15" spans="1:8" ht="21" customHeight="1">
      <c r="A15" s="9" t="s">
        <v>13</v>
      </c>
      <c r="B15" s="10" t="s">
        <v>335</v>
      </c>
      <c r="C15" s="128">
        <v>-539.7</v>
      </c>
      <c r="D15" s="128">
        <v>-6.6</v>
      </c>
      <c r="E15" s="128">
        <v>-14.8</v>
      </c>
      <c r="F15" s="129">
        <f>ROUND(D15/C15*100,1)</f>
        <v>1.2</v>
      </c>
      <c r="G15" s="129">
        <f>ROUND(E15/D15*100,1)</f>
        <v>224.2</v>
      </c>
      <c r="H15" s="129">
        <f>ROUND(E15/C15*100,1)</f>
        <v>2.7</v>
      </c>
    </row>
    <row r="16" spans="1:8" ht="24" customHeight="1">
      <c r="A16" s="65" t="s">
        <v>346</v>
      </c>
      <c r="B16" s="53"/>
      <c r="C16" s="130"/>
      <c r="D16" s="130"/>
      <c r="E16" s="130"/>
      <c r="F16" s="120"/>
      <c r="G16" s="120"/>
      <c r="H16" s="125"/>
    </row>
    <row r="17" spans="1:9" ht="21" customHeight="1">
      <c r="A17" s="9" t="s">
        <v>12</v>
      </c>
      <c r="B17" s="10" t="s">
        <v>334</v>
      </c>
      <c r="C17" s="131">
        <v>1210.2</v>
      </c>
      <c r="D17" s="131">
        <v>1298.8</v>
      </c>
      <c r="E17" s="131">
        <v>1344.3</v>
      </c>
      <c r="F17" s="129">
        <f>ROUND(D17/C17*100,1)</f>
        <v>107.3</v>
      </c>
      <c r="G17" s="129">
        <f t="shared" si="0"/>
        <v>103.5</v>
      </c>
      <c r="H17" s="129">
        <f t="shared" si="1"/>
        <v>111.1</v>
      </c>
      <c r="I17" s="21"/>
    </row>
    <row r="18" spans="1:8" ht="21" customHeight="1">
      <c r="A18" s="9" t="s">
        <v>13</v>
      </c>
      <c r="B18" s="10" t="s">
        <v>335</v>
      </c>
      <c r="C18" s="131">
        <v>197.7</v>
      </c>
      <c r="D18" s="131">
        <v>173</v>
      </c>
      <c r="E18" s="131">
        <v>212.8</v>
      </c>
      <c r="F18" s="124">
        <f>ROUND(D18/C18*100,1)</f>
        <v>87.5</v>
      </c>
      <c r="G18" s="129">
        <f t="shared" si="0"/>
        <v>123</v>
      </c>
      <c r="H18" s="129">
        <f t="shared" si="1"/>
        <v>107.6</v>
      </c>
    </row>
    <row r="19" spans="1:8" ht="21" customHeight="1">
      <c r="A19" s="9" t="s">
        <v>14</v>
      </c>
      <c r="B19" s="10" t="s">
        <v>336</v>
      </c>
      <c r="C19" s="131">
        <v>952.9</v>
      </c>
      <c r="D19" s="131">
        <v>948.8</v>
      </c>
      <c r="E19" s="131">
        <v>955.5</v>
      </c>
      <c r="F19" s="124">
        <f>ROUND(D19/C19*100,1)</f>
        <v>99.6</v>
      </c>
      <c r="G19" s="129">
        <f t="shared" si="0"/>
        <v>100.7</v>
      </c>
      <c r="H19" s="129">
        <f t="shared" si="1"/>
        <v>100.3</v>
      </c>
    </row>
  </sheetData>
  <sheetProtection/>
  <mergeCells count="6">
    <mergeCell ref="A5:H5"/>
    <mergeCell ref="A1:H1"/>
    <mergeCell ref="F3:H3"/>
    <mergeCell ref="B2:B3"/>
    <mergeCell ref="C3:E3"/>
    <mergeCell ref="A2:A3"/>
  </mergeCells>
  <printOptions horizontalCentered="1"/>
  <pageMargins left="0.4724409448818898" right="0.4724409448818898" top="0.7874015748031497" bottom="0.7874015748031497" header="0.4724409448818898" footer="0.4724409448818898"/>
  <pageSetup fitToHeight="1" fitToWidth="1" horizontalDpi="600" verticalDpi="600" orientation="portrait" paperSize="9" r:id="rId1"/>
  <headerFooter alignWithMargins="0">
    <oddHeader>&amp;C&amp;9VI. WSKAŹNIKI  DLA  POWIATÓW</oddHeader>
    <oddFooter>&amp;C&amp;8&amp;P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PageLayoutView="0" workbookViewId="0" topLeftCell="A1">
      <selection activeCell="A2" sqref="A2:D3"/>
    </sheetView>
  </sheetViews>
  <sheetFormatPr defaultColWidth="9.140625" defaultRowHeight="12.75"/>
  <cols>
    <col min="1" max="1" width="6.8515625" style="12" customWidth="1"/>
    <col min="2" max="2" width="44.7109375" style="0" customWidth="1"/>
    <col min="3" max="5" width="7.8515625" style="0" customWidth="1"/>
    <col min="6" max="8" width="6.421875" style="0" customWidth="1"/>
    <col min="10" max="12" width="9.57421875" style="0" bestFit="1" customWidth="1"/>
  </cols>
  <sheetData>
    <row r="1" spans="1:8" s="3" customFormat="1" ht="27.75" customHeight="1">
      <c r="A1" s="135" t="s">
        <v>421</v>
      </c>
      <c r="B1" s="135"/>
      <c r="C1" s="135"/>
      <c r="D1" s="135"/>
      <c r="E1" s="135"/>
      <c r="F1" s="135"/>
      <c r="G1" s="135"/>
      <c r="H1" s="135"/>
    </row>
    <row r="2" spans="1:8" s="4" customFormat="1" ht="21.75" customHeight="1">
      <c r="A2" s="138" t="s">
        <v>323</v>
      </c>
      <c r="B2" s="137" t="s">
        <v>324</v>
      </c>
      <c r="C2" s="13">
        <v>2015</v>
      </c>
      <c r="D2" s="13">
        <v>2016</v>
      </c>
      <c r="E2" s="13">
        <v>2017</v>
      </c>
      <c r="F2" s="13" t="s">
        <v>341</v>
      </c>
      <c r="G2" s="13" t="s">
        <v>325</v>
      </c>
      <c r="H2" s="14" t="s">
        <v>342</v>
      </c>
    </row>
    <row r="3" spans="1:8" s="4" customFormat="1" ht="13.5" customHeight="1">
      <c r="A3" s="138"/>
      <c r="B3" s="137"/>
      <c r="C3" s="136" t="s">
        <v>326</v>
      </c>
      <c r="D3" s="136"/>
      <c r="E3" s="136"/>
      <c r="F3" s="136" t="s">
        <v>327</v>
      </c>
      <c r="G3" s="136"/>
      <c r="H3" s="136"/>
    </row>
    <row r="4" spans="1:8" s="8" customFormat="1" ht="12" customHeight="1">
      <c r="A4" s="6">
        <v>1</v>
      </c>
      <c r="B4" s="7">
        <v>2</v>
      </c>
      <c r="C4" s="5">
        <v>3</v>
      </c>
      <c r="D4" s="6">
        <v>4</v>
      </c>
      <c r="E4" s="7">
        <v>5</v>
      </c>
      <c r="F4" s="5">
        <v>6</v>
      </c>
      <c r="G4" s="6">
        <v>7</v>
      </c>
      <c r="H4" s="7">
        <v>8</v>
      </c>
    </row>
    <row r="5" spans="1:8" s="8" customFormat="1" ht="24" customHeight="1">
      <c r="A5" s="139" t="s">
        <v>343</v>
      </c>
      <c r="B5" s="140"/>
      <c r="C5" s="140"/>
      <c r="D5" s="140"/>
      <c r="E5" s="140"/>
      <c r="F5" s="140"/>
      <c r="G5" s="140"/>
      <c r="H5" s="141"/>
    </row>
    <row r="6" spans="1:8" ht="21" customHeight="1">
      <c r="A6" s="9" t="s">
        <v>15</v>
      </c>
      <c r="B6" s="10" t="s">
        <v>337</v>
      </c>
      <c r="C6" s="119">
        <v>25.1</v>
      </c>
      <c r="D6" s="119">
        <v>23.8</v>
      </c>
      <c r="E6" s="119">
        <v>22.6</v>
      </c>
      <c r="F6" s="124">
        <f>D6-C6</f>
        <v>-1.3000000000000007</v>
      </c>
      <c r="G6" s="124">
        <f>E6-D6</f>
        <v>-1.1999999999999993</v>
      </c>
      <c r="H6" s="124">
        <f>E6-C6</f>
        <v>-2.5</v>
      </c>
    </row>
    <row r="7" spans="1:8" ht="21" customHeight="1">
      <c r="A7" s="9" t="s">
        <v>16</v>
      </c>
      <c r="B7" s="10" t="s">
        <v>338</v>
      </c>
      <c r="C7" s="119">
        <v>3.5</v>
      </c>
      <c r="D7" s="119">
        <v>3.5</v>
      </c>
      <c r="E7" s="119">
        <v>3.4</v>
      </c>
      <c r="F7" s="124">
        <f aca="true" t="shared" si="0" ref="F7:F19">D7-C7</f>
        <v>0</v>
      </c>
      <c r="G7" s="124">
        <f aca="true" t="shared" si="1" ref="G7:G19">E7-D7</f>
        <v>-0.10000000000000009</v>
      </c>
      <c r="H7" s="124">
        <f aca="true" t="shared" si="2" ref="H7:H19">E7-C7</f>
        <v>-0.10000000000000009</v>
      </c>
    </row>
    <row r="8" spans="1:8" ht="21" customHeight="1">
      <c r="A8" s="9" t="s">
        <v>17</v>
      </c>
      <c r="B8" s="10" t="s">
        <v>339</v>
      </c>
      <c r="C8" s="119">
        <v>11.6</v>
      </c>
      <c r="D8" s="119">
        <v>10.9</v>
      </c>
      <c r="E8" s="119">
        <v>10.4</v>
      </c>
      <c r="F8" s="124">
        <f t="shared" si="0"/>
        <v>-0.6999999999999993</v>
      </c>
      <c r="G8" s="124">
        <f t="shared" si="1"/>
        <v>-0.5</v>
      </c>
      <c r="H8" s="124">
        <f t="shared" si="2"/>
        <v>-1.1999999999999993</v>
      </c>
    </row>
    <row r="9" spans="1:8" ht="21" customHeight="1">
      <c r="A9" s="9" t="s">
        <v>18</v>
      </c>
      <c r="B9" s="10" t="s">
        <v>340</v>
      </c>
      <c r="C9" s="119">
        <v>0.1</v>
      </c>
      <c r="D9" s="119">
        <v>0.1</v>
      </c>
      <c r="E9" s="119">
        <v>0.5</v>
      </c>
      <c r="F9" s="124">
        <f t="shared" si="0"/>
        <v>0</v>
      </c>
      <c r="G9" s="124">
        <f t="shared" si="1"/>
        <v>0.4</v>
      </c>
      <c r="H9" s="124">
        <f t="shared" si="2"/>
        <v>0.4</v>
      </c>
    </row>
    <row r="10" spans="1:8" ht="24" customHeight="1">
      <c r="A10" s="65" t="s">
        <v>344</v>
      </c>
      <c r="B10" s="53"/>
      <c r="C10" s="120"/>
      <c r="D10" s="120"/>
      <c r="E10" s="120"/>
      <c r="F10" s="120"/>
      <c r="G10" s="120"/>
      <c r="H10" s="125"/>
    </row>
    <row r="11" spans="1:8" ht="21" customHeight="1">
      <c r="A11" s="9" t="s">
        <v>15</v>
      </c>
      <c r="B11" s="10" t="s">
        <v>337</v>
      </c>
      <c r="C11" s="119">
        <v>23.3</v>
      </c>
      <c r="D11" s="119">
        <v>21.2</v>
      </c>
      <c r="E11" s="119">
        <v>20.3</v>
      </c>
      <c r="F11" s="124">
        <f t="shared" si="0"/>
        <v>-2.1000000000000014</v>
      </c>
      <c r="G11" s="124">
        <f t="shared" si="1"/>
        <v>-0.8999999999999986</v>
      </c>
      <c r="H11" s="124">
        <f t="shared" si="2"/>
        <v>-3</v>
      </c>
    </row>
    <row r="12" spans="1:8" ht="21" customHeight="1">
      <c r="A12" s="9" t="s">
        <v>16</v>
      </c>
      <c r="B12" s="10" t="s">
        <v>338</v>
      </c>
      <c r="C12" s="119">
        <v>3.3</v>
      </c>
      <c r="D12" s="119">
        <v>3.3</v>
      </c>
      <c r="E12" s="119">
        <v>3</v>
      </c>
      <c r="F12" s="124">
        <f t="shared" si="0"/>
        <v>0</v>
      </c>
      <c r="G12" s="124">
        <f t="shared" si="1"/>
        <v>-0.2999999999999998</v>
      </c>
      <c r="H12" s="124">
        <f t="shared" si="2"/>
        <v>-0.2999999999999998</v>
      </c>
    </row>
    <row r="13" spans="1:8" ht="21" customHeight="1">
      <c r="A13" s="9" t="s">
        <v>17</v>
      </c>
      <c r="B13" s="10" t="s">
        <v>339</v>
      </c>
      <c r="C13" s="119">
        <v>9.7</v>
      </c>
      <c r="D13" s="119">
        <v>9.3</v>
      </c>
      <c r="E13" s="119">
        <v>8.8</v>
      </c>
      <c r="F13" s="124">
        <f t="shared" si="0"/>
        <v>-0.3999999999999986</v>
      </c>
      <c r="G13" s="124">
        <f t="shared" si="1"/>
        <v>-0.5</v>
      </c>
      <c r="H13" s="124">
        <f t="shared" si="2"/>
        <v>-0.8999999999999986</v>
      </c>
    </row>
    <row r="14" spans="1:8" ht="24" customHeight="1">
      <c r="A14" s="85"/>
      <c r="B14" s="86"/>
      <c r="C14" s="121"/>
      <c r="D14" s="121"/>
      <c r="E14" s="121"/>
      <c r="F14" s="121"/>
      <c r="G14" s="121"/>
      <c r="H14" s="126"/>
    </row>
    <row r="15" spans="1:8" ht="24" customHeight="1">
      <c r="A15" s="83" t="s">
        <v>346</v>
      </c>
      <c r="B15" s="84"/>
      <c r="C15" s="122"/>
      <c r="D15" s="122"/>
      <c r="E15" s="122"/>
      <c r="F15" s="122"/>
      <c r="G15" s="122"/>
      <c r="H15" s="127"/>
    </row>
    <row r="16" spans="1:8" ht="21" customHeight="1">
      <c r="A16" s="9" t="s">
        <v>15</v>
      </c>
      <c r="B16" s="10" t="s">
        <v>337</v>
      </c>
      <c r="C16" s="123">
        <v>128.6</v>
      </c>
      <c r="D16" s="123">
        <v>135.2</v>
      </c>
      <c r="E16" s="123">
        <v>117.8</v>
      </c>
      <c r="F16" s="124">
        <f t="shared" si="0"/>
        <v>6.599999999999994</v>
      </c>
      <c r="G16" s="124">
        <f t="shared" si="1"/>
        <v>-17.39999999999999</v>
      </c>
      <c r="H16" s="124">
        <f t="shared" si="2"/>
        <v>-10.799999999999997</v>
      </c>
    </row>
    <row r="17" spans="1:8" ht="21" customHeight="1">
      <c r="A17" s="9" t="s">
        <v>16</v>
      </c>
      <c r="B17" s="10" t="s">
        <v>338</v>
      </c>
      <c r="C17" s="123">
        <v>25</v>
      </c>
      <c r="D17" s="123">
        <v>25.1</v>
      </c>
      <c r="E17" s="123">
        <v>25.8</v>
      </c>
      <c r="F17" s="124">
        <f t="shared" si="0"/>
        <v>0.10000000000000142</v>
      </c>
      <c r="G17" s="124">
        <f t="shared" si="1"/>
        <v>0.6999999999999993</v>
      </c>
      <c r="H17" s="124">
        <f t="shared" si="2"/>
        <v>0.8000000000000007</v>
      </c>
    </row>
    <row r="18" spans="1:8" ht="21" customHeight="1">
      <c r="A18" s="9" t="s">
        <v>17</v>
      </c>
      <c r="B18" s="10" t="s">
        <v>339</v>
      </c>
      <c r="C18" s="123">
        <v>99.1</v>
      </c>
      <c r="D18" s="123">
        <v>69.2</v>
      </c>
      <c r="E18" s="123">
        <v>72.8</v>
      </c>
      <c r="F18" s="124">
        <f t="shared" si="0"/>
        <v>-29.89999999999999</v>
      </c>
      <c r="G18" s="124">
        <f t="shared" si="1"/>
        <v>3.5999999999999943</v>
      </c>
      <c r="H18" s="124">
        <f t="shared" si="2"/>
        <v>-26.299999999999997</v>
      </c>
    </row>
    <row r="19" spans="1:8" ht="21" customHeight="1">
      <c r="A19" s="9" t="s">
        <v>18</v>
      </c>
      <c r="B19" s="10" t="s">
        <v>340</v>
      </c>
      <c r="C19" s="123">
        <v>9.3</v>
      </c>
      <c r="D19" s="123">
        <v>14.2</v>
      </c>
      <c r="E19" s="123">
        <v>100</v>
      </c>
      <c r="F19" s="124">
        <f t="shared" si="0"/>
        <v>4.899999999999999</v>
      </c>
      <c r="G19" s="124">
        <f t="shared" si="1"/>
        <v>85.8</v>
      </c>
      <c r="H19" s="124">
        <f t="shared" si="2"/>
        <v>90.7</v>
      </c>
    </row>
  </sheetData>
  <sheetProtection/>
  <mergeCells count="6">
    <mergeCell ref="A5:H5"/>
    <mergeCell ref="A1:H1"/>
    <mergeCell ref="F3:H3"/>
    <mergeCell ref="B2:B3"/>
    <mergeCell ref="C3:E3"/>
    <mergeCell ref="A2:A3"/>
  </mergeCells>
  <printOptions horizontalCentered="1"/>
  <pageMargins left="0.4724409448818898" right="0.4724409448818898" top="0.7874015748031497" bottom="0.7874015748031497" header="0.4724409448818898" footer="0.4724409448818898"/>
  <pageSetup fitToHeight="1" fitToWidth="1" horizontalDpi="600" verticalDpi="600" orientation="portrait" paperSize="9" r:id="rId1"/>
  <headerFooter alignWithMargins="0">
    <oddHeader>&amp;C&amp;9VI. WSKAŹNIKI  DLA  POWIATÓW</oddHeader>
    <oddFooter>&amp;C&amp;8&amp;P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0" workbookViewId="0" topLeftCell="A1">
      <selection activeCell="A2" sqref="A2:D3"/>
    </sheetView>
  </sheetViews>
  <sheetFormatPr defaultColWidth="9.140625" defaultRowHeight="12.75"/>
  <cols>
    <col min="1" max="1" width="24.421875" style="19" customWidth="1"/>
    <col min="2" max="4" width="14.00390625" style="19" customWidth="1"/>
    <col min="5" max="5" width="9.7109375" style="19" bestFit="1" customWidth="1"/>
    <col min="6" max="6" width="3.57421875" style="19" customWidth="1"/>
    <col min="7" max="16384" width="9.140625" style="19" customWidth="1"/>
  </cols>
  <sheetData>
    <row r="1" spans="1:6" ht="44.25" customHeight="1">
      <c r="A1" s="143" t="s">
        <v>417</v>
      </c>
      <c r="B1" s="143"/>
      <c r="C1" s="143"/>
      <c r="D1" s="143"/>
      <c r="E1" s="143"/>
      <c r="F1" s="143"/>
    </row>
    <row r="2" spans="1:5" ht="48" customHeight="1">
      <c r="A2" s="142" t="s">
        <v>426</v>
      </c>
      <c r="B2" s="142"/>
      <c r="C2" s="142"/>
      <c r="D2" s="142"/>
      <c r="E2" s="22"/>
    </row>
    <row r="3" spans="1:4" s="16" customFormat="1" ht="21" customHeight="1" thickBot="1">
      <c r="A3" s="23" t="s">
        <v>352</v>
      </c>
      <c r="B3" s="70">
        <v>2015</v>
      </c>
      <c r="C3" s="70">
        <v>2016</v>
      </c>
      <c r="D3" s="70">
        <v>2017</v>
      </c>
    </row>
    <row r="4" spans="1:4" ht="18.75" customHeight="1" thickTop="1">
      <c r="A4" s="24" t="s">
        <v>389</v>
      </c>
      <c r="B4" s="25">
        <v>1</v>
      </c>
      <c r="C4" s="25">
        <v>0</v>
      </c>
      <c r="D4" s="25">
        <v>0</v>
      </c>
    </row>
    <row r="5" spans="1:4" ht="18.75" customHeight="1">
      <c r="A5" s="26" t="s">
        <v>390</v>
      </c>
      <c r="B5" s="27">
        <v>1</v>
      </c>
      <c r="C5" s="27">
        <v>3</v>
      </c>
      <c r="D5" s="27">
        <v>2</v>
      </c>
    </row>
    <row r="6" spans="1:4" ht="18.75" customHeight="1">
      <c r="A6" s="26" t="s">
        <v>353</v>
      </c>
      <c r="B6" s="27">
        <v>86</v>
      </c>
      <c r="C6" s="27">
        <v>47</v>
      </c>
      <c r="D6" s="27">
        <v>63</v>
      </c>
    </row>
    <row r="7" spans="1:4" ht="18.75" customHeight="1">
      <c r="A7" s="26" t="s">
        <v>354</v>
      </c>
      <c r="B7" s="27">
        <v>178</v>
      </c>
      <c r="C7" s="27">
        <v>172</v>
      </c>
      <c r="D7" s="27">
        <v>169</v>
      </c>
    </row>
    <row r="8" spans="1:4" ht="18.75" customHeight="1">
      <c r="A8" s="26" t="s">
        <v>355</v>
      </c>
      <c r="B8" s="27">
        <v>48</v>
      </c>
      <c r="C8" s="27">
        <v>90</v>
      </c>
      <c r="D8" s="27">
        <v>77</v>
      </c>
    </row>
    <row r="9" spans="1:4" ht="18.75" customHeight="1">
      <c r="A9" s="28" t="s">
        <v>356</v>
      </c>
      <c r="B9" s="29">
        <v>0</v>
      </c>
      <c r="C9" s="29">
        <v>2</v>
      </c>
      <c r="D9" s="29">
        <v>3</v>
      </c>
    </row>
    <row r="10" spans="1:4" ht="14.25" customHeight="1">
      <c r="A10" s="30"/>
      <c r="B10" s="31"/>
      <c r="C10" s="31"/>
      <c r="D10" s="31"/>
    </row>
    <row r="11" spans="1:4" ht="18" customHeight="1">
      <c r="A11" s="32" t="s">
        <v>383</v>
      </c>
      <c r="B11" s="31"/>
      <c r="C11" s="31"/>
      <c r="D11" s="31"/>
    </row>
    <row r="12" spans="1:4" ht="18" customHeight="1" thickBot="1">
      <c r="A12" s="23" t="s">
        <v>357</v>
      </c>
      <c r="B12" s="70">
        <v>2015</v>
      </c>
      <c r="C12" s="70">
        <v>2016</v>
      </c>
      <c r="D12" s="70">
        <v>2017</v>
      </c>
    </row>
    <row r="13" spans="1:5" ht="14.25" customHeight="1" thickTop="1">
      <c r="A13" s="33" t="s">
        <v>358</v>
      </c>
      <c r="B13" s="76">
        <v>0.066</v>
      </c>
      <c r="C13" s="76">
        <v>0.083</v>
      </c>
      <c r="D13" s="76">
        <v>0.08</v>
      </c>
      <c r="E13" s="66"/>
    </row>
    <row r="14" spans="1:4" ht="14.25" customHeight="1">
      <c r="A14" s="33" t="s">
        <v>359</v>
      </c>
      <c r="B14" s="34">
        <v>0.066</v>
      </c>
      <c r="C14" s="34">
        <v>0.081</v>
      </c>
      <c r="D14" s="34">
        <v>0.074</v>
      </c>
    </row>
    <row r="15" spans="1:4" ht="14.25" customHeight="1">
      <c r="A15" s="33" t="s">
        <v>345</v>
      </c>
      <c r="B15" s="34">
        <v>-0.728</v>
      </c>
      <c r="C15" s="34">
        <v>-0.008</v>
      </c>
      <c r="D15" s="34">
        <v>-0.014</v>
      </c>
    </row>
    <row r="16" spans="1:4" ht="14.25" customHeight="1">
      <c r="A16" s="33" t="s">
        <v>346</v>
      </c>
      <c r="B16" s="34">
        <v>0.181</v>
      </c>
      <c r="C16" s="34">
        <v>0.218</v>
      </c>
      <c r="D16" s="34">
        <v>0.243</v>
      </c>
    </row>
    <row r="17" spans="1:4" ht="14.25" customHeight="1">
      <c r="A17" s="30"/>
      <c r="B17" s="31"/>
      <c r="C17" s="31"/>
      <c r="D17" s="31"/>
    </row>
    <row r="18" spans="1:4" ht="28.5" customHeight="1">
      <c r="A18" s="32" t="s">
        <v>404</v>
      </c>
      <c r="B18" s="31"/>
      <c r="C18" s="31"/>
      <c r="D18" s="31"/>
    </row>
    <row r="19" spans="1:4" ht="18" customHeight="1" thickBot="1">
      <c r="A19" s="23" t="s">
        <v>357</v>
      </c>
      <c r="B19" s="70">
        <v>2015</v>
      </c>
      <c r="C19" s="70">
        <v>2016</v>
      </c>
      <c r="D19" s="70">
        <v>2017</v>
      </c>
    </row>
    <row r="20" spans="1:10" ht="19.5" customHeight="1" thickTop="1">
      <c r="A20" s="56" t="s">
        <v>391</v>
      </c>
      <c r="B20" s="57"/>
      <c r="C20" s="57"/>
      <c r="D20" s="58"/>
      <c r="J20"/>
    </row>
    <row r="21" spans="1:4" ht="15" customHeight="1">
      <c r="A21" s="33" t="s">
        <v>358</v>
      </c>
      <c r="B21" s="34">
        <v>0.06</v>
      </c>
      <c r="C21" s="34">
        <v>0.071</v>
      </c>
      <c r="D21" s="34">
        <v>0.068</v>
      </c>
    </row>
    <row r="22" spans="1:4" ht="15" customHeight="1">
      <c r="A22" s="33" t="s">
        <v>392</v>
      </c>
      <c r="B22" s="34">
        <v>0.057</v>
      </c>
      <c r="C22" s="34">
        <v>0.064</v>
      </c>
      <c r="D22" s="34">
        <v>0.065</v>
      </c>
    </row>
    <row r="23" spans="1:4" ht="15" customHeight="1">
      <c r="A23" s="33" t="s">
        <v>345</v>
      </c>
      <c r="B23" s="34">
        <v>0.002</v>
      </c>
      <c r="C23" s="34">
        <v>-0.001</v>
      </c>
      <c r="D23" s="34">
        <v>-0.004</v>
      </c>
    </row>
    <row r="24" spans="1:4" ht="15" customHeight="1">
      <c r="A24" s="33" t="s">
        <v>346</v>
      </c>
      <c r="B24" s="34">
        <v>0.178</v>
      </c>
      <c r="C24" s="34">
        <v>0.163</v>
      </c>
      <c r="D24" s="34">
        <v>0.203</v>
      </c>
    </row>
    <row r="25" spans="1:4" ht="24.75" customHeight="1">
      <c r="A25" s="65" t="s">
        <v>393</v>
      </c>
      <c r="B25" s="53"/>
      <c r="C25" s="53"/>
      <c r="D25" s="54"/>
    </row>
    <row r="26" spans="1:4" ht="15" customHeight="1">
      <c r="A26" s="33" t="s">
        <v>358</v>
      </c>
      <c r="B26" s="34">
        <v>0.062</v>
      </c>
      <c r="C26" s="34">
        <v>0.082</v>
      </c>
      <c r="D26" s="34">
        <v>0.078</v>
      </c>
    </row>
    <row r="27" spans="1:4" ht="15" customHeight="1">
      <c r="A27" s="33" t="s">
        <v>394</v>
      </c>
      <c r="B27" s="34">
        <v>0.065</v>
      </c>
      <c r="C27" s="34">
        <v>0.08</v>
      </c>
      <c r="D27" s="34">
        <v>0.071</v>
      </c>
    </row>
    <row r="28" spans="1:4" ht="15" customHeight="1">
      <c r="A28" s="33" t="s">
        <v>345</v>
      </c>
      <c r="B28" s="34">
        <v>-0.728</v>
      </c>
      <c r="C28" s="34">
        <v>-0.008</v>
      </c>
      <c r="D28" s="34">
        <v>-0.014</v>
      </c>
    </row>
    <row r="29" spans="1:4" ht="15" customHeight="1">
      <c r="A29" s="33" t="s">
        <v>346</v>
      </c>
      <c r="B29" s="34">
        <v>0.181</v>
      </c>
      <c r="C29" s="34">
        <v>0.21</v>
      </c>
      <c r="D29" s="34">
        <v>0.242</v>
      </c>
    </row>
    <row r="30" spans="1:4" ht="26.25" customHeight="1">
      <c r="A30" s="65" t="s">
        <v>395</v>
      </c>
      <c r="B30" s="53"/>
      <c r="C30" s="53"/>
      <c r="D30" s="54"/>
    </row>
    <row r="31" spans="1:4" ht="15" customHeight="1">
      <c r="A31" s="33" t="s">
        <v>358</v>
      </c>
      <c r="B31" s="34">
        <v>0.079</v>
      </c>
      <c r="C31" s="34">
        <v>0.096</v>
      </c>
      <c r="D31" s="34">
        <v>0.093</v>
      </c>
    </row>
    <row r="32" spans="1:4" ht="15" customHeight="1">
      <c r="A32" s="33" t="s">
        <v>396</v>
      </c>
      <c r="B32" s="34">
        <v>0.079</v>
      </c>
      <c r="C32" s="34">
        <v>0.093</v>
      </c>
      <c r="D32" s="34">
        <v>0.085</v>
      </c>
    </row>
    <row r="33" spans="1:4" ht="15" customHeight="1">
      <c r="A33" s="33" t="s">
        <v>345</v>
      </c>
      <c r="B33" s="34">
        <v>0.015</v>
      </c>
      <c r="C33" s="34">
        <v>0.014</v>
      </c>
      <c r="D33" s="34">
        <v>0.022</v>
      </c>
    </row>
    <row r="34" spans="1:4" ht="15" customHeight="1">
      <c r="A34" s="33" t="s">
        <v>346</v>
      </c>
      <c r="B34" s="34">
        <v>0.163</v>
      </c>
      <c r="C34" s="34">
        <v>0.218</v>
      </c>
      <c r="D34" s="34">
        <v>0.243</v>
      </c>
    </row>
  </sheetData>
  <sheetProtection/>
  <mergeCells count="2">
    <mergeCell ref="A2:D2"/>
    <mergeCell ref="A1:F1"/>
  </mergeCells>
  <printOptions horizontalCentered="1"/>
  <pageMargins left="0.4724409448818898" right="0.4724409448818898" top="0.7874015748031497" bottom="0.7874015748031497" header="0.4724409448818898" footer="0.4724409448818898"/>
  <pageSetup fitToHeight="1" fitToWidth="1" horizontalDpi="600" verticalDpi="600" orientation="portrait" paperSize="9" r:id="rId1"/>
  <headerFooter alignWithMargins="0">
    <oddHeader>&amp;C&amp;9VI. WSKAŹNIKI  DLA  POWIATÓW</oddHeader>
    <oddFooter>&amp;C&amp;8&amp;P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zoomScalePageLayoutView="0" workbookViewId="0" topLeftCell="A13">
      <selection activeCell="A2" sqref="A2:D3"/>
    </sheetView>
  </sheetViews>
  <sheetFormatPr defaultColWidth="9.140625" defaultRowHeight="12.75"/>
  <cols>
    <col min="1" max="1" width="24.421875" style="19" customWidth="1"/>
    <col min="2" max="4" width="14.00390625" style="19" customWidth="1"/>
    <col min="5" max="16384" width="9.140625" style="19" customWidth="1"/>
  </cols>
  <sheetData>
    <row r="1" spans="1:6" ht="44.25" customHeight="1">
      <c r="A1" s="143" t="s">
        <v>434</v>
      </c>
      <c r="B1" s="143"/>
      <c r="C1" s="143"/>
      <c r="D1" s="143"/>
      <c r="E1" s="143"/>
      <c r="F1" s="55"/>
    </row>
    <row r="2" spans="1:5" ht="48" customHeight="1">
      <c r="A2" s="142" t="s">
        <v>360</v>
      </c>
      <c r="B2" s="142"/>
      <c r="C2" s="142"/>
      <c r="D2" s="142"/>
      <c r="E2" s="22"/>
    </row>
    <row r="3" spans="1:4" s="16" customFormat="1" ht="21" customHeight="1" thickBot="1">
      <c r="A3" s="23" t="s">
        <v>352</v>
      </c>
      <c r="B3" s="70">
        <v>2015</v>
      </c>
      <c r="C3" s="70">
        <v>2016</v>
      </c>
      <c r="D3" s="70">
        <v>2017</v>
      </c>
    </row>
    <row r="4" spans="1:4" ht="18.75" customHeight="1" thickTop="1">
      <c r="A4" s="24" t="s">
        <v>361</v>
      </c>
      <c r="B4" s="35">
        <v>35</v>
      </c>
      <c r="C4" s="35">
        <v>38</v>
      </c>
      <c r="D4" s="35">
        <v>13</v>
      </c>
    </row>
    <row r="5" spans="1:4" ht="18.75" customHeight="1">
      <c r="A5" s="26" t="s">
        <v>362</v>
      </c>
      <c r="B5" s="36">
        <v>70</v>
      </c>
      <c r="C5" s="36">
        <v>87</v>
      </c>
      <c r="D5" s="36">
        <v>59</v>
      </c>
    </row>
    <row r="6" spans="1:4" ht="18.75" customHeight="1">
      <c r="A6" s="26" t="s">
        <v>363</v>
      </c>
      <c r="B6" s="36">
        <v>148</v>
      </c>
      <c r="C6" s="36">
        <v>144</v>
      </c>
      <c r="D6" s="36">
        <v>159</v>
      </c>
    </row>
    <row r="7" spans="1:4" ht="18.75" customHeight="1">
      <c r="A7" s="26" t="s">
        <v>364</v>
      </c>
      <c r="B7" s="36">
        <v>46</v>
      </c>
      <c r="C7" s="36">
        <v>39</v>
      </c>
      <c r="D7" s="36">
        <v>66</v>
      </c>
    </row>
    <row r="8" spans="1:4" ht="18.75" customHeight="1">
      <c r="A8" s="26" t="s">
        <v>365</v>
      </c>
      <c r="B8" s="36">
        <v>9</v>
      </c>
      <c r="C8" s="36">
        <v>5</v>
      </c>
      <c r="D8" s="36">
        <v>15</v>
      </c>
    </row>
    <row r="9" spans="1:4" ht="18.75" customHeight="1">
      <c r="A9" s="26" t="s">
        <v>366</v>
      </c>
      <c r="B9" s="36">
        <v>5</v>
      </c>
      <c r="C9" s="36">
        <v>1</v>
      </c>
      <c r="D9" s="36">
        <v>1</v>
      </c>
    </row>
    <row r="10" spans="1:4" ht="18.75" customHeight="1">
      <c r="A10" s="26" t="s">
        <v>367</v>
      </c>
      <c r="B10" s="36">
        <v>1</v>
      </c>
      <c r="C10" s="36">
        <v>0</v>
      </c>
      <c r="D10" s="36">
        <v>1</v>
      </c>
    </row>
    <row r="11" spans="1:4" ht="18.75" customHeight="1">
      <c r="A11" s="28" t="s">
        <v>397</v>
      </c>
      <c r="B11" s="37">
        <v>0</v>
      </c>
      <c r="C11" s="37">
        <v>0</v>
      </c>
      <c r="D11" s="37">
        <v>0</v>
      </c>
    </row>
    <row r="12" spans="1:4" ht="14.25" customHeight="1">
      <c r="A12" s="30"/>
      <c r="B12" s="31"/>
      <c r="C12" s="31"/>
      <c r="D12" s="31"/>
    </row>
    <row r="13" spans="1:4" ht="18" customHeight="1">
      <c r="A13" s="32" t="s">
        <v>384</v>
      </c>
      <c r="B13" s="31"/>
      <c r="C13" s="31"/>
      <c r="D13" s="31"/>
    </row>
    <row r="14" spans="1:4" ht="18" customHeight="1" thickBot="1">
      <c r="A14" s="23" t="s">
        <v>357</v>
      </c>
      <c r="B14" s="70">
        <v>2015</v>
      </c>
      <c r="C14" s="70">
        <v>2016</v>
      </c>
      <c r="D14" s="70">
        <v>2017</v>
      </c>
    </row>
    <row r="15" spans="1:4" ht="14.25" customHeight="1" thickTop="1">
      <c r="A15" s="33" t="s">
        <v>358</v>
      </c>
      <c r="B15" s="76">
        <v>0.141</v>
      </c>
      <c r="C15" s="76">
        <v>0.125</v>
      </c>
      <c r="D15" s="76">
        <v>0.158</v>
      </c>
    </row>
    <row r="16" spans="1:4" ht="14.25" customHeight="1">
      <c r="A16" s="33" t="s">
        <v>359</v>
      </c>
      <c r="B16" s="34">
        <v>0.126</v>
      </c>
      <c r="C16" s="34">
        <v>0.116</v>
      </c>
      <c r="D16" s="34">
        <v>0.15</v>
      </c>
    </row>
    <row r="17" spans="1:4" ht="14.25" customHeight="1">
      <c r="A17" s="33" t="s">
        <v>345</v>
      </c>
      <c r="B17" s="34">
        <v>0.005</v>
      </c>
      <c r="C17" s="34">
        <v>0.01</v>
      </c>
      <c r="D17" s="34">
        <v>0.011</v>
      </c>
    </row>
    <row r="18" spans="1:4" ht="14.25" customHeight="1">
      <c r="A18" s="33" t="s">
        <v>346</v>
      </c>
      <c r="B18" s="34">
        <v>0.556</v>
      </c>
      <c r="C18" s="34">
        <v>0.432</v>
      </c>
      <c r="D18" s="34">
        <v>0.543</v>
      </c>
    </row>
    <row r="19" spans="1:4" ht="14.25" customHeight="1">
      <c r="A19" s="30"/>
      <c r="B19" s="31"/>
      <c r="C19" s="31"/>
      <c r="D19" s="31"/>
    </row>
    <row r="20" spans="1:10" ht="28.5" customHeight="1">
      <c r="A20" s="32" t="s">
        <v>405</v>
      </c>
      <c r="B20" s="31"/>
      <c r="C20" s="31"/>
      <c r="D20" s="31"/>
      <c r="J20"/>
    </row>
    <row r="21" spans="1:4" ht="18" customHeight="1" thickBot="1">
      <c r="A21" s="23" t="s">
        <v>357</v>
      </c>
      <c r="B21" s="70">
        <v>2015</v>
      </c>
      <c r="C21" s="70">
        <v>2016</v>
      </c>
      <c r="D21" s="70">
        <v>2017</v>
      </c>
    </row>
    <row r="22" spans="1:4" ht="19.5" customHeight="1" thickTop="1">
      <c r="A22" s="49" t="s">
        <v>391</v>
      </c>
      <c r="B22" s="50"/>
      <c r="C22" s="50"/>
      <c r="D22" s="51"/>
    </row>
    <row r="23" spans="1:4" ht="15" customHeight="1">
      <c r="A23" s="33" t="s">
        <v>358</v>
      </c>
      <c r="B23" s="34">
        <v>0.129</v>
      </c>
      <c r="C23" s="34">
        <v>0.1</v>
      </c>
      <c r="D23" s="34">
        <v>0.14</v>
      </c>
    </row>
    <row r="24" spans="1:4" ht="15" customHeight="1">
      <c r="A24" s="33" t="s">
        <v>392</v>
      </c>
      <c r="B24" s="34">
        <v>0.116</v>
      </c>
      <c r="C24" s="34">
        <v>0.078</v>
      </c>
      <c r="D24" s="34">
        <v>0.132</v>
      </c>
    </row>
    <row r="25" spans="1:4" ht="15" customHeight="1">
      <c r="A25" s="33" t="s">
        <v>345</v>
      </c>
      <c r="B25" s="34">
        <v>0.007</v>
      </c>
      <c r="C25" s="34">
        <v>0.011</v>
      </c>
      <c r="D25" s="34">
        <v>0.011</v>
      </c>
    </row>
    <row r="26" spans="1:4" ht="15" customHeight="1">
      <c r="A26" s="33" t="s">
        <v>346</v>
      </c>
      <c r="B26" s="34">
        <v>0.456</v>
      </c>
      <c r="C26" s="34">
        <v>0.325</v>
      </c>
      <c r="D26" s="34">
        <v>0.336</v>
      </c>
    </row>
    <row r="27" spans="1:4" ht="24.75" customHeight="1">
      <c r="A27" s="65" t="s">
        <v>393</v>
      </c>
      <c r="B27" s="53"/>
      <c r="C27" s="53"/>
      <c r="D27" s="54"/>
    </row>
    <row r="28" spans="1:4" ht="15" customHeight="1">
      <c r="A28" s="33" t="s">
        <v>358</v>
      </c>
      <c r="B28" s="34">
        <v>0.142</v>
      </c>
      <c r="C28" s="34">
        <v>0.132</v>
      </c>
      <c r="D28" s="34">
        <v>0.161</v>
      </c>
    </row>
    <row r="29" spans="1:4" ht="15" customHeight="1">
      <c r="A29" s="33" t="s">
        <v>394</v>
      </c>
      <c r="B29" s="34">
        <v>0.13</v>
      </c>
      <c r="C29" s="34">
        <v>0.126</v>
      </c>
      <c r="D29" s="34">
        <v>0.156</v>
      </c>
    </row>
    <row r="30" spans="1:4" ht="15" customHeight="1">
      <c r="A30" s="33" t="s">
        <v>345</v>
      </c>
      <c r="B30" s="34">
        <v>0.011</v>
      </c>
      <c r="C30" s="34">
        <v>0.01</v>
      </c>
      <c r="D30" s="34">
        <v>0.027</v>
      </c>
    </row>
    <row r="31" spans="1:4" ht="15" customHeight="1">
      <c r="A31" s="33" t="s">
        <v>346</v>
      </c>
      <c r="B31" s="34">
        <v>0.556</v>
      </c>
      <c r="C31" s="34">
        <v>0.432</v>
      </c>
      <c r="D31" s="34">
        <v>0.543</v>
      </c>
    </row>
    <row r="32" spans="1:4" ht="26.25" customHeight="1">
      <c r="A32" s="65" t="s">
        <v>395</v>
      </c>
      <c r="B32" s="53"/>
      <c r="C32" s="53"/>
      <c r="D32" s="54"/>
    </row>
    <row r="33" spans="1:4" ht="15" customHeight="1">
      <c r="A33" s="33" t="s">
        <v>358</v>
      </c>
      <c r="B33" s="34">
        <v>0.151</v>
      </c>
      <c r="C33" s="34">
        <v>0.135</v>
      </c>
      <c r="D33" s="34">
        <v>0.167</v>
      </c>
    </row>
    <row r="34" spans="1:4" ht="15" customHeight="1">
      <c r="A34" s="33" t="s">
        <v>396</v>
      </c>
      <c r="B34" s="34">
        <v>0.128</v>
      </c>
      <c r="C34" s="34">
        <v>0.128</v>
      </c>
      <c r="D34" s="34">
        <v>0.159</v>
      </c>
    </row>
    <row r="35" spans="1:4" ht="15" customHeight="1">
      <c r="A35" s="33" t="s">
        <v>345</v>
      </c>
      <c r="B35" s="34">
        <v>0.005</v>
      </c>
      <c r="C35" s="34">
        <v>0.018</v>
      </c>
      <c r="D35" s="34">
        <v>0.045</v>
      </c>
    </row>
    <row r="36" spans="1:4" ht="15" customHeight="1">
      <c r="A36" s="33" t="s">
        <v>346</v>
      </c>
      <c r="B36" s="34">
        <v>0.469</v>
      </c>
      <c r="C36" s="34">
        <v>0.316</v>
      </c>
      <c r="D36" s="34">
        <v>0.347</v>
      </c>
    </row>
  </sheetData>
  <sheetProtection/>
  <mergeCells count="2">
    <mergeCell ref="A2:D2"/>
    <mergeCell ref="A1:E1"/>
  </mergeCells>
  <printOptions horizontalCentered="1"/>
  <pageMargins left="0.4724409448818898" right="0.4724409448818898" top="0.7874015748031497" bottom="0.7874015748031497" header="0.4724409448818898" footer="0.4724409448818898"/>
  <pageSetup fitToHeight="1" fitToWidth="1" horizontalDpi="600" verticalDpi="600" orientation="portrait" paperSize="9" scale="97" r:id="rId1"/>
  <headerFooter alignWithMargins="0">
    <oddHeader>&amp;C&amp;9VI. WSKAŹNIKI  DLA  POWIATÓW</oddHeader>
    <oddFooter>&amp;C&amp;8&amp;P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0" workbookViewId="0" topLeftCell="A13">
      <selection activeCell="A2" sqref="A2:D3"/>
    </sheetView>
  </sheetViews>
  <sheetFormatPr defaultColWidth="9.140625" defaultRowHeight="12.75"/>
  <cols>
    <col min="1" max="1" width="24.421875" style="19" customWidth="1"/>
    <col min="2" max="4" width="14.00390625" style="19" customWidth="1"/>
    <col min="5" max="5" width="9.140625" style="19" customWidth="1"/>
    <col min="6" max="7" width="9.7109375" style="19" bestFit="1" customWidth="1"/>
    <col min="8" max="16384" width="9.140625" style="19" customWidth="1"/>
  </cols>
  <sheetData>
    <row r="1" spans="1:5" ht="54" customHeight="1">
      <c r="A1" s="143" t="s">
        <v>418</v>
      </c>
      <c r="B1" s="143"/>
      <c r="C1" s="143"/>
      <c r="D1" s="143"/>
      <c r="E1" s="143"/>
    </row>
    <row r="2" spans="1:5" ht="48" customHeight="1">
      <c r="A2" s="142" t="s">
        <v>368</v>
      </c>
      <c r="B2" s="142"/>
      <c r="C2" s="142"/>
      <c r="D2" s="142"/>
      <c r="E2" s="22"/>
    </row>
    <row r="3" spans="1:4" s="16" customFormat="1" ht="21" customHeight="1" thickBot="1">
      <c r="A3" s="23" t="s">
        <v>352</v>
      </c>
      <c r="B3" s="70">
        <v>2015</v>
      </c>
      <c r="C3" s="70">
        <v>2016</v>
      </c>
      <c r="D3" s="70">
        <v>2017</v>
      </c>
    </row>
    <row r="4" spans="1:4" ht="18.75" customHeight="1" thickTop="1">
      <c r="A4" s="24" t="s">
        <v>369</v>
      </c>
      <c r="B4" s="25">
        <v>1</v>
      </c>
      <c r="C4" s="25">
        <v>0</v>
      </c>
      <c r="D4" s="25">
        <v>0</v>
      </c>
    </row>
    <row r="5" spans="1:4" ht="18.75" customHeight="1">
      <c r="A5" s="26" t="s">
        <v>365</v>
      </c>
      <c r="B5" s="27">
        <v>3</v>
      </c>
      <c r="C5" s="27">
        <v>1</v>
      </c>
      <c r="D5" s="27">
        <v>1</v>
      </c>
    </row>
    <row r="6" spans="1:4" ht="18.75" customHeight="1">
      <c r="A6" s="26" t="s">
        <v>366</v>
      </c>
      <c r="B6" s="27">
        <v>12</v>
      </c>
      <c r="C6" s="27">
        <v>14</v>
      </c>
      <c r="D6" s="27">
        <v>14</v>
      </c>
    </row>
    <row r="7" spans="1:4" ht="18.75" customHeight="1">
      <c r="A7" s="26" t="s">
        <v>367</v>
      </c>
      <c r="B7" s="27">
        <v>78</v>
      </c>
      <c r="C7" s="27">
        <v>81</v>
      </c>
      <c r="D7" s="27">
        <v>84</v>
      </c>
    </row>
    <row r="8" spans="1:4" ht="18.75" customHeight="1">
      <c r="A8" s="26" t="s">
        <v>397</v>
      </c>
      <c r="B8" s="52">
        <v>210</v>
      </c>
      <c r="C8" s="52">
        <v>207</v>
      </c>
      <c r="D8" s="52">
        <v>197</v>
      </c>
    </row>
    <row r="9" spans="1:4" ht="18.75" customHeight="1">
      <c r="A9" s="28" t="s">
        <v>398</v>
      </c>
      <c r="B9" s="29">
        <v>10</v>
      </c>
      <c r="C9" s="29">
        <v>11</v>
      </c>
      <c r="D9" s="29">
        <v>18</v>
      </c>
    </row>
    <row r="10" spans="1:4" ht="14.25" customHeight="1">
      <c r="A10" s="30"/>
      <c r="B10" s="31"/>
      <c r="C10" s="31"/>
      <c r="D10" s="31"/>
    </row>
    <row r="11" spans="1:4" ht="18" customHeight="1">
      <c r="A11" s="32" t="s">
        <v>385</v>
      </c>
      <c r="B11" s="31"/>
      <c r="C11" s="31"/>
      <c r="D11" s="31"/>
    </row>
    <row r="12" spans="1:4" ht="18" customHeight="1" thickBot="1">
      <c r="A12" s="23" t="s">
        <v>357</v>
      </c>
      <c r="B12" s="13">
        <v>2015</v>
      </c>
      <c r="C12" s="13">
        <v>2016</v>
      </c>
      <c r="D12" s="13">
        <v>2017</v>
      </c>
    </row>
    <row r="13" spans="1:4" ht="14.25" customHeight="1" thickTop="1">
      <c r="A13" s="38" t="s">
        <v>358</v>
      </c>
      <c r="B13" s="39">
        <v>0.618</v>
      </c>
      <c r="C13" s="39">
        <v>0.621</v>
      </c>
      <c r="D13" s="39">
        <v>0.618</v>
      </c>
    </row>
    <row r="14" spans="1:7" ht="14.25" customHeight="1">
      <c r="A14" s="38" t="s">
        <v>359</v>
      </c>
      <c r="B14" s="78">
        <v>0.632</v>
      </c>
      <c r="C14" s="78">
        <v>0.634</v>
      </c>
      <c r="D14" s="78">
        <v>0.633</v>
      </c>
      <c r="G14" s="69"/>
    </row>
    <row r="15" spans="1:4" ht="14.25" customHeight="1">
      <c r="A15" s="38" t="s">
        <v>345</v>
      </c>
      <c r="B15" s="40">
        <v>0.269</v>
      </c>
      <c r="C15" s="40">
        <v>0.374</v>
      </c>
      <c r="D15" s="40">
        <v>0.385</v>
      </c>
    </row>
    <row r="16" spans="1:4" ht="14.25" customHeight="1">
      <c r="A16" s="38" t="s">
        <v>346</v>
      </c>
      <c r="B16" s="40">
        <v>0.726</v>
      </c>
      <c r="C16" s="40">
        <v>0.724</v>
      </c>
      <c r="D16" s="40">
        <v>0.727</v>
      </c>
    </row>
    <row r="17" spans="1:4" ht="14.25" customHeight="1">
      <c r="A17" s="30"/>
      <c r="B17" s="31"/>
      <c r="C17" s="31"/>
      <c r="D17" s="31"/>
    </row>
    <row r="18" spans="1:4" ht="28.5" customHeight="1">
      <c r="A18" s="32" t="s">
        <v>406</v>
      </c>
      <c r="B18" s="31"/>
      <c r="C18" s="31"/>
      <c r="D18" s="31"/>
    </row>
    <row r="19" spans="1:4" ht="18" customHeight="1" thickBot="1">
      <c r="A19" s="23" t="s">
        <v>357</v>
      </c>
      <c r="B19" s="70">
        <v>2015</v>
      </c>
      <c r="C19" s="70">
        <v>2016</v>
      </c>
      <c r="D19" s="70">
        <v>2017</v>
      </c>
    </row>
    <row r="20" spans="1:10" ht="19.5" customHeight="1" thickTop="1">
      <c r="A20" s="49" t="s">
        <v>391</v>
      </c>
      <c r="B20" s="50"/>
      <c r="C20" s="50"/>
      <c r="D20" s="51"/>
      <c r="J20"/>
    </row>
    <row r="21" spans="1:4" ht="15" customHeight="1">
      <c r="A21" s="33" t="s">
        <v>358</v>
      </c>
      <c r="B21" s="34">
        <v>0.626</v>
      </c>
      <c r="C21" s="34">
        <v>0.635</v>
      </c>
      <c r="D21" s="34">
        <v>0.633</v>
      </c>
    </row>
    <row r="22" spans="1:4" ht="15" customHeight="1">
      <c r="A22" s="33" t="s">
        <v>392</v>
      </c>
      <c r="B22" s="34">
        <v>0.64</v>
      </c>
      <c r="C22" s="34">
        <v>0.645</v>
      </c>
      <c r="D22" s="34">
        <v>0.636</v>
      </c>
    </row>
    <row r="23" spans="1:6" ht="15" customHeight="1">
      <c r="A23" s="33" t="s">
        <v>345</v>
      </c>
      <c r="B23" s="34">
        <v>0.377</v>
      </c>
      <c r="C23" s="34">
        <v>0.425</v>
      </c>
      <c r="D23" s="34">
        <v>0.428</v>
      </c>
      <c r="F23" s="68"/>
    </row>
    <row r="24" spans="1:4" ht="15" customHeight="1">
      <c r="A24" s="33" t="s">
        <v>346</v>
      </c>
      <c r="B24" s="34">
        <v>0.707</v>
      </c>
      <c r="C24" s="34">
        <v>0.719</v>
      </c>
      <c r="D24" s="34">
        <v>0.727</v>
      </c>
    </row>
    <row r="25" spans="1:4" ht="24.75" customHeight="1">
      <c r="A25" s="49" t="s">
        <v>393</v>
      </c>
      <c r="B25" s="50"/>
      <c r="C25" s="50"/>
      <c r="D25" s="51"/>
    </row>
    <row r="26" spans="1:4" ht="15" customHeight="1">
      <c r="A26" s="33" t="s">
        <v>358</v>
      </c>
      <c r="B26" s="34">
        <v>0.627</v>
      </c>
      <c r="C26" s="34">
        <v>0.629</v>
      </c>
      <c r="D26" s="34">
        <v>0.626</v>
      </c>
    </row>
    <row r="27" spans="1:4" ht="15" customHeight="1">
      <c r="A27" s="33" t="s">
        <v>394</v>
      </c>
      <c r="B27" s="34">
        <v>0.637</v>
      </c>
      <c r="C27" s="34">
        <v>0.644</v>
      </c>
      <c r="D27" s="34">
        <v>0.642</v>
      </c>
    </row>
    <row r="28" spans="1:4" ht="15" customHeight="1">
      <c r="A28" s="33" t="s">
        <v>345</v>
      </c>
      <c r="B28" s="34">
        <v>0.269</v>
      </c>
      <c r="C28" s="34">
        <v>0.374</v>
      </c>
      <c r="D28" s="34">
        <v>0.404</v>
      </c>
    </row>
    <row r="29" spans="1:4" ht="15" customHeight="1">
      <c r="A29" s="33" t="s">
        <v>346</v>
      </c>
      <c r="B29" s="34">
        <v>0.726</v>
      </c>
      <c r="C29" s="34">
        <v>0.724</v>
      </c>
      <c r="D29" s="34">
        <v>0.717</v>
      </c>
    </row>
    <row r="30" spans="1:4" ht="26.25" customHeight="1">
      <c r="A30" s="49" t="s">
        <v>395</v>
      </c>
      <c r="B30" s="50"/>
      <c r="C30" s="50"/>
      <c r="D30" s="51"/>
    </row>
    <row r="31" spans="1:4" ht="15" customHeight="1">
      <c r="A31" s="33" t="s">
        <v>358</v>
      </c>
      <c r="B31" s="34">
        <v>0.594</v>
      </c>
      <c r="C31" s="34">
        <v>0.592</v>
      </c>
      <c r="D31" s="34">
        <v>0.587</v>
      </c>
    </row>
    <row r="32" spans="1:4" ht="15" customHeight="1">
      <c r="A32" s="33" t="s">
        <v>396</v>
      </c>
      <c r="B32" s="34">
        <v>0.604</v>
      </c>
      <c r="C32" s="34">
        <v>0.602</v>
      </c>
      <c r="D32" s="34">
        <v>0.599</v>
      </c>
    </row>
    <row r="33" spans="1:4" ht="15" customHeight="1">
      <c r="A33" s="33" t="s">
        <v>345</v>
      </c>
      <c r="B33" s="34">
        <v>0.389</v>
      </c>
      <c r="C33" s="34">
        <v>0.408</v>
      </c>
      <c r="D33" s="34">
        <v>0.385</v>
      </c>
    </row>
    <row r="34" spans="1:4" ht="15" customHeight="1">
      <c r="A34" s="33" t="s">
        <v>346</v>
      </c>
      <c r="B34" s="34">
        <v>0.694</v>
      </c>
      <c r="C34" s="34">
        <v>0.712</v>
      </c>
      <c r="D34" s="34">
        <v>0.718</v>
      </c>
    </row>
  </sheetData>
  <sheetProtection/>
  <mergeCells count="2">
    <mergeCell ref="A1:E1"/>
    <mergeCell ref="A2:D2"/>
  </mergeCells>
  <printOptions horizontalCentered="1"/>
  <pageMargins left="0.4724409448818898" right="0.4724409448818898" top="0.7874015748031497" bottom="0.7874015748031497" header="0.4724409448818898" footer="0.4724409448818898"/>
  <pageSetup fitToHeight="1" fitToWidth="1" horizontalDpi="600" verticalDpi="600" orientation="portrait" paperSize="9" scale="96" r:id="rId1"/>
  <headerFooter alignWithMargins="0">
    <oddHeader>&amp;C&amp;9VI. WSKAŹNIKI  DLA  POWIATÓW</oddHeader>
    <oddFooter>&amp;C&amp;8&amp;P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zoomScalePageLayoutView="0" workbookViewId="0" topLeftCell="A1">
      <selection activeCell="A2" sqref="A2:D3"/>
    </sheetView>
  </sheetViews>
  <sheetFormatPr defaultColWidth="9.140625" defaultRowHeight="12.75"/>
  <cols>
    <col min="1" max="1" width="24.421875" style="19" customWidth="1"/>
    <col min="2" max="4" width="14.00390625" style="19" customWidth="1"/>
    <col min="5" max="6" width="9.140625" style="19" customWidth="1"/>
    <col min="7" max="7" width="9.7109375" style="19" bestFit="1" customWidth="1"/>
    <col min="8" max="16384" width="9.140625" style="19" customWidth="1"/>
  </cols>
  <sheetData>
    <row r="1" spans="1:5" ht="43.5" customHeight="1">
      <c r="A1" s="143" t="s">
        <v>435</v>
      </c>
      <c r="B1" s="143"/>
      <c r="C1" s="143"/>
      <c r="D1" s="143"/>
      <c r="E1" s="143"/>
    </row>
    <row r="2" spans="1:5" ht="37.5" customHeight="1">
      <c r="A2" s="142" t="s">
        <v>425</v>
      </c>
      <c r="B2" s="142"/>
      <c r="C2" s="142"/>
      <c r="D2" s="142"/>
      <c r="E2" s="22"/>
    </row>
    <row r="3" spans="1:4" s="16" customFormat="1" ht="21" customHeight="1" thickBot="1">
      <c r="A3" s="23" t="s">
        <v>352</v>
      </c>
      <c r="B3" s="13">
        <v>2015</v>
      </c>
      <c r="C3" s="13">
        <v>2016</v>
      </c>
      <c r="D3" s="13">
        <v>2017</v>
      </c>
    </row>
    <row r="4" spans="1:4" ht="15.75" customHeight="1" thickTop="1">
      <c r="A4" s="41" t="s">
        <v>370</v>
      </c>
      <c r="B4" s="42">
        <v>1</v>
      </c>
      <c r="C4" s="42">
        <v>0</v>
      </c>
      <c r="D4" s="42">
        <v>0</v>
      </c>
    </row>
    <row r="5" spans="1:4" ht="15.75" customHeight="1">
      <c r="A5" s="26" t="s">
        <v>371</v>
      </c>
      <c r="B5" s="27">
        <v>3</v>
      </c>
      <c r="C5" s="27">
        <v>2</v>
      </c>
      <c r="D5" s="27">
        <v>6</v>
      </c>
    </row>
    <row r="6" spans="1:4" ht="15.75" customHeight="1">
      <c r="A6" s="26" t="s">
        <v>381</v>
      </c>
      <c r="B6" s="27">
        <v>4</v>
      </c>
      <c r="C6" s="27">
        <v>2</v>
      </c>
      <c r="D6" s="27">
        <v>8</v>
      </c>
    </row>
    <row r="7" spans="1:4" ht="15.75" customHeight="1">
      <c r="A7" s="26" t="s">
        <v>399</v>
      </c>
      <c r="B7" s="27">
        <v>5</v>
      </c>
      <c r="C7" s="27">
        <v>8</v>
      </c>
      <c r="D7" s="27">
        <v>14</v>
      </c>
    </row>
    <row r="8" spans="1:4" ht="15.75" customHeight="1">
      <c r="A8" s="26" t="s">
        <v>372</v>
      </c>
      <c r="B8" s="27">
        <v>7</v>
      </c>
      <c r="C8" s="27">
        <v>7</v>
      </c>
      <c r="D8" s="27">
        <v>26</v>
      </c>
    </row>
    <row r="9" spans="1:4" ht="15.75" customHeight="1">
      <c r="A9" s="26" t="s">
        <v>373</v>
      </c>
      <c r="B9" s="27">
        <v>31</v>
      </c>
      <c r="C9" s="27">
        <v>20</v>
      </c>
      <c r="D9" s="27">
        <v>39</v>
      </c>
    </row>
    <row r="10" spans="1:4" ht="15.75" customHeight="1">
      <c r="A10" s="26" t="s">
        <v>374</v>
      </c>
      <c r="B10" s="27">
        <v>39</v>
      </c>
      <c r="C10" s="27">
        <v>18</v>
      </c>
      <c r="D10" s="27">
        <v>50</v>
      </c>
    </row>
    <row r="11" spans="1:4" ht="15.75" customHeight="1">
      <c r="A11" s="26" t="s">
        <v>375</v>
      </c>
      <c r="B11" s="27">
        <v>169</v>
      </c>
      <c r="C11" s="27">
        <v>170</v>
      </c>
      <c r="D11" s="27">
        <v>137</v>
      </c>
    </row>
    <row r="12" spans="1:4" ht="15.75" customHeight="1">
      <c r="A12" s="26" t="s">
        <v>376</v>
      </c>
      <c r="B12" s="27">
        <v>31</v>
      </c>
      <c r="C12" s="27">
        <v>46</v>
      </c>
      <c r="D12" s="27">
        <v>24</v>
      </c>
    </row>
    <row r="13" spans="1:4" ht="15.75" customHeight="1">
      <c r="A13" s="28" t="s">
        <v>377</v>
      </c>
      <c r="B13" s="29">
        <v>24</v>
      </c>
      <c r="C13" s="29">
        <v>41</v>
      </c>
      <c r="D13" s="29">
        <v>10</v>
      </c>
    </row>
    <row r="14" spans="1:4" ht="14.25" customHeight="1">
      <c r="A14" s="30"/>
      <c r="B14" s="31"/>
      <c r="C14" s="31"/>
      <c r="D14" s="31"/>
    </row>
    <row r="15" spans="1:4" ht="18" customHeight="1">
      <c r="A15" s="32" t="s">
        <v>386</v>
      </c>
      <c r="B15" s="31"/>
      <c r="C15" s="31"/>
      <c r="D15" s="31"/>
    </row>
    <row r="16" spans="1:4" ht="18" customHeight="1" thickBot="1">
      <c r="A16" s="23" t="s">
        <v>357</v>
      </c>
      <c r="B16" s="70">
        <v>2015</v>
      </c>
      <c r="C16" s="70">
        <v>2016</v>
      </c>
      <c r="D16" s="70">
        <v>2017</v>
      </c>
    </row>
    <row r="17" spans="1:4" ht="14.25" customHeight="1" thickTop="1">
      <c r="A17" s="33" t="s">
        <v>358</v>
      </c>
      <c r="B17" s="76">
        <v>1.29</v>
      </c>
      <c r="C17" s="76">
        <v>1.496</v>
      </c>
      <c r="D17" s="76">
        <v>1.099</v>
      </c>
    </row>
    <row r="18" spans="1:4" ht="14.25" customHeight="1">
      <c r="A18" s="33" t="s">
        <v>359</v>
      </c>
      <c r="B18" s="34">
        <v>1.125</v>
      </c>
      <c r="C18" s="34">
        <v>1.24</v>
      </c>
      <c r="D18" s="34">
        <v>1.029</v>
      </c>
    </row>
    <row r="19" spans="1:4" ht="14.25" customHeight="1">
      <c r="A19" s="33" t="s">
        <v>345</v>
      </c>
      <c r="B19" s="34">
        <v>-4.336</v>
      </c>
      <c r="C19" s="34">
        <v>0.223</v>
      </c>
      <c r="D19" s="34">
        <v>0.262</v>
      </c>
    </row>
    <row r="20" spans="1:10" ht="14.25" customHeight="1">
      <c r="A20" s="33" t="s">
        <v>346</v>
      </c>
      <c r="B20" s="34">
        <v>10.4</v>
      </c>
      <c r="C20" s="34">
        <v>11.766</v>
      </c>
      <c r="D20" s="34">
        <v>6.141</v>
      </c>
      <c r="J20"/>
    </row>
    <row r="21" spans="1:4" ht="14.25" customHeight="1">
      <c r="A21" s="30"/>
      <c r="B21" s="31"/>
      <c r="C21" s="31"/>
      <c r="D21" s="31"/>
    </row>
    <row r="22" spans="1:4" ht="28.5" customHeight="1">
      <c r="A22" s="32" t="s">
        <v>407</v>
      </c>
      <c r="B22" s="31"/>
      <c r="C22" s="31"/>
      <c r="D22" s="31"/>
    </row>
    <row r="23" spans="1:4" ht="18" customHeight="1" thickBot="1">
      <c r="A23" s="23" t="s">
        <v>357</v>
      </c>
      <c r="B23" s="70">
        <v>2015</v>
      </c>
      <c r="C23" s="70">
        <v>2016</v>
      </c>
      <c r="D23" s="70">
        <v>2017</v>
      </c>
    </row>
    <row r="24" spans="1:4" ht="19.5" customHeight="1" thickTop="1">
      <c r="A24" s="49" t="s">
        <v>391</v>
      </c>
      <c r="B24" s="50"/>
      <c r="C24" s="50"/>
      <c r="D24" s="51"/>
    </row>
    <row r="25" spans="1:4" ht="15" customHeight="1">
      <c r="A25" s="33" t="s">
        <v>358</v>
      </c>
      <c r="B25" s="34">
        <v>1.252</v>
      </c>
      <c r="C25" s="34">
        <v>1.73</v>
      </c>
      <c r="D25" s="34">
        <v>1.128</v>
      </c>
    </row>
    <row r="26" spans="1:7" ht="15" customHeight="1">
      <c r="A26" s="33" t="s">
        <v>392</v>
      </c>
      <c r="B26" s="34">
        <v>1.087</v>
      </c>
      <c r="C26" s="34">
        <v>1.314</v>
      </c>
      <c r="D26" s="34">
        <v>1.03</v>
      </c>
      <c r="G26" s="68"/>
    </row>
    <row r="27" spans="1:4" ht="15" customHeight="1">
      <c r="A27" s="33" t="s">
        <v>345</v>
      </c>
      <c r="B27" s="34">
        <v>0.514</v>
      </c>
      <c r="C27" s="34">
        <v>0.503</v>
      </c>
      <c r="D27" s="34">
        <v>0.262</v>
      </c>
    </row>
    <row r="28" spans="1:4" ht="15" customHeight="1">
      <c r="A28" s="33" t="s">
        <v>346</v>
      </c>
      <c r="B28" s="34">
        <v>2.556</v>
      </c>
      <c r="C28" s="34">
        <v>11.766</v>
      </c>
      <c r="D28" s="34">
        <v>2.323</v>
      </c>
    </row>
    <row r="29" spans="1:4" ht="24.75" customHeight="1">
      <c r="A29" s="49" t="s">
        <v>393</v>
      </c>
      <c r="B29" s="50"/>
      <c r="C29" s="50"/>
      <c r="D29" s="51"/>
    </row>
    <row r="30" spans="1:4" ht="15" customHeight="1">
      <c r="A30" s="33" t="s">
        <v>358</v>
      </c>
      <c r="B30" s="34">
        <v>1.292</v>
      </c>
      <c r="C30" s="34">
        <v>1.445</v>
      </c>
      <c r="D30" s="34">
        <v>1.086</v>
      </c>
    </row>
    <row r="31" spans="1:4" ht="15" customHeight="1">
      <c r="A31" s="33" t="s">
        <v>394</v>
      </c>
      <c r="B31" s="34">
        <v>1.131</v>
      </c>
      <c r="C31" s="34">
        <v>1.224</v>
      </c>
      <c r="D31" s="34">
        <v>1.036</v>
      </c>
    </row>
    <row r="32" spans="1:4" ht="15" customHeight="1">
      <c r="A32" s="33" t="s">
        <v>345</v>
      </c>
      <c r="B32" s="34">
        <v>-4.336</v>
      </c>
      <c r="C32" s="34">
        <v>0.484</v>
      </c>
      <c r="D32" s="34">
        <v>0.364</v>
      </c>
    </row>
    <row r="33" spans="1:4" ht="15" customHeight="1">
      <c r="A33" s="33" t="s">
        <v>346</v>
      </c>
      <c r="B33" s="34">
        <v>8.77</v>
      </c>
      <c r="C33" s="34">
        <v>5.529</v>
      </c>
      <c r="D33" s="34">
        <v>3.55</v>
      </c>
    </row>
    <row r="34" spans="1:4" ht="26.25" customHeight="1">
      <c r="A34" s="49" t="s">
        <v>395</v>
      </c>
      <c r="B34" s="50"/>
      <c r="C34" s="50"/>
      <c r="D34" s="51"/>
    </row>
    <row r="35" spans="1:4" ht="15" customHeight="1">
      <c r="A35" s="33" t="s">
        <v>358</v>
      </c>
      <c r="B35" s="34">
        <v>1.316</v>
      </c>
      <c r="C35" s="34">
        <v>1.399</v>
      </c>
      <c r="D35" s="34">
        <v>1.101</v>
      </c>
    </row>
    <row r="36" spans="1:4" ht="15" customHeight="1">
      <c r="A36" s="33" t="s">
        <v>396</v>
      </c>
      <c r="B36" s="34">
        <v>1.154</v>
      </c>
      <c r="C36" s="34">
        <v>1.238</v>
      </c>
      <c r="D36" s="34">
        <v>1.015</v>
      </c>
    </row>
    <row r="37" spans="1:4" ht="15" customHeight="1">
      <c r="A37" s="33" t="s">
        <v>345</v>
      </c>
      <c r="B37" s="34">
        <v>0.439</v>
      </c>
      <c r="C37" s="34">
        <v>0.223</v>
      </c>
      <c r="D37" s="34">
        <v>0.481</v>
      </c>
    </row>
    <row r="38" spans="1:4" ht="15" customHeight="1">
      <c r="A38" s="33" t="s">
        <v>346</v>
      </c>
      <c r="B38" s="34">
        <v>10.4</v>
      </c>
      <c r="C38" s="34">
        <v>5.906</v>
      </c>
      <c r="D38" s="34">
        <v>6.141</v>
      </c>
    </row>
  </sheetData>
  <sheetProtection/>
  <mergeCells count="2">
    <mergeCell ref="A1:E1"/>
    <mergeCell ref="A2:D2"/>
  </mergeCells>
  <printOptions horizontalCentered="1"/>
  <pageMargins left="0.4724409448818898" right="0.4724409448818898" top="0.7874015748031497" bottom="0.7874015748031497" header="0.4724409448818898" footer="0.4724409448818898"/>
  <pageSetup fitToHeight="1" fitToWidth="1" horizontalDpi="600" verticalDpi="600" orientation="portrait" paperSize="9" scale="99" r:id="rId1"/>
  <headerFooter alignWithMargins="0">
    <oddHeader>&amp;C&amp;9VI. WSKAŹNIKI  DLA  POWIATÓW</oddHeader>
    <oddFooter>&amp;C&amp;8&amp;P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PageLayoutView="0" workbookViewId="0" topLeftCell="A13">
      <selection activeCell="A2" sqref="A2:D3"/>
    </sheetView>
  </sheetViews>
  <sheetFormatPr defaultColWidth="9.140625" defaultRowHeight="12.75"/>
  <cols>
    <col min="1" max="1" width="31.140625" style="19" customWidth="1"/>
    <col min="2" max="4" width="12.7109375" style="19" customWidth="1"/>
    <col min="5" max="16384" width="9.140625" style="19" customWidth="1"/>
  </cols>
  <sheetData>
    <row r="1" spans="1:4" ht="57" customHeight="1">
      <c r="A1" s="143" t="s">
        <v>436</v>
      </c>
      <c r="B1" s="143"/>
      <c r="C1" s="143"/>
      <c r="D1" s="143"/>
    </row>
    <row r="2" spans="1:4" ht="42.75" customHeight="1">
      <c r="A2" s="144" t="s">
        <v>432</v>
      </c>
      <c r="B2" s="144"/>
      <c r="C2" s="144"/>
      <c r="D2" s="144"/>
    </row>
    <row r="3" spans="1:4" s="16" customFormat="1" ht="16.5" customHeight="1" thickBot="1">
      <c r="A3" s="23" t="s">
        <v>352</v>
      </c>
      <c r="B3" s="70">
        <v>2015</v>
      </c>
      <c r="C3" s="70">
        <v>2016</v>
      </c>
      <c r="D3" s="70">
        <v>2017</v>
      </c>
    </row>
    <row r="4" spans="1:4" ht="15.75" customHeight="1" thickTop="1">
      <c r="A4" s="77" t="s">
        <v>378</v>
      </c>
      <c r="B4" s="25">
        <v>29</v>
      </c>
      <c r="C4" s="25">
        <v>30</v>
      </c>
      <c r="D4" s="25">
        <v>34</v>
      </c>
    </row>
    <row r="5" spans="1:4" ht="15.75" customHeight="1">
      <c r="A5" s="43" t="s">
        <v>354</v>
      </c>
      <c r="B5" s="27">
        <v>19</v>
      </c>
      <c r="C5" s="27">
        <v>27</v>
      </c>
      <c r="D5" s="27">
        <v>28</v>
      </c>
    </row>
    <row r="6" spans="1:4" ht="15.75" customHeight="1">
      <c r="A6" s="43" t="s">
        <v>355</v>
      </c>
      <c r="B6" s="27">
        <v>86</v>
      </c>
      <c r="C6" s="27">
        <v>92</v>
      </c>
      <c r="D6" s="27">
        <v>91</v>
      </c>
    </row>
    <row r="7" spans="1:4" ht="15.75" customHeight="1">
      <c r="A7" s="43" t="s">
        <v>356</v>
      </c>
      <c r="B7" s="27">
        <v>78</v>
      </c>
      <c r="C7" s="27">
        <v>66</v>
      </c>
      <c r="D7" s="27">
        <v>65</v>
      </c>
    </row>
    <row r="8" spans="1:4" ht="15.75" customHeight="1">
      <c r="A8" s="43" t="s">
        <v>379</v>
      </c>
      <c r="B8" s="27">
        <v>49</v>
      </c>
      <c r="C8" s="27">
        <v>51</v>
      </c>
      <c r="D8" s="27">
        <v>61</v>
      </c>
    </row>
    <row r="9" spans="1:4" ht="15.75" customHeight="1">
      <c r="A9" s="43" t="s">
        <v>380</v>
      </c>
      <c r="B9" s="27">
        <v>37</v>
      </c>
      <c r="C9" s="27">
        <v>32</v>
      </c>
      <c r="D9" s="27">
        <v>22</v>
      </c>
    </row>
    <row r="10" spans="1:4" ht="15.75" customHeight="1">
      <c r="A10" s="43" t="s">
        <v>381</v>
      </c>
      <c r="B10" s="27">
        <v>12</v>
      </c>
      <c r="C10" s="27">
        <v>12</v>
      </c>
      <c r="D10" s="27">
        <v>10</v>
      </c>
    </row>
    <row r="11" spans="1:4" ht="15.75" customHeight="1">
      <c r="A11" s="44" t="s">
        <v>400</v>
      </c>
      <c r="B11" s="29">
        <v>4</v>
      </c>
      <c r="C11" s="29">
        <v>4</v>
      </c>
      <c r="D11" s="29">
        <v>3</v>
      </c>
    </row>
    <row r="12" spans="1:4" ht="14.25" customHeight="1">
      <c r="A12" s="30"/>
      <c r="B12" s="31"/>
      <c r="C12" s="31"/>
      <c r="D12" s="31"/>
    </row>
    <row r="13" spans="1:4" ht="15.75" customHeight="1">
      <c r="A13" s="32" t="s">
        <v>387</v>
      </c>
      <c r="B13" s="31"/>
      <c r="C13" s="31"/>
      <c r="D13" s="31"/>
    </row>
    <row r="14" spans="1:4" ht="16.5" customHeight="1" thickBot="1">
      <c r="A14" s="23" t="s">
        <v>357</v>
      </c>
      <c r="B14" s="70">
        <v>2015</v>
      </c>
      <c r="C14" s="70">
        <v>2016</v>
      </c>
      <c r="D14" s="70">
        <v>2017</v>
      </c>
    </row>
    <row r="15" spans="1:4" ht="14.25" customHeight="1" thickTop="1">
      <c r="A15" s="45" t="s">
        <v>358</v>
      </c>
      <c r="B15" s="76">
        <v>0.251</v>
      </c>
      <c r="C15" s="76">
        <v>0.238</v>
      </c>
      <c r="D15" s="76">
        <v>0.226</v>
      </c>
    </row>
    <row r="16" spans="1:4" ht="14.25" customHeight="1">
      <c r="A16" s="33" t="s">
        <v>359</v>
      </c>
      <c r="B16" s="34">
        <v>0.233</v>
      </c>
      <c r="C16" s="34">
        <v>0.212</v>
      </c>
      <c r="D16" s="34">
        <v>0.203</v>
      </c>
    </row>
    <row r="17" spans="1:4" ht="14.25" customHeight="1">
      <c r="A17" s="33" t="s">
        <v>345</v>
      </c>
      <c r="B17" s="34">
        <v>0</v>
      </c>
      <c r="C17" s="34">
        <v>0</v>
      </c>
      <c r="D17" s="34">
        <v>0</v>
      </c>
    </row>
    <row r="18" spans="1:7" ht="14.25" customHeight="1">
      <c r="A18" s="33" t="s">
        <v>346</v>
      </c>
      <c r="B18" s="34">
        <v>1.286</v>
      </c>
      <c r="C18" s="34">
        <v>1.352</v>
      </c>
      <c r="D18" s="34">
        <v>1.178</v>
      </c>
      <c r="G18"/>
    </row>
    <row r="19" spans="1:4" ht="14.25" customHeight="1">
      <c r="A19" s="30"/>
      <c r="B19" s="31"/>
      <c r="C19" s="31"/>
      <c r="D19" s="31"/>
    </row>
    <row r="20" spans="1:4" ht="21" customHeight="1">
      <c r="A20" s="32" t="s">
        <v>401</v>
      </c>
      <c r="B20" s="31"/>
      <c r="C20" s="31"/>
      <c r="D20" s="31"/>
    </row>
    <row r="21" spans="1:4" ht="16.5" customHeight="1" thickBot="1">
      <c r="A21" s="23" t="s">
        <v>357</v>
      </c>
      <c r="B21" s="70">
        <v>2015</v>
      </c>
      <c r="C21" s="70">
        <v>2016</v>
      </c>
      <c r="D21" s="70">
        <v>2017</v>
      </c>
    </row>
    <row r="22" spans="1:4" ht="19.5" customHeight="1" thickTop="1">
      <c r="A22" s="49" t="s">
        <v>391</v>
      </c>
      <c r="B22" s="50"/>
      <c r="C22" s="50"/>
      <c r="D22" s="51"/>
    </row>
    <row r="23" spans="1:4" ht="15" customHeight="1">
      <c r="A23" s="33" t="s">
        <v>358</v>
      </c>
      <c r="B23" s="34">
        <v>0.265</v>
      </c>
      <c r="C23" s="34">
        <v>0.253</v>
      </c>
      <c r="D23" s="34">
        <v>0.235</v>
      </c>
    </row>
    <row r="24" spans="1:4" ht="15" customHeight="1">
      <c r="A24" s="33" t="s">
        <v>392</v>
      </c>
      <c r="B24" s="34">
        <v>0.239</v>
      </c>
      <c r="C24" s="34">
        <v>0.215</v>
      </c>
      <c r="D24" s="34">
        <v>0.215</v>
      </c>
    </row>
    <row r="25" spans="1:4" ht="15" customHeight="1">
      <c r="A25" s="33" t="s">
        <v>345</v>
      </c>
      <c r="B25" s="34">
        <v>0.002</v>
      </c>
      <c r="C25" s="34">
        <v>0</v>
      </c>
      <c r="D25" s="34">
        <v>0</v>
      </c>
    </row>
    <row r="26" spans="1:4" ht="15" customHeight="1">
      <c r="A26" s="33" t="s">
        <v>346</v>
      </c>
      <c r="B26" s="34">
        <v>0.719</v>
      </c>
      <c r="C26" s="34">
        <v>0.683</v>
      </c>
      <c r="D26" s="34">
        <v>0.593</v>
      </c>
    </row>
    <row r="27" spans="1:4" ht="24.75" customHeight="1">
      <c r="A27" s="49" t="s">
        <v>393</v>
      </c>
      <c r="B27" s="50"/>
      <c r="C27" s="50"/>
      <c r="D27" s="51"/>
    </row>
    <row r="28" spans="1:4" ht="15" customHeight="1">
      <c r="A28" s="33" t="s">
        <v>358</v>
      </c>
      <c r="B28" s="34">
        <v>0.255</v>
      </c>
      <c r="C28" s="34">
        <v>0.243</v>
      </c>
      <c r="D28" s="34">
        <v>0.232</v>
      </c>
    </row>
    <row r="29" spans="1:4" ht="15" customHeight="1">
      <c r="A29" s="33" t="s">
        <v>394</v>
      </c>
      <c r="B29" s="34">
        <v>0.239</v>
      </c>
      <c r="C29" s="34">
        <v>0.218</v>
      </c>
      <c r="D29" s="34">
        <v>0.208</v>
      </c>
    </row>
    <row r="30" spans="1:4" ht="15" customHeight="1">
      <c r="A30" s="33" t="s">
        <v>345</v>
      </c>
      <c r="B30" s="34">
        <v>0</v>
      </c>
      <c r="C30" s="34">
        <v>0</v>
      </c>
      <c r="D30" s="34">
        <v>0</v>
      </c>
    </row>
    <row r="31" spans="1:4" ht="15" customHeight="1">
      <c r="A31" s="33" t="s">
        <v>346</v>
      </c>
      <c r="B31" s="34">
        <v>1.286</v>
      </c>
      <c r="C31" s="34">
        <v>1.352</v>
      </c>
      <c r="D31" s="34">
        <v>1.178</v>
      </c>
    </row>
    <row r="32" spans="1:4" ht="26.25" customHeight="1">
      <c r="A32" s="49" t="s">
        <v>395</v>
      </c>
      <c r="B32" s="50"/>
      <c r="C32" s="50"/>
      <c r="D32" s="51"/>
    </row>
    <row r="33" spans="1:4" ht="15" customHeight="1">
      <c r="A33" s="33" t="s">
        <v>358</v>
      </c>
      <c r="B33" s="34">
        <v>0.23</v>
      </c>
      <c r="C33" s="34">
        <v>0.215</v>
      </c>
      <c r="D33" s="34">
        <v>0.207</v>
      </c>
    </row>
    <row r="34" spans="1:4" ht="15" customHeight="1">
      <c r="A34" s="33" t="s">
        <v>396</v>
      </c>
      <c r="B34" s="34">
        <v>0.199</v>
      </c>
      <c r="C34" s="34">
        <v>0.192</v>
      </c>
      <c r="D34" s="34">
        <v>0.187</v>
      </c>
    </row>
    <row r="35" spans="1:4" ht="15" customHeight="1">
      <c r="A35" s="33" t="s">
        <v>345</v>
      </c>
      <c r="B35" s="34">
        <v>0.001</v>
      </c>
      <c r="C35" s="34">
        <v>0</v>
      </c>
      <c r="D35" s="34">
        <v>0</v>
      </c>
    </row>
    <row r="36" spans="1:4" ht="15" customHeight="1">
      <c r="A36" s="33" t="s">
        <v>346</v>
      </c>
      <c r="B36" s="34">
        <v>0.571</v>
      </c>
      <c r="C36" s="34">
        <v>0.551</v>
      </c>
      <c r="D36" s="34">
        <v>0.486</v>
      </c>
    </row>
  </sheetData>
  <sheetProtection/>
  <mergeCells count="2">
    <mergeCell ref="A1:D1"/>
    <mergeCell ref="A2:D2"/>
  </mergeCells>
  <printOptions horizontalCentered="1"/>
  <pageMargins left="0.4724409448818898" right="0.4724409448818898" top="0.7874015748031497" bottom="0.7874015748031497" header="0.4724409448818898" footer="0.4724409448818898"/>
  <pageSetup fitToHeight="1" fitToWidth="1" horizontalDpi="600" verticalDpi="600" orientation="portrait" paperSize="9" r:id="rId1"/>
  <headerFooter alignWithMargins="0">
    <oddHeader>&amp;C&amp;9VI. WSKAŹNIKI  DLA  POWIATÓW</oddHeader>
    <oddFooter>&amp;C&amp;8&amp;P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2018-10-01T11:05:16Z</cp:lastPrinted>
  <dcterms:created xsi:type="dcterms:W3CDTF">2009-09-02T06:41:38Z</dcterms:created>
  <dcterms:modified xsi:type="dcterms:W3CDTF">2018-10-01T11:09:25Z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