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olina.osiejewicz\Desktop\POPRAWKA EZD POSTĘPOWANIA\"/>
    </mc:Choice>
  </mc:AlternateContent>
  <bookViews>
    <workbookView xWindow="29190" yWindow="390" windowWidth="21600" windowHeight="14190"/>
  </bookViews>
  <sheets>
    <sheet name="ART. BIUR." sheetId="1" r:id="rId1"/>
  </sheets>
  <definedNames>
    <definedName name="_xlnm.Print_Area" localSheetId="0">'ART. BIUR.'!$A$1:$K$88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7" i="1" l="1"/>
  <c r="K82" i="1"/>
  <c r="K54" i="1" l="1"/>
  <c r="K64" i="1"/>
  <c r="K62" i="1"/>
  <c r="K46" i="1"/>
  <c r="K43" i="1"/>
  <c r="K42" i="1"/>
  <c r="K35" i="1" l="1"/>
  <c r="K57" i="1" l="1"/>
  <c r="K58" i="1"/>
  <c r="K59" i="1"/>
  <c r="K60" i="1"/>
  <c r="K61" i="1"/>
  <c r="K63" i="1"/>
  <c r="K66" i="1"/>
  <c r="K67" i="1"/>
  <c r="K68" i="1"/>
  <c r="K70" i="1"/>
  <c r="K71" i="1"/>
  <c r="K73" i="1"/>
  <c r="K74" i="1"/>
  <c r="K75" i="1"/>
  <c r="K77" i="1"/>
  <c r="K78" i="1"/>
  <c r="K79" i="1"/>
  <c r="K83" i="1"/>
  <c r="K84" i="1"/>
  <c r="K76" i="1" l="1"/>
  <c r="K85" i="1"/>
  <c r="K81" i="1"/>
  <c r="K80" i="1"/>
  <c r="K72" i="1"/>
  <c r="K86" i="1"/>
  <c r="K69" i="1"/>
  <c r="K65" i="1"/>
  <c r="K56" i="1"/>
  <c r="K53" i="1"/>
  <c r="K52" i="1"/>
  <c r="K51" i="1"/>
  <c r="K55" i="1" l="1"/>
  <c r="K50" i="1"/>
  <c r="K48" i="1"/>
  <c r="K49" i="1" l="1"/>
  <c r="K47" i="1"/>
  <c r="K45" i="1"/>
  <c r="K44" i="1"/>
  <c r="K40" i="1"/>
  <c r="K38" i="1"/>
  <c r="K37" i="1"/>
  <c r="K36" i="1"/>
  <c r="K34" i="1"/>
  <c r="K32" i="1"/>
  <c r="K31" i="1"/>
  <c r="K29" i="1"/>
  <c r="K28" i="1"/>
  <c r="K27" i="1"/>
  <c r="K25" i="1"/>
  <c r="K24" i="1"/>
  <c r="K23" i="1"/>
  <c r="K22" i="1"/>
  <c r="K21" i="1"/>
  <c r="K20" i="1"/>
  <c r="K19" i="1"/>
  <c r="K18" i="1"/>
  <c r="K17" i="1"/>
  <c r="K16" i="1"/>
  <c r="K14" i="1"/>
  <c r="K13" i="1"/>
  <c r="K11" i="1"/>
  <c r="K10" i="1"/>
  <c r="K9" i="1"/>
  <c r="K7" i="1"/>
  <c r="H88" i="1" l="1"/>
  <c r="K41" i="1"/>
  <c r="K12" i="1"/>
  <c r="K15" i="1"/>
  <c r="K26" i="1"/>
  <c r="K33" i="1"/>
  <c r="K39" i="1"/>
  <c r="K30" i="1"/>
  <c r="K8" i="1"/>
  <c r="J88" i="1" l="1"/>
  <c r="K6" i="1"/>
  <c r="K88" i="1" s="1"/>
</calcChain>
</file>

<file path=xl/sharedStrings.xml><?xml version="1.0" encoding="utf-8"?>
<sst xmlns="http://schemas.openxmlformats.org/spreadsheetml/2006/main" count="261" uniqueCount="157">
  <si>
    <t>Lp</t>
  </si>
  <si>
    <t>Nazwa produktu</t>
  </si>
  <si>
    <t>Jednostka</t>
  </si>
  <si>
    <t>ryza</t>
  </si>
  <si>
    <t>Cena jednostkowa netto</t>
  </si>
  <si>
    <t>Cena netto</t>
  </si>
  <si>
    <t>Podatek VAT %</t>
  </si>
  <si>
    <t>Podatek VAT zł</t>
  </si>
  <si>
    <t>Cena brutto</t>
  </si>
  <si>
    <t>Papier  A4 Metalic Perłowy</t>
  </si>
  <si>
    <t>Gramatura 120± 2g/m², ryza 50 arkuszy</t>
  </si>
  <si>
    <t xml:space="preserve">Segregator </t>
  </si>
  <si>
    <t xml:space="preserve">A4 z mechanizmem 80 mm  kolor czarny </t>
  </si>
  <si>
    <t>A4 z mechanizmem 80 mm kolor czerwony</t>
  </si>
  <si>
    <t>Segregator</t>
  </si>
  <si>
    <t>A4 z mechanizmem 80 mm kolor żółty</t>
  </si>
  <si>
    <t>A4 z mechanizmem 80 mm kolor zielony</t>
  </si>
  <si>
    <t>A4 z mechanizmem 50 mm kolor czarny</t>
  </si>
  <si>
    <t>A4 z mechanizmem 50 mm kolor czerwony</t>
  </si>
  <si>
    <t>A4 z mechanizmem 50 mm kolor zielony</t>
  </si>
  <si>
    <t>A4 z mechanizmem 50 mm kolor żółty</t>
  </si>
  <si>
    <t xml:space="preserve">Wymiary (mm) 114x162 biała,samoklejąca , brak okna </t>
  </si>
  <si>
    <t>Wymiary (mm) 176x250 biała,samoklejąca , brak okna</t>
  </si>
  <si>
    <t>Wymiary (mm)162x 229 biała,samoklejąca , brak okna</t>
  </si>
  <si>
    <t xml:space="preserve">Koperta bąbelkowa </t>
  </si>
  <si>
    <t xml:space="preserve"> Bez okienka, wymiary ( mm) 130x170</t>
  </si>
  <si>
    <t>Skoroszyt A4 oczkowy</t>
  </si>
  <si>
    <t>A4 biały, tekturowy</t>
  </si>
  <si>
    <t>Skoroszyt A4  plastikowy wpinany</t>
  </si>
  <si>
    <t xml:space="preserve">Skoroszyt z zawieszką </t>
  </si>
  <si>
    <t>Fascykuła archiwizacyjna</t>
  </si>
  <si>
    <t>Twarde tekturowe okładki bezkwasowe,</t>
  </si>
  <si>
    <t xml:space="preserve">Teczka z gumką  A4 </t>
  </si>
  <si>
    <t>Teczka z gumką A4</t>
  </si>
  <si>
    <t>Kartonowa, kolorowa, 3 skrzydłowa, zamykana na gumki narożne/ mix. Kolorów/</t>
  </si>
  <si>
    <t>Długość pisania 410 mix kolorów obudowy</t>
  </si>
  <si>
    <t>Długopis typu PILOT</t>
  </si>
  <si>
    <t>Długopis  typu PILOT</t>
  </si>
  <si>
    <t>Długopis typu TOMA</t>
  </si>
  <si>
    <t xml:space="preserve">Długopis automatyczny  TOMA w obudowie w gwiazdki, gumowy uchwyt, kolor wkładu niebieski </t>
  </si>
  <si>
    <t>Długopis PENTEL</t>
  </si>
  <si>
    <t>Grubość linii 0,4 mm</t>
  </si>
  <si>
    <t>Zakreślacz żółty</t>
  </si>
  <si>
    <t>Szerokość linii 2-5mm,ścięta końcówka</t>
  </si>
  <si>
    <t>Zakreślacz zielony</t>
  </si>
  <si>
    <t>Zakreślacz różowy</t>
  </si>
  <si>
    <t xml:space="preserve">Marker </t>
  </si>
  <si>
    <t>Czarny, okrągła końcówka, grubość linii pisania 1,5-2  mm, długość linii pisania   1000m, wodoodporny, szybkoschnący</t>
  </si>
  <si>
    <t>Marker do opisu płyt CD</t>
  </si>
  <si>
    <t xml:space="preserve">Czarny, grubość linii  0,4-1,2 mm, długość linii 1000 </t>
  </si>
  <si>
    <t xml:space="preserve">Ołówek </t>
  </si>
  <si>
    <t>Rodzaj HB nr 2</t>
  </si>
  <si>
    <t xml:space="preserve">Grubość  0,5mm,gumowy uchwyt, gumka do mazania </t>
  </si>
  <si>
    <t>Grubość  0,5mm,gumowy uchwyt, gumka do mazania</t>
  </si>
  <si>
    <t>Gumka typu Pentel</t>
  </si>
  <si>
    <t>Korektor w piórze typu PENTEL</t>
  </si>
  <si>
    <t>Korektor jednorazowy</t>
  </si>
  <si>
    <t xml:space="preserve">Zakładki indeksujące </t>
  </si>
  <si>
    <t>Półprzeźroczyste, wykonane z folii, min 4 kolory w opakowaniu, wymiar 12x43 mm</t>
  </si>
  <si>
    <t>Półprzeźroczyste, wykonane z folii, min 4 kolory w opakowaniu, wymiar 19x43 mm</t>
  </si>
  <si>
    <t>Karteczki samoprzylepne  38x51mm</t>
  </si>
  <si>
    <t>Karteczki samoprzylepne  51x76mm</t>
  </si>
  <si>
    <t>Karteczki samoprzylepne  76x76mm</t>
  </si>
  <si>
    <t>bloczków</t>
  </si>
  <si>
    <t>Na zszywki 24/8;26/8, metalowy z wykończeniem z tworzyw sztucznych</t>
  </si>
  <si>
    <t>Klipsy do papieru 15 mm</t>
  </si>
  <si>
    <t>Klipsy do papieru  19 mm</t>
  </si>
  <si>
    <t>Klipsy do papieru  25mm</t>
  </si>
  <si>
    <t>Klipsy do papieru  32 mm</t>
  </si>
  <si>
    <t>Klipsy do papieru  41mm</t>
  </si>
  <si>
    <t>Klipsy do papieru 51 mm</t>
  </si>
  <si>
    <t>Części konstrukcyjne wykonane z metalu, z ograniczeniem formatu</t>
  </si>
  <si>
    <t>Dziurkacz na min. 40 kartek</t>
  </si>
  <si>
    <t xml:space="preserve">Przekładki do segregatora </t>
  </si>
  <si>
    <t>Przekładki wykonane z ekologicznego kartonu  wymiary 105x 24o mm / mix kolorów/</t>
  </si>
  <si>
    <t>Pianka do czyszczenia obudowy komputera</t>
  </si>
  <si>
    <t>Pojemność 400 ml.</t>
  </si>
  <si>
    <t>Koszulki groszkowe A4</t>
  </si>
  <si>
    <t>Koszulki z rozszerzanym bokiem i spodem typu Leitz A4</t>
  </si>
  <si>
    <t>Koszulka A4 Wykonana z PCV o grubości 170 mic., harmonijkowy brzeg, otwierana od góry</t>
  </si>
  <si>
    <t>Koszulka A4 typu Esselte maxi</t>
  </si>
  <si>
    <t>Koszulka typu esselte z folii o grubości 100 mic., otwierana od góry</t>
  </si>
  <si>
    <t xml:space="preserve">Wąsy do skoroszytu krótkie </t>
  </si>
  <si>
    <t>Taśma klejąca typu Magic scotch</t>
  </si>
  <si>
    <t>Pinezki do tablic</t>
  </si>
  <si>
    <t>Tusz biurowy do nasączania poduszek do stempli czerwony</t>
  </si>
  <si>
    <t>Do akt archiwizacyjnych wykonane z plastiku</t>
  </si>
  <si>
    <t>Karton archiwizacyjny</t>
  </si>
  <si>
    <t>Karton archiwizacyjny na segregator /mix kolorów/  szerokość 80 mm</t>
  </si>
  <si>
    <t>Etykiety do segregatorów A4</t>
  </si>
  <si>
    <t>Opis produktu parametry</t>
  </si>
  <si>
    <t>Nazwa oferowanego produktu</t>
  </si>
  <si>
    <t xml:space="preserve">Razem </t>
  </si>
  <si>
    <t>x</t>
  </si>
  <si>
    <t>Formularz cenowo - ofertowy</t>
  </si>
  <si>
    <t>Kartonowa, kolorowa, zamykana na gumkę wzdłuż jednego boku/ mix kolorów/</t>
  </si>
  <si>
    <t>Długopis żelowy energy żel, automatyczny, grubość pisania 0,5 mm, kolor wkładu niebieski</t>
  </si>
  <si>
    <t xml:space="preserve">Do ołówka, do kredek ołówkowych wykonane z PCV, min. 43x17,4x11,5; nie zawiera szkodliwych substancji typu metali ciężkich, gumka pakowana w folię i kartonik, nie twardnieje </t>
  </si>
  <si>
    <t>Załącznik nr 1 do zapytania ofertowego</t>
  </si>
  <si>
    <t>Gramatura 80± 2g/m², biel 153, ryza 500 arkuszy</t>
  </si>
  <si>
    <t>Biała, samoklejąca, brak okna</t>
  </si>
  <si>
    <t>Wymiary (mm) 250x353x38  biała,samoklejąca, brak okna</t>
  </si>
  <si>
    <t>Koperta A4 SK</t>
  </si>
  <si>
    <t>Papier ksero A4 kolorowy</t>
  </si>
  <si>
    <t>A4, biały, tekturowy</t>
  </si>
  <si>
    <t>sztuk</t>
  </si>
  <si>
    <t>Spinacze 28mm opakowanie 100 sztuk</t>
  </si>
  <si>
    <t>opakowanie</t>
  </si>
  <si>
    <t>Typu Esselte , wykonane  z miękkiej folii o grubości 46 mic., multiperforacja, otwierana od góry, pakowana w folię opakowanie Po 100 sztuk</t>
  </si>
  <si>
    <t>Beczułki , opakowanie po 30 sztuk</t>
  </si>
  <si>
    <t>Klipsy archiwizacyjne opakowanie Po 50 sztuk</t>
  </si>
  <si>
    <t>Ołówek automatyczny 0,5 mm Pentel Fiesta II</t>
  </si>
  <si>
    <t>Ołówek automatyczny 0,7 mm Pentel Fiesta II</t>
  </si>
  <si>
    <t>Papier ksero A4 biały  POL SPEED</t>
  </si>
  <si>
    <t>Papier ksero A3 biały POL SPPED</t>
  </si>
  <si>
    <t>Koperta C -6 SK NC koperty</t>
  </si>
  <si>
    <t>Koperta B -5 SK NC koperty</t>
  </si>
  <si>
    <t>Koperta C -5 SK NC koperty</t>
  </si>
  <si>
    <t>Koperta rozszerzana B-4 NC koperty</t>
  </si>
  <si>
    <t>Cienkopis czerwony STABILO</t>
  </si>
  <si>
    <t>Cienkopis zielony STABILO</t>
  </si>
  <si>
    <t>Zakreślacz niebieski</t>
  </si>
  <si>
    <t>Korektor w taśmie Tipp-ex</t>
  </si>
  <si>
    <t>Rozszywacz</t>
  </si>
  <si>
    <t>Tusz biurowy do nasączania poduszek do stempli zielony</t>
  </si>
  <si>
    <t>Zszywacz biurowy na ok.40 kartek Maped Essentials Metal E-354</t>
  </si>
  <si>
    <t>Nożyczki biurowe</t>
  </si>
  <si>
    <t>Kalkulator biurowych Citizen</t>
  </si>
  <si>
    <t>Ilość</t>
  </si>
  <si>
    <t xml:space="preserve">Solidny, z obudową wykonaną z trwałego sztucznego tworzywa i metalową konstrukcją, Bezpiecznie i sprawnie usuwa zszywki z dokumentów </t>
  </si>
  <si>
    <t>Kalkulator biurowy 12-cyfrowy, podstawowe funkcje matematyczne. Przyciski funkcyjne są zrobione z wytrzymałego plastiku oraz są duże, czytelne i wygodne w użytkowaniu.</t>
  </si>
  <si>
    <t>Długopis automatyczny  Pilot Super Grip &lt;F&gt; BPGP,kolor niebieski</t>
  </si>
  <si>
    <t>Długopis automatyczny Super Grip &lt;F&gt; BPGP, kolor czarny</t>
  </si>
  <si>
    <t>Gramatura 250± 2g/m²,125   arkuszy, kremowy, biały</t>
  </si>
  <si>
    <t>A4, wąs metalowy, tylna okładka  kolorowa, przednia bezbarwna wysuwany pasek opisu/ zielony, czerwony, zółty, biały, czarny, niebieski/</t>
  </si>
  <si>
    <t>Długopis automatyczny Pilot żelowy ,kolor niebieski</t>
  </si>
  <si>
    <t>Cienkopis czarny STABILO</t>
  </si>
  <si>
    <t>Cienkopis niebieski STABILO</t>
  </si>
  <si>
    <t xml:space="preserve">Karteczki samoprzylepne  76x76mm </t>
  </si>
  <si>
    <t>Żółte,dobrej przyczepności bloczek 100kartek</t>
  </si>
  <si>
    <t>Żółte, dobrej przyczepności bloczek 100kartek</t>
  </si>
  <si>
    <t>A4 z mechanizmem 50 mm kolor szary</t>
  </si>
  <si>
    <t>A4 z mechanizmem 80 mm kolor szary</t>
  </si>
  <si>
    <t>A4 z mechanizmem 50 mm kolor niebieski /granatowy</t>
  </si>
  <si>
    <t>A4 z mechanizmem 80 mm kolor niebieski/granatowy</t>
  </si>
  <si>
    <t>Długopis typu UNI Jesterdam SX101FL Niebieski wkład</t>
  </si>
  <si>
    <t>Długość ok.21,5 cm, wytrzymała rączka, ostre wykonane z hartowanej nierdzewnej stali, ostre końcówki nożyczek umożliwiają precyzyjne wycinanie</t>
  </si>
  <si>
    <t xml:space="preserve"> Korektor z metalową końcówką, pojemność  12 ml, szybkoschnący </t>
  </si>
  <si>
    <t>kolorowe, dobrej przyczepności bloczek 100 kartek</t>
  </si>
  <si>
    <t>Żółte, dobrej przyczepności bloczek, 100 kartek</t>
  </si>
  <si>
    <t>Opakowanie / mix kolorów/</t>
  </si>
  <si>
    <t xml:space="preserve">Wymiar 19mmx33m w pudełku, niewidoczna, usuwalna </t>
  </si>
  <si>
    <t xml:space="preserve"> Poj. min 25 ml, z końcówką ułatwiającą nasączanie</t>
  </si>
  <si>
    <t>Etykiety do zmiany na grzbiet segregatora, szerokie  50x158 mm / opakowanie po  10 sztuk/</t>
  </si>
  <si>
    <t>Etykiety do zmiany na grzbiet segregatora, wąskie  30x158 mm / opakowanie po 10 sztuk/</t>
  </si>
  <si>
    <t>Klipsy do papieru opakowanie po 12 sztuk</t>
  </si>
  <si>
    <t>Spinacze biurowe okrągłe, rozmiar 28mm, potrójnie niklowane, z wygiętymi noskami ułatwiającymi spinanie dokumentów.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</si>
</sst>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zoomScale="166" zoomScaleNormal="166" zoomScaleSheetLayoutView="85" workbookViewId="0">
      <selection activeCell="C65" sqref="C65"/>
    </sheetView>
  </sheetViews>
  <sheetFormatPr defaultColWidth="11.5703125" defaultRowHeight="11.25"/>
  <cols>
    <col min="1" max="1" width="3.5703125" style="3" customWidth="1"/>
    <col min="2" max="2" width="20.140625" style="3" customWidth="1"/>
    <col min="3" max="3" width="19" style="5" customWidth="1"/>
    <col min="4" max="4" width="9.85546875" style="1" customWidth="1"/>
    <col min="5" max="5" width="11.5703125" style="2"/>
    <col min="6" max="6" width="12" style="3" customWidth="1"/>
    <col min="7" max="7" width="10.5703125" style="3" customWidth="1"/>
    <col min="8" max="8" width="10.140625" style="4" customWidth="1"/>
    <col min="9" max="9" width="9.7109375" style="3" customWidth="1"/>
    <col min="10" max="10" width="10.5703125" style="3" customWidth="1"/>
    <col min="11" max="11" width="9.140625" style="3" customWidth="1"/>
    <col min="12" max="192" width="11.5703125" style="3"/>
    <col min="193" max="193" width="5" style="3" customWidth="1"/>
    <col min="194" max="194" width="23.85546875" style="3" customWidth="1"/>
    <col min="195" max="199" width="11.5703125" style="3"/>
    <col min="200" max="200" width="12.42578125" style="3" customWidth="1"/>
    <col min="201" max="448" width="11.5703125" style="3"/>
    <col min="449" max="449" width="5" style="3" customWidth="1"/>
    <col min="450" max="450" width="23.85546875" style="3" customWidth="1"/>
    <col min="451" max="455" width="11.5703125" style="3"/>
    <col min="456" max="456" width="12.42578125" style="3" customWidth="1"/>
    <col min="457" max="704" width="11.5703125" style="3"/>
    <col min="705" max="705" width="5" style="3" customWidth="1"/>
    <col min="706" max="706" width="23.85546875" style="3" customWidth="1"/>
    <col min="707" max="711" width="11.5703125" style="3"/>
    <col min="712" max="712" width="12.42578125" style="3" customWidth="1"/>
    <col min="713" max="960" width="11.5703125" style="3"/>
    <col min="961" max="961" width="5" style="3" customWidth="1"/>
    <col min="962" max="962" width="23.85546875" style="3" customWidth="1"/>
    <col min="963" max="967" width="11.5703125" style="3"/>
    <col min="968" max="968" width="12.42578125" style="3" customWidth="1"/>
    <col min="969" max="1216" width="11.5703125" style="3"/>
    <col min="1217" max="1217" width="5" style="3" customWidth="1"/>
    <col min="1218" max="1218" width="23.85546875" style="3" customWidth="1"/>
    <col min="1219" max="1223" width="11.5703125" style="3"/>
    <col min="1224" max="1224" width="12.42578125" style="3" customWidth="1"/>
    <col min="1225" max="1472" width="11.5703125" style="3"/>
    <col min="1473" max="1473" width="5" style="3" customWidth="1"/>
    <col min="1474" max="1474" width="23.85546875" style="3" customWidth="1"/>
    <col min="1475" max="1479" width="11.5703125" style="3"/>
    <col min="1480" max="1480" width="12.42578125" style="3" customWidth="1"/>
    <col min="1481" max="1728" width="11.5703125" style="3"/>
    <col min="1729" max="1729" width="5" style="3" customWidth="1"/>
    <col min="1730" max="1730" width="23.85546875" style="3" customWidth="1"/>
    <col min="1731" max="1735" width="11.5703125" style="3"/>
    <col min="1736" max="1736" width="12.42578125" style="3" customWidth="1"/>
    <col min="1737" max="1984" width="11.5703125" style="3"/>
    <col min="1985" max="1985" width="5" style="3" customWidth="1"/>
    <col min="1986" max="1986" width="23.85546875" style="3" customWidth="1"/>
    <col min="1987" max="1991" width="11.5703125" style="3"/>
    <col min="1992" max="1992" width="12.42578125" style="3" customWidth="1"/>
    <col min="1993" max="2240" width="11.5703125" style="3"/>
    <col min="2241" max="2241" width="5" style="3" customWidth="1"/>
    <col min="2242" max="2242" width="23.85546875" style="3" customWidth="1"/>
    <col min="2243" max="2247" width="11.5703125" style="3"/>
    <col min="2248" max="2248" width="12.42578125" style="3" customWidth="1"/>
    <col min="2249" max="2496" width="11.5703125" style="3"/>
    <col min="2497" max="2497" width="5" style="3" customWidth="1"/>
    <col min="2498" max="2498" width="23.85546875" style="3" customWidth="1"/>
    <col min="2499" max="2503" width="11.5703125" style="3"/>
    <col min="2504" max="2504" width="12.42578125" style="3" customWidth="1"/>
    <col min="2505" max="2752" width="11.5703125" style="3"/>
    <col min="2753" max="2753" width="5" style="3" customWidth="1"/>
    <col min="2754" max="2754" width="23.85546875" style="3" customWidth="1"/>
    <col min="2755" max="2759" width="11.5703125" style="3"/>
    <col min="2760" max="2760" width="12.42578125" style="3" customWidth="1"/>
    <col min="2761" max="3008" width="11.5703125" style="3"/>
    <col min="3009" max="3009" width="5" style="3" customWidth="1"/>
    <col min="3010" max="3010" width="23.85546875" style="3" customWidth="1"/>
    <col min="3011" max="3015" width="11.5703125" style="3"/>
    <col min="3016" max="3016" width="12.42578125" style="3" customWidth="1"/>
    <col min="3017" max="3264" width="11.5703125" style="3"/>
    <col min="3265" max="3265" width="5" style="3" customWidth="1"/>
    <col min="3266" max="3266" width="23.85546875" style="3" customWidth="1"/>
    <col min="3267" max="3271" width="11.5703125" style="3"/>
    <col min="3272" max="3272" width="12.42578125" style="3" customWidth="1"/>
    <col min="3273" max="3520" width="11.5703125" style="3"/>
    <col min="3521" max="3521" width="5" style="3" customWidth="1"/>
    <col min="3522" max="3522" width="23.85546875" style="3" customWidth="1"/>
    <col min="3523" max="3527" width="11.5703125" style="3"/>
    <col min="3528" max="3528" width="12.42578125" style="3" customWidth="1"/>
    <col min="3529" max="3776" width="11.5703125" style="3"/>
    <col min="3777" max="3777" width="5" style="3" customWidth="1"/>
    <col min="3778" max="3778" width="23.85546875" style="3" customWidth="1"/>
    <col min="3779" max="3783" width="11.5703125" style="3"/>
    <col min="3784" max="3784" width="12.42578125" style="3" customWidth="1"/>
    <col min="3785" max="4032" width="11.5703125" style="3"/>
    <col min="4033" max="4033" width="5" style="3" customWidth="1"/>
    <col min="4034" max="4034" width="23.85546875" style="3" customWidth="1"/>
    <col min="4035" max="4039" width="11.5703125" style="3"/>
    <col min="4040" max="4040" width="12.42578125" style="3" customWidth="1"/>
    <col min="4041" max="4288" width="11.5703125" style="3"/>
    <col min="4289" max="4289" width="5" style="3" customWidth="1"/>
    <col min="4290" max="4290" width="23.85546875" style="3" customWidth="1"/>
    <col min="4291" max="4295" width="11.5703125" style="3"/>
    <col min="4296" max="4296" width="12.42578125" style="3" customWidth="1"/>
    <col min="4297" max="4544" width="11.5703125" style="3"/>
    <col min="4545" max="4545" width="5" style="3" customWidth="1"/>
    <col min="4546" max="4546" width="23.85546875" style="3" customWidth="1"/>
    <col min="4547" max="4551" width="11.5703125" style="3"/>
    <col min="4552" max="4552" width="12.42578125" style="3" customWidth="1"/>
    <col min="4553" max="4800" width="11.5703125" style="3"/>
    <col min="4801" max="4801" width="5" style="3" customWidth="1"/>
    <col min="4802" max="4802" width="23.85546875" style="3" customWidth="1"/>
    <col min="4803" max="4807" width="11.5703125" style="3"/>
    <col min="4808" max="4808" width="12.42578125" style="3" customWidth="1"/>
    <col min="4809" max="5056" width="11.5703125" style="3"/>
    <col min="5057" max="5057" width="5" style="3" customWidth="1"/>
    <col min="5058" max="5058" width="23.85546875" style="3" customWidth="1"/>
    <col min="5059" max="5063" width="11.5703125" style="3"/>
    <col min="5064" max="5064" width="12.42578125" style="3" customWidth="1"/>
    <col min="5065" max="5312" width="11.5703125" style="3"/>
    <col min="5313" max="5313" width="5" style="3" customWidth="1"/>
    <col min="5314" max="5314" width="23.85546875" style="3" customWidth="1"/>
    <col min="5315" max="5319" width="11.5703125" style="3"/>
    <col min="5320" max="5320" width="12.42578125" style="3" customWidth="1"/>
    <col min="5321" max="5568" width="11.5703125" style="3"/>
    <col min="5569" max="5569" width="5" style="3" customWidth="1"/>
    <col min="5570" max="5570" width="23.85546875" style="3" customWidth="1"/>
    <col min="5571" max="5575" width="11.5703125" style="3"/>
    <col min="5576" max="5576" width="12.42578125" style="3" customWidth="1"/>
    <col min="5577" max="5824" width="11.5703125" style="3"/>
    <col min="5825" max="5825" width="5" style="3" customWidth="1"/>
    <col min="5826" max="5826" width="23.85546875" style="3" customWidth="1"/>
    <col min="5827" max="5831" width="11.5703125" style="3"/>
    <col min="5832" max="5832" width="12.42578125" style="3" customWidth="1"/>
    <col min="5833" max="6080" width="11.5703125" style="3"/>
    <col min="6081" max="6081" width="5" style="3" customWidth="1"/>
    <col min="6082" max="6082" width="23.85546875" style="3" customWidth="1"/>
    <col min="6083" max="6087" width="11.5703125" style="3"/>
    <col min="6088" max="6088" width="12.42578125" style="3" customWidth="1"/>
    <col min="6089" max="6336" width="11.5703125" style="3"/>
    <col min="6337" max="6337" width="5" style="3" customWidth="1"/>
    <col min="6338" max="6338" width="23.85546875" style="3" customWidth="1"/>
    <col min="6339" max="6343" width="11.5703125" style="3"/>
    <col min="6344" max="6344" width="12.42578125" style="3" customWidth="1"/>
    <col min="6345" max="6592" width="11.5703125" style="3"/>
    <col min="6593" max="6593" width="5" style="3" customWidth="1"/>
    <col min="6594" max="6594" width="23.85546875" style="3" customWidth="1"/>
    <col min="6595" max="6599" width="11.5703125" style="3"/>
    <col min="6600" max="6600" width="12.42578125" style="3" customWidth="1"/>
    <col min="6601" max="6848" width="11.5703125" style="3"/>
    <col min="6849" max="6849" width="5" style="3" customWidth="1"/>
    <col min="6850" max="6850" width="23.85546875" style="3" customWidth="1"/>
    <col min="6851" max="6855" width="11.5703125" style="3"/>
    <col min="6856" max="6856" width="12.42578125" style="3" customWidth="1"/>
    <col min="6857" max="7104" width="11.5703125" style="3"/>
    <col min="7105" max="7105" width="5" style="3" customWidth="1"/>
    <col min="7106" max="7106" width="23.85546875" style="3" customWidth="1"/>
    <col min="7107" max="7111" width="11.5703125" style="3"/>
    <col min="7112" max="7112" width="12.42578125" style="3" customWidth="1"/>
    <col min="7113" max="7360" width="11.5703125" style="3"/>
    <col min="7361" max="7361" width="5" style="3" customWidth="1"/>
    <col min="7362" max="7362" width="23.85546875" style="3" customWidth="1"/>
    <col min="7363" max="7367" width="11.5703125" style="3"/>
    <col min="7368" max="7368" width="12.42578125" style="3" customWidth="1"/>
    <col min="7369" max="7616" width="11.5703125" style="3"/>
    <col min="7617" max="7617" width="5" style="3" customWidth="1"/>
    <col min="7618" max="7618" width="23.85546875" style="3" customWidth="1"/>
    <col min="7619" max="7623" width="11.5703125" style="3"/>
    <col min="7624" max="7624" width="12.42578125" style="3" customWidth="1"/>
    <col min="7625" max="7872" width="11.5703125" style="3"/>
    <col min="7873" max="7873" width="5" style="3" customWidth="1"/>
    <col min="7874" max="7874" width="23.85546875" style="3" customWidth="1"/>
    <col min="7875" max="7879" width="11.5703125" style="3"/>
    <col min="7880" max="7880" width="12.42578125" style="3" customWidth="1"/>
    <col min="7881" max="8128" width="11.5703125" style="3"/>
    <col min="8129" max="8129" width="5" style="3" customWidth="1"/>
    <col min="8130" max="8130" width="23.85546875" style="3" customWidth="1"/>
    <col min="8131" max="8135" width="11.5703125" style="3"/>
    <col min="8136" max="8136" width="12.42578125" style="3" customWidth="1"/>
    <col min="8137" max="8384" width="11.5703125" style="3"/>
    <col min="8385" max="8385" width="5" style="3" customWidth="1"/>
    <col min="8386" max="8386" width="23.85546875" style="3" customWidth="1"/>
    <col min="8387" max="8391" width="11.5703125" style="3"/>
    <col min="8392" max="8392" width="12.42578125" style="3" customWidth="1"/>
    <col min="8393" max="8640" width="11.5703125" style="3"/>
    <col min="8641" max="8641" width="5" style="3" customWidth="1"/>
    <col min="8642" max="8642" width="23.85546875" style="3" customWidth="1"/>
    <col min="8643" max="8647" width="11.5703125" style="3"/>
    <col min="8648" max="8648" width="12.42578125" style="3" customWidth="1"/>
    <col min="8649" max="8896" width="11.5703125" style="3"/>
    <col min="8897" max="8897" width="5" style="3" customWidth="1"/>
    <col min="8898" max="8898" width="23.85546875" style="3" customWidth="1"/>
    <col min="8899" max="8903" width="11.5703125" style="3"/>
    <col min="8904" max="8904" width="12.42578125" style="3" customWidth="1"/>
    <col min="8905" max="9152" width="11.5703125" style="3"/>
    <col min="9153" max="9153" width="5" style="3" customWidth="1"/>
    <col min="9154" max="9154" width="23.85546875" style="3" customWidth="1"/>
    <col min="9155" max="9159" width="11.5703125" style="3"/>
    <col min="9160" max="9160" width="12.42578125" style="3" customWidth="1"/>
    <col min="9161" max="9408" width="11.5703125" style="3"/>
    <col min="9409" max="9409" width="5" style="3" customWidth="1"/>
    <col min="9410" max="9410" width="23.85546875" style="3" customWidth="1"/>
    <col min="9411" max="9415" width="11.5703125" style="3"/>
    <col min="9416" max="9416" width="12.42578125" style="3" customWidth="1"/>
    <col min="9417" max="9664" width="11.5703125" style="3"/>
    <col min="9665" max="9665" width="5" style="3" customWidth="1"/>
    <col min="9666" max="9666" width="23.85546875" style="3" customWidth="1"/>
    <col min="9667" max="9671" width="11.5703125" style="3"/>
    <col min="9672" max="9672" width="12.42578125" style="3" customWidth="1"/>
    <col min="9673" max="9920" width="11.5703125" style="3"/>
    <col min="9921" max="9921" width="5" style="3" customWidth="1"/>
    <col min="9922" max="9922" width="23.85546875" style="3" customWidth="1"/>
    <col min="9923" max="9927" width="11.5703125" style="3"/>
    <col min="9928" max="9928" width="12.42578125" style="3" customWidth="1"/>
    <col min="9929" max="10176" width="11.5703125" style="3"/>
    <col min="10177" max="10177" width="5" style="3" customWidth="1"/>
    <col min="10178" max="10178" width="23.85546875" style="3" customWidth="1"/>
    <col min="10179" max="10183" width="11.5703125" style="3"/>
    <col min="10184" max="10184" width="12.42578125" style="3" customWidth="1"/>
    <col min="10185" max="10432" width="11.5703125" style="3"/>
    <col min="10433" max="10433" width="5" style="3" customWidth="1"/>
    <col min="10434" max="10434" width="23.85546875" style="3" customWidth="1"/>
    <col min="10435" max="10439" width="11.5703125" style="3"/>
    <col min="10440" max="10440" width="12.42578125" style="3" customWidth="1"/>
    <col min="10441" max="10688" width="11.5703125" style="3"/>
    <col min="10689" max="10689" width="5" style="3" customWidth="1"/>
    <col min="10690" max="10690" width="23.85546875" style="3" customWidth="1"/>
    <col min="10691" max="10695" width="11.5703125" style="3"/>
    <col min="10696" max="10696" width="12.42578125" style="3" customWidth="1"/>
    <col min="10697" max="10944" width="11.5703125" style="3"/>
    <col min="10945" max="10945" width="5" style="3" customWidth="1"/>
    <col min="10946" max="10946" width="23.85546875" style="3" customWidth="1"/>
    <col min="10947" max="10951" width="11.5703125" style="3"/>
    <col min="10952" max="10952" width="12.42578125" style="3" customWidth="1"/>
    <col min="10953" max="11200" width="11.5703125" style="3"/>
    <col min="11201" max="11201" width="5" style="3" customWidth="1"/>
    <col min="11202" max="11202" width="23.85546875" style="3" customWidth="1"/>
    <col min="11203" max="11207" width="11.5703125" style="3"/>
    <col min="11208" max="11208" width="12.42578125" style="3" customWidth="1"/>
    <col min="11209" max="11456" width="11.5703125" style="3"/>
    <col min="11457" max="11457" width="5" style="3" customWidth="1"/>
    <col min="11458" max="11458" width="23.85546875" style="3" customWidth="1"/>
    <col min="11459" max="11463" width="11.5703125" style="3"/>
    <col min="11464" max="11464" width="12.42578125" style="3" customWidth="1"/>
    <col min="11465" max="11712" width="11.5703125" style="3"/>
    <col min="11713" max="11713" width="5" style="3" customWidth="1"/>
    <col min="11714" max="11714" width="23.85546875" style="3" customWidth="1"/>
    <col min="11715" max="11719" width="11.5703125" style="3"/>
    <col min="11720" max="11720" width="12.42578125" style="3" customWidth="1"/>
    <col min="11721" max="11968" width="11.5703125" style="3"/>
    <col min="11969" max="11969" width="5" style="3" customWidth="1"/>
    <col min="11970" max="11970" width="23.85546875" style="3" customWidth="1"/>
    <col min="11971" max="11975" width="11.5703125" style="3"/>
    <col min="11976" max="11976" width="12.42578125" style="3" customWidth="1"/>
    <col min="11977" max="12224" width="11.5703125" style="3"/>
    <col min="12225" max="12225" width="5" style="3" customWidth="1"/>
    <col min="12226" max="12226" width="23.85546875" style="3" customWidth="1"/>
    <col min="12227" max="12231" width="11.5703125" style="3"/>
    <col min="12232" max="12232" width="12.42578125" style="3" customWidth="1"/>
    <col min="12233" max="12480" width="11.5703125" style="3"/>
    <col min="12481" max="12481" width="5" style="3" customWidth="1"/>
    <col min="12482" max="12482" width="23.85546875" style="3" customWidth="1"/>
    <col min="12483" max="12487" width="11.5703125" style="3"/>
    <col min="12488" max="12488" width="12.42578125" style="3" customWidth="1"/>
    <col min="12489" max="12736" width="11.5703125" style="3"/>
    <col min="12737" max="12737" width="5" style="3" customWidth="1"/>
    <col min="12738" max="12738" width="23.85546875" style="3" customWidth="1"/>
    <col min="12739" max="12743" width="11.5703125" style="3"/>
    <col min="12744" max="12744" width="12.42578125" style="3" customWidth="1"/>
    <col min="12745" max="12992" width="11.5703125" style="3"/>
    <col min="12993" max="12993" width="5" style="3" customWidth="1"/>
    <col min="12994" max="12994" width="23.85546875" style="3" customWidth="1"/>
    <col min="12995" max="12999" width="11.5703125" style="3"/>
    <col min="13000" max="13000" width="12.42578125" style="3" customWidth="1"/>
    <col min="13001" max="13248" width="11.5703125" style="3"/>
    <col min="13249" max="13249" width="5" style="3" customWidth="1"/>
    <col min="13250" max="13250" width="23.85546875" style="3" customWidth="1"/>
    <col min="13251" max="13255" width="11.5703125" style="3"/>
    <col min="13256" max="13256" width="12.42578125" style="3" customWidth="1"/>
    <col min="13257" max="13504" width="11.5703125" style="3"/>
    <col min="13505" max="13505" width="5" style="3" customWidth="1"/>
    <col min="13506" max="13506" width="23.85546875" style="3" customWidth="1"/>
    <col min="13507" max="13511" width="11.5703125" style="3"/>
    <col min="13512" max="13512" width="12.42578125" style="3" customWidth="1"/>
    <col min="13513" max="13760" width="11.5703125" style="3"/>
    <col min="13761" max="13761" width="5" style="3" customWidth="1"/>
    <col min="13762" max="13762" width="23.85546875" style="3" customWidth="1"/>
    <col min="13763" max="13767" width="11.5703125" style="3"/>
    <col min="13768" max="13768" width="12.42578125" style="3" customWidth="1"/>
    <col min="13769" max="14016" width="11.5703125" style="3"/>
    <col min="14017" max="14017" width="5" style="3" customWidth="1"/>
    <col min="14018" max="14018" width="23.85546875" style="3" customWidth="1"/>
    <col min="14019" max="14023" width="11.5703125" style="3"/>
    <col min="14024" max="14024" width="12.42578125" style="3" customWidth="1"/>
    <col min="14025" max="14272" width="11.5703125" style="3"/>
    <col min="14273" max="14273" width="5" style="3" customWidth="1"/>
    <col min="14274" max="14274" width="23.85546875" style="3" customWidth="1"/>
    <col min="14275" max="14279" width="11.5703125" style="3"/>
    <col min="14280" max="14280" width="12.42578125" style="3" customWidth="1"/>
    <col min="14281" max="14528" width="11.5703125" style="3"/>
    <col min="14529" max="14529" width="5" style="3" customWidth="1"/>
    <col min="14530" max="14530" width="23.85546875" style="3" customWidth="1"/>
    <col min="14531" max="14535" width="11.5703125" style="3"/>
    <col min="14536" max="14536" width="12.42578125" style="3" customWidth="1"/>
    <col min="14537" max="14784" width="11.5703125" style="3"/>
    <col min="14785" max="14785" width="5" style="3" customWidth="1"/>
    <col min="14786" max="14786" width="23.85546875" style="3" customWidth="1"/>
    <col min="14787" max="14791" width="11.5703125" style="3"/>
    <col min="14792" max="14792" width="12.42578125" style="3" customWidth="1"/>
    <col min="14793" max="15040" width="11.5703125" style="3"/>
    <col min="15041" max="15041" width="5" style="3" customWidth="1"/>
    <col min="15042" max="15042" width="23.85546875" style="3" customWidth="1"/>
    <col min="15043" max="15047" width="11.5703125" style="3"/>
    <col min="15048" max="15048" width="12.42578125" style="3" customWidth="1"/>
    <col min="15049" max="15296" width="11.5703125" style="3"/>
    <col min="15297" max="15297" width="5" style="3" customWidth="1"/>
    <col min="15298" max="15298" width="23.85546875" style="3" customWidth="1"/>
    <col min="15299" max="15303" width="11.5703125" style="3"/>
    <col min="15304" max="15304" width="12.42578125" style="3" customWidth="1"/>
    <col min="15305" max="15552" width="11.5703125" style="3"/>
    <col min="15553" max="15553" width="5" style="3" customWidth="1"/>
    <col min="15554" max="15554" width="23.85546875" style="3" customWidth="1"/>
    <col min="15555" max="15559" width="11.5703125" style="3"/>
    <col min="15560" max="15560" width="12.42578125" style="3" customWidth="1"/>
    <col min="15561" max="15808" width="11.5703125" style="3"/>
    <col min="15809" max="15809" width="5" style="3" customWidth="1"/>
    <col min="15810" max="15810" width="23.85546875" style="3" customWidth="1"/>
    <col min="15811" max="15815" width="11.5703125" style="3"/>
    <col min="15816" max="15816" width="12.42578125" style="3" customWidth="1"/>
    <col min="15817" max="16064" width="11.5703125" style="3"/>
    <col min="16065" max="16065" width="5" style="3" customWidth="1"/>
    <col min="16066" max="16066" width="23.85546875" style="3" customWidth="1"/>
    <col min="16067" max="16071" width="11.5703125" style="3"/>
    <col min="16072" max="16072" width="12.42578125" style="3" customWidth="1"/>
    <col min="16073" max="16384" width="11.5703125" style="3"/>
  </cols>
  <sheetData>
    <row r="1" spans="1:11">
      <c r="A1" s="24" t="s">
        <v>98</v>
      </c>
      <c r="B1" s="24"/>
      <c r="C1" s="24"/>
    </row>
    <row r="2" spans="1:11">
      <c r="A2" s="23" t="s">
        <v>94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D3" s="3"/>
      <c r="E3" s="1"/>
      <c r="F3" s="2"/>
      <c r="H3" s="3"/>
      <c r="I3" s="4"/>
    </row>
    <row r="4" spans="1:11" s="6" customFormat="1" ht="45">
      <c r="A4" s="19" t="s">
        <v>0</v>
      </c>
      <c r="B4" s="19" t="s">
        <v>1</v>
      </c>
      <c r="C4" s="20" t="s">
        <v>90</v>
      </c>
      <c r="D4" s="19" t="s">
        <v>91</v>
      </c>
      <c r="E4" s="19" t="s">
        <v>2</v>
      </c>
      <c r="F4" s="19" t="s">
        <v>128</v>
      </c>
      <c r="G4" s="19" t="s">
        <v>4</v>
      </c>
      <c r="H4" s="21" t="s">
        <v>5</v>
      </c>
      <c r="I4" s="19" t="s">
        <v>6</v>
      </c>
      <c r="J4" s="21" t="s">
        <v>7</v>
      </c>
      <c r="K4" s="21" t="s">
        <v>8</v>
      </c>
    </row>
    <row r="5" spans="1:11" s="6" customFormat="1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8">
        <v>8</v>
      </c>
      <c r="I5" s="7">
        <v>9</v>
      </c>
      <c r="J5" s="8">
        <v>10</v>
      </c>
      <c r="K5" s="8">
        <v>11</v>
      </c>
    </row>
    <row r="6" spans="1:11" ht="22.5">
      <c r="A6" s="9">
        <v>1</v>
      </c>
      <c r="B6" s="10" t="s">
        <v>113</v>
      </c>
      <c r="C6" s="11" t="s">
        <v>99</v>
      </c>
      <c r="D6" s="10"/>
      <c r="E6" s="12" t="s">
        <v>3</v>
      </c>
      <c r="F6" s="12">
        <v>400</v>
      </c>
      <c r="G6" s="13"/>
      <c r="H6" s="13"/>
      <c r="I6" s="14"/>
      <c r="J6" s="13"/>
      <c r="K6" s="13">
        <f>H6+J6</f>
        <v>0</v>
      </c>
    </row>
    <row r="7" spans="1:11" ht="48" customHeight="1">
      <c r="A7" s="9">
        <v>2</v>
      </c>
      <c r="B7" s="10" t="s">
        <v>114</v>
      </c>
      <c r="C7" s="11" t="s">
        <v>99</v>
      </c>
      <c r="D7" s="10"/>
      <c r="E7" s="12" t="s">
        <v>3</v>
      </c>
      <c r="F7" s="12">
        <v>10</v>
      </c>
      <c r="G7" s="13"/>
      <c r="H7" s="13"/>
      <c r="I7" s="14"/>
      <c r="J7" s="13"/>
      <c r="K7" s="13">
        <f t="shared" ref="K7:K39" si="0">H7+J7</f>
        <v>0</v>
      </c>
    </row>
    <row r="8" spans="1:11" ht="33.75">
      <c r="A8" s="9">
        <v>3</v>
      </c>
      <c r="B8" s="10" t="s">
        <v>103</v>
      </c>
      <c r="C8" s="11" t="s">
        <v>133</v>
      </c>
      <c r="D8" s="10"/>
      <c r="E8" s="12" t="s">
        <v>107</v>
      </c>
      <c r="F8" s="12">
        <v>5</v>
      </c>
      <c r="G8" s="13"/>
      <c r="H8" s="13"/>
      <c r="I8" s="14"/>
      <c r="J8" s="13"/>
      <c r="K8" s="13">
        <f t="shared" si="0"/>
        <v>0</v>
      </c>
    </row>
    <row r="9" spans="1:11" ht="22.5">
      <c r="A9" s="9">
        <v>4</v>
      </c>
      <c r="B9" s="10" t="s">
        <v>9</v>
      </c>
      <c r="C9" s="11" t="s">
        <v>10</v>
      </c>
      <c r="D9" s="10"/>
      <c r="E9" s="12" t="s">
        <v>107</v>
      </c>
      <c r="F9" s="12">
        <v>5</v>
      </c>
      <c r="G9" s="13"/>
      <c r="H9" s="13"/>
      <c r="I9" s="14"/>
      <c r="J9" s="13"/>
      <c r="K9" s="13">
        <f t="shared" si="0"/>
        <v>0</v>
      </c>
    </row>
    <row r="10" spans="1:11" ht="22.5">
      <c r="A10" s="9">
        <v>5</v>
      </c>
      <c r="B10" s="10" t="s">
        <v>11</v>
      </c>
      <c r="C10" s="11" t="s">
        <v>12</v>
      </c>
      <c r="D10" s="10"/>
      <c r="E10" s="12" t="s">
        <v>105</v>
      </c>
      <c r="F10" s="12">
        <v>20</v>
      </c>
      <c r="G10" s="13"/>
      <c r="H10" s="13"/>
      <c r="I10" s="14"/>
      <c r="J10" s="13"/>
      <c r="K10" s="13">
        <f t="shared" si="0"/>
        <v>0</v>
      </c>
    </row>
    <row r="11" spans="1:11" ht="22.5">
      <c r="A11" s="9">
        <v>6</v>
      </c>
      <c r="B11" s="10" t="s">
        <v>11</v>
      </c>
      <c r="C11" s="11" t="s">
        <v>13</v>
      </c>
      <c r="D11" s="10"/>
      <c r="E11" s="12" t="s">
        <v>105</v>
      </c>
      <c r="F11" s="12">
        <v>20</v>
      </c>
      <c r="G11" s="13"/>
      <c r="H11" s="13"/>
      <c r="I11" s="14"/>
      <c r="J11" s="13"/>
      <c r="K11" s="13">
        <f t="shared" si="0"/>
        <v>0</v>
      </c>
    </row>
    <row r="12" spans="1:11" ht="22.5">
      <c r="A12" s="9">
        <v>7</v>
      </c>
      <c r="B12" s="10" t="s">
        <v>14</v>
      </c>
      <c r="C12" s="11" t="s">
        <v>142</v>
      </c>
      <c r="D12" s="10"/>
      <c r="E12" s="12" t="s">
        <v>105</v>
      </c>
      <c r="F12" s="12">
        <v>20</v>
      </c>
      <c r="G12" s="13"/>
      <c r="H12" s="13"/>
      <c r="I12" s="14"/>
      <c r="J12" s="13"/>
      <c r="K12" s="13">
        <f t="shared" si="0"/>
        <v>0</v>
      </c>
    </row>
    <row r="13" spans="1:11" ht="22.5">
      <c r="A13" s="9">
        <v>8</v>
      </c>
      <c r="B13" s="10" t="s">
        <v>14</v>
      </c>
      <c r="C13" s="11" t="s">
        <v>15</v>
      </c>
      <c r="D13" s="10"/>
      <c r="E13" s="12" t="s">
        <v>105</v>
      </c>
      <c r="F13" s="12">
        <v>20</v>
      </c>
      <c r="G13" s="13"/>
      <c r="H13" s="13"/>
      <c r="I13" s="14"/>
      <c r="J13" s="13"/>
      <c r="K13" s="13">
        <f t="shared" si="0"/>
        <v>0</v>
      </c>
    </row>
    <row r="14" spans="1:11" ht="22.5">
      <c r="A14" s="9">
        <v>9</v>
      </c>
      <c r="B14" s="10" t="s">
        <v>14</v>
      </c>
      <c r="C14" s="11" t="s">
        <v>16</v>
      </c>
      <c r="D14" s="15"/>
      <c r="E14" s="12" t="s">
        <v>105</v>
      </c>
      <c r="F14" s="12">
        <v>20</v>
      </c>
      <c r="G14" s="13"/>
      <c r="H14" s="13"/>
      <c r="I14" s="14"/>
      <c r="J14" s="13"/>
      <c r="K14" s="13">
        <f t="shared" si="0"/>
        <v>0</v>
      </c>
    </row>
    <row r="15" spans="1:11" ht="33.75">
      <c r="A15" s="9">
        <v>10</v>
      </c>
      <c r="B15" s="10" t="s">
        <v>14</v>
      </c>
      <c r="C15" s="11" t="s">
        <v>144</v>
      </c>
      <c r="D15" s="15"/>
      <c r="E15" s="12" t="s">
        <v>105</v>
      </c>
      <c r="F15" s="12">
        <v>20</v>
      </c>
      <c r="G15" s="13"/>
      <c r="H15" s="13"/>
      <c r="I15" s="14"/>
      <c r="J15" s="13"/>
      <c r="K15" s="13">
        <f t="shared" si="0"/>
        <v>0</v>
      </c>
    </row>
    <row r="16" spans="1:11" ht="22.5">
      <c r="A16" s="9">
        <v>11</v>
      </c>
      <c r="B16" s="10" t="s">
        <v>14</v>
      </c>
      <c r="C16" s="11" t="s">
        <v>18</v>
      </c>
      <c r="D16" s="15"/>
      <c r="E16" s="12" t="s">
        <v>105</v>
      </c>
      <c r="F16" s="12">
        <v>20</v>
      </c>
      <c r="G16" s="13"/>
      <c r="H16" s="13"/>
      <c r="I16" s="14"/>
      <c r="J16" s="13"/>
      <c r="K16" s="13">
        <f t="shared" si="0"/>
        <v>0</v>
      </c>
    </row>
    <row r="17" spans="1:11" ht="33.75">
      <c r="A17" s="9">
        <v>12</v>
      </c>
      <c r="B17" s="10" t="s">
        <v>14</v>
      </c>
      <c r="C17" s="11" t="s">
        <v>143</v>
      </c>
      <c r="D17" s="15"/>
      <c r="E17" s="12" t="s">
        <v>105</v>
      </c>
      <c r="F17" s="12">
        <v>20</v>
      </c>
      <c r="G17" s="13"/>
      <c r="H17" s="13"/>
      <c r="I17" s="14"/>
      <c r="J17" s="13"/>
      <c r="K17" s="13">
        <f t="shared" si="0"/>
        <v>0</v>
      </c>
    </row>
    <row r="18" spans="1:11" ht="28.15" customHeight="1">
      <c r="A18" s="9">
        <v>13</v>
      </c>
      <c r="B18" s="10" t="s">
        <v>14</v>
      </c>
      <c r="C18" s="11" t="s">
        <v>141</v>
      </c>
      <c r="D18" s="15"/>
      <c r="E18" s="12" t="s">
        <v>105</v>
      </c>
      <c r="F18" s="12">
        <v>20</v>
      </c>
      <c r="G18" s="13"/>
      <c r="H18" s="13"/>
      <c r="I18" s="14"/>
      <c r="J18" s="13"/>
      <c r="K18" s="13">
        <f t="shared" si="0"/>
        <v>0</v>
      </c>
    </row>
    <row r="19" spans="1:11" ht="22.5">
      <c r="A19" s="9">
        <v>14</v>
      </c>
      <c r="B19" s="10" t="s">
        <v>14</v>
      </c>
      <c r="C19" s="11" t="s">
        <v>17</v>
      </c>
      <c r="D19" s="15"/>
      <c r="E19" s="12" t="s">
        <v>105</v>
      </c>
      <c r="F19" s="12">
        <v>20</v>
      </c>
      <c r="G19" s="13"/>
      <c r="H19" s="13"/>
      <c r="I19" s="14"/>
      <c r="J19" s="13"/>
      <c r="K19" s="13">
        <f t="shared" si="0"/>
        <v>0</v>
      </c>
    </row>
    <row r="20" spans="1:11" ht="22.5">
      <c r="A20" s="9">
        <v>15</v>
      </c>
      <c r="B20" s="10" t="s">
        <v>14</v>
      </c>
      <c r="C20" s="11" t="s">
        <v>19</v>
      </c>
      <c r="D20" s="15"/>
      <c r="E20" s="12" t="s">
        <v>105</v>
      </c>
      <c r="F20" s="12">
        <v>20</v>
      </c>
      <c r="G20" s="13"/>
      <c r="H20" s="13"/>
      <c r="I20" s="14"/>
      <c r="J20" s="13"/>
      <c r="K20" s="13">
        <f t="shared" si="0"/>
        <v>0</v>
      </c>
    </row>
    <row r="21" spans="1:11" ht="22.5">
      <c r="A21" s="9">
        <v>16</v>
      </c>
      <c r="B21" s="10" t="s">
        <v>14</v>
      </c>
      <c r="C21" s="11" t="s">
        <v>20</v>
      </c>
      <c r="D21" s="15"/>
      <c r="E21" s="12" t="s">
        <v>105</v>
      </c>
      <c r="F21" s="12">
        <v>20</v>
      </c>
      <c r="G21" s="13"/>
      <c r="H21" s="13"/>
      <c r="I21" s="14"/>
      <c r="J21" s="13"/>
      <c r="K21" s="13">
        <f t="shared" si="0"/>
        <v>0</v>
      </c>
    </row>
    <row r="22" spans="1:11" ht="33.75">
      <c r="A22" s="9">
        <v>17</v>
      </c>
      <c r="B22" s="10" t="s">
        <v>115</v>
      </c>
      <c r="C22" s="11" t="s">
        <v>21</v>
      </c>
      <c r="D22" s="15"/>
      <c r="E22" s="12" t="s">
        <v>105</v>
      </c>
      <c r="F22" s="12">
        <v>1000</v>
      </c>
      <c r="G22" s="13"/>
      <c r="H22" s="13"/>
      <c r="I22" s="14"/>
      <c r="J22" s="13"/>
      <c r="K22" s="13">
        <f t="shared" si="0"/>
        <v>0</v>
      </c>
    </row>
    <row r="23" spans="1:11" ht="33.75">
      <c r="A23" s="9">
        <v>18</v>
      </c>
      <c r="B23" s="10" t="s">
        <v>116</v>
      </c>
      <c r="C23" s="11" t="s">
        <v>22</v>
      </c>
      <c r="D23" s="15"/>
      <c r="E23" s="12" t="s">
        <v>105</v>
      </c>
      <c r="F23" s="12">
        <v>500</v>
      </c>
      <c r="G23" s="13"/>
      <c r="H23" s="13"/>
      <c r="I23" s="14"/>
      <c r="J23" s="13"/>
      <c r="K23" s="13">
        <f t="shared" si="0"/>
        <v>0</v>
      </c>
    </row>
    <row r="24" spans="1:11" ht="33.75">
      <c r="A24" s="9">
        <v>19</v>
      </c>
      <c r="B24" s="10" t="s">
        <v>117</v>
      </c>
      <c r="C24" s="11" t="s">
        <v>23</v>
      </c>
      <c r="D24" s="15"/>
      <c r="E24" s="12" t="s">
        <v>105</v>
      </c>
      <c r="F24" s="12">
        <v>1000</v>
      </c>
      <c r="G24" s="13"/>
      <c r="H24" s="13"/>
      <c r="I24" s="14"/>
      <c r="J24" s="13"/>
      <c r="K24" s="13">
        <f t="shared" si="0"/>
        <v>0</v>
      </c>
    </row>
    <row r="25" spans="1:11" ht="45">
      <c r="A25" s="9">
        <v>20</v>
      </c>
      <c r="B25" s="10" t="s">
        <v>118</v>
      </c>
      <c r="C25" s="11" t="s">
        <v>101</v>
      </c>
      <c r="D25" s="15"/>
      <c r="E25" s="12" t="s">
        <v>105</v>
      </c>
      <c r="F25" s="12">
        <v>250</v>
      </c>
      <c r="G25" s="13"/>
      <c r="H25" s="13"/>
      <c r="I25" s="14"/>
      <c r="J25" s="13"/>
      <c r="K25" s="13">
        <f t="shared" si="0"/>
        <v>0</v>
      </c>
    </row>
    <row r="26" spans="1:11" ht="22.5">
      <c r="A26" s="9">
        <v>21</v>
      </c>
      <c r="B26" s="10" t="s">
        <v>24</v>
      </c>
      <c r="C26" s="11" t="s">
        <v>25</v>
      </c>
      <c r="D26" s="15"/>
      <c r="E26" s="12" t="s">
        <v>105</v>
      </c>
      <c r="F26" s="12">
        <v>100</v>
      </c>
      <c r="G26" s="13"/>
      <c r="H26" s="13"/>
      <c r="I26" s="14"/>
      <c r="J26" s="13"/>
      <c r="K26" s="13">
        <f t="shared" si="0"/>
        <v>0</v>
      </c>
    </row>
    <row r="27" spans="1:11" ht="22.5">
      <c r="A27" s="9">
        <v>22</v>
      </c>
      <c r="B27" s="10" t="s">
        <v>102</v>
      </c>
      <c r="C27" s="11" t="s">
        <v>100</v>
      </c>
      <c r="D27" s="15"/>
      <c r="E27" s="12" t="s">
        <v>105</v>
      </c>
      <c r="F27" s="12">
        <v>100</v>
      </c>
      <c r="G27" s="13"/>
      <c r="H27" s="13"/>
      <c r="I27" s="14"/>
      <c r="J27" s="13"/>
      <c r="K27" s="13">
        <f t="shared" si="0"/>
        <v>0</v>
      </c>
    </row>
    <row r="28" spans="1:11">
      <c r="A28" s="9">
        <v>23</v>
      </c>
      <c r="B28" s="10" t="s">
        <v>26</v>
      </c>
      <c r="C28" s="11" t="s">
        <v>27</v>
      </c>
      <c r="D28" s="15"/>
      <c r="E28" s="12" t="s">
        <v>105</v>
      </c>
      <c r="F28" s="12">
        <v>200</v>
      </c>
      <c r="G28" s="13"/>
      <c r="H28" s="13"/>
      <c r="I28" s="14"/>
      <c r="J28" s="13"/>
      <c r="K28" s="13">
        <f t="shared" si="0"/>
        <v>0</v>
      </c>
    </row>
    <row r="29" spans="1:11" ht="67.5">
      <c r="A29" s="9">
        <v>24</v>
      </c>
      <c r="B29" s="10" t="s">
        <v>28</v>
      </c>
      <c r="C29" s="11" t="s">
        <v>134</v>
      </c>
      <c r="D29" s="15"/>
      <c r="E29" s="12" t="s">
        <v>105</v>
      </c>
      <c r="F29" s="12">
        <v>350</v>
      </c>
      <c r="G29" s="13"/>
      <c r="H29" s="13"/>
      <c r="I29" s="14"/>
      <c r="J29" s="13"/>
      <c r="K29" s="13">
        <f t="shared" si="0"/>
        <v>0</v>
      </c>
    </row>
    <row r="30" spans="1:11">
      <c r="A30" s="9">
        <v>25</v>
      </c>
      <c r="B30" s="10" t="s">
        <v>29</v>
      </c>
      <c r="C30" s="11" t="s">
        <v>104</v>
      </c>
      <c r="D30" s="15"/>
      <c r="E30" s="12" t="s">
        <v>105</v>
      </c>
      <c r="F30" s="12">
        <v>50</v>
      </c>
      <c r="G30" s="13"/>
      <c r="H30" s="13"/>
      <c r="I30" s="14"/>
      <c r="J30" s="13"/>
      <c r="K30" s="13">
        <f t="shared" si="0"/>
        <v>0</v>
      </c>
    </row>
    <row r="31" spans="1:11" ht="22.5">
      <c r="A31" s="9">
        <v>26</v>
      </c>
      <c r="B31" s="10" t="s">
        <v>30</v>
      </c>
      <c r="C31" s="11" t="s">
        <v>31</v>
      </c>
      <c r="D31" s="15"/>
      <c r="E31" s="12" t="s">
        <v>105</v>
      </c>
      <c r="F31" s="12">
        <v>100</v>
      </c>
      <c r="G31" s="13"/>
      <c r="H31" s="13"/>
      <c r="I31" s="14"/>
      <c r="J31" s="13"/>
      <c r="K31" s="13">
        <f t="shared" si="0"/>
        <v>0</v>
      </c>
    </row>
    <row r="32" spans="1:11" ht="45">
      <c r="A32" s="9">
        <v>27</v>
      </c>
      <c r="B32" s="10" t="s">
        <v>32</v>
      </c>
      <c r="C32" s="11" t="s">
        <v>95</v>
      </c>
      <c r="D32" s="15"/>
      <c r="E32" s="12" t="s">
        <v>105</v>
      </c>
      <c r="F32" s="12">
        <v>200</v>
      </c>
      <c r="G32" s="13"/>
      <c r="H32" s="13"/>
      <c r="I32" s="14"/>
      <c r="J32" s="13"/>
      <c r="K32" s="13">
        <f t="shared" si="0"/>
        <v>0</v>
      </c>
    </row>
    <row r="33" spans="1:11" ht="45">
      <c r="A33" s="9">
        <v>28</v>
      </c>
      <c r="B33" s="10" t="s">
        <v>33</v>
      </c>
      <c r="C33" s="11" t="s">
        <v>34</v>
      </c>
      <c r="D33" s="15"/>
      <c r="E33" s="12" t="s">
        <v>105</v>
      </c>
      <c r="F33" s="12">
        <v>100</v>
      </c>
      <c r="G33" s="13"/>
      <c r="H33" s="13"/>
      <c r="I33" s="14"/>
      <c r="J33" s="13"/>
      <c r="K33" s="13">
        <f t="shared" si="0"/>
        <v>0</v>
      </c>
    </row>
    <row r="34" spans="1:11" ht="33.75">
      <c r="A34" s="9">
        <v>29</v>
      </c>
      <c r="B34" s="10" t="s">
        <v>145</v>
      </c>
      <c r="C34" s="11" t="s">
        <v>35</v>
      </c>
      <c r="D34" s="15"/>
      <c r="E34" s="12" t="s">
        <v>105</v>
      </c>
      <c r="F34" s="12">
        <v>20</v>
      </c>
      <c r="G34" s="13"/>
      <c r="H34" s="13"/>
      <c r="I34" s="14"/>
      <c r="J34" s="13"/>
      <c r="K34" s="13">
        <f t="shared" si="0"/>
        <v>0</v>
      </c>
    </row>
    <row r="35" spans="1:11" ht="33.75">
      <c r="A35" s="9">
        <v>30</v>
      </c>
      <c r="B35" s="10" t="s">
        <v>36</v>
      </c>
      <c r="C35" s="11" t="s">
        <v>135</v>
      </c>
      <c r="D35" s="15"/>
      <c r="E35" s="12" t="s">
        <v>105</v>
      </c>
      <c r="F35" s="12">
        <v>30</v>
      </c>
      <c r="G35" s="13"/>
      <c r="H35" s="13"/>
      <c r="I35" s="14"/>
      <c r="J35" s="13"/>
      <c r="K35" s="13">
        <f t="shared" ref="K35" si="1">H35+J35</f>
        <v>0</v>
      </c>
    </row>
    <row r="36" spans="1:11" ht="33.75">
      <c r="A36" s="9">
        <v>31</v>
      </c>
      <c r="B36" s="10" t="s">
        <v>36</v>
      </c>
      <c r="C36" s="11" t="s">
        <v>131</v>
      </c>
      <c r="D36" s="15"/>
      <c r="E36" s="12" t="s">
        <v>105</v>
      </c>
      <c r="F36" s="12">
        <v>30</v>
      </c>
      <c r="G36" s="13"/>
      <c r="H36" s="13"/>
      <c r="I36" s="14"/>
      <c r="J36" s="13"/>
      <c r="K36" s="13">
        <f t="shared" si="0"/>
        <v>0</v>
      </c>
    </row>
    <row r="37" spans="1:11" ht="33.75">
      <c r="A37" s="9">
        <v>32</v>
      </c>
      <c r="B37" s="10" t="s">
        <v>37</v>
      </c>
      <c r="C37" s="11" t="s">
        <v>132</v>
      </c>
      <c r="D37" s="15"/>
      <c r="E37" s="12" t="s">
        <v>105</v>
      </c>
      <c r="F37" s="12">
        <v>10</v>
      </c>
      <c r="G37" s="13"/>
      <c r="H37" s="13"/>
      <c r="I37" s="14"/>
      <c r="J37" s="13"/>
      <c r="K37" s="13">
        <f t="shared" si="0"/>
        <v>0</v>
      </c>
    </row>
    <row r="38" spans="1:11" ht="56.25">
      <c r="A38" s="9">
        <v>33</v>
      </c>
      <c r="B38" s="10" t="s">
        <v>38</v>
      </c>
      <c r="C38" s="11" t="s">
        <v>39</v>
      </c>
      <c r="D38" s="15"/>
      <c r="E38" s="12" t="s">
        <v>105</v>
      </c>
      <c r="F38" s="12">
        <v>30</v>
      </c>
      <c r="G38" s="13"/>
      <c r="H38" s="13"/>
      <c r="I38" s="14"/>
      <c r="J38" s="13"/>
      <c r="K38" s="13">
        <f t="shared" si="0"/>
        <v>0</v>
      </c>
    </row>
    <row r="39" spans="1:11" ht="45">
      <c r="A39" s="9">
        <v>34</v>
      </c>
      <c r="B39" s="10" t="s">
        <v>40</v>
      </c>
      <c r="C39" s="11" t="s">
        <v>96</v>
      </c>
      <c r="D39" s="15"/>
      <c r="E39" s="12" t="s">
        <v>105</v>
      </c>
      <c r="F39" s="12">
        <v>30</v>
      </c>
      <c r="G39" s="13"/>
      <c r="H39" s="13"/>
      <c r="I39" s="14"/>
      <c r="J39" s="13"/>
      <c r="K39" s="13">
        <f t="shared" si="0"/>
        <v>0</v>
      </c>
    </row>
    <row r="40" spans="1:11">
      <c r="A40" s="9">
        <v>35</v>
      </c>
      <c r="B40" s="22" t="s">
        <v>136</v>
      </c>
      <c r="C40" s="11" t="s">
        <v>41</v>
      </c>
      <c r="D40" s="15"/>
      <c r="E40" s="12" t="s">
        <v>105</v>
      </c>
      <c r="F40" s="12">
        <v>30</v>
      </c>
      <c r="G40" s="13"/>
      <c r="H40" s="13"/>
      <c r="I40" s="14"/>
      <c r="J40" s="13"/>
      <c r="K40" s="13">
        <f t="shared" ref="K40:K56" si="2">H40+J40</f>
        <v>0</v>
      </c>
    </row>
    <row r="41" spans="1:11" ht="22.5">
      <c r="A41" s="9">
        <v>36</v>
      </c>
      <c r="B41" s="22" t="s">
        <v>137</v>
      </c>
      <c r="C41" s="11" t="s">
        <v>41</v>
      </c>
      <c r="D41" s="15"/>
      <c r="E41" s="12" t="s">
        <v>105</v>
      </c>
      <c r="F41" s="12">
        <v>60</v>
      </c>
      <c r="G41" s="13"/>
      <c r="H41" s="13"/>
      <c r="I41" s="14"/>
      <c r="J41" s="13"/>
      <c r="K41" s="13">
        <f t="shared" si="2"/>
        <v>0</v>
      </c>
    </row>
    <row r="42" spans="1:11" ht="10.5" customHeight="1">
      <c r="A42" s="9">
        <v>37</v>
      </c>
      <c r="B42" s="22" t="s">
        <v>119</v>
      </c>
      <c r="C42" s="11" t="s">
        <v>41</v>
      </c>
      <c r="D42" s="15"/>
      <c r="E42" s="12" t="s">
        <v>105</v>
      </c>
      <c r="F42" s="12">
        <v>10</v>
      </c>
      <c r="G42" s="13"/>
      <c r="H42" s="13"/>
      <c r="I42" s="14"/>
      <c r="J42" s="13"/>
      <c r="K42" s="13">
        <f t="shared" si="2"/>
        <v>0</v>
      </c>
    </row>
    <row r="43" spans="1:11">
      <c r="A43" s="9">
        <v>38</v>
      </c>
      <c r="B43" s="22" t="s">
        <v>120</v>
      </c>
      <c r="C43" s="11" t="s">
        <v>41</v>
      </c>
      <c r="D43" s="15"/>
      <c r="E43" s="12" t="s">
        <v>105</v>
      </c>
      <c r="F43" s="12">
        <v>20</v>
      </c>
      <c r="G43" s="13"/>
      <c r="H43" s="13"/>
      <c r="I43" s="14"/>
      <c r="J43" s="13"/>
      <c r="K43" s="13">
        <f t="shared" si="2"/>
        <v>0</v>
      </c>
    </row>
    <row r="44" spans="1:11" ht="22.5">
      <c r="A44" s="9">
        <v>39</v>
      </c>
      <c r="B44" s="10" t="s">
        <v>42</v>
      </c>
      <c r="C44" s="11" t="s">
        <v>43</v>
      </c>
      <c r="D44" s="15"/>
      <c r="E44" s="12" t="s">
        <v>105</v>
      </c>
      <c r="F44" s="12">
        <v>20</v>
      </c>
      <c r="G44" s="13"/>
      <c r="H44" s="13"/>
      <c r="I44" s="14"/>
      <c r="J44" s="13"/>
      <c r="K44" s="13">
        <f t="shared" si="2"/>
        <v>0</v>
      </c>
    </row>
    <row r="45" spans="1:11" ht="22.5">
      <c r="A45" s="9">
        <v>40</v>
      </c>
      <c r="B45" s="10" t="s">
        <v>44</v>
      </c>
      <c r="C45" s="11" t="s">
        <v>43</v>
      </c>
      <c r="D45" s="15"/>
      <c r="E45" s="12" t="s">
        <v>105</v>
      </c>
      <c r="F45" s="12">
        <v>20</v>
      </c>
      <c r="G45" s="13"/>
      <c r="H45" s="13"/>
      <c r="I45" s="14"/>
      <c r="J45" s="13"/>
      <c r="K45" s="13">
        <f t="shared" si="2"/>
        <v>0</v>
      </c>
    </row>
    <row r="46" spans="1:11" ht="22.5">
      <c r="A46" s="9">
        <v>41</v>
      </c>
      <c r="B46" s="22" t="s">
        <v>121</v>
      </c>
      <c r="C46" s="11" t="s">
        <v>43</v>
      </c>
      <c r="D46" s="15"/>
      <c r="E46" s="12" t="s">
        <v>105</v>
      </c>
      <c r="F46" s="12">
        <v>20</v>
      </c>
      <c r="G46" s="13"/>
      <c r="H46" s="13"/>
      <c r="I46" s="14"/>
      <c r="J46" s="13"/>
      <c r="K46" s="13">
        <f t="shared" si="2"/>
        <v>0</v>
      </c>
    </row>
    <row r="47" spans="1:11" ht="22.5">
      <c r="A47" s="9">
        <v>42</v>
      </c>
      <c r="B47" s="10" t="s">
        <v>45</v>
      </c>
      <c r="C47" s="11" t="s">
        <v>43</v>
      </c>
      <c r="D47" s="15"/>
      <c r="E47" s="12" t="s">
        <v>105</v>
      </c>
      <c r="F47" s="12">
        <v>20</v>
      </c>
      <c r="G47" s="13"/>
      <c r="H47" s="13"/>
      <c r="I47" s="14"/>
      <c r="J47" s="13"/>
      <c r="K47" s="13">
        <f t="shared" si="2"/>
        <v>0</v>
      </c>
    </row>
    <row r="48" spans="1:11" ht="67.5">
      <c r="A48" s="9">
        <v>43</v>
      </c>
      <c r="B48" s="10" t="s">
        <v>46</v>
      </c>
      <c r="C48" s="11" t="s">
        <v>47</v>
      </c>
      <c r="D48" s="12"/>
      <c r="E48" s="12" t="s">
        <v>105</v>
      </c>
      <c r="F48" s="12">
        <v>5</v>
      </c>
      <c r="G48" s="13"/>
      <c r="H48" s="13"/>
      <c r="I48" s="14"/>
      <c r="J48" s="13"/>
      <c r="K48" s="13">
        <f t="shared" si="2"/>
        <v>0</v>
      </c>
    </row>
    <row r="49" spans="1:11" ht="22.5">
      <c r="A49" s="9">
        <v>44</v>
      </c>
      <c r="B49" s="10" t="s">
        <v>48</v>
      </c>
      <c r="C49" s="11" t="s">
        <v>49</v>
      </c>
      <c r="D49" s="15"/>
      <c r="E49" s="12" t="s">
        <v>105</v>
      </c>
      <c r="F49" s="12">
        <v>5</v>
      </c>
      <c r="G49" s="13"/>
      <c r="H49" s="13"/>
      <c r="I49" s="14"/>
      <c r="J49" s="13"/>
      <c r="K49" s="13">
        <f t="shared" si="2"/>
        <v>0</v>
      </c>
    </row>
    <row r="50" spans="1:11">
      <c r="A50" s="9">
        <v>45</v>
      </c>
      <c r="B50" s="10" t="s">
        <v>50</v>
      </c>
      <c r="C50" s="11" t="s">
        <v>51</v>
      </c>
      <c r="D50" s="15"/>
      <c r="E50" s="12" t="s">
        <v>105</v>
      </c>
      <c r="F50" s="12">
        <v>20</v>
      </c>
      <c r="G50" s="13"/>
      <c r="H50" s="13"/>
      <c r="I50" s="14"/>
      <c r="J50" s="13"/>
      <c r="K50" s="13">
        <f t="shared" si="2"/>
        <v>0</v>
      </c>
    </row>
    <row r="51" spans="1:11" ht="33.75">
      <c r="A51" s="9">
        <v>46</v>
      </c>
      <c r="B51" s="10" t="s">
        <v>111</v>
      </c>
      <c r="C51" s="11" t="s">
        <v>52</v>
      </c>
      <c r="D51" s="15"/>
      <c r="E51" s="12" t="s">
        <v>105</v>
      </c>
      <c r="F51" s="12">
        <v>20</v>
      </c>
      <c r="G51" s="13"/>
      <c r="H51" s="13"/>
      <c r="I51" s="14"/>
      <c r="J51" s="13"/>
      <c r="K51" s="13">
        <f t="shared" si="2"/>
        <v>0</v>
      </c>
    </row>
    <row r="52" spans="1:11" ht="33.75">
      <c r="A52" s="9">
        <v>47</v>
      </c>
      <c r="B52" s="10" t="s">
        <v>112</v>
      </c>
      <c r="C52" s="11" t="s">
        <v>53</v>
      </c>
      <c r="D52" s="15"/>
      <c r="E52" s="12" t="s">
        <v>105</v>
      </c>
      <c r="F52" s="12">
        <v>20</v>
      </c>
      <c r="G52" s="13"/>
      <c r="H52" s="13"/>
      <c r="I52" s="14"/>
      <c r="J52" s="13"/>
      <c r="K52" s="13">
        <f t="shared" si="2"/>
        <v>0</v>
      </c>
    </row>
    <row r="53" spans="1:11" ht="90">
      <c r="A53" s="9">
        <v>48</v>
      </c>
      <c r="B53" s="10" t="s">
        <v>54</v>
      </c>
      <c r="C53" s="11" t="s">
        <v>97</v>
      </c>
      <c r="D53" s="15"/>
      <c r="E53" s="12" t="s">
        <v>105</v>
      </c>
      <c r="F53" s="12">
        <v>5</v>
      </c>
      <c r="G53" s="13"/>
      <c r="H53" s="13"/>
      <c r="I53" s="14"/>
      <c r="J53" s="13"/>
      <c r="K53" s="13">
        <f t="shared" si="2"/>
        <v>0</v>
      </c>
    </row>
    <row r="54" spans="1:11" ht="78.75">
      <c r="A54" s="9">
        <v>49</v>
      </c>
      <c r="B54" s="10" t="s">
        <v>126</v>
      </c>
      <c r="C54" s="11" t="s">
        <v>146</v>
      </c>
      <c r="D54" s="15"/>
      <c r="E54" s="12" t="s">
        <v>105</v>
      </c>
      <c r="F54" s="12">
        <v>10</v>
      </c>
      <c r="G54" s="13"/>
      <c r="H54" s="13"/>
      <c r="I54" s="14"/>
      <c r="J54" s="13"/>
      <c r="K54" s="13">
        <f t="shared" si="2"/>
        <v>0</v>
      </c>
    </row>
    <row r="55" spans="1:11" ht="33.75">
      <c r="A55" s="9">
        <v>50</v>
      </c>
      <c r="B55" s="10" t="s">
        <v>55</v>
      </c>
      <c r="C55" s="11" t="s">
        <v>147</v>
      </c>
      <c r="D55" s="12"/>
      <c r="E55" s="12" t="s">
        <v>105</v>
      </c>
      <c r="F55" s="12">
        <v>10</v>
      </c>
      <c r="G55" s="13"/>
      <c r="H55" s="13"/>
      <c r="I55" s="14"/>
      <c r="J55" s="13"/>
      <c r="K55" s="13">
        <f t="shared" si="2"/>
        <v>0</v>
      </c>
    </row>
    <row r="56" spans="1:11" ht="21" customHeight="1">
      <c r="A56" s="9">
        <v>51</v>
      </c>
      <c r="B56" s="10" t="s">
        <v>122</v>
      </c>
      <c r="C56" s="11" t="s">
        <v>56</v>
      </c>
      <c r="D56" s="12"/>
      <c r="E56" s="12" t="s">
        <v>105</v>
      </c>
      <c r="F56" s="12">
        <v>10</v>
      </c>
      <c r="G56" s="13"/>
      <c r="H56" s="13"/>
      <c r="I56" s="14"/>
      <c r="J56" s="13"/>
      <c r="K56" s="13">
        <f t="shared" si="2"/>
        <v>0</v>
      </c>
    </row>
    <row r="57" spans="1:11" ht="45">
      <c r="A57" s="9">
        <v>52</v>
      </c>
      <c r="B57" s="10" t="s">
        <v>57</v>
      </c>
      <c r="C57" s="11" t="s">
        <v>58</v>
      </c>
      <c r="D57" s="15"/>
      <c r="E57" s="12" t="s">
        <v>63</v>
      </c>
      <c r="F57" s="12">
        <v>10</v>
      </c>
      <c r="G57" s="16"/>
      <c r="H57" s="13"/>
      <c r="I57" s="14"/>
      <c r="J57" s="13"/>
      <c r="K57" s="13">
        <f t="shared" ref="K57:K87" si="3">H57+J57</f>
        <v>0</v>
      </c>
    </row>
    <row r="58" spans="1:11" ht="45">
      <c r="A58" s="9">
        <v>53</v>
      </c>
      <c r="B58" s="10" t="s">
        <v>57</v>
      </c>
      <c r="C58" s="11" t="s">
        <v>59</v>
      </c>
      <c r="D58" s="15"/>
      <c r="E58" s="12" t="s">
        <v>63</v>
      </c>
      <c r="F58" s="12">
        <v>20</v>
      </c>
      <c r="G58" s="16"/>
      <c r="H58" s="13"/>
      <c r="I58" s="14"/>
      <c r="J58" s="13"/>
      <c r="K58" s="13">
        <f t="shared" si="3"/>
        <v>0</v>
      </c>
    </row>
    <row r="59" spans="1:11" ht="33.75">
      <c r="A59" s="9">
        <v>54</v>
      </c>
      <c r="B59" s="10" t="s">
        <v>60</v>
      </c>
      <c r="C59" s="11" t="s">
        <v>139</v>
      </c>
      <c r="D59" s="15"/>
      <c r="E59" s="12" t="s">
        <v>63</v>
      </c>
      <c r="F59" s="12">
        <v>20</v>
      </c>
      <c r="G59" s="16"/>
      <c r="H59" s="13"/>
      <c r="I59" s="14"/>
      <c r="J59" s="13"/>
      <c r="K59" s="13">
        <f t="shared" si="3"/>
        <v>0</v>
      </c>
    </row>
    <row r="60" spans="1:11" ht="33.75">
      <c r="A60" s="9">
        <v>55</v>
      </c>
      <c r="B60" s="10" t="s">
        <v>61</v>
      </c>
      <c r="C60" s="11" t="s">
        <v>140</v>
      </c>
      <c r="D60" s="15"/>
      <c r="E60" s="12" t="s">
        <v>63</v>
      </c>
      <c r="F60" s="12">
        <v>20</v>
      </c>
      <c r="G60" s="16"/>
      <c r="H60" s="13"/>
      <c r="I60" s="14"/>
      <c r="J60" s="13"/>
      <c r="K60" s="13">
        <f t="shared" si="3"/>
        <v>0</v>
      </c>
    </row>
    <row r="61" spans="1:11" ht="33.75">
      <c r="A61" s="9">
        <v>56</v>
      </c>
      <c r="B61" s="10" t="s">
        <v>62</v>
      </c>
      <c r="C61" s="11" t="s">
        <v>149</v>
      </c>
      <c r="D61" s="15"/>
      <c r="E61" s="12" t="s">
        <v>63</v>
      </c>
      <c r="F61" s="12">
        <v>20</v>
      </c>
      <c r="G61" s="16"/>
      <c r="H61" s="13"/>
      <c r="I61" s="14"/>
      <c r="J61" s="13"/>
      <c r="K61" s="13">
        <f t="shared" si="3"/>
        <v>0</v>
      </c>
    </row>
    <row r="62" spans="1:11" ht="33.75">
      <c r="A62" s="9">
        <v>57</v>
      </c>
      <c r="B62" s="10" t="s">
        <v>138</v>
      </c>
      <c r="C62" s="11" t="s">
        <v>148</v>
      </c>
      <c r="D62" s="15"/>
      <c r="E62" s="12" t="s">
        <v>63</v>
      </c>
      <c r="F62" s="12">
        <v>10</v>
      </c>
      <c r="G62" s="16"/>
      <c r="H62" s="13"/>
      <c r="I62" s="14"/>
      <c r="J62" s="13"/>
      <c r="K62" s="13">
        <f t="shared" si="3"/>
        <v>0</v>
      </c>
    </row>
    <row r="63" spans="1:11" ht="45">
      <c r="A63" s="9">
        <v>58</v>
      </c>
      <c r="B63" s="10" t="s">
        <v>125</v>
      </c>
      <c r="C63" s="11" t="s">
        <v>64</v>
      </c>
      <c r="D63" s="15"/>
      <c r="E63" s="12" t="s">
        <v>105</v>
      </c>
      <c r="F63" s="12">
        <v>4</v>
      </c>
      <c r="G63" s="16"/>
      <c r="H63" s="13"/>
      <c r="I63" s="14"/>
      <c r="J63" s="13"/>
      <c r="K63" s="13">
        <f t="shared" si="3"/>
        <v>0</v>
      </c>
    </row>
    <row r="64" spans="1:11" ht="75" customHeight="1">
      <c r="A64" s="9">
        <v>59</v>
      </c>
      <c r="B64" s="22" t="s">
        <v>123</v>
      </c>
      <c r="C64" s="11" t="s">
        <v>129</v>
      </c>
      <c r="D64" s="15"/>
      <c r="E64" s="12" t="s">
        <v>105</v>
      </c>
      <c r="F64" s="12">
        <v>10</v>
      </c>
      <c r="G64" s="16"/>
      <c r="H64" s="13"/>
      <c r="I64" s="14"/>
      <c r="J64" s="13"/>
      <c r="K64" s="13">
        <f t="shared" si="3"/>
        <v>0</v>
      </c>
    </row>
    <row r="65" spans="1:11" ht="67.5">
      <c r="A65" s="9">
        <v>60</v>
      </c>
      <c r="B65" s="10" t="s">
        <v>106</v>
      </c>
      <c r="C65" s="11" t="s">
        <v>156</v>
      </c>
      <c r="D65" s="15"/>
      <c r="E65" s="12" t="s">
        <v>107</v>
      </c>
      <c r="F65" s="12">
        <v>20</v>
      </c>
      <c r="G65" s="16"/>
      <c r="H65" s="13"/>
      <c r="I65" s="14"/>
      <c r="J65" s="13"/>
      <c r="K65" s="13">
        <f t="shared" si="3"/>
        <v>0</v>
      </c>
    </row>
    <row r="66" spans="1:11" ht="22.5">
      <c r="A66" s="9">
        <v>61</v>
      </c>
      <c r="B66" s="10" t="s">
        <v>65</v>
      </c>
      <c r="C66" s="11" t="s">
        <v>155</v>
      </c>
      <c r="D66" s="15"/>
      <c r="E66" s="12" t="s">
        <v>107</v>
      </c>
      <c r="F66" s="12">
        <v>5</v>
      </c>
      <c r="G66" s="16"/>
      <c r="H66" s="13"/>
      <c r="I66" s="14"/>
      <c r="J66" s="13"/>
      <c r="K66" s="13">
        <f t="shared" si="3"/>
        <v>0</v>
      </c>
    </row>
    <row r="67" spans="1:11" ht="22.5">
      <c r="A67" s="9">
        <v>62</v>
      </c>
      <c r="B67" s="10" t="s">
        <v>66</v>
      </c>
      <c r="C67" s="11" t="s">
        <v>155</v>
      </c>
      <c r="D67" s="15"/>
      <c r="E67" s="12" t="s">
        <v>107</v>
      </c>
      <c r="F67" s="12">
        <v>5</v>
      </c>
      <c r="G67" s="16"/>
      <c r="H67" s="13"/>
      <c r="I67" s="14"/>
      <c r="J67" s="13"/>
      <c r="K67" s="13">
        <f t="shared" si="3"/>
        <v>0</v>
      </c>
    </row>
    <row r="68" spans="1:11" ht="22.5">
      <c r="A68" s="9">
        <v>63</v>
      </c>
      <c r="B68" s="10" t="s">
        <v>67</v>
      </c>
      <c r="C68" s="11" t="s">
        <v>155</v>
      </c>
      <c r="D68" s="15"/>
      <c r="E68" s="12" t="s">
        <v>107</v>
      </c>
      <c r="F68" s="12">
        <v>5</v>
      </c>
      <c r="G68" s="16"/>
      <c r="H68" s="13"/>
      <c r="I68" s="14"/>
      <c r="J68" s="13"/>
      <c r="K68" s="13">
        <f t="shared" si="3"/>
        <v>0</v>
      </c>
    </row>
    <row r="69" spans="1:11" ht="22.5">
      <c r="A69" s="9">
        <v>64</v>
      </c>
      <c r="B69" s="10" t="s">
        <v>68</v>
      </c>
      <c r="C69" s="11" t="s">
        <v>155</v>
      </c>
      <c r="D69" s="15"/>
      <c r="E69" s="12" t="s">
        <v>107</v>
      </c>
      <c r="F69" s="12">
        <v>5</v>
      </c>
      <c r="G69" s="16"/>
      <c r="H69" s="13"/>
      <c r="I69" s="14"/>
      <c r="J69" s="13"/>
      <c r="K69" s="13">
        <f t="shared" si="3"/>
        <v>0</v>
      </c>
    </row>
    <row r="70" spans="1:11" ht="22.5">
      <c r="A70" s="9">
        <v>65</v>
      </c>
      <c r="B70" s="10" t="s">
        <v>69</v>
      </c>
      <c r="C70" s="11" t="s">
        <v>155</v>
      </c>
      <c r="D70" s="15"/>
      <c r="E70" s="12" t="s">
        <v>107</v>
      </c>
      <c r="F70" s="12">
        <v>5</v>
      </c>
      <c r="G70" s="16"/>
      <c r="H70" s="13"/>
      <c r="I70" s="14"/>
      <c r="J70" s="13"/>
      <c r="K70" s="13">
        <f t="shared" si="3"/>
        <v>0</v>
      </c>
    </row>
    <row r="71" spans="1:11" ht="22.5">
      <c r="A71" s="9">
        <v>66</v>
      </c>
      <c r="B71" s="10" t="s">
        <v>70</v>
      </c>
      <c r="C71" s="11" t="s">
        <v>155</v>
      </c>
      <c r="D71" s="15"/>
      <c r="E71" s="12" t="s">
        <v>107</v>
      </c>
      <c r="F71" s="12">
        <v>5</v>
      </c>
      <c r="G71" s="16"/>
      <c r="H71" s="13"/>
      <c r="I71" s="14"/>
      <c r="J71" s="13"/>
      <c r="K71" s="13">
        <f t="shared" si="3"/>
        <v>0</v>
      </c>
    </row>
    <row r="72" spans="1:11" ht="33.75">
      <c r="A72" s="9">
        <v>67</v>
      </c>
      <c r="B72" s="10" t="s">
        <v>72</v>
      </c>
      <c r="C72" s="11" t="s">
        <v>71</v>
      </c>
      <c r="D72" s="15"/>
      <c r="E72" s="12" t="s">
        <v>105</v>
      </c>
      <c r="F72" s="12">
        <v>5</v>
      </c>
      <c r="G72" s="16"/>
      <c r="H72" s="13"/>
      <c r="I72" s="14"/>
      <c r="J72" s="13"/>
      <c r="K72" s="13">
        <f t="shared" si="3"/>
        <v>0</v>
      </c>
    </row>
    <row r="73" spans="1:11" ht="45">
      <c r="A73" s="9">
        <v>68</v>
      </c>
      <c r="B73" s="10" t="s">
        <v>73</v>
      </c>
      <c r="C73" s="11" t="s">
        <v>74</v>
      </c>
      <c r="D73" s="15"/>
      <c r="E73" s="12" t="s">
        <v>107</v>
      </c>
      <c r="F73" s="12">
        <v>10</v>
      </c>
      <c r="G73" s="16"/>
      <c r="H73" s="13"/>
      <c r="I73" s="14"/>
      <c r="J73" s="13"/>
      <c r="K73" s="13">
        <f t="shared" si="3"/>
        <v>0</v>
      </c>
    </row>
    <row r="74" spans="1:11" ht="22.5">
      <c r="A74" s="9">
        <v>69</v>
      </c>
      <c r="B74" s="10" t="s">
        <v>75</v>
      </c>
      <c r="C74" s="11" t="s">
        <v>76</v>
      </c>
      <c r="D74" s="15"/>
      <c r="E74" s="12" t="s">
        <v>105</v>
      </c>
      <c r="F74" s="12">
        <v>5</v>
      </c>
      <c r="G74" s="16"/>
      <c r="H74" s="13"/>
      <c r="I74" s="14"/>
      <c r="J74" s="13"/>
      <c r="K74" s="13">
        <f t="shared" si="3"/>
        <v>0</v>
      </c>
    </row>
    <row r="75" spans="1:11" ht="67.5">
      <c r="A75" s="9">
        <v>70</v>
      </c>
      <c r="B75" s="10" t="s">
        <v>77</v>
      </c>
      <c r="C75" s="11" t="s">
        <v>108</v>
      </c>
      <c r="D75" s="15"/>
      <c r="E75" s="12" t="s">
        <v>107</v>
      </c>
      <c r="F75" s="12">
        <v>100</v>
      </c>
      <c r="G75" s="16"/>
      <c r="H75" s="13"/>
      <c r="I75" s="14"/>
      <c r="J75" s="13"/>
      <c r="K75" s="13">
        <f t="shared" si="3"/>
        <v>0</v>
      </c>
    </row>
    <row r="76" spans="1:11" ht="45">
      <c r="A76" s="9">
        <v>71</v>
      </c>
      <c r="B76" s="10" t="s">
        <v>78</v>
      </c>
      <c r="C76" s="11" t="s">
        <v>79</v>
      </c>
      <c r="D76" s="15"/>
      <c r="E76" s="12" t="s">
        <v>107</v>
      </c>
      <c r="F76" s="12">
        <v>20</v>
      </c>
      <c r="G76" s="16"/>
      <c r="H76" s="13"/>
      <c r="I76" s="14"/>
      <c r="J76" s="13"/>
      <c r="K76" s="13">
        <f t="shared" si="3"/>
        <v>0</v>
      </c>
    </row>
    <row r="77" spans="1:11" ht="33.75">
      <c r="A77" s="9">
        <v>72</v>
      </c>
      <c r="B77" s="10" t="s">
        <v>80</v>
      </c>
      <c r="C77" s="11" t="s">
        <v>81</v>
      </c>
      <c r="D77" s="15"/>
      <c r="E77" s="12" t="s">
        <v>107</v>
      </c>
      <c r="F77" s="12">
        <v>10</v>
      </c>
      <c r="G77" s="16"/>
      <c r="H77" s="13"/>
      <c r="I77" s="14"/>
      <c r="J77" s="13"/>
      <c r="K77" s="13">
        <f t="shared" si="3"/>
        <v>0</v>
      </c>
    </row>
    <row r="78" spans="1:11" ht="22.5">
      <c r="A78" s="9">
        <v>73</v>
      </c>
      <c r="B78" s="10" t="s">
        <v>82</v>
      </c>
      <c r="C78" s="11" t="s">
        <v>150</v>
      </c>
      <c r="D78" s="15"/>
      <c r="E78" s="12" t="s">
        <v>107</v>
      </c>
      <c r="F78" s="12">
        <v>5</v>
      </c>
      <c r="G78" s="16"/>
      <c r="H78" s="13"/>
      <c r="I78" s="14"/>
      <c r="J78" s="13"/>
      <c r="K78" s="13">
        <f t="shared" si="3"/>
        <v>0</v>
      </c>
    </row>
    <row r="79" spans="1:11" ht="33.75">
      <c r="A79" s="9">
        <v>74</v>
      </c>
      <c r="B79" s="10" t="s">
        <v>83</v>
      </c>
      <c r="C79" s="11" t="s">
        <v>151</v>
      </c>
      <c r="D79" s="15"/>
      <c r="E79" s="12" t="s">
        <v>105</v>
      </c>
      <c r="F79" s="12">
        <v>10</v>
      </c>
      <c r="G79" s="16"/>
      <c r="H79" s="13"/>
      <c r="I79" s="14"/>
      <c r="J79" s="13"/>
      <c r="K79" s="13">
        <f t="shared" si="3"/>
        <v>0</v>
      </c>
    </row>
    <row r="80" spans="1:11" ht="22.5">
      <c r="A80" s="9">
        <v>75</v>
      </c>
      <c r="B80" s="10" t="s">
        <v>84</v>
      </c>
      <c r="C80" s="11" t="s">
        <v>109</v>
      </c>
      <c r="D80" s="15"/>
      <c r="E80" s="12" t="s">
        <v>107</v>
      </c>
      <c r="F80" s="12">
        <v>2</v>
      </c>
      <c r="G80" s="16"/>
      <c r="H80" s="13"/>
      <c r="I80" s="14"/>
      <c r="J80" s="13"/>
      <c r="K80" s="13">
        <f t="shared" si="3"/>
        <v>0</v>
      </c>
    </row>
    <row r="81" spans="1:11" ht="33.75">
      <c r="A81" s="9">
        <v>76</v>
      </c>
      <c r="B81" s="10" t="s">
        <v>85</v>
      </c>
      <c r="C81" s="11" t="s">
        <v>152</v>
      </c>
      <c r="D81" s="15"/>
      <c r="E81" s="12" t="s">
        <v>105</v>
      </c>
      <c r="F81" s="12">
        <v>5</v>
      </c>
      <c r="G81" s="16"/>
      <c r="H81" s="13"/>
      <c r="I81" s="14"/>
      <c r="J81" s="13"/>
      <c r="K81" s="13">
        <f t="shared" si="3"/>
        <v>0</v>
      </c>
    </row>
    <row r="82" spans="1:11" ht="33.75">
      <c r="A82" s="9">
        <v>77</v>
      </c>
      <c r="B82" s="10" t="s">
        <v>124</v>
      </c>
      <c r="C82" s="11" t="s">
        <v>152</v>
      </c>
      <c r="D82" s="15"/>
      <c r="E82" s="12" t="s">
        <v>105</v>
      </c>
      <c r="F82" s="12">
        <v>5</v>
      </c>
      <c r="G82" s="16"/>
      <c r="H82" s="13"/>
      <c r="I82" s="14"/>
      <c r="J82" s="13"/>
      <c r="K82" s="13">
        <f t="shared" si="3"/>
        <v>0</v>
      </c>
    </row>
    <row r="83" spans="1:11" ht="22.5">
      <c r="A83" s="9">
        <v>78</v>
      </c>
      <c r="B83" s="10" t="s">
        <v>110</v>
      </c>
      <c r="C83" s="11" t="s">
        <v>86</v>
      </c>
      <c r="D83" s="15"/>
      <c r="E83" s="12" t="s">
        <v>107</v>
      </c>
      <c r="F83" s="12">
        <v>10</v>
      </c>
      <c r="G83" s="16"/>
      <c r="H83" s="13"/>
      <c r="I83" s="14"/>
      <c r="J83" s="13"/>
      <c r="K83" s="13">
        <f t="shared" si="3"/>
        <v>0</v>
      </c>
    </row>
    <row r="84" spans="1:11" ht="33.75">
      <c r="A84" s="9">
        <v>79</v>
      </c>
      <c r="B84" s="10" t="s">
        <v>87</v>
      </c>
      <c r="C84" s="11" t="s">
        <v>88</v>
      </c>
      <c r="D84" s="15"/>
      <c r="E84" s="12" t="s">
        <v>105</v>
      </c>
      <c r="F84" s="12">
        <v>100</v>
      </c>
      <c r="G84" s="16"/>
      <c r="H84" s="13"/>
      <c r="I84" s="14"/>
      <c r="J84" s="13"/>
      <c r="K84" s="13">
        <f t="shared" si="3"/>
        <v>0</v>
      </c>
    </row>
    <row r="85" spans="1:11" ht="45">
      <c r="A85" s="9">
        <v>80</v>
      </c>
      <c r="B85" s="10" t="s">
        <v>89</v>
      </c>
      <c r="C85" s="11" t="s">
        <v>153</v>
      </c>
      <c r="D85" s="15"/>
      <c r="E85" s="12" t="s">
        <v>107</v>
      </c>
      <c r="F85" s="12">
        <v>10</v>
      </c>
      <c r="G85" s="16"/>
      <c r="H85" s="13"/>
      <c r="I85" s="14"/>
      <c r="J85" s="13"/>
      <c r="K85" s="13">
        <f t="shared" si="3"/>
        <v>0</v>
      </c>
    </row>
    <row r="86" spans="1:11" ht="46.5" customHeight="1">
      <c r="A86" s="9">
        <v>81</v>
      </c>
      <c r="B86" s="10" t="s">
        <v>89</v>
      </c>
      <c r="C86" s="11" t="s">
        <v>154</v>
      </c>
      <c r="D86" s="15"/>
      <c r="E86" s="12" t="s">
        <v>107</v>
      </c>
      <c r="F86" s="12">
        <v>10</v>
      </c>
      <c r="G86" s="16"/>
      <c r="H86" s="13"/>
      <c r="I86" s="14"/>
      <c r="J86" s="13"/>
      <c r="K86" s="13">
        <f t="shared" si="3"/>
        <v>0</v>
      </c>
    </row>
    <row r="87" spans="1:11" ht="88.5" customHeight="1">
      <c r="A87" s="9">
        <v>82</v>
      </c>
      <c r="B87" s="10" t="s">
        <v>127</v>
      </c>
      <c r="C87" s="11" t="s">
        <v>130</v>
      </c>
      <c r="D87" s="15"/>
      <c r="E87" s="12" t="s">
        <v>105</v>
      </c>
      <c r="F87" s="12">
        <v>5</v>
      </c>
      <c r="G87" s="16"/>
      <c r="H87" s="13"/>
      <c r="I87" s="14"/>
      <c r="J87" s="13"/>
      <c r="K87" s="13">
        <f t="shared" si="3"/>
        <v>0</v>
      </c>
    </row>
    <row r="88" spans="1:11">
      <c r="A88" s="25" t="s">
        <v>92</v>
      </c>
      <c r="B88" s="25"/>
      <c r="C88" s="25"/>
      <c r="D88" s="25"/>
      <c r="E88" s="25"/>
      <c r="F88" s="25"/>
      <c r="G88" s="16"/>
      <c r="H88" s="17">
        <f>SUM(H6:H87)</f>
        <v>0</v>
      </c>
      <c r="I88" s="18" t="s">
        <v>93</v>
      </c>
      <c r="J88" s="17">
        <f>SUM(J6:J87)</f>
        <v>0</v>
      </c>
      <c r="K88" s="17">
        <f>SUM(K6:K87)</f>
        <v>0</v>
      </c>
    </row>
  </sheetData>
  <sheetProtection selectLockedCells="1" selectUnlockedCells="1"/>
  <mergeCells count="3">
    <mergeCell ref="A2:K2"/>
    <mergeCell ref="A1:C1"/>
    <mergeCell ref="A88:F88"/>
  </mergeCells>
  <phoneticPr fontId="3" type="noConversion"/>
  <pageMargins left="0.78749999999999998" right="0.78749999999999998" top="1.0527777777777778" bottom="1.0527777777777778" header="0.78749999999999998" footer="0.78749999999999998"/>
  <pageSetup paperSize="9" scale="87" orientation="landscape" useFirstPageNumber="1" horizontalDpi="4294967295" verticalDpi="300" r:id="rId1"/>
  <headerFooter alignWithMargins="0">
    <oddHeader>&amp;C&amp;"Times New Roman,Normalny"&amp;12&amp;A</oddHeader>
    <oddFooter>&amp;C&amp;"Times New Roman,Normalny"&amp;12Strona &amp;P</oddFooter>
  </headerFooter>
  <rowBreaks count="2" manualBreakCount="2">
    <brk id="19" max="10" man="1"/>
    <brk id="7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ART. BIUR.</vt:lpstr>
      <vt:lpstr>'ART. BIUR.'!Obszar_wydruku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Karolina Osiejewicz</cp:lastModifiedBy>
  <cp:lastPrinted>2023-11-15T09:25:26Z</cp:lastPrinted>
  <dcterms:created xsi:type="dcterms:W3CDTF">2018-02-02T08:03:23Z</dcterms:created>
  <dcterms:modified xsi:type="dcterms:W3CDTF">2023-11-20T10:26:48Z</dcterms:modified>
</cp:coreProperties>
</file>