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_51_52_19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62913"/>
</workbook>
</file>

<file path=xl/calcChain.xml><?xml version="1.0" encoding="utf-8"?>
<calcChain xmlns="http://schemas.openxmlformats.org/spreadsheetml/2006/main">
  <c r="I15" i="6" l="1"/>
  <c r="F15" i="6"/>
  <c r="I24" i="6" l="1"/>
  <c r="F24" i="6"/>
  <c r="F17" i="6" l="1"/>
  <c r="I13" i="6"/>
  <c r="F13" i="6"/>
  <c r="F27" i="6" l="1"/>
  <c r="F12" i="6"/>
  <c r="I23" i="6" l="1"/>
  <c r="F23" i="6"/>
  <c r="F19" i="6"/>
  <c r="F22" i="6" l="1"/>
  <c r="F16" i="6" l="1"/>
  <c r="F14" i="6" l="1"/>
  <c r="F26" i="6" l="1"/>
  <c r="F21" i="6"/>
  <c r="F20" i="6" l="1"/>
  <c r="I27" i="6" l="1"/>
  <c r="I26" i="6"/>
  <c r="I25" i="6"/>
  <c r="F25" i="6"/>
  <c r="I22" i="6"/>
  <c r="I21" i="6"/>
  <c r="I20" i="6"/>
  <c r="I19" i="6"/>
  <c r="I18" i="6"/>
  <c r="F18" i="6"/>
  <c r="I17" i="6"/>
  <c r="I16" i="6"/>
  <c r="I14" i="6"/>
  <c r="I12" i="6"/>
</calcChain>
</file>

<file path=xl/sharedStrings.xml><?xml version="1.0" encoding="utf-8"?>
<sst xmlns="http://schemas.openxmlformats.org/spreadsheetml/2006/main" count="393" uniqueCount="181">
  <si>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</si>
  <si>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</si>
  <si>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</si>
  <si>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</si>
  <si>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</si>
  <si>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</si>
  <si>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</si>
  <si>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</si>
  <si>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</si>
  <si>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</si>
  <si>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</si>
  <si>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</si>
  <si>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</si>
  <si>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</si>
  <si>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</si>
  <si>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</si>
  <si>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</si>
  <si>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</si>
  <si>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</si>
  <si>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</si>
  <si>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</si>
  <si>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</si>
  <si>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</si>
  <si>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</si>
  <si>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</si>
  <si>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</si>
  <si>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</si>
  <si>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</si>
  <si>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</si>
  <si>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</si>
  <si>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</si>
  <si>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</si>
  <si>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</si>
  <si>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</si>
  <si>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</si>
  <si>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</si>
  <si>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</si>
  <si>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</si>
  <si>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</si>
  <si>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</si>
  <si>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</si>
  <si>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</si>
  <si>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</si>
  <si>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</si>
  <si>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</si>
  <si>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</si>
  <si>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</si>
  <si>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</si>
  <si>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</si>
  <si>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</si>
  <si>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</si>
  <si>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</si>
  <si>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</si>
  <si>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</si>
  <si>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</si>
  <si>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</si>
  <si>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</si>
  <si>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</si>
  <si>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</si>
  <si>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</si>
  <si>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</si>
  <si>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</si>
  <si>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</si>
  <si>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</si>
  <si>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</si>
  <si>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</si>
  <si>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</si>
  <si>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</si>
  <si>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</si>
  <si>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</si>
  <si>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</si>
  <si>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</si>
  <si>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</si>
  <si>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</si>
  <si>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</si>
  <si>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</si>
  <si>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</si>
  <si>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</si>
  <si>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</si>
  <si>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</si>
  <si>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</si>
  <si>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</si>
  <si>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</si>
  <si>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</si>
  <si>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</si>
  <si>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</si>
  <si>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</si>
  <si>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</si>
  <si>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</si>
  <si>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</si>
  <si>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</si>
  <si>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</si>
  <si>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</si>
  <si>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</si>
  <si>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</si>
  <si>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</si>
  <si>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</si>
  <si>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</si>
  <si>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</si>
  <si>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</si>
  <si>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</si>
  <si>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</si>
  <si>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</si>
  <si>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</si>
  <si>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</si>
  <si>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</si>
  <si>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</si>
  <si>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</si>
  <si>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</si>
  <si>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</si>
  <si>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</si>
  <si>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</si>
  <si>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</si>
  <si>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</si>
  <si>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</si>
  <si>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</si>
  <si>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</si>
  <si>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</si>
  <si>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</si>
  <si>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</si>
  <si>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</si>
  <si>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</si>
  <si>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</si>
  <si>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</si>
  <si>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</si>
  <si>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</si>
  <si>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</si>
  <si>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</si>
  <si>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</si>
  <si>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</si>
  <si>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</si>
  <si>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</si>
  <si>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</si>
  <si>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</si>
  <si>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</si>
  <si>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</si>
  <si>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</si>
  <si>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</si>
  <si>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</si>
  <si>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</si>
  <si>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</si>
  <si>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</si>
  <si>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</si>
  <si>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</si>
  <si>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</si>
  <si>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</si>
  <si>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</si>
  <si>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</si>
  <si>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</si>
  <si>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</si>
  <si>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</si>
  <si>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</si>
  <si>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</si>
  <si>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</si>
  <si>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</si>
  <si>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</si>
  <si>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Departament Promocji i Jakości Żywności</t>
  </si>
  <si>
    <t>MAŁOPOLSKIE</t>
  </si>
  <si>
    <t>Lobo</t>
  </si>
  <si>
    <t>Poznań</t>
  </si>
  <si>
    <t>Jabłka:</t>
  </si>
  <si>
    <t>Średnie ceny targowiskowe ziemniaków i cebuli białej wg województw w 2019 r.</t>
  </si>
  <si>
    <t>Pomidory malinowe</t>
  </si>
  <si>
    <t>Gala</t>
  </si>
  <si>
    <t>Ligol</t>
  </si>
  <si>
    <t>Owoce krajowe</t>
  </si>
  <si>
    <t>Alwa</t>
  </si>
  <si>
    <t>Boskoop</t>
  </si>
  <si>
    <t>Cortland</t>
  </si>
  <si>
    <t>Jonagored</t>
  </si>
  <si>
    <t>Rubin</t>
  </si>
  <si>
    <t>Golden</t>
  </si>
  <si>
    <t>Lublin</t>
  </si>
  <si>
    <t>Champion</t>
  </si>
  <si>
    <t>Boiken</t>
  </si>
  <si>
    <t>Jonagold</t>
  </si>
  <si>
    <t>09.12-15.12 2019</t>
  </si>
  <si>
    <t>30.12.2019 - 03.01.2020</t>
  </si>
  <si>
    <t>03.01.2020 r.</t>
  </si>
  <si>
    <t>NR 51-52/2019</t>
  </si>
  <si>
    <t>NOTOWANIA W DNIACH: 30.12.2019 - 03.01.2020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</si>
</sst>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"/>
  </numFmts>
  <fonts count="4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0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5" fontId="18" fillId="0" borderId="23" xfId="3" applyNumberFormat="1" applyFont="1" applyBorder="1" applyAlignment="1">
      <alignment horizontal="center" vertical="top"/>
    </xf>
    <xf numFmtId="165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3" xfId="2" applyNumberFormat="1" applyFont="1" applyBorder="1"/>
    <xf numFmtId="2" fontId="25" fillId="0" borderId="45" xfId="2" applyNumberFormat="1" applyFont="1" applyBorder="1"/>
    <xf numFmtId="2" fontId="25" fillId="0" borderId="46" xfId="2" applyNumberFormat="1" applyFont="1" applyBorder="1"/>
    <xf numFmtId="2" fontId="25" fillId="0" borderId="49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5" fontId="29" fillId="0" borderId="25" xfId="3" applyNumberFormat="1" applyFont="1" applyBorder="1" applyAlignment="1">
      <alignment horizontal="centerContinuous" vertical="center" wrapText="1"/>
    </xf>
    <xf numFmtId="165" fontId="28" fillId="0" borderId="26" xfId="0" applyNumberFormat="1" applyFont="1" applyBorder="1" applyAlignment="1">
      <alignment horizontal="centerContinuous"/>
    </xf>
    <xf numFmtId="165" fontId="29" fillId="0" borderId="26" xfId="3" applyNumberFormat="1" applyFont="1" applyBorder="1" applyAlignment="1">
      <alignment horizontal="centerContinuous" vertical="center"/>
    </xf>
    <xf numFmtId="165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8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6" xfId="0" applyFont="1" applyFill="1" applyBorder="1"/>
    <xf numFmtId="0" fontId="23" fillId="0" borderId="42" xfId="3" applyNumberFormat="1" applyFont="1" applyBorder="1" applyAlignment="1">
      <alignment horizontal="left" vertical="top"/>
    </xf>
    <xf numFmtId="164" fontId="29" fillId="0" borderId="54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1" xfId="0" applyFont="1" applyFill="1" applyBorder="1"/>
    <xf numFmtId="0" fontId="19" fillId="0" borderId="71" xfId="0" applyNumberFormat="1" applyFont="1" applyBorder="1"/>
    <xf numFmtId="0" fontId="19" fillId="0" borderId="56" xfId="0" applyNumberFormat="1" applyFont="1" applyBorder="1"/>
    <xf numFmtId="0" fontId="23" fillId="0" borderId="56" xfId="3" applyNumberFormat="1" applyFont="1" applyBorder="1"/>
    <xf numFmtId="0" fontId="23" fillId="0" borderId="48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1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"/>
    </xf>
    <xf numFmtId="2" fontId="31" fillId="0" borderId="53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4" xfId="0" applyNumberFormat="1" applyFont="1" applyBorder="1" applyAlignment="1">
      <alignment horizontal="left"/>
    </xf>
    <xf numFmtId="2" fontId="31" fillId="0" borderId="55" xfId="0" applyNumberFormat="1" applyFont="1" applyBorder="1" applyAlignment="1">
      <alignment horizontal="left"/>
    </xf>
    <xf numFmtId="2" fontId="31" fillId="0" borderId="46" xfId="0" applyNumberFormat="1" applyFont="1" applyBorder="1"/>
    <xf numFmtId="2" fontId="25" fillId="0" borderId="38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44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7" xfId="0" applyNumberFormat="1" applyFont="1" applyBorder="1" applyAlignment="1">
      <alignment horizontal="left"/>
    </xf>
    <xf numFmtId="2" fontId="31" fillId="0" borderId="60" xfId="0" applyNumberFormat="1" applyFont="1" applyBorder="1" applyAlignment="1">
      <alignment horizontal="left"/>
    </xf>
    <xf numFmtId="2" fontId="31" fillId="0" borderId="50" xfId="0" applyNumberFormat="1" applyFont="1" applyBorder="1"/>
    <xf numFmtId="2" fontId="25" fillId="0" borderId="47" xfId="2" applyNumberFormat="1" applyFont="1" applyBorder="1"/>
    <xf numFmtId="2" fontId="25" fillId="0" borderId="58" xfId="2" applyNumberFormat="1" applyFont="1" applyBorder="1"/>
    <xf numFmtId="2" fontId="25" fillId="0" borderId="59" xfId="2" applyNumberFormat="1" applyFont="1" applyBorder="1"/>
    <xf numFmtId="2" fontId="25" fillId="0" borderId="34" xfId="2" applyNumberFormat="1" applyFont="1" applyBorder="1"/>
    <xf numFmtId="0" fontId="33" fillId="0" borderId="23" xfId="0" applyFont="1" applyBorder="1"/>
    <xf numFmtId="0" fontId="0" fillId="0" borderId="0" xfId="0" applyFont="1"/>
    <xf numFmtId="0" fontId="34" fillId="0" borderId="0" xfId="0" applyFont="1"/>
    <xf numFmtId="0" fontId="27" fillId="0" borderId="0" xfId="0" applyFont="1"/>
    <xf numFmtId="0" fontId="0" fillId="2" borderId="0" xfId="0" applyFont="1" applyFill="1"/>
    <xf numFmtId="0" fontId="35" fillId="2" borderId="0" xfId="0" applyFont="1" applyFill="1"/>
    <xf numFmtId="0" fontId="36" fillId="0" borderId="0" xfId="1" applyFont="1" applyBorder="1"/>
    <xf numFmtId="0" fontId="37" fillId="2" borderId="0" xfId="0" applyFont="1" applyFill="1"/>
    <xf numFmtId="2" fontId="31" fillId="0" borderId="77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8" xfId="2" applyNumberFormat="1" applyFont="1" applyBorder="1" applyAlignment="1">
      <alignment horizontal="centerContinuous"/>
    </xf>
    <xf numFmtId="2" fontId="24" fillId="0" borderId="79" xfId="2" applyNumberFormat="1" applyFont="1" applyBorder="1" applyAlignment="1">
      <alignment horizontal="center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39" fillId="0" borderId="82" xfId="0" applyFont="1" applyFill="1" applyBorder="1" applyAlignment="1"/>
    <xf numFmtId="0" fontId="0" fillId="0" borderId="0" xfId="0" applyBorder="1"/>
    <xf numFmtId="0" fontId="0" fillId="0" borderId="83" xfId="0" applyBorder="1"/>
    <xf numFmtId="14" fontId="41" fillId="3" borderId="26" xfId="0" applyNumberFormat="1" applyFont="1" applyFill="1" applyBorder="1" applyAlignment="1">
      <alignment horizontal="center"/>
    </xf>
    <xf numFmtId="14" fontId="41" fillId="2" borderId="62" xfId="0" applyNumberFormat="1" applyFont="1" applyFill="1" applyBorder="1" applyAlignment="1">
      <alignment horizontal="center"/>
    </xf>
    <xf numFmtId="0" fontId="40" fillId="0" borderId="88" xfId="0" applyFont="1" applyBorder="1"/>
    <xf numFmtId="2" fontId="40" fillId="3" borderId="18" xfId="0" applyNumberFormat="1" applyFont="1" applyFill="1" applyBorder="1" applyAlignment="1">
      <alignment horizontal="center"/>
    </xf>
    <xf numFmtId="164" fontId="42" fillId="0" borderId="14" xfId="0" quotePrefix="1" applyNumberFormat="1" applyFont="1" applyBorder="1" applyAlignment="1">
      <alignment horizontal="center"/>
    </xf>
    <xf numFmtId="2" fontId="40" fillId="2" borderId="62" xfId="0" applyNumberFormat="1" applyFont="1" applyFill="1" applyBorder="1" applyAlignment="1">
      <alignment horizontal="center"/>
    </xf>
    <xf numFmtId="2" fontId="40" fillId="3" borderId="14" xfId="0" applyNumberFormat="1" applyFont="1" applyFill="1" applyBorder="1" applyAlignment="1">
      <alignment horizontal="center"/>
    </xf>
    <xf numFmtId="2" fontId="40" fillId="2" borderId="62" xfId="0" quotePrefix="1" applyNumberFormat="1" applyFont="1" applyFill="1" applyBorder="1" applyAlignment="1">
      <alignment horizontal="center"/>
    </xf>
    <xf numFmtId="2" fontId="40" fillId="3" borderId="14" xfId="0" quotePrefix="1" applyNumberFormat="1" applyFont="1" applyFill="1" applyBorder="1" applyAlignment="1">
      <alignment horizontal="center"/>
    </xf>
    <xf numFmtId="0" fontId="40" fillId="0" borderId="89" xfId="0" applyFont="1" applyBorder="1"/>
    <xf numFmtId="2" fontId="40" fillId="3" borderId="16" xfId="0" applyNumberFormat="1" applyFont="1" applyFill="1" applyBorder="1" applyAlignment="1">
      <alignment horizontal="center"/>
    </xf>
    <xf numFmtId="14" fontId="20" fillId="0" borderId="62" xfId="3" applyNumberFormat="1" applyFont="1" applyBorder="1" applyAlignment="1">
      <alignment horizontal="centerContinuous" vertical="center"/>
    </xf>
    <xf numFmtId="14" fontId="20" fillId="0" borderId="25" xfId="3" applyNumberFormat="1" applyFont="1" applyBorder="1" applyAlignment="1">
      <alignment horizontal="centerContinuous" vertical="center"/>
    </xf>
    <xf numFmtId="14" fontId="20" fillId="0" borderId="26" xfId="3" applyNumberFormat="1" applyFont="1" applyBorder="1" applyAlignment="1">
      <alignment horizontal="centerContinuous" vertical="center"/>
    </xf>
    <xf numFmtId="165" fontId="19" fillId="0" borderId="63" xfId="0" applyNumberFormat="1" applyFont="1" applyBorder="1" applyAlignment="1">
      <alignment horizontal="centerContinuous"/>
    </xf>
    <xf numFmtId="0" fontId="20" fillId="0" borderId="64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5" xfId="0" applyNumberFormat="1" applyFont="1" applyBorder="1" applyAlignment="1">
      <alignment horizontal="center"/>
    </xf>
    <xf numFmtId="0" fontId="20" fillId="0" borderId="66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7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9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0" xfId="3" applyNumberFormat="1" applyFont="1" applyBorder="1" applyAlignment="1">
      <alignment horizontal="right" vertical="top"/>
    </xf>
    <xf numFmtId="0" fontId="22" fillId="0" borderId="61" xfId="3" applyNumberFormat="1" applyFont="1" applyBorder="1" applyAlignment="1">
      <alignment horizontal="right"/>
    </xf>
    <xf numFmtId="2" fontId="25" fillId="0" borderId="90" xfId="2" applyNumberFormat="1" applyFont="1" applyBorder="1"/>
    <xf numFmtId="0" fontId="23" fillId="0" borderId="91" xfId="3" applyNumberFormat="1" applyFont="1" applyBorder="1"/>
    <xf numFmtId="2" fontId="32" fillId="0" borderId="92" xfId="0" applyNumberFormat="1" applyFont="1" applyBorder="1" applyAlignment="1">
      <alignment horizontal="center"/>
    </xf>
    <xf numFmtId="2" fontId="31" fillId="0" borderId="93" xfId="0" applyNumberFormat="1" applyFont="1" applyBorder="1" applyAlignment="1">
      <alignment horizontal="left"/>
    </xf>
    <xf numFmtId="2" fontId="31" fillId="0" borderId="93" xfId="0" applyNumberFormat="1" applyFont="1" applyBorder="1"/>
    <xf numFmtId="2" fontId="25" fillId="0" borderId="93" xfId="2" applyNumberFormat="1" applyFont="1" applyBorder="1"/>
    <xf numFmtId="2" fontId="32" fillId="0" borderId="55" xfId="0" applyNumberFormat="1" applyFont="1" applyBorder="1" applyAlignment="1">
      <alignment horizontal="left"/>
    </xf>
    <xf numFmtId="2" fontId="31" fillId="0" borderId="95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3" fillId="0" borderId="72" xfId="3" applyNumberFormat="1" applyFont="1" applyBorder="1" applyAlignment="1">
      <alignment vertical="top"/>
    </xf>
    <xf numFmtId="2" fontId="24" fillId="0" borderId="97" xfId="2" applyNumberFormat="1" applyFont="1" applyBorder="1" applyAlignment="1">
      <alignment horizontal="center"/>
    </xf>
    <xf numFmtId="2" fontId="25" fillId="0" borderId="98" xfId="2" applyNumberFormat="1" applyFont="1" applyBorder="1"/>
    <xf numFmtId="2" fontId="25" fillId="0" borderId="99" xfId="2" applyNumberFormat="1" applyFont="1" applyBorder="1"/>
    <xf numFmtId="2" fontId="25" fillId="0" borderId="50" xfId="2" applyNumberFormat="1" applyFont="1" applyBorder="1"/>
    <xf numFmtId="0" fontId="23" fillId="0" borderId="71" xfId="3" applyNumberFormat="1" applyFont="1" applyBorder="1"/>
    <xf numFmtId="0" fontId="26" fillId="0" borderId="101" xfId="3" applyNumberFormat="1" applyFont="1" applyBorder="1" applyAlignment="1">
      <alignment horizontal="center" vertical="top"/>
    </xf>
    <xf numFmtId="2" fontId="26" fillId="0" borderId="101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164" fontId="26" fillId="0" borderId="102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6" fillId="0" borderId="100" xfId="3" applyNumberFormat="1" applyFont="1" applyBorder="1" applyAlignment="1">
      <alignment horizontal="center"/>
    </xf>
    <xf numFmtId="2" fontId="40" fillId="2" borderId="85" xfId="0" applyNumberFormat="1" applyFont="1" applyFill="1" applyBorder="1" applyAlignment="1">
      <alignment horizontal="center"/>
    </xf>
    <xf numFmtId="2" fontId="40" fillId="2" borderId="64" xfId="0" applyNumberFormat="1" applyFont="1" applyFill="1" applyBorder="1" applyAlignment="1">
      <alignment horizontal="center"/>
    </xf>
    <xf numFmtId="2" fontId="40" fillId="2" borderId="85" xfId="0" quotePrefix="1" applyNumberFormat="1" applyFont="1" applyFill="1" applyBorder="1" applyAlignment="1">
      <alignment horizontal="center"/>
    </xf>
    <xf numFmtId="164" fontId="42" fillId="0" borderId="16" xfId="0" quotePrefix="1" applyNumberFormat="1" applyFont="1" applyBorder="1" applyAlignment="1">
      <alignment horizontal="center"/>
    </xf>
    <xf numFmtId="2" fontId="24" fillId="0" borderId="103" xfId="2" applyNumberFormat="1" applyFont="1" applyBorder="1" applyAlignment="1">
      <alignment horizontal="center"/>
    </xf>
    <xf numFmtId="2" fontId="23" fillId="0" borderId="49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58" xfId="3" applyNumberFormat="1" applyFont="1" applyBorder="1" applyAlignment="1">
      <alignment horizontal="right" vertical="top"/>
    </xf>
    <xf numFmtId="2" fontId="23" fillId="0" borderId="47" xfId="3" applyNumberFormat="1" applyFont="1" applyBorder="1" applyAlignment="1">
      <alignment horizontal="right" vertical="top"/>
    </xf>
    <xf numFmtId="164" fontId="29" fillId="0" borderId="104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8" xfId="3" applyNumberFormat="1" applyFont="1" applyBorder="1" applyAlignment="1">
      <alignment horizontal="right" vertical="top"/>
    </xf>
    <xf numFmtId="164" fontId="29" fillId="0" borderId="50" xfId="3" applyNumberFormat="1" applyFont="1" applyBorder="1" applyAlignment="1">
      <alignment horizontal="right" vertical="top"/>
    </xf>
    <xf numFmtId="0" fontId="22" fillId="0" borderId="56" xfId="3" applyNumberFormat="1" applyFont="1" applyBorder="1" applyAlignment="1">
      <alignment horizontal="right"/>
    </xf>
    <xf numFmtId="0" fontId="40" fillId="0" borderId="8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86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/>
    </xf>
    <xf numFmtId="0" fontId="40" fillId="0" borderId="85" xfId="0" applyFont="1" applyBorder="1" applyAlignment="1">
      <alignment horizontal="center"/>
    </xf>
    <xf numFmtId="0" fontId="40" fillId="0" borderId="32" xfId="0" applyFont="1" applyBorder="1" applyAlignment="1">
      <alignment horizontal="center" wrapText="1"/>
    </xf>
    <xf numFmtId="0" fontId="40" fillId="0" borderId="87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G19" sqref="G19"/>
    </sheetView>
  </sheetViews>
  <sheetFormatPr defaultRowHeight="12.75" x14ac:dyDescent="0.2"/>
  <cols>
    <col min="1" max="2" width="9.140625" style="113"/>
    <col min="3" max="3" width="9.42578125" style="113" customWidth="1"/>
    <col min="4" max="16384" width="9.140625" style="113"/>
  </cols>
  <sheetData>
    <row r="2" spans="1:9" x14ac:dyDescent="0.2">
      <c r="B2" s="114" t="s">
        <v>0</v>
      </c>
      <c r="C2" s="114"/>
      <c r="D2" s="114"/>
      <c r="E2" s="114"/>
      <c r="F2" s="114"/>
    </row>
    <row r="3" spans="1:9" x14ac:dyDescent="0.2">
      <c r="B3" s="113" t="s">
        <v>156</v>
      </c>
    </row>
    <row r="4" spans="1:9" x14ac:dyDescent="0.2">
      <c r="B4" s="113" t="s">
        <v>1</v>
      </c>
    </row>
    <row r="5" spans="1:9" x14ac:dyDescent="0.2">
      <c r="B5" s="113" t="s">
        <v>2</v>
      </c>
    </row>
    <row r="7" spans="1:9" x14ac:dyDescent="0.2">
      <c r="B7" s="114" t="s">
        <v>3</v>
      </c>
      <c r="C7" s="114"/>
      <c r="D7" s="114"/>
      <c r="E7" s="114"/>
      <c r="F7" s="114"/>
      <c r="G7" s="114"/>
      <c r="H7" s="114"/>
    </row>
    <row r="8" spans="1:9" x14ac:dyDescent="0.2">
      <c r="B8" s="113" t="s">
        <v>4</v>
      </c>
    </row>
    <row r="9" spans="1:9" x14ac:dyDescent="0.2">
      <c r="A9" s="1"/>
    </row>
    <row r="10" spans="1:9" ht="18" x14ac:dyDescent="0.25">
      <c r="B10" s="115" t="s">
        <v>5</v>
      </c>
      <c r="C10" s="115"/>
      <c r="D10" s="115"/>
      <c r="E10" s="115"/>
      <c r="F10" s="115"/>
      <c r="G10" s="115"/>
      <c r="I10" s="113" t="s">
        <v>6</v>
      </c>
    </row>
    <row r="11" spans="1:9" ht="15" x14ac:dyDescent="0.25">
      <c r="B11" s="117" t="s">
        <v>179</v>
      </c>
      <c r="C11" s="116"/>
      <c r="I11" s="114" t="s">
        <v>178</v>
      </c>
    </row>
    <row r="12" spans="1:9" ht="22.5" customHeight="1" x14ac:dyDescent="0.2"/>
    <row r="13" spans="1:9" ht="15.75" x14ac:dyDescent="0.25">
      <c r="C13" s="119" t="s">
        <v>180</v>
      </c>
      <c r="D13" s="117"/>
      <c r="E13" s="117"/>
      <c r="F13" s="117"/>
      <c r="G13" s="117"/>
      <c r="H13" s="116"/>
    </row>
    <row r="15" spans="1:9" x14ac:dyDescent="0.2">
      <c r="B15" s="113" t="s">
        <v>153</v>
      </c>
    </row>
    <row r="17" spans="1:11" x14ac:dyDescent="0.2">
      <c r="B17" s="113" t="s">
        <v>7</v>
      </c>
    </row>
    <row r="18" spans="1:11" x14ac:dyDescent="0.2">
      <c r="B18" s="113" t="s">
        <v>8</v>
      </c>
    </row>
    <row r="19" spans="1:11" x14ac:dyDescent="0.2">
      <c r="B19" s="113" t="s">
        <v>9</v>
      </c>
    </row>
    <row r="20" spans="1:11" x14ac:dyDescent="0.2">
      <c r="B20" s="113" t="s">
        <v>10</v>
      </c>
    </row>
    <row r="21" spans="1:11" x14ac:dyDescent="0.2">
      <c r="B21" s="113" t="s">
        <v>11</v>
      </c>
    </row>
    <row r="22" spans="1:11" x14ac:dyDescent="0.2">
      <c r="B22" s="113" t="s">
        <v>12</v>
      </c>
      <c r="K22" s="113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3" t="s">
        <v>13</v>
      </c>
    </row>
    <row r="26" spans="1:11" x14ac:dyDescent="0.2">
      <c r="B26" s="118" t="s">
        <v>14</v>
      </c>
      <c r="C26" s="118"/>
      <c r="D26" s="118"/>
      <c r="E26" s="118"/>
    </row>
    <row r="29" spans="1:11" x14ac:dyDescent="0.2">
      <c r="B29" s="114" t="s">
        <v>131</v>
      </c>
      <c r="C29" s="113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6"/>
  <sheetViews>
    <sheetView showGridLines="0" zoomScale="96" zoomScaleNormal="96" workbookViewId="0">
      <selection activeCell="C9" sqref="C9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9" t="s">
        <v>118</v>
      </c>
      <c r="H2" s="50"/>
      <c r="I2" s="50"/>
      <c r="J2" s="50"/>
      <c r="K2" s="51"/>
      <c r="L2" s="51"/>
      <c r="M2" s="51"/>
      <c r="N2" s="52"/>
    </row>
    <row r="3" spans="1:14" ht="60.75" x14ac:dyDescent="0.3">
      <c r="A3" s="29" t="s">
        <v>119</v>
      </c>
      <c r="B3" s="30" t="s">
        <v>16</v>
      </c>
      <c r="C3" s="143">
        <v>43833</v>
      </c>
      <c r="D3" s="144"/>
      <c r="E3" s="145">
        <v>43818</v>
      </c>
      <c r="F3" s="146"/>
      <c r="G3" s="53" t="s">
        <v>120</v>
      </c>
      <c r="H3" s="54"/>
      <c r="I3" s="55" t="s">
        <v>121</v>
      </c>
      <c r="J3" s="54"/>
      <c r="K3" s="55" t="s">
        <v>122</v>
      </c>
      <c r="L3" s="54"/>
      <c r="M3" s="55" t="s">
        <v>123</v>
      </c>
      <c r="N3" s="56"/>
    </row>
    <row r="4" spans="1:14" ht="21" thickBot="1" x14ac:dyDescent="0.35">
      <c r="A4" s="31"/>
      <c r="B4" s="32"/>
      <c r="C4" s="147" t="s">
        <v>17</v>
      </c>
      <c r="D4" s="148" t="s">
        <v>18</v>
      </c>
      <c r="E4" s="149" t="s">
        <v>17</v>
      </c>
      <c r="F4" s="150" t="s">
        <v>18</v>
      </c>
      <c r="G4" s="57" t="s">
        <v>17</v>
      </c>
      <c r="H4" s="58" t="s">
        <v>18</v>
      </c>
      <c r="I4" s="59" t="s">
        <v>17</v>
      </c>
      <c r="J4" s="58" t="s">
        <v>18</v>
      </c>
      <c r="K4" s="59" t="s">
        <v>17</v>
      </c>
      <c r="L4" s="58" t="s">
        <v>18</v>
      </c>
      <c r="M4" s="59" t="s">
        <v>17</v>
      </c>
      <c r="N4" s="60" t="s">
        <v>18</v>
      </c>
    </row>
    <row r="5" spans="1:14" ht="21" thickBot="1" x14ac:dyDescent="0.3">
      <c r="A5" s="61">
        <v>1</v>
      </c>
      <c r="B5" s="62">
        <v>2</v>
      </c>
      <c r="C5" s="151">
        <v>3</v>
      </c>
      <c r="D5" s="152">
        <v>4</v>
      </c>
      <c r="E5" s="152">
        <v>5</v>
      </c>
      <c r="F5" s="153">
        <v>6</v>
      </c>
      <c r="G5" s="63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5">
        <v>14</v>
      </c>
    </row>
    <row r="6" spans="1:14" ht="21" thickBot="1" x14ac:dyDescent="0.35">
      <c r="A6" s="33" t="s">
        <v>124</v>
      </c>
      <c r="B6" s="66"/>
      <c r="C6" s="154"/>
      <c r="D6" s="154"/>
      <c r="E6" s="154"/>
      <c r="F6" s="154"/>
      <c r="G6" s="67"/>
      <c r="H6" s="68"/>
      <c r="I6" s="68"/>
      <c r="J6" s="68"/>
      <c r="K6" s="68"/>
      <c r="L6" s="68"/>
      <c r="M6" s="68"/>
      <c r="N6" s="69"/>
    </row>
    <row r="7" spans="1:14" ht="20.25" x14ac:dyDescent="0.3">
      <c r="A7" s="70" t="s">
        <v>126</v>
      </c>
      <c r="B7" s="71" t="s">
        <v>19</v>
      </c>
      <c r="C7" s="155">
        <v>0.89999999999999991</v>
      </c>
      <c r="D7" s="156">
        <v>1.3250000000000002</v>
      </c>
      <c r="E7" s="157">
        <v>0.97499999999999998</v>
      </c>
      <c r="F7" s="158">
        <v>1.2625</v>
      </c>
      <c r="G7" s="72">
        <v>-7.6923076923076996</v>
      </c>
      <c r="H7" s="73">
        <v>4.9504950495049682</v>
      </c>
      <c r="I7" s="74">
        <v>-7.3529411764706065</v>
      </c>
      <c r="J7" s="73">
        <v>1.9230769230769333</v>
      </c>
      <c r="K7" s="74">
        <v>-5.8139534883721176</v>
      </c>
      <c r="L7" s="73">
        <v>1.9230769230769507</v>
      </c>
      <c r="M7" s="74">
        <v>-5.9701492537313561</v>
      </c>
      <c r="N7" s="75">
        <v>38.432835820895534</v>
      </c>
    </row>
    <row r="8" spans="1:14" ht="20.25" x14ac:dyDescent="0.3">
      <c r="A8" s="76" t="s">
        <v>20</v>
      </c>
      <c r="B8" s="71" t="s">
        <v>19</v>
      </c>
      <c r="C8" s="155">
        <v>10</v>
      </c>
      <c r="D8" s="156">
        <v>15</v>
      </c>
      <c r="E8" s="157">
        <v>12.5</v>
      </c>
      <c r="F8" s="158">
        <v>17.5</v>
      </c>
      <c r="G8" s="72">
        <v>-20</v>
      </c>
      <c r="H8" s="73">
        <v>-14.285714285714285</v>
      </c>
      <c r="I8" s="74">
        <v>-20</v>
      </c>
      <c r="J8" s="73">
        <v>-14.285714285714285</v>
      </c>
      <c r="K8" s="74">
        <v>-20</v>
      </c>
      <c r="L8" s="73">
        <v>-14.285714285714285</v>
      </c>
      <c r="M8" s="74">
        <v>0</v>
      </c>
      <c r="N8" s="75">
        <v>50</v>
      </c>
    </row>
    <row r="9" spans="1:14" ht="20.25" x14ac:dyDescent="0.3">
      <c r="A9" s="77" t="s">
        <v>21</v>
      </c>
      <c r="B9" s="71" t="s">
        <v>19</v>
      </c>
      <c r="C9" s="155">
        <v>1.325</v>
      </c>
      <c r="D9" s="156">
        <v>1.8833333333333333</v>
      </c>
      <c r="E9" s="157">
        <v>1.2875000000000001</v>
      </c>
      <c r="F9" s="158">
        <v>1.6916666666666667</v>
      </c>
      <c r="G9" s="72">
        <v>2.9126213592232904</v>
      </c>
      <c r="H9" s="73">
        <v>11.330049261083742</v>
      </c>
      <c r="I9" s="74">
        <v>-1.3297872340425649</v>
      </c>
      <c r="J9" s="73">
        <v>13.323782234957026</v>
      </c>
      <c r="K9" s="74">
        <v>-2.752293577981642</v>
      </c>
      <c r="L9" s="73">
        <v>11.330049261083742</v>
      </c>
      <c r="M9" s="74">
        <v>-3.3854166666666705</v>
      </c>
      <c r="N9" s="75">
        <v>37.326388888888886</v>
      </c>
    </row>
    <row r="10" spans="1:14" ht="20.25" x14ac:dyDescent="0.3">
      <c r="A10" s="77" t="s">
        <v>37</v>
      </c>
      <c r="B10" s="71" t="s">
        <v>33</v>
      </c>
      <c r="C10" s="155">
        <v>3.5</v>
      </c>
      <c r="D10" s="156">
        <v>6.25</v>
      </c>
      <c r="E10" s="157">
        <v>2.94</v>
      </c>
      <c r="F10" s="158">
        <v>4.46</v>
      </c>
      <c r="G10" s="72">
        <v>19.047619047619051</v>
      </c>
      <c r="H10" s="73">
        <v>40.134529147982065</v>
      </c>
      <c r="I10" s="74">
        <v>19.047619047619051</v>
      </c>
      <c r="J10" s="73">
        <v>40.134529147982065</v>
      </c>
      <c r="K10" s="74">
        <v>-6.666666666666667</v>
      </c>
      <c r="L10" s="73">
        <v>27.551020408163257</v>
      </c>
      <c r="M10" s="74">
        <v>4.2553191489361684</v>
      </c>
      <c r="N10" s="75">
        <v>86.170212765957444</v>
      </c>
    </row>
    <row r="11" spans="1:14" ht="20.25" x14ac:dyDescent="0.3">
      <c r="A11" s="175" t="s">
        <v>22</v>
      </c>
      <c r="B11" s="71" t="s">
        <v>19</v>
      </c>
      <c r="C11" s="155">
        <v>0.76666666666666661</v>
      </c>
      <c r="D11" s="156">
        <v>1.0333333333333334</v>
      </c>
      <c r="E11" s="157">
        <v>0.82</v>
      </c>
      <c r="F11" s="158">
        <v>1.06</v>
      </c>
      <c r="G11" s="72">
        <v>-6.5040650406504081</v>
      </c>
      <c r="H11" s="73">
        <v>-2.515723270440247</v>
      </c>
      <c r="I11" s="74">
        <v>-4.1666666666666794</v>
      </c>
      <c r="J11" s="73">
        <v>3.3333333333333437</v>
      </c>
      <c r="K11" s="74">
        <v>-6.5040650406504081</v>
      </c>
      <c r="L11" s="73">
        <v>-0.64102564102563453</v>
      </c>
      <c r="M11" s="74">
        <v>-13.207547169811324</v>
      </c>
      <c r="N11" s="75">
        <v>16.981132075471713</v>
      </c>
    </row>
    <row r="12" spans="1:14" ht="20.25" x14ac:dyDescent="0.3">
      <c r="A12" s="77" t="s">
        <v>23</v>
      </c>
      <c r="B12" s="71" t="s">
        <v>19</v>
      </c>
      <c r="C12" s="155">
        <v>0.83750000000000013</v>
      </c>
      <c r="D12" s="156">
        <v>1.3375000000000001</v>
      </c>
      <c r="E12" s="157">
        <v>1.0374999999999999</v>
      </c>
      <c r="F12" s="158">
        <v>1.41875</v>
      </c>
      <c r="G12" s="72">
        <v>-19.277108433734917</v>
      </c>
      <c r="H12" s="73">
        <v>-5.7268722466960229</v>
      </c>
      <c r="I12" s="74">
        <v>-16.249999999999979</v>
      </c>
      <c r="J12" s="73">
        <v>-5.9045226130653061</v>
      </c>
      <c r="K12" s="74">
        <v>-20.657894736842096</v>
      </c>
      <c r="L12" s="73">
        <v>-6.3229571984435724</v>
      </c>
      <c r="M12" s="74">
        <v>-23.863636363636356</v>
      </c>
      <c r="N12" s="75">
        <v>21.590909090909093</v>
      </c>
    </row>
    <row r="13" spans="1:14" ht="20.25" x14ac:dyDescent="0.3">
      <c r="A13" s="77" t="s">
        <v>26</v>
      </c>
      <c r="B13" s="71" t="s">
        <v>19</v>
      </c>
      <c r="C13" s="155">
        <v>7.5</v>
      </c>
      <c r="D13" s="156">
        <v>8.5</v>
      </c>
      <c r="E13" s="157">
        <v>6.8250000000000002</v>
      </c>
      <c r="F13" s="158">
        <v>8.125</v>
      </c>
      <c r="G13" s="72">
        <v>9.8901098901098869</v>
      </c>
      <c r="H13" s="73">
        <v>4.6153846153846159</v>
      </c>
      <c r="I13" s="74">
        <v>-7.6923076923076925</v>
      </c>
      <c r="J13" s="73">
        <v>-8.1081081081081088</v>
      </c>
      <c r="K13" s="74">
        <v>3.5502958579881785</v>
      </c>
      <c r="L13" s="73">
        <v>-1.6528925619834651</v>
      </c>
      <c r="M13" s="74">
        <v>12.275449101796413</v>
      </c>
      <c r="N13" s="75">
        <v>27.245508982035933</v>
      </c>
    </row>
    <row r="14" spans="1:14" ht="20.25" x14ac:dyDescent="0.3">
      <c r="A14" s="77" t="s">
        <v>27</v>
      </c>
      <c r="B14" s="71" t="s">
        <v>19</v>
      </c>
      <c r="C14" s="155">
        <v>5.75</v>
      </c>
      <c r="D14" s="156">
        <v>7.875</v>
      </c>
      <c r="E14" s="157">
        <v>6.6112500000000001</v>
      </c>
      <c r="F14" s="158">
        <v>7.5</v>
      </c>
      <c r="G14" s="72">
        <v>-13.027037247116658</v>
      </c>
      <c r="H14" s="73">
        <v>5</v>
      </c>
      <c r="I14" s="74">
        <v>-2.8247223563495916</v>
      </c>
      <c r="J14" s="73">
        <v>13.262790219847956</v>
      </c>
      <c r="K14" s="74">
        <v>-1.4097923413983686</v>
      </c>
      <c r="L14" s="73">
        <v>15.300146412884333</v>
      </c>
      <c r="M14" s="74">
        <v>0.42415169660679736</v>
      </c>
      <c r="N14" s="75">
        <v>37.537425149700617</v>
      </c>
    </row>
    <row r="15" spans="1:14" ht="20.25" x14ac:dyDescent="0.3">
      <c r="A15" s="77" t="s">
        <v>28</v>
      </c>
      <c r="B15" s="71" t="s">
        <v>19</v>
      </c>
      <c r="C15" s="155">
        <v>2</v>
      </c>
      <c r="D15" s="156">
        <v>3.55</v>
      </c>
      <c r="E15" s="157">
        <v>2.2857142857142856</v>
      </c>
      <c r="F15" s="158">
        <v>3.342857142857143</v>
      </c>
      <c r="G15" s="72">
        <v>-12.499999999999995</v>
      </c>
      <c r="H15" s="73">
        <v>6.1965811965811879</v>
      </c>
      <c r="I15" s="74">
        <v>-13.669064748201428</v>
      </c>
      <c r="J15" s="73">
        <v>9.7938144329896986</v>
      </c>
      <c r="K15" s="74">
        <v>-17.159763313609464</v>
      </c>
      <c r="L15" s="73">
        <v>3.7578288100208765</v>
      </c>
      <c r="M15" s="74">
        <v>-12.408759124087604</v>
      </c>
      <c r="N15" s="75">
        <v>55.474452554744488</v>
      </c>
    </row>
    <row r="16" spans="1:14" ht="20.25" x14ac:dyDescent="0.3">
      <c r="A16" s="77" t="s">
        <v>29</v>
      </c>
      <c r="B16" s="71" t="s">
        <v>19</v>
      </c>
      <c r="C16" s="155">
        <v>8.1666666666666661</v>
      </c>
      <c r="D16" s="156">
        <v>9.0555555555555554</v>
      </c>
      <c r="E16" s="157">
        <v>6.041666666666667</v>
      </c>
      <c r="F16" s="158">
        <v>7.0625</v>
      </c>
      <c r="G16" s="72">
        <v>35.172413793103431</v>
      </c>
      <c r="H16" s="73">
        <v>28.220255653883967</v>
      </c>
      <c r="I16" s="74">
        <v>47.84482758620689</v>
      </c>
      <c r="J16" s="73">
        <v>37.057057057057065</v>
      </c>
      <c r="K16" s="74">
        <v>64.675130694548173</v>
      </c>
      <c r="L16" s="73">
        <v>54.746835443037988</v>
      </c>
      <c r="M16" s="74">
        <v>64.745437079731019</v>
      </c>
      <c r="N16" s="75">
        <v>82.676913224463647</v>
      </c>
    </row>
    <row r="17" spans="1:14" ht="20.25" x14ac:dyDescent="0.3">
      <c r="A17" s="77" t="s">
        <v>162</v>
      </c>
      <c r="B17" s="71" t="s">
        <v>19</v>
      </c>
      <c r="C17" s="155">
        <v>14.125</v>
      </c>
      <c r="D17" s="156">
        <v>21.124166666666667</v>
      </c>
      <c r="E17" s="157">
        <v>12.945</v>
      </c>
      <c r="F17" s="158">
        <v>15.778333333333334</v>
      </c>
      <c r="G17" s="72">
        <v>9.115488605639241</v>
      </c>
      <c r="H17" s="73">
        <v>33.880849265870914</v>
      </c>
      <c r="I17" s="74">
        <v>25.428136496257782</v>
      </c>
      <c r="J17" s="73">
        <v>41.501594896331738</v>
      </c>
      <c r="K17" s="74">
        <v>70.96541786743515</v>
      </c>
      <c r="L17" s="73">
        <v>102.0990888382688</v>
      </c>
      <c r="M17" s="74">
        <v>127.29885057471265</v>
      </c>
      <c r="N17" s="75">
        <v>239.92911877394633</v>
      </c>
    </row>
    <row r="18" spans="1:14" ht="20.25" x14ac:dyDescent="0.3">
      <c r="A18" s="77" t="s">
        <v>41</v>
      </c>
      <c r="B18" s="71" t="s">
        <v>19</v>
      </c>
      <c r="C18" s="155">
        <v>2.1749999999999998</v>
      </c>
      <c r="D18" s="156">
        <v>2.625</v>
      </c>
      <c r="E18" s="157">
        <v>2.2749999999999999</v>
      </c>
      <c r="F18" s="158">
        <v>2.875</v>
      </c>
      <c r="G18" s="72">
        <v>-4.3956043956043995</v>
      </c>
      <c r="H18" s="73">
        <v>-8.695652173913043</v>
      </c>
      <c r="I18" s="74">
        <v>6.0975609756097571</v>
      </c>
      <c r="J18" s="73">
        <v>-0.94339622641509102</v>
      </c>
      <c r="K18" s="74">
        <v>-6.4516129032258211</v>
      </c>
      <c r="L18" s="73">
        <v>-14.634146341463419</v>
      </c>
      <c r="M18" s="74">
        <v>-6.7857142857142989</v>
      </c>
      <c r="N18" s="75">
        <v>12.499999999999993</v>
      </c>
    </row>
    <row r="19" spans="1:14" ht="20.25" x14ac:dyDescent="0.3">
      <c r="A19" s="77" t="s">
        <v>30</v>
      </c>
      <c r="B19" s="71" t="s">
        <v>31</v>
      </c>
      <c r="C19" s="155">
        <v>1.8</v>
      </c>
      <c r="D19" s="156">
        <v>1.8</v>
      </c>
      <c r="E19" s="157">
        <v>1.6666666666666667</v>
      </c>
      <c r="F19" s="158">
        <v>2.0416666666666665</v>
      </c>
      <c r="G19" s="72">
        <v>7.9999999999999973</v>
      </c>
      <c r="H19" s="73">
        <v>-11.836734693877544</v>
      </c>
      <c r="I19" s="74">
        <v>14.893617021276601</v>
      </c>
      <c r="J19" s="73">
        <v>-8.0851063829787169</v>
      </c>
      <c r="K19" s="74">
        <v>17.551020408163268</v>
      </c>
      <c r="L19" s="73">
        <v>-5.8823529411764612</v>
      </c>
      <c r="M19" s="74">
        <v>36.956521739130437</v>
      </c>
      <c r="N19" s="75">
        <v>36.956521739130437</v>
      </c>
    </row>
    <row r="20" spans="1:14" ht="20.25" x14ac:dyDescent="0.3">
      <c r="A20" s="78" t="s">
        <v>32</v>
      </c>
      <c r="B20" s="71" t="s">
        <v>33</v>
      </c>
      <c r="C20" s="155">
        <v>2.5716666666666668</v>
      </c>
      <c r="D20" s="156">
        <v>3.55</v>
      </c>
      <c r="E20" s="157">
        <v>2.4695238095238099</v>
      </c>
      <c r="F20" s="158">
        <v>3</v>
      </c>
      <c r="G20" s="72">
        <v>4.1361357500964013</v>
      </c>
      <c r="H20" s="73">
        <v>18.333333333333325</v>
      </c>
      <c r="I20" s="74">
        <v>8.1542056074766407</v>
      </c>
      <c r="J20" s="73">
        <v>7.5757575757575619</v>
      </c>
      <c r="K20" s="74">
        <v>3.8183347350714945</v>
      </c>
      <c r="L20" s="73">
        <v>13.373253493013962</v>
      </c>
      <c r="M20" s="74">
        <v>25.563822366891419</v>
      </c>
      <c r="N20" s="75">
        <v>73.331783306207839</v>
      </c>
    </row>
    <row r="21" spans="1:14" ht="20.25" x14ac:dyDescent="0.3">
      <c r="A21" s="78" t="s">
        <v>56</v>
      </c>
      <c r="B21" s="71" t="s">
        <v>19</v>
      </c>
      <c r="C21" s="155">
        <v>1.5</v>
      </c>
      <c r="D21" s="156">
        <v>2.6500000000000004</v>
      </c>
      <c r="E21" s="157">
        <v>1.9375</v>
      </c>
      <c r="F21" s="158">
        <v>2.6875</v>
      </c>
      <c r="G21" s="72">
        <v>-22.58064516129032</v>
      </c>
      <c r="H21" s="73">
        <v>-1.395348837209289</v>
      </c>
      <c r="I21" s="74">
        <v>-16.000000000000004</v>
      </c>
      <c r="J21" s="73">
        <v>7.8488372093023147</v>
      </c>
      <c r="K21" s="74">
        <v>-27.807486631016033</v>
      </c>
      <c r="L21" s="73">
        <v>-7.5581395348837095</v>
      </c>
      <c r="M21" s="74">
        <v>-25.531914893617021</v>
      </c>
      <c r="N21" s="75">
        <v>31.560283687943286</v>
      </c>
    </row>
    <row r="22" spans="1:14" ht="21" thickBot="1" x14ac:dyDescent="0.35">
      <c r="A22" s="78" t="s">
        <v>34</v>
      </c>
      <c r="B22" s="71" t="s">
        <v>19</v>
      </c>
      <c r="C22" s="155">
        <v>1.2483333333333333</v>
      </c>
      <c r="D22" s="156">
        <v>1.7000000000000002</v>
      </c>
      <c r="E22" s="157">
        <v>1.2991666666666668</v>
      </c>
      <c r="F22" s="158">
        <v>1.7537500000000001</v>
      </c>
      <c r="G22" s="72">
        <v>-3.9127645926876333</v>
      </c>
      <c r="H22" s="73">
        <v>-3.0648610121168902</v>
      </c>
      <c r="I22" s="74">
        <v>-4.2199488491048553</v>
      </c>
      <c r="J22" s="73">
        <v>2.0583190394511401</v>
      </c>
      <c r="K22" s="74">
        <v>-3.0629853321828957</v>
      </c>
      <c r="L22" s="73">
        <v>1.5936254980079785</v>
      </c>
      <c r="M22" s="74">
        <v>-6.2745799070432646</v>
      </c>
      <c r="N22" s="75">
        <v>27.636753664640697</v>
      </c>
    </row>
    <row r="23" spans="1:14" ht="21" thickBot="1" x14ac:dyDescent="0.35">
      <c r="A23" s="33" t="s">
        <v>165</v>
      </c>
      <c r="B23" s="66"/>
      <c r="C23" s="154"/>
      <c r="D23" s="154"/>
      <c r="E23" s="154"/>
      <c r="F23" s="154"/>
      <c r="G23" s="67"/>
      <c r="H23" s="68"/>
      <c r="I23" s="68"/>
      <c r="J23" s="68"/>
      <c r="K23" s="68"/>
      <c r="L23" s="68"/>
      <c r="M23" s="68"/>
      <c r="N23" s="69"/>
    </row>
    <row r="24" spans="1:14" ht="21" thickBot="1" x14ac:dyDescent="0.35">
      <c r="A24" s="77" t="s">
        <v>35</v>
      </c>
      <c r="B24" s="71" t="s">
        <v>19</v>
      </c>
      <c r="C24" s="155">
        <v>2.7124999999999999</v>
      </c>
      <c r="D24" s="156">
        <v>4.125</v>
      </c>
      <c r="E24" s="157">
        <v>2.9</v>
      </c>
      <c r="F24" s="158">
        <v>4.3187499999999996</v>
      </c>
      <c r="G24" s="72">
        <v>-6.4655172413793105</v>
      </c>
      <c r="H24" s="73">
        <v>-4.4862518089724963</v>
      </c>
      <c r="I24" s="74">
        <v>-6.002475247524754</v>
      </c>
      <c r="J24" s="73">
        <v>-2.9411764705882351</v>
      </c>
      <c r="K24" s="74">
        <v>-13.736749116607763</v>
      </c>
      <c r="L24" s="73">
        <v>-7.3033707865168385</v>
      </c>
      <c r="M24" s="74">
        <v>-6.002475247524754</v>
      </c>
      <c r="N24" s="75">
        <v>42.945544554455445</v>
      </c>
    </row>
    <row r="25" spans="1:14" ht="20.25" x14ac:dyDescent="0.3">
      <c r="A25" s="184" t="s">
        <v>160</v>
      </c>
      <c r="B25" s="176"/>
      <c r="C25" s="177"/>
      <c r="D25" s="177"/>
      <c r="E25" s="177"/>
      <c r="F25" s="177"/>
      <c r="G25" s="178"/>
      <c r="H25" s="178"/>
      <c r="I25" s="178"/>
      <c r="J25" s="178"/>
      <c r="K25" s="178"/>
      <c r="L25" s="178"/>
      <c r="M25" s="178"/>
      <c r="N25" s="179"/>
    </row>
    <row r="26" spans="1:14" ht="20.25" x14ac:dyDescent="0.3">
      <c r="A26" s="198" t="s">
        <v>166</v>
      </c>
      <c r="B26" s="71" t="s">
        <v>19</v>
      </c>
      <c r="C26" s="155">
        <v>1.33</v>
      </c>
      <c r="D26" s="156">
        <v>2</v>
      </c>
      <c r="E26" s="157">
        <v>1.33</v>
      </c>
      <c r="F26" s="158">
        <v>1.86</v>
      </c>
      <c r="G26" s="72">
        <v>0</v>
      </c>
      <c r="H26" s="73">
        <v>7.5268817204301026</v>
      </c>
      <c r="I26" s="74">
        <v>0</v>
      </c>
      <c r="J26" s="73">
        <v>7.5268817204301026</v>
      </c>
      <c r="K26" s="74">
        <v>0</v>
      </c>
      <c r="L26" s="73">
        <v>7.5268817204301026</v>
      </c>
      <c r="M26" s="74">
        <v>0</v>
      </c>
      <c r="N26" s="75">
        <v>50.375939849624054</v>
      </c>
    </row>
    <row r="27" spans="1:14" ht="20.25" x14ac:dyDescent="0.3">
      <c r="A27" s="159" t="s">
        <v>174</v>
      </c>
      <c r="B27" s="71" t="s">
        <v>19</v>
      </c>
      <c r="C27" s="155">
        <v>1.8</v>
      </c>
      <c r="D27" s="156">
        <v>2.54</v>
      </c>
      <c r="E27" s="157">
        <v>2.33</v>
      </c>
      <c r="F27" s="158">
        <v>2.67</v>
      </c>
      <c r="G27" s="72">
        <v>-22.746781115879831</v>
      </c>
      <c r="H27" s="73">
        <v>-4.8689138576778985</v>
      </c>
      <c r="I27" s="74">
        <v>-30.76923076923077</v>
      </c>
      <c r="J27" s="73">
        <v>-4.8689138576778985</v>
      </c>
      <c r="K27" s="74">
        <v>-15.887850467289722</v>
      </c>
      <c r="L27" s="73">
        <v>-4.8689138576778985</v>
      </c>
      <c r="M27" s="74">
        <v>-23.07692307692307</v>
      </c>
      <c r="N27" s="75">
        <v>8.5470085470085557</v>
      </c>
    </row>
    <row r="28" spans="1:14" ht="20.25" x14ac:dyDescent="0.3">
      <c r="A28" s="159" t="s">
        <v>167</v>
      </c>
      <c r="B28" s="71" t="s">
        <v>19</v>
      </c>
      <c r="C28" s="155">
        <v>3.3333333333333335</v>
      </c>
      <c r="D28" s="156">
        <v>4</v>
      </c>
      <c r="E28" s="157">
        <v>3.166666666666667</v>
      </c>
      <c r="F28" s="158">
        <v>3.67</v>
      </c>
      <c r="G28" s="72">
        <v>5.2631578947368372</v>
      </c>
      <c r="H28" s="73">
        <v>8.9918256130790208</v>
      </c>
      <c r="I28" s="74">
        <v>24.999999999999993</v>
      </c>
      <c r="J28" s="73">
        <v>30.293159609120508</v>
      </c>
      <c r="K28" s="74">
        <v>21.802679658952496</v>
      </c>
      <c r="L28" s="73">
        <v>26.382306477093202</v>
      </c>
      <c r="M28" s="74">
        <v>21.802679658952496</v>
      </c>
      <c r="N28" s="75">
        <v>46.163215590742993</v>
      </c>
    </row>
    <row r="29" spans="1:14" ht="20.25" x14ac:dyDescent="0.3">
      <c r="A29" s="159" t="s">
        <v>173</v>
      </c>
      <c r="B29" s="71" t="s">
        <v>19</v>
      </c>
      <c r="C29" s="155">
        <v>1.5791666666666666</v>
      </c>
      <c r="D29" s="156">
        <v>2.4083333333333332</v>
      </c>
      <c r="E29" s="157">
        <v>1.7291666666666667</v>
      </c>
      <c r="F29" s="158">
        <v>2.2833333333333332</v>
      </c>
      <c r="G29" s="72">
        <v>-8.6746987951807295</v>
      </c>
      <c r="H29" s="73">
        <v>5.4744525547445262</v>
      </c>
      <c r="I29" s="74">
        <v>-8.6746987951807295</v>
      </c>
      <c r="J29" s="73">
        <v>5.4744525547445262</v>
      </c>
      <c r="K29" s="74">
        <v>-14.524131709517377</v>
      </c>
      <c r="L29" s="73">
        <v>5.4744525547445262</v>
      </c>
      <c r="M29" s="74">
        <v>-14.524131709517377</v>
      </c>
      <c r="N29" s="75">
        <v>30.356337392873233</v>
      </c>
    </row>
    <row r="30" spans="1:14" ht="20.25" x14ac:dyDescent="0.3">
      <c r="A30" s="159" t="s">
        <v>168</v>
      </c>
      <c r="B30" s="71" t="s">
        <v>19</v>
      </c>
      <c r="C30" s="155">
        <v>2.1111111111111112</v>
      </c>
      <c r="D30" s="156">
        <v>3</v>
      </c>
      <c r="E30" s="157">
        <v>2.1111111111111112</v>
      </c>
      <c r="F30" s="158">
        <v>3</v>
      </c>
      <c r="G30" s="72">
        <v>0</v>
      </c>
      <c r="H30" s="73">
        <v>0</v>
      </c>
      <c r="I30" s="74">
        <v>0</v>
      </c>
      <c r="J30" s="73">
        <v>0</v>
      </c>
      <c r="K30" s="74">
        <v>0</v>
      </c>
      <c r="L30" s="73">
        <v>0</v>
      </c>
      <c r="M30" s="74">
        <v>0</v>
      </c>
      <c r="N30" s="75">
        <v>42.105263157894733</v>
      </c>
    </row>
    <row r="31" spans="1:14" ht="20.25" x14ac:dyDescent="0.3">
      <c r="A31" s="159" t="s">
        <v>163</v>
      </c>
      <c r="B31" s="71" t="s">
        <v>19</v>
      </c>
      <c r="C31" s="155">
        <v>1.6655555555555555</v>
      </c>
      <c r="D31" s="156">
        <v>2.4333333333333331</v>
      </c>
      <c r="E31" s="157">
        <v>1.6655555555555557</v>
      </c>
      <c r="F31" s="158">
        <v>2.3333333333333335</v>
      </c>
      <c r="G31" s="72">
        <v>-1.3331564004838438E-14</v>
      </c>
      <c r="H31" s="73">
        <v>4.2857142857142705</v>
      </c>
      <c r="I31" s="74">
        <v>-1.3331564004838438E-14</v>
      </c>
      <c r="J31" s="73">
        <v>4.2857142857142705</v>
      </c>
      <c r="K31" s="74">
        <v>-6.253908692933086</v>
      </c>
      <c r="L31" s="73">
        <v>4.2857142857142705</v>
      </c>
      <c r="M31" s="74">
        <v>-6.253908692933086</v>
      </c>
      <c r="N31" s="75">
        <v>36.960600375234513</v>
      </c>
    </row>
    <row r="32" spans="1:14" ht="20.25" x14ac:dyDescent="0.3">
      <c r="A32" s="159" t="s">
        <v>171</v>
      </c>
      <c r="B32" s="71" t="s">
        <v>19</v>
      </c>
      <c r="C32" s="155">
        <v>1.9983333333333333</v>
      </c>
      <c r="D32" s="156">
        <v>2.65</v>
      </c>
      <c r="E32" s="157">
        <v>1.9983333333333333</v>
      </c>
      <c r="F32" s="158">
        <v>2.4300000000000002</v>
      </c>
      <c r="G32" s="72">
        <v>0</v>
      </c>
      <c r="H32" s="73">
        <v>9.0534979423868212</v>
      </c>
      <c r="I32" s="74">
        <v>0</v>
      </c>
      <c r="J32" s="73">
        <v>9.0534979423868212</v>
      </c>
      <c r="K32" s="74">
        <v>0</v>
      </c>
      <c r="L32" s="73">
        <v>9.0534979423868212</v>
      </c>
      <c r="M32" s="74">
        <v>0</v>
      </c>
      <c r="N32" s="75">
        <v>32.610508757297744</v>
      </c>
    </row>
    <row r="33" spans="1:14" ht="20.25" x14ac:dyDescent="0.3">
      <c r="A33" s="159" t="s">
        <v>175</v>
      </c>
      <c r="B33" s="71" t="s">
        <v>19</v>
      </c>
      <c r="C33" s="155">
        <v>1.25</v>
      </c>
      <c r="D33" s="156">
        <v>1.85</v>
      </c>
      <c r="E33" s="157">
        <v>1.25</v>
      </c>
      <c r="F33" s="158">
        <v>1.65</v>
      </c>
      <c r="G33" s="72">
        <v>0</v>
      </c>
      <c r="H33" s="73">
        <v>12.121212121212132</v>
      </c>
      <c r="I33" s="74">
        <v>0</v>
      </c>
      <c r="J33" s="73">
        <v>12.121212121212132</v>
      </c>
      <c r="K33" s="74">
        <v>0</v>
      </c>
      <c r="L33" s="73">
        <v>12.121212121212132</v>
      </c>
      <c r="M33" s="74">
        <v>0</v>
      </c>
      <c r="N33" s="75">
        <v>48.000000000000007</v>
      </c>
    </row>
    <row r="34" spans="1:14" ht="20.25" x14ac:dyDescent="0.3">
      <c r="A34" s="159" t="s">
        <v>169</v>
      </c>
      <c r="B34" s="71" t="s">
        <v>19</v>
      </c>
      <c r="C34" s="155">
        <v>1.2916666666666665</v>
      </c>
      <c r="D34" s="156">
        <v>2.0916666666666668</v>
      </c>
      <c r="E34" s="157">
        <v>1.2916666666666665</v>
      </c>
      <c r="F34" s="158">
        <v>1.9916666666666667</v>
      </c>
      <c r="G34" s="72">
        <v>0</v>
      </c>
      <c r="H34" s="73">
        <v>5.0209205020920544</v>
      </c>
      <c r="I34" s="74">
        <v>0</v>
      </c>
      <c r="J34" s="73">
        <v>5.0209205020920544</v>
      </c>
      <c r="K34" s="74">
        <v>-15.45454545454546</v>
      </c>
      <c r="L34" s="73">
        <v>-3.2133676092545076</v>
      </c>
      <c r="M34" s="74">
        <v>0</v>
      </c>
      <c r="N34" s="75">
        <v>61.935483870967765</v>
      </c>
    </row>
    <row r="35" spans="1:14" ht="20.25" x14ac:dyDescent="0.3">
      <c r="A35" s="159" t="s">
        <v>164</v>
      </c>
      <c r="B35" s="71" t="s">
        <v>19</v>
      </c>
      <c r="C35" s="155">
        <v>1.5791666666666666</v>
      </c>
      <c r="D35" s="156">
        <v>2.3250000000000002</v>
      </c>
      <c r="E35" s="157">
        <v>1.8125</v>
      </c>
      <c r="F35" s="158">
        <v>2.1974999999999998</v>
      </c>
      <c r="G35" s="72">
        <v>-12.873563218390807</v>
      </c>
      <c r="H35" s="73">
        <v>5.8020477815699838</v>
      </c>
      <c r="I35" s="74">
        <v>-9.7619047619047645</v>
      </c>
      <c r="J35" s="73">
        <v>4.8872180451127845</v>
      </c>
      <c r="K35" s="74">
        <v>-9.7619047619047645</v>
      </c>
      <c r="L35" s="73">
        <v>4.8872180451127845</v>
      </c>
      <c r="M35" s="74">
        <v>-9.7619047619047645</v>
      </c>
      <c r="N35" s="75">
        <v>32.857142857142868</v>
      </c>
    </row>
    <row r="36" spans="1:14" ht="20.25" x14ac:dyDescent="0.3">
      <c r="A36" s="159" t="s">
        <v>158</v>
      </c>
      <c r="B36" s="71" t="s">
        <v>19</v>
      </c>
      <c r="C36" s="155">
        <v>2.020833333333333</v>
      </c>
      <c r="D36" s="156">
        <v>3.0066666666666668</v>
      </c>
      <c r="E36" s="157">
        <v>2.1383333333333332</v>
      </c>
      <c r="F36" s="158">
        <v>3.081666666666667</v>
      </c>
      <c r="G36" s="72">
        <v>-5.4949337490257291</v>
      </c>
      <c r="H36" s="73">
        <v>-2.4337479718766954</v>
      </c>
      <c r="I36" s="74">
        <v>0</v>
      </c>
      <c r="J36" s="73">
        <v>-2.4337479718766954</v>
      </c>
      <c r="K36" s="74">
        <v>-3.9223454833597482</v>
      </c>
      <c r="L36" s="73">
        <v>-2.4337479718766954</v>
      </c>
      <c r="M36" s="74">
        <v>-1.7024726388325973</v>
      </c>
      <c r="N36" s="75">
        <v>46.250506688285384</v>
      </c>
    </row>
    <row r="37" spans="1:14" ht="21" thickBot="1" x14ac:dyDescent="0.35">
      <c r="A37" s="159" t="s">
        <v>170</v>
      </c>
      <c r="B37" s="71" t="s">
        <v>19</v>
      </c>
      <c r="C37" s="155">
        <v>1.8666666666666667</v>
      </c>
      <c r="D37" s="156">
        <v>2.6633333333333331</v>
      </c>
      <c r="E37" s="157">
        <v>2.166666666666667</v>
      </c>
      <c r="F37" s="158">
        <v>2.4033333333333333</v>
      </c>
      <c r="G37" s="72">
        <v>-13.846153846153856</v>
      </c>
      <c r="H37" s="73">
        <v>10.818307905686538</v>
      </c>
      <c r="I37" s="74">
        <v>-13.846153846153856</v>
      </c>
      <c r="J37" s="73">
        <v>10.818307905686538</v>
      </c>
      <c r="K37" s="74">
        <v>-22.33009708737864</v>
      </c>
      <c r="L37" s="73">
        <v>6.6044029352901958</v>
      </c>
      <c r="M37" s="74">
        <v>-22.33009708737864</v>
      </c>
      <c r="N37" s="75">
        <v>10.818307905686538</v>
      </c>
    </row>
    <row r="38" spans="1:14" ht="21" thickBot="1" x14ac:dyDescent="0.35">
      <c r="A38" s="33" t="s">
        <v>154</v>
      </c>
      <c r="B38" s="66"/>
      <c r="C38" s="180"/>
      <c r="D38" s="180"/>
      <c r="E38" s="180"/>
      <c r="F38" s="180"/>
      <c r="G38" s="181"/>
      <c r="H38" s="182"/>
      <c r="I38" s="182"/>
      <c r="J38" s="182"/>
      <c r="K38" s="182"/>
      <c r="L38" s="182"/>
      <c r="M38" s="182"/>
      <c r="N38" s="183"/>
    </row>
    <row r="39" spans="1:14" ht="20.25" x14ac:dyDescent="0.3">
      <c r="A39" s="79" t="s">
        <v>36</v>
      </c>
      <c r="B39" s="170" t="s">
        <v>19</v>
      </c>
      <c r="C39" s="155">
        <v>8.75</v>
      </c>
      <c r="D39" s="156">
        <v>9.25</v>
      </c>
      <c r="E39" s="157">
        <v>8.25</v>
      </c>
      <c r="F39" s="158">
        <v>9.25</v>
      </c>
      <c r="G39" s="72">
        <v>6.0606060606060606</v>
      </c>
      <c r="H39" s="73">
        <v>0</v>
      </c>
      <c r="I39" s="74">
        <v>6.0606060606060606</v>
      </c>
      <c r="J39" s="73">
        <v>0</v>
      </c>
      <c r="K39" s="74">
        <v>0</v>
      </c>
      <c r="L39" s="73">
        <v>0</v>
      </c>
      <c r="M39" s="74">
        <v>6.0606060606060606</v>
      </c>
      <c r="N39" s="75">
        <v>12.121212121212121</v>
      </c>
    </row>
    <row r="40" spans="1:14" ht="20.25" x14ac:dyDescent="0.3">
      <c r="A40" s="78" t="s">
        <v>37</v>
      </c>
      <c r="B40" s="170" t="s">
        <v>33</v>
      </c>
      <c r="C40" s="155">
        <v>5</v>
      </c>
      <c r="D40" s="156">
        <v>7.333333333333333</v>
      </c>
      <c r="E40" s="157">
        <v>6.44</v>
      </c>
      <c r="F40" s="158">
        <v>7.1</v>
      </c>
      <c r="G40" s="72">
        <v>-22.360248447204974</v>
      </c>
      <c r="H40" s="73">
        <v>3.2863849765258224</v>
      </c>
      <c r="I40" s="74">
        <v>-28.571428571428569</v>
      </c>
      <c r="J40" s="73">
        <v>0</v>
      </c>
      <c r="K40" s="74">
        <v>-9.0909090909090917</v>
      </c>
      <c r="L40" s="73">
        <v>8.6419753086419711</v>
      </c>
      <c r="M40" s="74">
        <v>0</v>
      </c>
      <c r="N40" s="75">
        <v>46.666666666666664</v>
      </c>
    </row>
    <row r="41" spans="1:14" ht="20.25" x14ac:dyDescent="0.3">
      <c r="A41" s="78" t="s">
        <v>38</v>
      </c>
      <c r="B41" s="170" t="s">
        <v>19</v>
      </c>
      <c r="C41" s="155">
        <v>7</v>
      </c>
      <c r="D41" s="156">
        <v>8</v>
      </c>
      <c r="E41" s="157">
        <v>7.5083333333333337</v>
      </c>
      <c r="F41" s="158">
        <v>8.6833333333333336</v>
      </c>
      <c r="G41" s="72">
        <v>-6.7702552719200932</v>
      </c>
      <c r="H41" s="73">
        <v>-7.8694817658349345</v>
      </c>
      <c r="I41" s="74">
        <v>-7.1823204419889546</v>
      </c>
      <c r="J41" s="73">
        <v>-6.5238558909445006</v>
      </c>
      <c r="K41" s="74">
        <v>4.3663471778487732</v>
      </c>
      <c r="L41" s="73">
        <v>1.6333938294010828</v>
      </c>
      <c r="M41" s="74">
        <v>9.3749999999999947</v>
      </c>
      <c r="N41" s="75">
        <v>24.999999999999993</v>
      </c>
    </row>
    <row r="42" spans="1:14" ht="20.25" x14ac:dyDescent="0.3">
      <c r="A42" s="78" t="s">
        <v>39</v>
      </c>
      <c r="B42" s="170" t="s">
        <v>19</v>
      </c>
      <c r="C42" s="155">
        <v>7.1</v>
      </c>
      <c r="D42" s="156">
        <v>7.875</v>
      </c>
      <c r="E42" s="157">
        <v>7.6400000000000006</v>
      </c>
      <c r="F42" s="158">
        <v>8.4700000000000006</v>
      </c>
      <c r="G42" s="72">
        <v>-7.0680628272251429</v>
      </c>
      <c r="H42" s="73">
        <v>-7.0247933884297593</v>
      </c>
      <c r="I42" s="74">
        <v>-4.5698924731182897</v>
      </c>
      <c r="J42" s="73">
        <v>-3.3742331288343599</v>
      </c>
      <c r="K42" s="74">
        <v>7.848101265822784</v>
      </c>
      <c r="L42" s="73">
        <v>8.4959816303099949</v>
      </c>
      <c r="M42" s="74">
        <v>-2.7397260273972628</v>
      </c>
      <c r="N42" s="75">
        <v>7.8767123287671259</v>
      </c>
    </row>
    <row r="43" spans="1:14" ht="20.25" x14ac:dyDescent="0.3">
      <c r="A43" s="78" t="s">
        <v>40</v>
      </c>
      <c r="B43" s="170" t="s">
        <v>19</v>
      </c>
      <c r="C43" s="155">
        <v>7</v>
      </c>
      <c r="D43" s="156">
        <v>8</v>
      </c>
      <c r="E43" s="157">
        <v>7.93</v>
      </c>
      <c r="F43" s="158">
        <v>8.82</v>
      </c>
      <c r="G43" s="72">
        <v>-11.727616645649428</v>
      </c>
      <c r="H43" s="73">
        <v>-9.2970521541950131</v>
      </c>
      <c r="I43" s="74">
        <v>-10.828025477707003</v>
      </c>
      <c r="J43" s="73">
        <v>-7.7277970011534007</v>
      </c>
      <c r="K43" s="74">
        <v>2.0656136087484804</v>
      </c>
      <c r="L43" s="73">
        <v>0.84033613445377853</v>
      </c>
      <c r="M43" s="74">
        <v>2.9411764705882382</v>
      </c>
      <c r="N43" s="75">
        <v>17.647058823529417</v>
      </c>
    </row>
    <row r="44" spans="1:14" ht="20.25" x14ac:dyDescent="0.3">
      <c r="A44" s="78" t="s">
        <v>29</v>
      </c>
      <c r="B44" s="170" t="s">
        <v>19</v>
      </c>
      <c r="C44" s="155">
        <v>7.0916666666666668</v>
      </c>
      <c r="D44" s="156">
        <v>9.2466666666666661</v>
      </c>
      <c r="E44" s="157">
        <v>6.7277777777777779</v>
      </c>
      <c r="F44" s="158">
        <v>8.0444444444444443</v>
      </c>
      <c r="G44" s="72">
        <v>5.4087530966143689</v>
      </c>
      <c r="H44" s="73">
        <v>14.944751381215465</v>
      </c>
      <c r="I44" s="74">
        <v>14.896489648964909</v>
      </c>
      <c r="J44" s="73">
        <v>25.142857142857128</v>
      </c>
      <c r="K44" s="74">
        <v>43.049251975121884</v>
      </c>
      <c r="L44" s="73">
        <v>40.455696202531641</v>
      </c>
      <c r="M44" s="74">
        <v>51.693404634581107</v>
      </c>
      <c r="N44" s="75">
        <v>97.78966131907309</v>
      </c>
    </row>
    <row r="45" spans="1:14" ht="20.25" x14ac:dyDescent="0.3">
      <c r="A45" s="78" t="s">
        <v>30</v>
      </c>
      <c r="B45" s="170" t="s">
        <v>31</v>
      </c>
      <c r="C45" s="155">
        <v>1.4</v>
      </c>
      <c r="D45" s="156">
        <v>1.8</v>
      </c>
      <c r="E45" s="157">
        <v>1.65</v>
      </c>
      <c r="F45" s="158">
        <v>1.9</v>
      </c>
      <c r="G45" s="72">
        <v>-15.151515151515152</v>
      </c>
      <c r="H45" s="73">
        <v>-5.2631578947368354</v>
      </c>
      <c r="I45" s="74">
        <v>0</v>
      </c>
      <c r="J45" s="73">
        <v>5.8823529411764763</v>
      </c>
      <c r="K45" s="74">
        <v>11.999999999999993</v>
      </c>
      <c r="L45" s="73">
        <v>20.000000000000004</v>
      </c>
      <c r="M45" s="74">
        <v>11.999999999999993</v>
      </c>
      <c r="N45" s="75">
        <v>44.000000000000007</v>
      </c>
    </row>
    <row r="46" spans="1:14" ht="21" thickBot="1" x14ac:dyDescent="0.35">
      <c r="A46" s="78" t="s">
        <v>32</v>
      </c>
      <c r="B46" s="170" t="s">
        <v>33</v>
      </c>
      <c r="C46" s="155">
        <v>2.9249999999999998</v>
      </c>
      <c r="D46" s="156">
        <v>3.4750000000000001</v>
      </c>
      <c r="E46" s="157">
        <v>2.95</v>
      </c>
      <c r="F46" s="158">
        <v>3.3624999999999998</v>
      </c>
      <c r="G46" s="72">
        <v>-0.84745762711865602</v>
      </c>
      <c r="H46" s="73">
        <v>3.3457249070632051</v>
      </c>
      <c r="I46" s="74">
        <v>-0.84745762711864114</v>
      </c>
      <c r="J46" s="73">
        <v>-0.71428571428571175</v>
      </c>
      <c r="K46" s="74">
        <v>-6.4000000000000057</v>
      </c>
      <c r="L46" s="73">
        <v>-7.3333333333333304</v>
      </c>
      <c r="M46" s="74">
        <v>16.999999999999993</v>
      </c>
      <c r="N46" s="75">
        <v>39</v>
      </c>
    </row>
    <row r="47" spans="1:14" ht="21" thickBot="1" x14ac:dyDescent="0.35">
      <c r="A47" s="33" t="s">
        <v>125</v>
      </c>
      <c r="B47" s="66"/>
      <c r="C47" s="180"/>
      <c r="D47" s="180"/>
      <c r="E47" s="180"/>
      <c r="F47" s="180"/>
      <c r="G47" s="181"/>
      <c r="H47" s="182"/>
      <c r="I47" s="182"/>
      <c r="J47" s="182"/>
      <c r="K47" s="182"/>
      <c r="L47" s="182"/>
      <c r="M47" s="182"/>
      <c r="N47" s="183"/>
    </row>
    <row r="48" spans="1:14" ht="20.25" x14ac:dyDescent="0.3">
      <c r="A48" s="79" t="s">
        <v>42</v>
      </c>
      <c r="B48" s="170" t="s">
        <v>19</v>
      </c>
      <c r="C48" s="155">
        <v>4.2666666666666666</v>
      </c>
      <c r="D48" s="156">
        <v>7.3999999999999995</v>
      </c>
      <c r="E48" s="157">
        <v>5.55</v>
      </c>
      <c r="F48" s="158">
        <v>6.7</v>
      </c>
      <c r="G48" s="72">
        <v>-23.123123123123122</v>
      </c>
      <c r="H48" s="73">
        <v>10.447761194029839</v>
      </c>
      <c r="I48" s="74">
        <v>-24.260355029585792</v>
      </c>
      <c r="J48" s="73">
        <v>14.728682170542623</v>
      </c>
      <c r="K48" s="74">
        <v>-24.95812395309882</v>
      </c>
      <c r="L48" s="73">
        <v>4.2253521126760409</v>
      </c>
      <c r="M48" s="74">
        <v>-11.111111111111109</v>
      </c>
      <c r="N48" s="75">
        <v>54.166666666666664</v>
      </c>
    </row>
    <row r="49" spans="1:14" ht="20.25" x14ac:dyDescent="0.3">
      <c r="A49" s="79" t="s">
        <v>44</v>
      </c>
      <c r="B49" s="71" t="s">
        <v>19</v>
      </c>
      <c r="C49" s="155">
        <v>3.9072222222222224</v>
      </c>
      <c r="D49" s="156">
        <v>5.0219444444444443</v>
      </c>
      <c r="E49" s="157">
        <v>3.9105555555555558</v>
      </c>
      <c r="F49" s="158">
        <v>4.8720833333333333</v>
      </c>
      <c r="G49" s="72">
        <v>-8.5239380593836317E-2</v>
      </c>
      <c r="H49" s="73">
        <v>3.0759143647196305</v>
      </c>
      <c r="I49" s="74">
        <v>1.7337576458918931</v>
      </c>
      <c r="J49" s="73">
        <v>3.8613682620970202</v>
      </c>
      <c r="K49" s="74">
        <v>-0.99324282049675816</v>
      </c>
      <c r="L49" s="73">
        <v>4.680382922874994</v>
      </c>
      <c r="M49" s="74">
        <v>3.1404508505824116</v>
      </c>
      <c r="N49" s="75">
        <v>32.566202966563296</v>
      </c>
    </row>
    <row r="50" spans="1:14" ht="20.25" x14ac:dyDescent="0.3">
      <c r="A50" s="79" t="s">
        <v>47</v>
      </c>
      <c r="B50" s="71" t="s">
        <v>19</v>
      </c>
      <c r="C50" s="155">
        <v>4.9181722689075631</v>
      </c>
      <c r="D50" s="156">
        <v>7.4170168067226889</v>
      </c>
      <c r="E50" s="157">
        <v>5.3508928571428571</v>
      </c>
      <c r="F50" s="158">
        <v>7.191071428571429</v>
      </c>
      <c r="G50" s="72">
        <v>-8.0868856803525659</v>
      </c>
      <c r="H50" s="73">
        <v>3.1420266144699665</v>
      </c>
      <c r="I50" s="74">
        <v>-5.6973425253490193</v>
      </c>
      <c r="J50" s="73">
        <v>2.5490472712787171</v>
      </c>
      <c r="K50" s="74">
        <v>-12.707465011642061</v>
      </c>
      <c r="L50" s="73">
        <v>1.0973731768778499</v>
      </c>
      <c r="M50" s="74">
        <v>-6.4659650003995388</v>
      </c>
      <c r="N50" s="75">
        <v>41.057179712560355</v>
      </c>
    </row>
    <row r="51" spans="1:14" ht="20.25" x14ac:dyDescent="0.3">
      <c r="A51" s="79" t="s">
        <v>35</v>
      </c>
      <c r="B51" s="71" t="s">
        <v>19</v>
      </c>
      <c r="C51" s="155">
        <v>4.25</v>
      </c>
      <c r="D51" s="156">
        <v>6</v>
      </c>
      <c r="E51" s="157">
        <v>4.0666666666666664</v>
      </c>
      <c r="F51" s="158">
        <v>5.5666666666666664</v>
      </c>
      <c r="G51" s="72">
        <v>4.5081967213114815</v>
      </c>
      <c r="H51" s="73">
        <v>7.784431137724555</v>
      </c>
      <c r="I51" s="74">
        <v>4.5081967213114815</v>
      </c>
      <c r="J51" s="73">
        <v>7.784431137724555</v>
      </c>
      <c r="K51" s="74">
        <v>4.5081967213114815</v>
      </c>
      <c r="L51" s="73">
        <v>7.784431137724555</v>
      </c>
      <c r="M51" s="74">
        <v>4.5081967213114815</v>
      </c>
      <c r="N51" s="75">
        <v>47.540983606557383</v>
      </c>
    </row>
    <row r="52" spans="1:14" ht="20.25" x14ac:dyDescent="0.3">
      <c r="A52" s="79" t="s">
        <v>48</v>
      </c>
      <c r="B52" s="71" t="s">
        <v>19</v>
      </c>
      <c r="C52" s="155">
        <v>6</v>
      </c>
      <c r="D52" s="156">
        <v>6.8</v>
      </c>
      <c r="E52" s="157">
        <v>6</v>
      </c>
      <c r="F52" s="158">
        <v>6.8</v>
      </c>
      <c r="G52" s="72">
        <v>0</v>
      </c>
      <c r="H52" s="73">
        <v>0</v>
      </c>
      <c r="I52" s="74">
        <v>0</v>
      </c>
      <c r="J52" s="73">
        <v>0</v>
      </c>
      <c r="K52" s="74">
        <v>0</v>
      </c>
      <c r="L52" s="73">
        <v>0</v>
      </c>
      <c r="M52" s="74">
        <v>0</v>
      </c>
      <c r="N52" s="75">
        <v>13.33333333333333</v>
      </c>
    </row>
    <row r="53" spans="1:14" ht="20.25" x14ac:dyDescent="0.3">
      <c r="A53" s="79" t="s">
        <v>49</v>
      </c>
      <c r="B53" s="71" t="s">
        <v>19</v>
      </c>
      <c r="C53" s="155">
        <v>4.75</v>
      </c>
      <c r="D53" s="156">
        <v>7.625</v>
      </c>
      <c r="E53" s="157">
        <v>4.45</v>
      </c>
      <c r="F53" s="158">
        <v>7.1</v>
      </c>
      <c r="G53" s="72">
        <v>6.7415730337078612</v>
      </c>
      <c r="H53" s="73">
        <v>7.3943661971831043</v>
      </c>
      <c r="I53" s="74">
        <v>6.2300319488817868</v>
      </c>
      <c r="J53" s="73">
        <v>2.6442307692307656</v>
      </c>
      <c r="K53" s="74">
        <v>-2.3972602739725941</v>
      </c>
      <c r="L53" s="73">
        <v>0.47584187408492362</v>
      </c>
      <c r="M53" s="74">
        <v>2.307692307692299</v>
      </c>
      <c r="N53" s="75">
        <v>64.230769230769212</v>
      </c>
    </row>
    <row r="54" spans="1:14" ht="20.25" x14ac:dyDescent="0.3">
      <c r="A54" s="79" t="s">
        <v>50</v>
      </c>
      <c r="B54" s="71" t="s">
        <v>19</v>
      </c>
      <c r="C54" s="155">
        <v>3.7250000000000001</v>
      </c>
      <c r="D54" s="156">
        <v>5.625</v>
      </c>
      <c r="E54" s="157">
        <v>3.9375000000000004</v>
      </c>
      <c r="F54" s="158">
        <v>5.4874999999999998</v>
      </c>
      <c r="G54" s="72">
        <v>-5.3968253968254052</v>
      </c>
      <c r="H54" s="73">
        <v>2.5056947608200488</v>
      </c>
      <c r="I54" s="74">
        <v>-4.1360294117647136</v>
      </c>
      <c r="J54" s="73">
        <v>1.2210796915167133</v>
      </c>
      <c r="K54" s="74">
        <v>-9.1463414634146432</v>
      </c>
      <c r="L54" s="73">
        <v>-1.1230468749999885</v>
      </c>
      <c r="M54" s="74">
        <v>-5.5253623188405818</v>
      </c>
      <c r="N54" s="75">
        <v>42.663043478260867</v>
      </c>
    </row>
    <row r="55" spans="1:14" ht="20.25" x14ac:dyDescent="0.3">
      <c r="A55" s="79" t="s">
        <v>60</v>
      </c>
      <c r="B55" s="71" t="s">
        <v>19</v>
      </c>
      <c r="C55" s="155">
        <v>5.15</v>
      </c>
      <c r="D55" s="156">
        <v>7.2</v>
      </c>
      <c r="E55" s="157">
        <v>4.6000000000000005</v>
      </c>
      <c r="F55" s="158">
        <v>6.6333333333333329</v>
      </c>
      <c r="G55" s="72">
        <v>11.95652173913043</v>
      </c>
      <c r="H55" s="73">
        <v>8.5427135678392059</v>
      </c>
      <c r="I55" s="74">
        <v>0</v>
      </c>
      <c r="J55" s="73">
        <v>0</v>
      </c>
      <c r="K55" s="74">
        <v>1.7786561264822105</v>
      </c>
      <c r="L55" s="73">
        <v>7.4626865671641784</v>
      </c>
      <c r="M55" s="74">
        <v>8.0419580419580505</v>
      </c>
      <c r="N55" s="75">
        <v>51.048951048951054</v>
      </c>
    </row>
    <row r="56" spans="1:14" ht="21" thickBot="1" x14ac:dyDescent="0.35">
      <c r="A56" s="161" t="s">
        <v>51</v>
      </c>
      <c r="B56" s="80" t="s">
        <v>19</v>
      </c>
      <c r="C56" s="190">
        <v>9.7857142857142865</v>
      </c>
      <c r="D56" s="191">
        <v>13.821428571428571</v>
      </c>
      <c r="E56" s="192">
        <v>6.6651785714285721</v>
      </c>
      <c r="F56" s="193">
        <v>8.680357142857142</v>
      </c>
      <c r="G56" s="194">
        <v>46.818486269256525</v>
      </c>
      <c r="H56" s="195">
        <v>59.226496605636711</v>
      </c>
      <c r="I56" s="196">
        <v>53.858495106690185</v>
      </c>
      <c r="J56" s="195">
        <v>61.808625014932502</v>
      </c>
      <c r="K56" s="196">
        <v>46.978185719394446</v>
      </c>
      <c r="L56" s="195">
        <v>68.358468677494216</v>
      </c>
      <c r="M56" s="196">
        <v>66.377515614156849</v>
      </c>
      <c r="N56" s="197">
        <v>134.99306037473977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showZeros="0" zoomScale="110" zoomScaleNormal="110" workbookViewId="0">
      <selection activeCell="C6" sqref="C6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1" width="10.42578125" style="9" customWidth="1"/>
    <col min="12" max="16384" width="9.140625" style="9"/>
  </cols>
  <sheetData>
    <row r="1" spans="1:11" ht="18.75" thickBot="1" x14ac:dyDescent="0.3"/>
    <row r="2" spans="1:11" ht="18.75" thickBot="1" x14ac:dyDescent="0.3">
      <c r="A2" s="81" t="s">
        <v>52</v>
      </c>
      <c r="B2" s="82"/>
      <c r="C2" s="83"/>
      <c r="D2" s="34" t="s">
        <v>53</v>
      </c>
      <c r="E2" s="35"/>
      <c r="F2" s="84" t="s">
        <v>172</v>
      </c>
      <c r="G2" s="35"/>
      <c r="H2" s="35" t="s">
        <v>128</v>
      </c>
      <c r="I2" s="35"/>
      <c r="J2" s="84" t="s">
        <v>159</v>
      </c>
      <c r="K2" s="36"/>
    </row>
    <row r="3" spans="1:11" x14ac:dyDescent="0.25">
      <c r="A3" s="85" t="s">
        <v>54</v>
      </c>
      <c r="B3" s="86"/>
      <c r="C3" s="87"/>
      <c r="D3" s="37">
        <v>43833</v>
      </c>
      <c r="E3" s="37"/>
      <c r="F3" s="37">
        <v>43833</v>
      </c>
      <c r="G3" s="37"/>
      <c r="H3" s="37">
        <v>43833</v>
      </c>
      <c r="I3" s="37"/>
      <c r="J3" s="37">
        <v>43833</v>
      </c>
      <c r="K3" s="38"/>
    </row>
    <row r="4" spans="1:11" ht="18.75" thickBot="1" x14ac:dyDescent="0.3">
      <c r="A4" s="88" t="s">
        <v>57</v>
      </c>
      <c r="B4" s="89"/>
      <c r="C4" s="90" t="s">
        <v>16</v>
      </c>
      <c r="D4" s="189" t="s">
        <v>18</v>
      </c>
      <c r="E4" s="39" t="s">
        <v>17</v>
      </c>
      <c r="F4" s="40" t="s">
        <v>18</v>
      </c>
      <c r="G4" s="39" t="s">
        <v>17</v>
      </c>
      <c r="H4" s="40" t="s">
        <v>18</v>
      </c>
      <c r="I4" s="39" t="s">
        <v>17</v>
      </c>
      <c r="J4" s="40" t="s">
        <v>18</v>
      </c>
      <c r="K4" s="41" t="s">
        <v>17</v>
      </c>
    </row>
    <row r="5" spans="1:11" ht="18.75" thickBot="1" x14ac:dyDescent="0.3">
      <c r="A5" s="91" t="s">
        <v>55</v>
      </c>
      <c r="B5" s="92"/>
      <c r="C5" s="93"/>
      <c r="D5" s="42"/>
      <c r="E5" s="42"/>
      <c r="F5" s="42"/>
      <c r="G5" s="42"/>
      <c r="H5" s="42"/>
      <c r="I5" s="42"/>
      <c r="J5" s="42"/>
      <c r="K5" s="43"/>
    </row>
    <row r="6" spans="1:11" x14ac:dyDescent="0.25">
      <c r="A6" s="167" t="s">
        <v>126</v>
      </c>
      <c r="B6" s="168"/>
      <c r="C6" s="169" t="s">
        <v>19</v>
      </c>
      <c r="D6" s="44">
        <v>0.6</v>
      </c>
      <c r="E6" s="97">
        <v>1</v>
      </c>
      <c r="F6" s="98">
        <v>1</v>
      </c>
      <c r="G6" s="99">
        <v>1.2</v>
      </c>
      <c r="H6" s="100">
        <v>0.8</v>
      </c>
      <c r="I6" s="101">
        <v>1.5</v>
      </c>
      <c r="J6" s="98">
        <v>1.2</v>
      </c>
      <c r="K6" s="46">
        <v>1.6</v>
      </c>
    </row>
    <row r="7" spans="1:11" x14ac:dyDescent="0.25">
      <c r="A7" s="94" t="s">
        <v>21</v>
      </c>
      <c r="B7" s="95"/>
      <c r="C7" s="96" t="s">
        <v>19</v>
      </c>
      <c r="D7" s="45">
        <v>1</v>
      </c>
      <c r="E7" s="102">
        <v>2</v>
      </c>
      <c r="F7" s="98">
        <v>1.5</v>
      </c>
      <c r="G7" s="99">
        <v>1.8</v>
      </c>
      <c r="H7" s="98">
        <v>1.2</v>
      </c>
      <c r="I7" s="99">
        <v>1.7333333333333334</v>
      </c>
      <c r="J7" s="98">
        <v>1.6</v>
      </c>
      <c r="K7" s="46">
        <v>2</v>
      </c>
    </row>
    <row r="8" spans="1:11" x14ac:dyDescent="0.25">
      <c r="A8" s="94" t="s">
        <v>37</v>
      </c>
      <c r="B8" s="95"/>
      <c r="C8" s="96" t="s">
        <v>33</v>
      </c>
      <c r="D8" s="45"/>
      <c r="E8" s="102"/>
      <c r="F8" s="98"/>
      <c r="G8" s="99"/>
      <c r="H8" s="98">
        <v>4</v>
      </c>
      <c r="I8" s="99">
        <v>8.5</v>
      </c>
      <c r="J8" s="98">
        <v>3</v>
      </c>
      <c r="K8" s="46">
        <v>4</v>
      </c>
    </row>
    <row r="9" spans="1:11" x14ac:dyDescent="0.25">
      <c r="A9" s="94" t="s">
        <v>22</v>
      </c>
      <c r="B9" s="95"/>
      <c r="C9" s="96" t="s">
        <v>19</v>
      </c>
      <c r="D9" s="45">
        <v>0.6</v>
      </c>
      <c r="E9" s="102">
        <v>1</v>
      </c>
      <c r="F9" s="98"/>
      <c r="G9" s="99"/>
      <c r="H9" s="98">
        <v>0.7</v>
      </c>
      <c r="I9" s="99">
        <v>1</v>
      </c>
      <c r="J9" s="98">
        <v>1</v>
      </c>
      <c r="K9" s="46">
        <v>1.1000000000000001</v>
      </c>
    </row>
    <row r="10" spans="1:11" x14ac:dyDescent="0.25">
      <c r="A10" s="94" t="s">
        <v>23</v>
      </c>
      <c r="B10" s="95"/>
      <c r="C10" s="96" t="s">
        <v>19</v>
      </c>
      <c r="D10" s="45">
        <v>0.65</v>
      </c>
      <c r="E10" s="102">
        <v>0.85</v>
      </c>
      <c r="F10" s="98">
        <v>0.7</v>
      </c>
      <c r="G10" s="99">
        <v>1.2</v>
      </c>
      <c r="H10" s="98">
        <v>0.8</v>
      </c>
      <c r="I10" s="99">
        <v>1.5</v>
      </c>
      <c r="J10" s="98">
        <v>1.2</v>
      </c>
      <c r="K10" s="46">
        <v>1.8</v>
      </c>
    </row>
    <row r="11" spans="1:11" x14ac:dyDescent="0.25">
      <c r="A11" s="94" t="s">
        <v>26</v>
      </c>
      <c r="B11" s="95"/>
      <c r="C11" s="96" t="s">
        <v>19</v>
      </c>
      <c r="D11" s="45">
        <v>6</v>
      </c>
      <c r="E11" s="102">
        <v>7</v>
      </c>
      <c r="F11" s="98"/>
      <c r="G11" s="99"/>
      <c r="H11" s="98">
        <v>9</v>
      </c>
      <c r="I11" s="99">
        <v>10</v>
      </c>
      <c r="J11" s="98"/>
      <c r="K11" s="46"/>
    </row>
    <row r="12" spans="1:11" x14ac:dyDescent="0.25">
      <c r="A12" s="94" t="s">
        <v>28</v>
      </c>
      <c r="B12" s="95"/>
      <c r="C12" s="96" t="s">
        <v>19</v>
      </c>
      <c r="D12" s="45">
        <v>1.6</v>
      </c>
      <c r="E12" s="102">
        <v>3</v>
      </c>
      <c r="F12" s="98">
        <v>2.4</v>
      </c>
      <c r="G12" s="99">
        <v>3.6</v>
      </c>
      <c r="H12" s="98">
        <v>2</v>
      </c>
      <c r="I12" s="99">
        <v>4</v>
      </c>
      <c r="J12" s="98">
        <v>2</v>
      </c>
      <c r="K12" s="46">
        <v>3.6</v>
      </c>
    </row>
    <row r="13" spans="1:11" x14ac:dyDescent="0.25">
      <c r="A13" s="94" t="s">
        <v>29</v>
      </c>
      <c r="B13" s="95"/>
      <c r="C13" s="96" t="s">
        <v>19</v>
      </c>
      <c r="D13" s="45">
        <v>7</v>
      </c>
      <c r="E13" s="102">
        <v>8</v>
      </c>
      <c r="F13" s="98">
        <v>7.5</v>
      </c>
      <c r="G13" s="99">
        <v>7.5</v>
      </c>
      <c r="H13" s="98">
        <v>10</v>
      </c>
      <c r="I13" s="99">
        <v>11.666666666666666</v>
      </c>
      <c r="J13" s="98"/>
      <c r="K13" s="46"/>
    </row>
    <row r="14" spans="1:11" x14ac:dyDescent="0.25">
      <c r="A14" s="94" t="s">
        <v>41</v>
      </c>
      <c r="B14" s="95"/>
      <c r="C14" s="96" t="s">
        <v>19</v>
      </c>
      <c r="D14" s="45">
        <v>1.85</v>
      </c>
      <c r="E14" s="102">
        <v>2.75</v>
      </c>
      <c r="F14" s="98">
        <v>2.5</v>
      </c>
      <c r="G14" s="99">
        <v>2.5</v>
      </c>
      <c r="H14" s="98"/>
      <c r="I14" s="99"/>
      <c r="J14" s="98"/>
      <c r="K14" s="46"/>
    </row>
    <row r="15" spans="1:11" x14ac:dyDescent="0.25">
      <c r="A15" s="94" t="s">
        <v>30</v>
      </c>
      <c r="B15" s="95"/>
      <c r="C15" s="96" t="s">
        <v>31</v>
      </c>
      <c r="D15" s="45"/>
      <c r="E15" s="102"/>
      <c r="F15" s="98">
        <v>1.8</v>
      </c>
      <c r="G15" s="99">
        <v>1.8</v>
      </c>
      <c r="H15" s="98"/>
      <c r="I15" s="99"/>
      <c r="J15" s="98"/>
      <c r="K15" s="46"/>
    </row>
    <row r="16" spans="1:11" x14ac:dyDescent="0.25">
      <c r="A16" s="94" t="s">
        <v>32</v>
      </c>
      <c r="B16" s="95"/>
      <c r="C16" s="96" t="s">
        <v>33</v>
      </c>
      <c r="D16" s="45">
        <v>3.12</v>
      </c>
      <c r="E16" s="102">
        <v>4.2</v>
      </c>
      <c r="F16" s="98">
        <v>2.5</v>
      </c>
      <c r="G16" s="99">
        <v>4</v>
      </c>
      <c r="H16" s="98">
        <v>3</v>
      </c>
      <c r="I16" s="99">
        <v>4</v>
      </c>
      <c r="J16" s="98">
        <v>1.6666666666666667</v>
      </c>
      <c r="K16" s="46">
        <v>2</v>
      </c>
    </row>
    <row r="17" spans="1:11" x14ac:dyDescent="0.25">
      <c r="A17" s="94" t="s">
        <v>56</v>
      </c>
      <c r="B17" s="95"/>
      <c r="C17" s="96" t="s">
        <v>19</v>
      </c>
      <c r="D17" s="45">
        <v>1</v>
      </c>
      <c r="E17" s="102">
        <v>2</v>
      </c>
      <c r="F17" s="98">
        <v>1.8</v>
      </c>
      <c r="G17" s="99">
        <v>2.8</v>
      </c>
      <c r="H17" s="98">
        <v>1.2</v>
      </c>
      <c r="I17" s="99">
        <v>2.6</v>
      </c>
      <c r="J17" s="98">
        <v>2</v>
      </c>
      <c r="K17" s="46">
        <v>3.2</v>
      </c>
    </row>
    <row r="18" spans="1:11" x14ac:dyDescent="0.25">
      <c r="A18" s="94" t="s">
        <v>34</v>
      </c>
      <c r="B18" s="95"/>
      <c r="C18" s="96" t="s">
        <v>19</v>
      </c>
      <c r="D18" s="45">
        <v>1.1299999999999999</v>
      </c>
      <c r="E18" s="102">
        <v>1.5</v>
      </c>
      <c r="F18" s="98">
        <v>1.33</v>
      </c>
      <c r="G18" s="99">
        <v>1.9</v>
      </c>
      <c r="H18" s="98">
        <v>1.2</v>
      </c>
      <c r="I18" s="99">
        <v>1.6666666666666667</v>
      </c>
      <c r="J18" s="98">
        <v>1.3333333333333333</v>
      </c>
      <c r="K18" s="46">
        <v>1.7333333333333334</v>
      </c>
    </row>
    <row r="19" spans="1:11" x14ac:dyDescent="0.25">
      <c r="A19" s="94" t="s">
        <v>162</v>
      </c>
      <c r="B19" s="95"/>
      <c r="C19" s="96" t="s">
        <v>19</v>
      </c>
      <c r="D19" s="45">
        <v>16</v>
      </c>
      <c r="E19" s="102">
        <v>27</v>
      </c>
      <c r="F19" s="98">
        <v>7.5</v>
      </c>
      <c r="G19" s="99">
        <v>13.33</v>
      </c>
      <c r="H19" s="98">
        <v>15</v>
      </c>
      <c r="I19" s="99">
        <v>22.5</v>
      </c>
      <c r="J19" s="98">
        <v>18</v>
      </c>
      <c r="K19" s="46">
        <v>21.666666666666668</v>
      </c>
    </row>
    <row r="20" spans="1:11" x14ac:dyDescent="0.25">
      <c r="A20" s="94" t="s">
        <v>20</v>
      </c>
      <c r="B20" s="95"/>
      <c r="C20" s="96" t="s">
        <v>19</v>
      </c>
      <c r="D20" s="45">
        <v>10</v>
      </c>
      <c r="E20" s="102">
        <v>15</v>
      </c>
      <c r="F20" s="98"/>
      <c r="G20" s="99"/>
      <c r="H20" s="98"/>
      <c r="I20" s="99"/>
      <c r="J20" s="98"/>
      <c r="K20" s="46"/>
    </row>
    <row r="21" spans="1:11" x14ac:dyDescent="0.25">
      <c r="A21" s="94" t="s">
        <v>27</v>
      </c>
      <c r="B21" s="95"/>
      <c r="C21" s="96" t="s">
        <v>19</v>
      </c>
      <c r="D21" s="45">
        <v>6</v>
      </c>
      <c r="E21" s="102">
        <v>8</v>
      </c>
      <c r="F21" s="98">
        <v>4</v>
      </c>
      <c r="G21" s="99">
        <v>7</v>
      </c>
      <c r="H21" s="98">
        <v>7</v>
      </c>
      <c r="I21" s="99">
        <v>9.5</v>
      </c>
      <c r="J21" s="98">
        <v>6</v>
      </c>
      <c r="K21" s="46">
        <v>7</v>
      </c>
    </row>
    <row r="22" spans="1:11" ht="18.75" thickBot="1" x14ac:dyDescent="0.3">
      <c r="A22" s="94" t="s">
        <v>127</v>
      </c>
      <c r="B22" s="95"/>
      <c r="C22" s="96"/>
      <c r="D22" s="45"/>
      <c r="E22" s="102"/>
      <c r="F22" s="98"/>
      <c r="G22" s="99"/>
      <c r="H22" s="98"/>
      <c r="I22" s="99"/>
      <c r="J22" s="98"/>
      <c r="K22" s="46"/>
    </row>
    <row r="23" spans="1:11" ht="18.75" thickBot="1" x14ac:dyDescent="0.3">
      <c r="A23" s="103" t="s">
        <v>36</v>
      </c>
      <c r="B23" s="93"/>
      <c r="C23" s="93" t="s">
        <v>19</v>
      </c>
      <c r="D23" s="93">
        <v>5.5</v>
      </c>
      <c r="E23" s="93">
        <v>6.5</v>
      </c>
      <c r="F23" s="93">
        <v>12</v>
      </c>
      <c r="G23" s="93">
        <v>12</v>
      </c>
      <c r="H23" s="93"/>
      <c r="I23" s="93"/>
      <c r="J23" s="93"/>
      <c r="K23" s="104"/>
    </row>
    <row r="24" spans="1:11" x14ac:dyDescent="0.25">
      <c r="A24" s="94" t="s">
        <v>37</v>
      </c>
      <c r="B24" s="95"/>
      <c r="C24" s="96" t="s">
        <v>33</v>
      </c>
      <c r="D24" s="45">
        <v>4</v>
      </c>
      <c r="E24" s="102">
        <v>8</v>
      </c>
      <c r="F24" s="98">
        <v>5</v>
      </c>
      <c r="G24" s="99">
        <v>7</v>
      </c>
      <c r="H24" s="98"/>
      <c r="I24" s="99"/>
      <c r="J24" s="98">
        <v>6</v>
      </c>
      <c r="K24" s="46">
        <v>7</v>
      </c>
    </row>
    <row r="25" spans="1:11" x14ac:dyDescent="0.25">
      <c r="A25" s="94" t="s">
        <v>24</v>
      </c>
      <c r="B25" s="95"/>
      <c r="C25" s="96" t="s">
        <v>19</v>
      </c>
      <c r="D25" s="45">
        <v>5.5</v>
      </c>
      <c r="E25" s="102">
        <v>7</v>
      </c>
      <c r="F25" s="98">
        <v>6.5</v>
      </c>
      <c r="G25" s="99">
        <v>6.67</v>
      </c>
      <c r="H25" s="98"/>
      <c r="I25" s="99"/>
      <c r="J25" s="98">
        <v>5.7777777777777777</v>
      </c>
      <c r="K25" s="46">
        <v>6.666666666666667</v>
      </c>
    </row>
    <row r="26" spans="1:11" x14ac:dyDescent="0.25">
      <c r="A26" s="94" t="s">
        <v>38</v>
      </c>
      <c r="B26" s="95"/>
      <c r="C26" s="96" t="s">
        <v>19</v>
      </c>
      <c r="D26" s="45">
        <v>7</v>
      </c>
      <c r="E26" s="102">
        <v>8</v>
      </c>
      <c r="F26" s="98">
        <v>7.6</v>
      </c>
      <c r="G26" s="99">
        <v>8.4</v>
      </c>
      <c r="H26" s="98"/>
      <c r="I26" s="99"/>
      <c r="J26" s="98">
        <v>6.4</v>
      </c>
      <c r="K26" s="46">
        <v>7.6</v>
      </c>
    </row>
    <row r="27" spans="1:11" x14ac:dyDescent="0.25">
      <c r="A27" s="94" t="s">
        <v>39</v>
      </c>
      <c r="B27" s="95"/>
      <c r="C27" s="96" t="s">
        <v>19</v>
      </c>
      <c r="D27" s="45">
        <v>7</v>
      </c>
      <c r="E27" s="102">
        <v>7.75</v>
      </c>
      <c r="F27" s="98"/>
      <c r="G27" s="99"/>
      <c r="H27" s="98"/>
      <c r="I27" s="99"/>
      <c r="J27" s="98">
        <v>7.2</v>
      </c>
      <c r="K27" s="46">
        <v>8</v>
      </c>
    </row>
    <row r="28" spans="1:11" x14ac:dyDescent="0.25">
      <c r="A28" s="94" t="s">
        <v>40</v>
      </c>
      <c r="B28" s="95"/>
      <c r="C28" s="96" t="s">
        <v>19</v>
      </c>
      <c r="D28" s="45">
        <v>7</v>
      </c>
      <c r="E28" s="102">
        <v>8</v>
      </c>
      <c r="F28" s="98"/>
      <c r="G28" s="99"/>
      <c r="H28" s="98"/>
      <c r="I28" s="99"/>
      <c r="J28" s="98">
        <v>7</v>
      </c>
      <c r="K28" s="46">
        <v>8</v>
      </c>
    </row>
    <row r="29" spans="1:11" x14ac:dyDescent="0.25">
      <c r="A29" s="94" t="s">
        <v>29</v>
      </c>
      <c r="B29" s="95"/>
      <c r="C29" s="96" t="s">
        <v>19</v>
      </c>
      <c r="D29" s="45">
        <v>5.85</v>
      </c>
      <c r="E29" s="102">
        <v>9.16</v>
      </c>
      <c r="F29" s="98"/>
      <c r="G29" s="99"/>
      <c r="H29" s="98"/>
      <c r="I29" s="99"/>
      <c r="J29" s="98">
        <v>8.3333333333333339</v>
      </c>
      <c r="K29" s="46">
        <v>9.3333333333333339</v>
      </c>
    </row>
    <row r="30" spans="1:11" x14ac:dyDescent="0.25">
      <c r="A30" s="94" t="s">
        <v>30</v>
      </c>
      <c r="B30" s="95"/>
      <c r="C30" s="96" t="s">
        <v>31</v>
      </c>
      <c r="D30" s="45">
        <v>1.3</v>
      </c>
      <c r="E30" s="102">
        <v>1.6</v>
      </c>
      <c r="F30" s="98"/>
      <c r="G30" s="99"/>
      <c r="H30" s="98"/>
      <c r="I30" s="99"/>
      <c r="J30" s="98">
        <v>1.5</v>
      </c>
      <c r="K30" s="46">
        <v>2</v>
      </c>
    </row>
    <row r="31" spans="1:11" x14ac:dyDescent="0.25">
      <c r="A31" s="94" t="s">
        <v>32</v>
      </c>
      <c r="B31" s="95"/>
      <c r="C31" s="96" t="s">
        <v>33</v>
      </c>
      <c r="D31" s="45">
        <v>1.85</v>
      </c>
      <c r="E31" s="102">
        <v>2.75</v>
      </c>
      <c r="F31" s="98"/>
      <c r="G31" s="99"/>
      <c r="H31" s="98"/>
      <c r="I31" s="99"/>
      <c r="J31" s="98">
        <v>4</v>
      </c>
      <c r="K31" s="46">
        <v>4.2</v>
      </c>
    </row>
    <row r="32" spans="1:11" ht="18.75" thickBot="1" x14ac:dyDescent="0.3">
      <c r="A32" s="105" t="s">
        <v>32</v>
      </c>
      <c r="B32" s="106"/>
      <c r="C32" s="107" t="s">
        <v>33</v>
      </c>
      <c r="D32" s="47"/>
      <c r="E32" s="108"/>
      <c r="F32" s="109">
        <v>2.2000000000000002</v>
      </c>
      <c r="G32" s="110">
        <v>2.75</v>
      </c>
      <c r="H32" s="109"/>
      <c r="I32" s="110"/>
      <c r="J32" s="109"/>
      <c r="K32" s="174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showZeros="0" zoomScale="110" zoomScaleNormal="110" workbookViewId="0">
      <selection activeCell="B10" sqref="B10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1" width="9.85546875" style="3" customWidth="1"/>
    <col min="12" max="16384" width="9.140625" style="3"/>
  </cols>
  <sheetData>
    <row r="1" spans="1:11" ht="15.75" thickBot="1" x14ac:dyDescent="0.25"/>
    <row r="2" spans="1:11" ht="16.5" thickBot="1" x14ac:dyDescent="0.3">
      <c r="A2" s="81" t="s">
        <v>52</v>
      </c>
      <c r="B2" s="82"/>
      <c r="C2" s="83"/>
      <c r="D2" s="34" t="s">
        <v>53</v>
      </c>
      <c r="E2" s="35"/>
      <c r="F2" s="84" t="s">
        <v>172</v>
      </c>
      <c r="G2" s="35"/>
      <c r="H2" s="35" t="s">
        <v>128</v>
      </c>
      <c r="I2" s="35"/>
      <c r="J2" s="84" t="s">
        <v>159</v>
      </c>
      <c r="K2" s="36"/>
    </row>
    <row r="3" spans="1:11" ht="15.75" x14ac:dyDescent="0.25">
      <c r="A3" s="85" t="s">
        <v>54</v>
      </c>
      <c r="B3" s="86"/>
      <c r="C3" s="87"/>
      <c r="D3" s="37">
        <v>43833</v>
      </c>
      <c r="E3" s="37"/>
      <c r="F3" s="37">
        <v>43833</v>
      </c>
      <c r="G3" s="37"/>
      <c r="H3" s="37">
        <v>43833</v>
      </c>
      <c r="I3" s="37"/>
      <c r="J3" s="37">
        <v>43833</v>
      </c>
      <c r="K3" s="38"/>
    </row>
    <row r="4" spans="1:11" ht="16.5" thickBot="1" x14ac:dyDescent="0.3">
      <c r="A4" s="120" t="s">
        <v>57</v>
      </c>
      <c r="B4" s="121" t="s">
        <v>58</v>
      </c>
      <c r="C4" s="122" t="s">
        <v>16</v>
      </c>
      <c r="D4" s="123" t="s">
        <v>17</v>
      </c>
      <c r="E4" s="124" t="s">
        <v>18</v>
      </c>
      <c r="F4" s="125" t="s">
        <v>17</v>
      </c>
      <c r="G4" s="124" t="s">
        <v>18</v>
      </c>
      <c r="H4" s="125" t="s">
        <v>17</v>
      </c>
      <c r="I4" s="124" t="s">
        <v>18</v>
      </c>
      <c r="J4" s="125" t="s">
        <v>17</v>
      </c>
      <c r="K4" s="171" t="s">
        <v>18</v>
      </c>
    </row>
    <row r="5" spans="1:11" ht="15.75" thickBot="1" x14ac:dyDescent="0.25">
      <c r="A5" s="103" t="s">
        <v>55</v>
      </c>
      <c r="B5" s="93"/>
      <c r="C5" s="93"/>
      <c r="D5" s="93"/>
      <c r="E5" s="93"/>
      <c r="F5" s="93"/>
      <c r="G5" s="93"/>
      <c r="H5" s="93"/>
      <c r="I5" s="93"/>
      <c r="J5" s="93"/>
      <c r="K5" s="104"/>
    </row>
    <row r="6" spans="1:11" ht="15.75" thickBot="1" x14ac:dyDescent="0.25">
      <c r="A6" s="94" t="s">
        <v>35</v>
      </c>
      <c r="B6" s="95"/>
      <c r="C6" s="96" t="s">
        <v>19</v>
      </c>
      <c r="D6" s="45">
        <v>2.75</v>
      </c>
      <c r="E6" s="102">
        <v>4</v>
      </c>
      <c r="F6" s="98">
        <v>3.6</v>
      </c>
      <c r="G6" s="99">
        <v>4</v>
      </c>
      <c r="H6" s="98">
        <v>1.5</v>
      </c>
      <c r="I6" s="99">
        <v>4</v>
      </c>
      <c r="J6" s="98">
        <v>3</v>
      </c>
      <c r="K6" s="46">
        <v>4.5</v>
      </c>
    </row>
    <row r="7" spans="1:11" ht="16.5" thickBot="1" x14ac:dyDescent="0.3">
      <c r="A7" s="162" t="s">
        <v>160</v>
      </c>
      <c r="B7" s="163"/>
      <c r="C7" s="164"/>
      <c r="D7" s="165"/>
      <c r="E7" s="165"/>
      <c r="F7" s="165"/>
      <c r="G7" s="165"/>
      <c r="H7" s="165"/>
      <c r="I7" s="165"/>
      <c r="J7" s="165"/>
      <c r="K7" s="173"/>
    </row>
    <row r="8" spans="1:11" ht="15.75" x14ac:dyDescent="0.25">
      <c r="A8" s="112"/>
      <c r="B8" s="166" t="s">
        <v>166</v>
      </c>
      <c r="C8" s="96" t="s">
        <v>19</v>
      </c>
      <c r="D8" s="160">
        <v>1.33</v>
      </c>
      <c r="E8" s="111">
        <v>2</v>
      </c>
      <c r="F8" s="111"/>
      <c r="G8" s="111"/>
      <c r="H8" s="111"/>
      <c r="I8" s="111"/>
      <c r="J8" s="111"/>
      <c r="K8" s="172"/>
    </row>
    <row r="9" spans="1:11" ht="15.75" x14ac:dyDescent="0.25">
      <c r="A9" s="112"/>
      <c r="B9" s="166" t="s">
        <v>174</v>
      </c>
      <c r="C9" s="96" t="s">
        <v>19</v>
      </c>
      <c r="D9" s="160"/>
      <c r="E9" s="111"/>
      <c r="F9" s="111">
        <v>1.8</v>
      </c>
      <c r="G9" s="111">
        <v>2.54</v>
      </c>
      <c r="H9" s="111"/>
      <c r="I9" s="111"/>
      <c r="J9" s="111"/>
      <c r="K9" s="172"/>
    </row>
    <row r="10" spans="1:11" ht="15.75" x14ac:dyDescent="0.25">
      <c r="A10" s="112"/>
      <c r="B10" s="166" t="s">
        <v>167</v>
      </c>
      <c r="C10" s="96" t="s">
        <v>19</v>
      </c>
      <c r="D10" s="160"/>
      <c r="E10" s="111"/>
      <c r="F10" s="111"/>
      <c r="G10" s="111"/>
      <c r="H10" s="111"/>
      <c r="I10" s="111"/>
      <c r="J10" s="111">
        <v>3.3333333333333335</v>
      </c>
      <c r="K10" s="172">
        <v>4</v>
      </c>
    </row>
    <row r="11" spans="1:11" ht="15.75" x14ac:dyDescent="0.25">
      <c r="A11" s="112"/>
      <c r="B11" s="166" t="s">
        <v>168</v>
      </c>
      <c r="C11" s="96" t="s">
        <v>19</v>
      </c>
      <c r="D11" s="160">
        <v>2</v>
      </c>
      <c r="E11" s="111">
        <v>3</v>
      </c>
      <c r="F11" s="111"/>
      <c r="G11" s="111"/>
      <c r="H11" s="111">
        <v>1.6666666666666667</v>
      </c>
      <c r="I11" s="111">
        <v>3</v>
      </c>
      <c r="J11" s="111">
        <v>2.6666666666666665</v>
      </c>
      <c r="K11" s="172">
        <v>3</v>
      </c>
    </row>
    <row r="12" spans="1:11" ht="15.75" x14ac:dyDescent="0.25">
      <c r="A12" s="112"/>
      <c r="B12" s="166" t="s">
        <v>163</v>
      </c>
      <c r="C12" s="96" t="s">
        <v>19</v>
      </c>
      <c r="D12" s="160">
        <v>1.33</v>
      </c>
      <c r="E12" s="111">
        <v>2.2999999999999998</v>
      </c>
      <c r="F12" s="111"/>
      <c r="G12" s="111"/>
      <c r="H12" s="111">
        <v>1.3333333333333333</v>
      </c>
      <c r="I12" s="111">
        <v>2.3333333333333335</v>
      </c>
      <c r="J12" s="111">
        <v>2.3333333333333335</v>
      </c>
      <c r="K12" s="172">
        <v>2.6666666666666665</v>
      </c>
    </row>
    <row r="13" spans="1:11" ht="15.75" x14ac:dyDescent="0.25">
      <c r="A13" s="112"/>
      <c r="B13" s="166" t="s">
        <v>171</v>
      </c>
      <c r="C13" s="96" t="s">
        <v>19</v>
      </c>
      <c r="D13" s="160">
        <v>1.33</v>
      </c>
      <c r="E13" s="111">
        <v>2.2999999999999998</v>
      </c>
      <c r="F13" s="111"/>
      <c r="G13" s="111"/>
      <c r="H13" s="111"/>
      <c r="I13" s="111"/>
      <c r="J13" s="111">
        <v>2.6666666666666665</v>
      </c>
      <c r="K13" s="172">
        <v>3</v>
      </c>
    </row>
    <row r="14" spans="1:11" ht="15.75" x14ac:dyDescent="0.25">
      <c r="A14" s="112"/>
      <c r="B14" s="166" t="s">
        <v>175</v>
      </c>
      <c r="C14" s="96" t="s">
        <v>19</v>
      </c>
      <c r="D14" s="160">
        <v>1.25</v>
      </c>
      <c r="E14" s="111">
        <v>1.85</v>
      </c>
      <c r="F14" s="111"/>
      <c r="G14" s="111"/>
      <c r="H14" s="111"/>
      <c r="I14" s="111"/>
      <c r="J14" s="111"/>
      <c r="K14" s="172"/>
    </row>
    <row r="15" spans="1:11" ht="15.75" x14ac:dyDescent="0.25">
      <c r="A15" s="112"/>
      <c r="B15" s="166" t="s">
        <v>169</v>
      </c>
      <c r="C15" s="96" t="s">
        <v>19</v>
      </c>
      <c r="D15" s="160">
        <v>1.25</v>
      </c>
      <c r="E15" s="111">
        <v>1.85</v>
      </c>
      <c r="F15" s="111"/>
      <c r="G15" s="111"/>
      <c r="H15" s="111">
        <v>1.3333333333333333</v>
      </c>
      <c r="I15" s="111">
        <v>2.3333333333333335</v>
      </c>
      <c r="J15" s="111"/>
      <c r="K15" s="172"/>
    </row>
    <row r="16" spans="1:11" ht="15.75" x14ac:dyDescent="0.25">
      <c r="A16" s="112"/>
      <c r="B16" s="166" t="s">
        <v>164</v>
      </c>
      <c r="C16" s="96" t="s">
        <v>19</v>
      </c>
      <c r="D16" s="160">
        <v>1.25</v>
      </c>
      <c r="E16" s="111">
        <v>2</v>
      </c>
      <c r="F16" s="111">
        <v>1.4</v>
      </c>
      <c r="G16" s="111">
        <v>2.2999999999999998</v>
      </c>
      <c r="H16" s="111">
        <v>1.3333333333333333</v>
      </c>
      <c r="I16" s="111">
        <v>2.3333333333333335</v>
      </c>
      <c r="J16" s="111">
        <v>2.3333333333333335</v>
      </c>
      <c r="K16" s="172">
        <v>2.6666666666666665</v>
      </c>
    </row>
    <row r="17" spans="1:11" ht="15.75" x14ac:dyDescent="0.25">
      <c r="A17" s="112"/>
      <c r="B17" s="166" t="s">
        <v>158</v>
      </c>
      <c r="C17" s="96" t="s">
        <v>19</v>
      </c>
      <c r="D17" s="160">
        <v>1.75</v>
      </c>
      <c r="E17" s="111">
        <v>2.66</v>
      </c>
      <c r="F17" s="111">
        <v>2</v>
      </c>
      <c r="G17" s="111">
        <v>2.7</v>
      </c>
      <c r="H17" s="111">
        <v>1.6666666666666667</v>
      </c>
      <c r="I17" s="111">
        <v>3.3333333333333335</v>
      </c>
      <c r="J17" s="111">
        <v>2.6666666666666665</v>
      </c>
      <c r="K17" s="172">
        <v>3.3333333333333335</v>
      </c>
    </row>
    <row r="18" spans="1:11" ht="15.75" x14ac:dyDescent="0.25">
      <c r="A18" s="112"/>
      <c r="B18" s="166" t="s">
        <v>170</v>
      </c>
      <c r="C18" s="96" t="s">
        <v>19</v>
      </c>
      <c r="D18" s="160"/>
      <c r="E18" s="111"/>
      <c r="F18" s="111">
        <v>1.4</v>
      </c>
      <c r="G18" s="111">
        <v>2.66</v>
      </c>
      <c r="H18" s="111"/>
      <c r="I18" s="111"/>
      <c r="J18" s="111">
        <v>2.3333333333333335</v>
      </c>
      <c r="K18" s="172">
        <v>2.6666666666666665</v>
      </c>
    </row>
    <row r="19" spans="1:11" ht="16.5" thickBot="1" x14ac:dyDescent="0.3">
      <c r="A19" s="112"/>
      <c r="B19" s="166" t="s">
        <v>173</v>
      </c>
      <c r="C19" s="96" t="s">
        <v>19</v>
      </c>
      <c r="D19" s="160">
        <v>1.25</v>
      </c>
      <c r="E19" s="111">
        <v>2</v>
      </c>
      <c r="F19" s="111">
        <v>1.4</v>
      </c>
      <c r="G19" s="111">
        <v>2.2999999999999998</v>
      </c>
      <c r="H19" s="111">
        <v>1.3333333333333333</v>
      </c>
      <c r="I19" s="111">
        <v>2.3333333333333335</v>
      </c>
      <c r="J19" s="111">
        <v>2.3333333333333335</v>
      </c>
      <c r="K19" s="172">
        <v>3</v>
      </c>
    </row>
    <row r="20" spans="1:11" ht="15.75" thickBot="1" x14ac:dyDescent="0.25">
      <c r="A20" s="103" t="s">
        <v>127</v>
      </c>
      <c r="B20" s="93"/>
      <c r="C20" s="93"/>
      <c r="D20" s="93"/>
      <c r="E20" s="93"/>
      <c r="F20" s="93"/>
      <c r="G20" s="93"/>
      <c r="H20" s="93"/>
      <c r="I20" s="93"/>
      <c r="J20" s="93"/>
      <c r="K20" s="104"/>
    </row>
    <row r="21" spans="1:11" x14ac:dyDescent="0.2">
      <c r="A21" s="94" t="s">
        <v>42</v>
      </c>
      <c r="B21" s="95"/>
      <c r="C21" s="96" t="s">
        <v>33</v>
      </c>
      <c r="D21" s="45">
        <v>3.8</v>
      </c>
      <c r="E21" s="102">
        <v>4.2</v>
      </c>
      <c r="F21" s="98">
        <v>4</v>
      </c>
      <c r="G21" s="99">
        <v>8</v>
      </c>
      <c r="H21" s="98">
        <v>5</v>
      </c>
      <c r="I21" s="99">
        <v>10</v>
      </c>
      <c r="J21" s="98"/>
      <c r="K21" s="46"/>
    </row>
    <row r="22" spans="1:11" x14ac:dyDescent="0.2">
      <c r="A22" s="94" t="s">
        <v>44</v>
      </c>
      <c r="B22" s="95"/>
      <c r="C22" s="96" t="s">
        <v>19</v>
      </c>
      <c r="D22" s="45">
        <v>3.44</v>
      </c>
      <c r="E22" s="102">
        <v>5.1100000000000003</v>
      </c>
      <c r="F22" s="98">
        <v>3.8</v>
      </c>
      <c r="G22" s="99">
        <v>4.7</v>
      </c>
      <c r="H22" s="98">
        <v>4.2222222222222223</v>
      </c>
      <c r="I22" s="99">
        <v>4.7222222222222223</v>
      </c>
      <c r="J22" s="98">
        <v>4.166666666666667</v>
      </c>
      <c r="K22" s="46">
        <v>5.5555555555555554</v>
      </c>
    </row>
    <row r="23" spans="1:11" x14ac:dyDescent="0.2">
      <c r="A23" s="94" t="s">
        <v>46</v>
      </c>
      <c r="B23" s="95"/>
      <c r="C23" s="96" t="s">
        <v>19</v>
      </c>
      <c r="D23" s="45">
        <v>4</v>
      </c>
      <c r="E23" s="102">
        <v>6</v>
      </c>
      <c r="F23" s="98">
        <v>4.8</v>
      </c>
      <c r="G23" s="99">
        <v>6.4</v>
      </c>
      <c r="H23" s="98">
        <v>6</v>
      </c>
      <c r="I23" s="99">
        <v>6.5</v>
      </c>
      <c r="J23" s="98">
        <v>6.5</v>
      </c>
      <c r="K23" s="46">
        <v>7.5</v>
      </c>
    </row>
    <row r="24" spans="1:11" x14ac:dyDescent="0.2">
      <c r="A24" s="94" t="s">
        <v>47</v>
      </c>
      <c r="B24" s="95"/>
      <c r="C24" s="96" t="s">
        <v>19</v>
      </c>
      <c r="D24" s="45">
        <v>3.95</v>
      </c>
      <c r="E24" s="102">
        <v>12</v>
      </c>
      <c r="F24" s="98">
        <v>4</v>
      </c>
      <c r="G24" s="99">
        <v>5</v>
      </c>
      <c r="H24" s="98">
        <v>5.2941176470588234</v>
      </c>
      <c r="I24" s="99">
        <v>5.882352941176471</v>
      </c>
      <c r="J24" s="98">
        <v>6.4285714285714288</v>
      </c>
      <c r="K24" s="46">
        <v>6.7857142857142856</v>
      </c>
    </row>
    <row r="25" spans="1:11" x14ac:dyDescent="0.2">
      <c r="A25" s="94" t="s">
        <v>35</v>
      </c>
      <c r="B25" s="95"/>
      <c r="C25" s="96" t="s">
        <v>19</v>
      </c>
      <c r="D25" s="45">
        <v>4</v>
      </c>
      <c r="E25" s="102">
        <v>6</v>
      </c>
      <c r="F25" s="98"/>
      <c r="G25" s="99"/>
      <c r="H25" s="98"/>
      <c r="I25" s="99"/>
      <c r="J25" s="98">
        <v>4.5</v>
      </c>
      <c r="K25" s="46">
        <v>6</v>
      </c>
    </row>
    <row r="26" spans="1:11" x14ac:dyDescent="0.2">
      <c r="A26" s="94" t="s">
        <v>48</v>
      </c>
      <c r="B26" s="95"/>
      <c r="C26" s="96" t="s">
        <v>19</v>
      </c>
      <c r="D26" s="45">
        <v>6</v>
      </c>
      <c r="E26" s="102">
        <v>6.8</v>
      </c>
      <c r="F26" s="98"/>
      <c r="G26" s="99"/>
      <c r="H26" s="98"/>
      <c r="I26" s="99"/>
      <c r="J26" s="98"/>
      <c r="K26" s="46"/>
    </row>
    <row r="27" spans="1:11" x14ac:dyDescent="0.2">
      <c r="A27" s="94" t="s">
        <v>49</v>
      </c>
      <c r="B27" s="95"/>
      <c r="C27" s="96" t="s">
        <v>19</v>
      </c>
      <c r="D27" s="45">
        <v>4.5</v>
      </c>
      <c r="E27" s="102">
        <v>8</v>
      </c>
      <c r="F27" s="98">
        <v>3.5</v>
      </c>
      <c r="G27" s="99">
        <v>6</v>
      </c>
      <c r="H27" s="98">
        <v>6</v>
      </c>
      <c r="I27" s="99">
        <v>8</v>
      </c>
      <c r="J27" s="98">
        <v>5</v>
      </c>
      <c r="K27" s="46">
        <v>8.5</v>
      </c>
    </row>
    <row r="28" spans="1:11" x14ac:dyDescent="0.2">
      <c r="A28" s="94" t="s">
        <v>50</v>
      </c>
      <c r="B28" s="95"/>
      <c r="C28" s="96" t="s">
        <v>19</v>
      </c>
      <c r="D28" s="45">
        <v>2.9</v>
      </c>
      <c r="E28" s="102">
        <v>6.5</v>
      </c>
      <c r="F28" s="98">
        <v>3</v>
      </c>
      <c r="G28" s="99">
        <v>5.5</v>
      </c>
      <c r="H28" s="98">
        <v>4.5</v>
      </c>
      <c r="I28" s="99">
        <v>5</v>
      </c>
      <c r="J28" s="98">
        <v>4.5</v>
      </c>
      <c r="K28" s="46">
        <v>5.5</v>
      </c>
    </row>
    <row r="29" spans="1:11" x14ac:dyDescent="0.2">
      <c r="A29" s="94" t="s">
        <v>60</v>
      </c>
      <c r="B29" s="95"/>
      <c r="C29" s="96" t="s">
        <v>19</v>
      </c>
      <c r="D29" s="45">
        <v>5.5</v>
      </c>
      <c r="E29" s="102">
        <v>8</v>
      </c>
      <c r="F29" s="98"/>
      <c r="G29" s="99"/>
      <c r="H29" s="98"/>
      <c r="I29" s="99"/>
      <c r="J29" s="98">
        <v>4.8</v>
      </c>
      <c r="K29" s="46">
        <v>6.4</v>
      </c>
    </row>
    <row r="30" spans="1:11" ht="15.75" thickBot="1" x14ac:dyDescent="0.25">
      <c r="A30" s="105" t="s">
        <v>51</v>
      </c>
      <c r="B30" s="106"/>
      <c r="C30" s="107" t="s">
        <v>19</v>
      </c>
      <c r="D30" s="47">
        <v>14</v>
      </c>
      <c r="E30" s="108">
        <v>16</v>
      </c>
      <c r="F30" s="109">
        <v>9</v>
      </c>
      <c r="G30" s="110">
        <v>15</v>
      </c>
      <c r="H30" s="109">
        <v>7.8571428571428568</v>
      </c>
      <c r="I30" s="110">
        <v>8.5714285714285712</v>
      </c>
      <c r="J30" s="109">
        <v>8.2857142857142865</v>
      </c>
      <c r="K30" s="174">
        <v>15.714285714285714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9"/>
  <sheetViews>
    <sheetView showGridLines="0" topLeftCell="C1" zoomScale="110" zoomScaleNormal="110" workbookViewId="0">
      <selection activeCell="M25" sqref="M25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6" width="19.5703125" customWidth="1"/>
    <col min="7" max="7" width="18.85546875" customWidth="1"/>
    <col min="8" max="8" width="18.140625" customWidth="1"/>
    <col min="9" max="9" width="23.28515625" bestFit="1" customWidth="1"/>
  </cols>
  <sheetData>
    <row r="3" spans="3:9" ht="18" x14ac:dyDescent="0.25">
      <c r="C3" s="48" t="s">
        <v>129</v>
      </c>
    </row>
    <row r="4" spans="3:9" ht="18" x14ac:dyDescent="0.25">
      <c r="C4" s="48"/>
    </row>
    <row r="6" spans="3:9" ht="13.5" thickBot="1" x14ac:dyDescent="0.25"/>
    <row r="7" spans="3:9" ht="15.75" x14ac:dyDescent="0.25">
      <c r="C7" s="126" t="s">
        <v>161</v>
      </c>
      <c r="D7" s="127"/>
      <c r="E7" s="127"/>
      <c r="F7" s="127"/>
      <c r="G7" s="127"/>
      <c r="H7" s="127"/>
      <c r="I7" s="128"/>
    </row>
    <row r="8" spans="3:9" ht="16.5" thickBot="1" x14ac:dyDescent="0.3">
      <c r="C8" s="129" t="s">
        <v>132</v>
      </c>
      <c r="D8" s="130"/>
      <c r="E8" s="130"/>
      <c r="F8" s="130"/>
      <c r="G8" s="130"/>
      <c r="H8" s="130"/>
      <c r="I8" s="131"/>
    </row>
    <row r="9" spans="3:9" ht="13.5" thickBot="1" x14ac:dyDescent="0.25">
      <c r="C9" s="199" t="s">
        <v>133</v>
      </c>
      <c r="D9" s="202" t="s">
        <v>134</v>
      </c>
      <c r="E9" s="203"/>
      <c r="F9" s="204"/>
      <c r="G9" s="202" t="s">
        <v>21</v>
      </c>
      <c r="H9" s="203"/>
      <c r="I9" s="204"/>
    </row>
    <row r="10" spans="3:9" ht="12.75" customHeight="1" x14ac:dyDescent="0.2">
      <c r="C10" s="200"/>
      <c r="D10" s="205" t="s">
        <v>137</v>
      </c>
      <c r="E10" s="206"/>
      <c r="F10" s="207" t="s">
        <v>136</v>
      </c>
      <c r="G10" s="205" t="s">
        <v>135</v>
      </c>
      <c r="H10" s="206"/>
      <c r="I10" s="207" t="s">
        <v>136</v>
      </c>
    </row>
    <row r="11" spans="3:9" ht="13.5" thickBot="1" x14ac:dyDescent="0.25">
      <c r="C11" s="201"/>
      <c r="D11" s="133" t="s">
        <v>177</v>
      </c>
      <c r="E11" s="132" t="s">
        <v>176</v>
      </c>
      <c r="F11" s="208"/>
      <c r="G11" s="133" t="s">
        <v>177</v>
      </c>
      <c r="H11" s="132" t="s">
        <v>176</v>
      </c>
      <c r="I11" s="208"/>
    </row>
    <row r="12" spans="3:9" ht="13.5" x14ac:dyDescent="0.25">
      <c r="C12" s="134" t="s">
        <v>138</v>
      </c>
      <c r="D12" s="187">
        <v>238.33</v>
      </c>
      <c r="E12" s="135">
        <v>241.67</v>
      </c>
      <c r="F12" s="136">
        <f t="shared" ref="F12:F17" si="0">(D12-E12)/E12*100</f>
        <v>-1.3820499027599515</v>
      </c>
      <c r="G12" s="185">
        <v>2.92</v>
      </c>
      <c r="H12" s="135">
        <v>2.92</v>
      </c>
      <c r="I12" s="136">
        <f>(G12-H12)/H12*100</f>
        <v>0</v>
      </c>
    </row>
    <row r="13" spans="3:9" ht="13.5" x14ac:dyDescent="0.25">
      <c r="C13" s="134" t="s">
        <v>139</v>
      </c>
      <c r="D13" s="139">
        <v>160</v>
      </c>
      <c r="E13" s="138">
        <v>180</v>
      </c>
      <c r="F13" s="136">
        <f t="shared" si="0"/>
        <v>-11.111111111111111</v>
      </c>
      <c r="G13" s="139">
        <v>1.65</v>
      </c>
      <c r="H13" s="138">
        <v>1.93</v>
      </c>
      <c r="I13" s="136">
        <f>(G13-H13)/H13*100</f>
        <v>-14.50777202072539</v>
      </c>
    </row>
    <row r="14" spans="3:9" ht="13.5" x14ac:dyDescent="0.25">
      <c r="C14" s="134" t="s">
        <v>140</v>
      </c>
      <c r="D14" s="137">
        <v>216.5</v>
      </c>
      <c r="E14" s="138">
        <v>196.5</v>
      </c>
      <c r="F14" s="136">
        <f t="shared" si="0"/>
        <v>10.178117048346055</v>
      </c>
      <c r="G14" s="137">
        <v>2.79</v>
      </c>
      <c r="H14" s="138">
        <v>2.63</v>
      </c>
      <c r="I14" s="136">
        <f t="shared" ref="I14:I27" si="1">(G14-H14)/H14*100</f>
        <v>6.0836501901140743</v>
      </c>
    </row>
    <row r="15" spans="3:9" ht="13.5" x14ac:dyDescent="0.25">
      <c r="C15" s="134" t="s">
        <v>141</v>
      </c>
      <c r="D15" s="139">
        <v>300</v>
      </c>
      <c r="E15" s="138">
        <v>225</v>
      </c>
      <c r="F15" s="136">
        <f t="shared" si="0"/>
        <v>33.333333333333329</v>
      </c>
      <c r="G15" s="139">
        <v>3</v>
      </c>
      <c r="H15" s="138">
        <v>4.5</v>
      </c>
      <c r="I15" s="136">
        <f t="shared" si="1"/>
        <v>-33.333333333333329</v>
      </c>
    </row>
    <row r="16" spans="3:9" ht="13.5" x14ac:dyDescent="0.25">
      <c r="C16" s="134" t="s">
        <v>142</v>
      </c>
      <c r="D16" s="139">
        <v>145.5</v>
      </c>
      <c r="E16" s="138">
        <v>123.31</v>
      </c>
      <c r="F16" s="136">
        <f t="shared" si="0"/>
        <v>17.99529640742843</v>
      </c>
      <c r="G16" s="137">
        <v>2.13</v>
      </c>
      <c r="H16" s="138">
        <v>2.38</v>
      </c>
      <c r="I16" s="136">
        <f t="shared" si="1"/>
        <v>-10.504201680672269</v>
      </c>
    </row>
    <row r="17" spans="3:9" ht="13.5" x14ac:dyDescent="0.25">
      <c r="C17" s="134" t="s">
        <v>157</v>
      </c>
      <c r="D17" s="137">
        <v>100</v>
      </c>
      <c r="E17" s="138">
        <v>286.67</v>
      </c>
      <c r="F17" s="136">
        <f t="shared" si="0"/>
        <v>-65.116684689712912</v>
      </c>
      <c r="G17" s="137">
        <v>1.1000000000000001</v>
      </c>
      <c r="H17" s="138">
        <v>1.55</v>
      </c>
      <c r="I17" s="136">
        <f t="shared" si="1"/>
        <v>-29.032258064516125</v>
      </c>
    </row>
    <row r="18" spans="3:9" ht="13.5" x14ac:dyDescent="0.25">
      <c r="C18" s="134" t="s">
        <v>143</v>
      </c>
      <c r="D18" s="137">
        <v>165</v>
      </c>
      <c r="E18" s="138">
        <v>169.1</v>
      </c>
      <c r="F18" s="136">
        <f t="shared" ref="F18:F27" si="2">(D18-E18)/E18*100</f>
        <v>-2.4246008279124749</v>
      </c>
      <c r="G18" s="137">
        <v>2.66</v>
      </c>
      <c r="H18" s="138">
        <v>2.74</v>
      </c>
      <c r="I18" s="136">
        <f t="shared" si="1"/>
        <v>-2.9197080291970825</v>
      </c>
    </row>
    <row r="19" spans="3:9" ht="13.5" x14ac:dyDescent="0.25">
      <c r="C19" s="134" t="s">
        <v>144</v>
      </c>
      <c r="D19" s="137">
        <v>239</v>
      </c>
      <c r="E19" s="140">
        <v>242</v>
      </c>
      <c r="F19" s="136">
        <f t="shared" si="2"/>
        <v>-1.2396694214876034</v>
      </c>
      <c r="G19" s="137">
        <v>2.96</v>
      </c>
      <c r="H19" s="140">
        <v>3.1</v>
      </c>
      <c r="I19" s="136">
        <f t="shared" si="1"/>
        <v>-4.5161290322580685</v>
      </c>
    </row>
    <row r="20" spans="3:9" ht="13.5" x14ac:dyDescent="0.25">
      <c r="C20" s="134" t="s">
        <v>145</v>
      </c>
      <c r="D20" s="137">
        <v>193.75</v>
      </c>
      <c r="E20" s="138">
        <v>188.33</v>
      </c>
      <c r="F20" s="136">
        <f t="shared" si="2"/>
        <v>2.8779270429565056</v>
      </c>
      <c r="G20" s="137">
        <v>2.75</v>
      </c>
      <c r="H20" s="138">
        <v>2.38</v>
      </c>
      <c r="I20" s="136">
        <f t="shared" si="1"/>
        <v>15.546218487394963</v>
      </c>
    </row>
    <row r="21" spans="3:9" ht="13.5" x14ac:dyDescent="0.25">
      <c r="C21" s="134" t="s">
        <v>146</v>
      </c>
      <c r="D21" s="137">
        <v>197.5</v>
      </c>
      <c r="E21" s="138">
        <v>198</v>
      </c>
      <c r="F21" s="136">
        <f t="shared" si="2"/>
        <v>-0.25252525252525254</v>
      </c>
      <c r="G21" s="137">
        <v>3.44</v>
      </c>
      <c r="H21" s="138">
        <v>3.15</v>
      </c>
      <c r="I21" s="136">
        <f t="shared" si="1"/>
        <v>9.2063492063492092</v>
      </c>
    </row>
    <row r="22" spans="3:9" ht="13.5" x14ac:dyDescent="0.25">
      <c r="C22" s="134" t="s">
        <v>147</v>
      </c>
      <c r="D22" s="137">
        <v>233.33</v>
      </c>
      <c r="E22" s="138">
        <v>233.33</v>
      </c>
      <c r="F22" s="136">
        <f t="shared" si="2"/>
        <v>0</v>
      </c>
      <c r="G22" s="137">
        <v>2.78</v>
      </c>
      <c r="H22" s="138">
        <v>2.78</v>
      </c>
      <c r="I22" s="136">
        <f t="shared" si="1"/>
        <v>0</v>
      </c>
    </row>
    <row r="23" spans="3:9" ht="13.5" x14ac:dyDescent="0.25">
      <c r="C23" s="134" t="s">
        <v>148</v>
      </c>
      <c r="D23" s="139">
        <v>187.6</v>
      </c>
      <c r="E23" s="138">
        <v>213.33</v>
      </c>
      <c r="F23" s="136">
        <f t="shared" si="2"/>
        <v>-12.061125955093056</v>
      </c>
      <c r="G23" s="139">
        <v>2.69</v>
      </c>
      <c r="H23" s="138">
        <v>2.76</v>
      </c>
      <c r="I23" s="136">
        <f t="shared" si="1"/>
        <v>-2.5362318840579654</v>
      </c>
    </row>
    <row r="24" spans="3:9" ht="13.5" x14ac:dyDescent="0.25">
      <c r="C24" s="134" t="s">
        <v>149</v>
      </c>
      <c r="D24" s="139"/>
      <c r="E24" s="138">
        <v>90</v>
      </c>
      <c r="F24" s="136">
        <f t="shared" si="2"/>
        <v>-100</v>
      </c>
      <c r="G24" s="139"/>
      <c r="H24" s="138">
        <v>0.7</v>
      </c>
      <c r="I24" s="136">
        <f t="shared" si="1"/>
        <v>-100</v>
      </c>
    </row>
    <row r="25" spans="3:9" ht="13.5" x14ac:dyDescent="0.25">
      <c r="C25" s="134" t="s">
        <v>150</v>
      </c>
      <c r="D25" s="137">
        <v>195</v>
      </c>
      <c r="E25" s="138">
        <v>185</v>
      </c>
      <c r="F25" s="136">
        <f t="shared" si="2"/>
        <v>5.4054054054054053</v>
      </c>
      <c r="G25" s="137">
        <v>2.1</v>
      </c>
      <c r="H25" s="138">
        <v>2.1</v>
      </c>
      <c r="I25" s="136">
        <f t="shared" si="1"/>
        <v>0</v>
      </c>
    </row>
    <row r="26" spans="3:9" ht="13.5" x14ac:dyDescent="0.25">
      <c r="C26" s="134" t="s">
        <v>151</v>
      </c>
      <c r="D26" s="137">
        <v>201.67</v>
      </c>
      <c r="E26" s="138">
        <v>213.5</v>
      </c>
      <c r="F26" s="136">
        <f t="shared" si="2"/>
        <v>-5.5409836065573828</v>
      </c>
      <c r="G26" s="137">
        <v>3</v>
      </c>
      <c r="H26" s="138">
        <v>3.26</v>
      </c>
      <c r="I26" s="136">
        <f t="shared" si="1"/>
        <v>-7.9754601226993804</v>
      </c>
    </row>
    <row r="27" spans="3:9" ht="14.25" thickBot="1" x14ac:dyDescent="0.3">
      <c r="C27" s="141" t="s">
        <v>152</v>
      </c>
      <c r="D27" s="186">
        <v>187.5</v>
      </c>
      <c r="E27" s="142">
        <v>177.5</v>
      </c>
      <c r="F27" s="136">
        <f t="shared" si="2"/>
        <v>5.6338028169014089</v>
      </c>
      <c r="G27" s="186">
        <v>3.05</v>
      </c>
      <c r="H27" s="142">
        <v>3</v>
      </c>
      <c r="I27" s="188">
        <f t="shared" si="1"/>
        <v>1.6666666666666607</v>
      </c>
    </row>
    <row r="29" spans="3:9" x14ac:dyDescent="0.2">
      <c r="C29" t="s">
        <v>130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Pachnicki Adam</cp:lastModifiedBy>
  <cp:lastPrinted>2006-06-09T10:23:10Z</cp:lastPrinted>
  <dcterms:created xsi:type="dcterms:W3CDTF">1997-07-03T08:22:55Z</dcterms:created>
  <dcterms:modified xsi:type="dcterms:W3CDTF">2020-01-07T15:48:33Z</dcterms:modified>
</cp:coreProperties>
</file>