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xr:revisionPtr revIDLastSave="0" documentId="13_ncr:1_{E6609873-4B8A-4E74-A740-43EA5CE0C92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4" i="1"/>
  <c r="D17" i="1"/>
  <c r="D12" i="1"/>
  <c r="D11" i="1"/>
  <c r="G27" i="1" l="1"/>
  <c r="G31" i="1" l="1"/>
  <c r="G29" i="1"/>
  <c r="G19" i="1"/>
  <c r="D15" i="1" l="1"/>
  <c r="J19" i="1" l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<sst xmlns="http://schemas.openxmlformats.org/spreadsheetml/2006/main" count="159" uniqueCount="39">
  <si>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</si>
  <si>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</si>
  <si>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</si>
  <si>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</si>
  <si>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</si>
  <si>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</si>
  <si>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</si>
  <si>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</si>
  <si>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</si>
  <si>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</si>
  <si>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</si>
  <si>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</si>
  <si>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</si>
  <si>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</si>
  <si>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</si>
  <si>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</si>
  <si>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</si>
  <si>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</si>
  <si>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</si>
  <si>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</si>
  <si>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</si>
  <si>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</si>
  <si>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</si>
  <si>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</si>
  <si>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</si>
  <si>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</si>
  <si>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</si>
  <si>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</si>
  <si>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</si>
  <si>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</si>
  <si>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</si>
  <si>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</si>
  <si>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</si>
  <si>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</si>
  <si>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</si>
  <si>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 tydzień</t>
  </si>
  <si>
    <t>03.01 - 09.01.2022 r</t>
  </si>
  <si>
    <t>27.12.2021 - 02.01.2022r. cena w zł/kg (szt*)</t>
  </si>
  <si>
    <t>03.01 - 09.01.2022r.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</si>
</sst>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workbookViewId="0">
      <selection activeCell="M11" sqref="M1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35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36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37</v>
      </c>
      <c r="D10" s="29" t="s">
        <v>16</v>
      </c>
      <c r="E10" s="14" t="s">
        <v>38</v>
      </c>
      <c r="F10" s="14" t="s">
        <v>37</v>
      </c>
      <c r="G10" s="13" t="s">
        <v>16</v>
      </c>
      <c r="H10" s="14" t="s">
        <v>38</v>
      </c>
      <c r="I10" s="14" t="s">
        <v>37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1.1000000000000001</v>
      </c>
      <c r="C11" s="27">
        <v>1.1000000000000001</v>
      </c>
      <c r="D11" s="17">
        <f t="shared" ref="D11:D17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0.85</v>
      </c>
      <c r="C12" s="27">
        <v>0.85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/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 t="s">
        <v>30</v>
      </c>
      <c r="D14" s="17"/>
      <c r="E14" s="16"/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2</v>
      </c>
      <c r="D15" s="17">
        <f t="shared" ref="D15" si="1">((B15-C15)/C15)*100</f>
        <v>0</v>
      </c>
      <c r="E15" s="16">
        <v>1.25</v>
      </c>
      <c r="F15" s="27">
        <v>1.25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1.8</v>
      </c>
      <c r="C17" s="27">
        <v>1.8</v>
      </c>
      <c r="D17" s="17">
        <f t="shared" si="0"/>
        <v>0</v>
      </c>
      <c r="E17" s="16" t="s">
        <v>30</v>
      </c>
      <c r="F17" s="27">
        <v>3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</v>
      </c>
      <c r="C19" s="27">
        <v>1.2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4" si="3">((E19-F19)/F19)*100</f>
        <v>0</v>
      </c>
      <c r="H19" s="16">
        <v>1.0785104472243268</v>
      </c>
      <c r="I19" s="19">
        <v>1.2119239442103593</v>
      </c>
      <c r="J19" s="31">
        <f t="shared" ref="J19:J21" si="4">((H19-I19)/I19)*100</f>
        <v>-11.00840507553132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1</v>
      </c>
      <c r="D20" s="31">
        <f>((B20-C20)/C20)*100</f>
        <v>0</v>
      </c>
      <c r="E20" s="16">
        <v>0.9</v>
      </c>
      <c r="F20" s="27">
        <v>0.9</v>
      </c>
      <c r="G20" s="20">
        <f t="shared" si="3"/>
        <v>0</v>
      </c>
      <c r="H20" s="19">
        <v>1.0789850169288575</v>
      </c>
      <c r="I20" s="19">
        <v>1.0805921835358627</v>
      </c>
      <c r="J20" s="31">
        <f t="shared" si="4"/>
        <v>-0.14873017142751507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2.5</v>
      </c>
      <c r="F21" s="27">
        <v>2.5</v>
      </c>
      <c r="G21" s="20">
        <f t="shared" si="3"/>
        <v>0</v>
      </c>
      <c r="H21" s="19">
        <v>3.2246427312416741</v>
      </c>
      <c r="I21" s="19">
        <v>3.3215187563497324</v>
      </c>
      <c r="J21" s="31">
        <f t="shared" si="4"/>
        <v>-2.9166183368033316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 t="s">
        <v>30</v>
      </c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 t="s">
        <v>30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3"/>
        <v>0</v>
      </c>
      <c r="H24" s="19">
        <v>2.30026389482479</v>
      </c>
      <c r="I24" s="19">
        <v>2.3118106062942743</v>
      </c>
      <c r="J24" s="17">
        <f t="shared" ref="J24" si="5">((H24-I24)/I24)*100</f>
        <v>-0.49946615168416059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2.85</v>
      </c>
      <c r="F25" s="27" t="s">
        <v>30</v>
      </c>
      <c r="G25" s="20" t="s">
        <v>30</v>
      </c>
      <c r="H25" s="37"/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 t="s">
        <v>30</v>
      </c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1.1000000000000001</v>
      </c>
      <c r="F27" s="27">
        <v>1.2</v>
      </c>
      <c r="G27" s="20">
        <f t="shared" ref="G27:G31" si="6">((E27-F27)/F27)*100</f>
        <v>-8.3333333333333233</v>
      </c>
      <c r="H27" s="19">
        <v>1.02</v>
      </c>
      <c r="I27" s="19">
        <v>1.2036901260504203</v>
      </c>
      <c r="J27" s="31">
        <f t="shared" ref="J27:J29" si="7">((H27-I27)/I27)*100</f>
        <v>-15.260582609674561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/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</v>
      </c>
      <c r="F29" s="27">
        <v>0.8</v>
      </c>
      <c r="G29" s="20">
        <f t="shared" si="6"/>
        <v>0</v>
      </c>
      <c r="H29" s="16">
        <v>0.8</v>
      </c>
      <c r="I29" s="19">
        <v>0.8</v>
      </c>
      <c r="J29" s="31">
        <f t="shared" si="7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0.73</v>
      </c>
      <c r="G31" s="20">
        <f t="shared" si="6"/>
        <v>-41.095890410958901</v>
      </c>
      <c r="H31" s="34"/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6.22</v>
      </c>
      <c r="I32" s="25">
        <v>6.1967046274490851</v>
      </c>
      <c r="J32" s="24">
        <f t="shared" ref="J32" si="8">((H32-I32)/I32)*100</f>
        <v>0.37593162739635572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4" priority="226" operator="greaterThan">
      <formula>0</formula>
    </cfRule>
    <cfRule type="cellIs" dxfId="73" priority="259" operator="equal">
      <formula>0</formula>
    </cfRule>
  </conditionalFormatting>
  <conditionalFormatting sqref="J13:J15">
    <cfRule type="cellIs" dxfId="72" priority="206" operator="equal">
      <formula>0</formula>
    </cfRule>
    <cfRule type="cellIs" dxfId="71" priority="207" operator="lessThan">
      <formula>0</formula>
    </cfRule>
    <cfRule type="cellIs" dxfId="70" priority="208" operator="greaterThan">
      <formula>0</formula>
    </cfRule>
  </conditionalFormatting>
  <conditionalFormatting sqref="J12">
    <cfRule type="cellIs" dxfId="69" priority="203" operator="equal">
      <formula>0</formula>
    </cfRule>
    <cfRule type="cellIs" dxfId="68" priority="204" operator="lessThan">
      <formula>0</formula>
    </cfRule>
    <cfRule type="cellIs" dxfId="67" priority="205" operator="greaterThan">
      <formula>0</formula>
    </cfRule>
  </conditionalFormatting>
  <conditionalFormatting sqref="J16">
    <cfRule type="cellIs" dxfId="66" priority="200" operator="equal">
      <formula>0</formula>
    </cfRule>
    <cfRule type="cellIs" dxfId="65" priority="201" operator="lessThan">
      <formula>0</formula>
    </cfRule>
    <cfRule type="cellIs" dxfId="64" priority="202" operator="greaterThan">
      <formula>0</formula>
    </cfRule>
  </conditionalFormatting>
  <conditionalFormatting sqref="J11">
    <cfRule type="cellIs" dxfId="63" priority="197" operator="equal">
      <formula>0</formula>
    </cfRule>
    <cfRule type="cellIs" dxfId="62" priority="198" operator="lessThan">
      <formula>0</formula>
    </cfRule>
    <cfRule type="cellIs" dxfId="61" priority="199" operator="greaterThan">
      <formula>0</formula>
    </cfRule>
  </conditionalFormatting>
  <conditionalFormatting sqref="J17:J18 J30:J31">
    <cfRule type="cellIs" dxfId="60" priority="194" operator="equal">
      <formula>0</formula>
    </cfRule>
    <cfRule type="cellIs" dxfId="59" priority="195" operator="lessThan">
      <formula>0</formula>
    </cfRule>
    <cfRule type="cellIs" dxfId="58" priority="196" operator="greaterThan">
      <formula>0</formula>
    </cfRule>
  </conditionalFormatting>
  <conditionalFormatting sqref="G11:G32">
    <cfRule type="cellIs" dxfId="57" priority="105" operator="greaterThan">
      <formula>0</formula>
    </cfRule>
    <cfRule type="cellIs" dxfId="56" priority="106" operator="equal">
      <formula>0</formula>
    </cfRule>
  </conditionalFormatting>
  <conditionalFormatting sqref="D26:D29">
    <cfRule type="cellIs" dxfId="55" priority="96" operator="greaterThan">
      <formula>0</formula>
    </cfRule>
    <cfRule type="cellIs" dxfId="54" priority="97" operator="equal">
      <formula>0</formula>
    </cfRule>
  </conditionalFormatting>
  <conditionalFormatting sqref="D26:D29">
    <cfRule type="cellIs" dxfId="53" priority="81" operator="equal">
      <formula>0</formula>
    </cfRule>
    <cfRule type="cellIs" dxfId="52" priority="82" operator="lessThan">
      <formula>0</formula>
    </cfRule>
    <cfRule type="cellIs" dxfId="51" priority="83" operator="greaterThan">
      <formula>0</formula>
    </cfRule>
  </conditionalFormatting>
  <conditionalFormatting sqref="D28">
    <cfRule type="cellIs" dxfId="50" priority="72" operator="equal">
      <formula>0</formula>
    </cfRule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D28">
    <cfRule type="cellIs" dxfId="47" priority="69" operator="equal">
      <formula>0</formula>
    </cfRule>
    <cfRule type="cellIs" dxfId="46" priority="70" operator="lessThan">
      <formula>0</formula>
    </cfRule>
    <cfRule type="cellIs" dxfId="45" priority="71" operator="greaterThan">
      <formula>0</formula>
    </cfRule>
  </conditionalFormatting>
  <conditionalFormatting sqref="D28">
    <cfRule type="cellIs" dxfId="44" priority="66" operator="equal">
      <formula>0</formula>
    </cfRule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D28">
    <cfRule type="cellIs" dxfId="41" priority="63" operator="equal">
      <formula>0</formula>
    </cfRule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J27:J29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32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24:J26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20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2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8">
    <cfRule type="cellIs" dxfId="26" priority="29" operator="lessThan">
      <formula>0</formula>
    </cfRule>
  </conditionalFormatting>
  <conditionalFormatting sqref="J19:J32">
    <cfRule type="cellIs" dxfId="25" priority="28" operator="greaterThan">
      <formula>0</formula>
    </cfRule>
  </conditionalFormatting>
  <conditionalFormatting sqref="D19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31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31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:D1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2022-01-12T08:04:59Z</dcterms:modified>
</cp:coreProperties>
</file>