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9690" windowHeight="6150" activeTab="0"/>
  </bookViews>
  <sheets>
    <sheet name="wydatki - ustawa" sheetId="1" r:id="rId1"/>
  </sheets>
  <definedNames>
    <definedName name="_xlnm.Print_Area" localSheetId="0">'wydatki - ustawa'!$A$1:$F$17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<sst xmlns="http://schemas.openxmlformats.org/spreadsheetml/2006/main" count="24" uniqueCount="23">
  <si>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</si>
  <si>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</si>
  <si>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</si>
  <si>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</si>
  <si>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</si>
  <si>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</si>
  <si>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</si>
  <si>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>1.2</t>
  </si>
  <si>
    <t>1.3</t>
  </si>
  <si>
    <t xml:space="preserve">Dział            rozdział  </t>
  </si>
  <si>
    <t>w tys. zł</t>
  </si>
  <si>
    <t xml:space="preserve">Górnictwo i kopalnictwo </t>
  </si>
  <si>
    <t>Górnictwo węgla kamiennego</t>
  </si>
  <si>
    <t>Produkcja soli</t>
  </si>
  <si>
    <t>Wydatki ogółem</t>
  </si>
  <si>
    <t>2.1</t>
  </si>
  <si>
    <t>BP</t>
  </si>
  <si>
    <t>3.1</t>
  </si>
  <si>
    <t>Zestawienie wydatków budżetowych w części 48 - Gospodarka złożami kopalin wg działów i rozdziałów</t>
  </si>
  <si>
    <t>Obrona narodowa</t>
  </si>
  <si>
    <t>4.1</t>
  </si>
  <si>
    <t>Pozostałe wydatki obronne</t>
  </si>
  <si>
    <t>Ustawa budżetowa na 2019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</si>
</sst>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mm"/>
    <numFmt numFmtId="165" formatCode="#,##0.0"/>
    <numFmt numFmtId="166" formatCode="d/mmm"/>
    <numFmt numFmtId="167" formatCode="0.000"/>
    <numFmt numFmtId="168" formatCode="0.0"/>
    <numFmt numFmtId="169" formatCode="#,##0.000"/>
    <numFmt numFmtId="170" formatCode="0.000000"/>
    <numFmt numFmtId="171" formatCode="0.00000"/>
    <numFmt numFmtId="172" formatCode="0.0000"/>
    <numFmt numFmtId="173" formatCode="0.00000000"/>
    <numFmt numFmtId="174" formatCode="0.000000000"/>
    <numFmt numFmtId="175" formatCode="0.0000000000"/>
    <numFmt numFmtId="176" formatCode="0.000000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 vertical="center"/>
    </xf>
    <xf numFmtId="0" fontId="8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vertical="center"/>
    </xf>
    <xf numFmtId="0" fontId="8" fillId="33" borderId="11" xfId="0" applyFont="1" applyFill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 wrapText="1"/>
    </xf>
    <xf numFmtId="0" fontId="8" fillId="33" borderId="17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8" fillId="33" borderId="24" xfId="0" applyNumberFormat="1" applyFont="1" applyFill="1" applyBorder="1" applyAlignment="1" quotePrefix="1">
      <alignment horizontal="center" vertical="center"/>
    </xf>
    <xf numFmtId="3" fontId="8" fillId="33" borderId="25" xfId="0" applyNumberFormat="1" applyFont="1" applyFill="1" applyBorder="1" applyAlignment="1" quotePrefix="1">
      <alignment horizontal="center" vertical="center"/>
    </xf>
    <xf numFmtId="3" fontId="8" fillId="33" borderId="26" xfId="0" applyNumberFormat="1" applyFont="1" applyFill="1" applyBorder="1" applyAlignment="1" quotePrefix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3" fontId="8" fillId="33" borderId="32" xfId="0" applyNumberFormat="1" applyFont="1" applyFill="1" applyBorder="1" applyAlignment="1" quotePrefix="1">
      <alignment horizontal="center" vertical="center"/>
    </xf>
    <xf numFmtId="3" fontId="8" fillId="33" borderId="33" xfId="0" applyNumberFormat="1" applyFont="1" applyFill="1" applyBorder="1" applyAlignment="1" quotePrefix="1">
      <alignment horizontal="center" vertical="center"/>
    </xf>
    <xf numFmtId="3" fontId="8" fillId="33" borderId="34" xfId="0" applyNumberFormat="1" applyFont="1" applyFill="1" applyBorder="1" applyAlignment="1" quotePrefix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33" borderId="24" xfId="0" applyFont="1" applyFill="1" applyBorder="1" applyAlignment="1" quotePrefix="1">
      <alignment horizontal="center" vertical="center"/>
    </xf>
    <xf numFmtId="0" fontId="8" fillId="33" borderId="25" xfId="0" applyFont="1" applyFill="1" applyBorder="1" applyAlignment="1" quotePrefix="1">
      <alignment horizontal="center" vertical="center"/>
    </xf>
    <xf numFmtId="0" fontId="8" fillId="33" borderId="26" xfId="0" applyFont="1" applyFill="1" applyBorder="1" applyAlignment="1" quotePrefix="1">
      <alignment horizontal="center" vertical="center"/>
    </xf>
    <xf numFmtId="3" fontId="8" fillId="33" borderId="35" xfId="0" applyNumberFormat="1" applyFont="1" applyFill="1" applyBorder="1" applyAlignment="1">
      <alignment horizontal="center" vertical="center"/>
    </xf>
    <xf numFmtId="3" fontId="8" fillId="33" borderId="36" xfId="0" applyNumberFormat="1" applyFont="1" applyFill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3.875" style="0" customWidth="1"/>
    <col min="7" max="7" width="9.75390625" style="0" bestFit="1" customWidth="1"/>
  </cols>
  <sheetData>
    <row r="1" spans="1:6" ht="15.75">
      <c r="A1" s="58"/>
      <c r="B1" s="58"/>
      <c r="C1" s="58"/>
      <c r="D1" s="58"/>
      <c r="E1" s="58"/>
      <c r="F1" s="58"/>
    </row>
    <row r="2" spans="1:6" ht="40.5" customHeight="1">
      <c r="A2" s="59" t="s">
        <v>18</v>
      </c>
      <c r="B2" s="59"/>
      <c r="C2" s="59"/>
      <c r="D2" s="59"/>
      <c r="E2" s="59"/>
      <c r="F2" s="59"/>
    </row>
    <row r="3" spans="1:6" ht="13.5" customHeight="1" thickBot="1">
      <c r="A3" s="4"/>
      <c r="B3" s="5"/>
      <c r="C3" s="4"/>
      <c r="D3" s="4"/>
      <c r="E3" s="60" t="s">
        <v>10</v>
      </c>
      <c r="F3" s="60"/>
    </row>
    <row r="4" spans="1:6" ht="24" customHeight="1" thickTop="1">
      <c r="A4" s="61" t="s">
        <v>0</v>
      </c>
      <c r="B4" s="27" t="s">
        <v>1</v>
      </c>
      <c r="C4" s="27" t="s">
        <v>9</v>
      </c>
      <c r="D4" s="29" t="s">
        <v>22</v>
      </c>
      <c r="E4" s="29"/>
      <c r="F4" s="30"/>
    </row>
    <row r="5" spans="1:6" ht="24" customHeight="1">
      <c r="A5" s="62"/>
      <c r="B5" s="28"/>
      <c r="C5" s="28"/>
      <c r="D5" s="31" t="s">
        <v>16</v>
      </c>
      <c r="E5" s="32"/>
      <c r="F5" s="33"/>
    </row>
    <row r="6" spans="1:6" s="1" customFormat="1" ht="13.5" customHeight="1">
      <c r="A6" s="20">
        <v>1</v>
      </c>
      <c r="B6" s="6">
        <v>2</v>
      </c>
      <c r="C6" s="6">
        <v>3</v>
      </c>
      <c r="D6" s="40">
        <v>5</v>
      </c>
      <c r="E6" s="41"/>
      <c r="F6" s="42"/>
    </row>
    <row r="7" spans="1:6" ht="21" customHeight="1">
      <c r="A7" s="21">
        <v>1</v>
      </c>
      <c r="B7" s="7" t="s">
        <v>11</v>
      </c>
      <c r="C7" s="17">
        <v>100</v>
      </c>
      <c r="D7" s="43">
        <f>SUM(D8:D10)</f>
        <v>574698</v>
      </c>
      <c r="E7" s="44"/>
      <c r="F7" s="45"/>
    </row>
    <row r="8" spans="1:6" ht="19.5" customHeight="1">
      <c r="A8" s="22" t="s">
        <v>3</v>
      </c>
      <c r="B8" s="8" t="s">
        <v>12</v>
      </c>
      <c r="C8" s="18">
        <v>10001</v>
      </c>
      <c r="D8" s="46">
        <v>462528</v>
      </c>
      <c r="E8" s="47"/>
      <c r="F8" s="48"/>
    </row>
    <row r="9" spans="1:6" ht="19.5" customHeight="1">
      <c r="A9" s="23" t="s">
        <v>7</v>
      </c>
      <c r="B9" s="12" t="s">
        <v>13</v>
      </c>
      <c r="C9" s="9">
        <v>10005</v>
      </c>
      <c r="D9" s="46">
        <v>91048</v>
      </c>
      <c r="E9" s="47"/>
      <c r="F9" s="48"/>
    </row>
    <row r="10" spans="1:6" ht="19.5" customHeight="1">
      <c r="A10" s="24" t="s">
        <v>8</v>
      </c>
      <c r="B10" s="12" t="s">
        <v>2</v>
      </c>
      <c r="C10" s="9">
        <v>10095</v>
      </c>
      <c r="D10" s="55">
        <v>21122</v>
      </c>
      <c r="E10" s="56"/>
      <c r="F10" s="57"/>
    </row>
    <row r="11" spans="1:6" ht="21" customHeight="1">
      <c r="A11" s="25">
        <v>2</v>
      </c>
      <c r="B11" s="10" t="s">
        <v>4</v>
      </c>
      <c r="C11" s="11">
        <v>150</v>
      </c>
      <c r="D11" s="49">
        <f>SUM(D12:D12)</f>
        <v>409</v>
      </c>
      <c r="E11" s="50"/>
      <c r="F11" s="51"/>
    </row>
    <row r="12" spans="1:6" ht="19.5" customHeight="1">
      <c r="A12" s="22" t="s">
        <v>15</v>
      </c>
      <c r="B12" s="12" t="s">
        <v>2</v>
      </c>
      <c r="C12" s="9">
        <v>15095</v>
      </c>
      <c r="D12" s="46">
        <v>409</v>
      </c>
      <c r="E12" s="47"/>
      <c r="F12" s="48"/>
    </row>
    <row r="13" spans="1:6" ht="19.5" customHeight="1">
      <c r="A13" s="25">
        <v>3</v>
      </c>
      <c r="B13" s="10" t="s">
        <v>5</v>
      </c>
      <c r="C13" s="11">
        <v>750</v>
      </c>
      <c r="D13" s="34">
        <f>SUM(D14:D14)</f>
        <v>7469</v>
      </c>
      <c r="E13" s="35"/>
      <c r="F13" s="36"/>
    </row>
    <row r="14" spans="1:6" ht="27.75" customHeight="1">
      <c r="A14" s="26" t="s">
        <v>17</v>
      </c>
      <c r="B14" s="13" t="s">
        <v>6</v>
      </c>
      <c r="C14" s="14">
        <v>75001</v>
      </c>
      <c r="D14" s="37">
        <v>7469</v>
      </c>
      <c r="E14" s="38"/>
      <c r="F14" s="39"/>
    </row>
    <row r="15" spans="1:6" ht="21" customHeight="1">
      <c r="A15" s="25">
        <v>4</v>
      </c>
      <c r="B15" s="10" t="s">
        <v>19</v>
      </c>
      <c r="C15" s="19">
        <v>752</v>
      </c>
      <c r="D15" s="49">
        <f>SUM(D16:D16)</f>
        <v>85</v>
      </c>
      <c r="E15" s="50"/>
      <c r="F15" s="51"/>
    </row>
    <row r="16" spans="1:6" s="2" customFormat="1" ht="29.25" customHeight="1" thickBot="1">
      <c r="A16" s="26" t="s">
        <v>20</v>
      </c>
      <c r="B16" s="13" t="s">
        <v>21</v>
      </c>
      <c r="C16" s="14">
        <v>75212</v>
      </c>
      <c r="D16" s="37">
        <v>85</v>
      </c>
      <c r="E16" s="38"/>
      <c r="F16" s="39"/>
    </row>
    <row r="17" spans="1:6" ht="21.75" customHeight="1" thickBot="1" thickTop="1">
      <c r="A17" s="15"/>
      <c r="B17" s="16" t="s">
        <v>14</v>
      </c>
      <c r="C17" s="16"/>
      <c r="D17" s="52">
        <f>D15+D11+D7+D13</f>
        <v>582661</v>
      </c>
      <c r="E17" s="53"/>
      <c r="F17" s="54"/>
    </row>
    <row r="18" ht="13.5" thickTop="1"/>
    <row r="19" spans="5:6" ht="12.75">
      <c r="E19" s="3"/>
      <c r="F19" s="3"/>
    </row>
    <row r="20" spans="5:6" ht="12.75">
      <c r="E20" s="3"/>
      <c r="F20" s="3"/>
    </row>
  </sheetData>
  <sheetProtection/>
  <mergeCells count="20">
    <mergeCell ref="D15:F15"/>
    <mergeCell ref="D17:F17"/>
    <mergeCell ref="D10:F10"/>
    <mergeCell ref="D12:F12"/>
    <mergeCell ref="D16:F16"/>
    <mergeCell ref="A1:F1"/>
    <mergeCell ref="A2:F2"/>
    <mergeCell ref="E3:F3"/>
    <mergeCell ref="A4:A5"/>
    <mergeCell ref="B4:B5"/>
    <mergeCell ref="C4:C5"/>
    <mergeCell ref="D4:F4"/>
    <mergeCell ref="D5:F5"/>
    <mergeCell ref="D13:F13"/>
    <mergeCell ref="D14:F14"/>
    <mergeCell ref="D6:F6"/>
    <mergeCell ref="D7:F7"/>
    <mergeCell ref="D8:F8"/>
    <mergeCell ref="D9:F9"/>
    <mergeCell ref="D11:F11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Lesisz Emilia</cp:lastModifiedBy>
  <cp:lastPrinted>2016-05-10T08:58:08Z</cp:lastPrinted>
  <dcterms:created xsi:type="dcterms:W3CDTF">2000-06-01T07:31:26Z</dcterms:created>
  <dcterms:modified xsi:type="dcterms:W3CDTF">2019-03-04T13:05:32Z</dcterms:modified>
  <cp:category/>
  <cp:version/>
  <cp:contentType/>
  <cp:contentStatus/>
</cp:coreProperties>
</file>