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I_2020" sheetId="18" r:id="rId6"/>
    <sheet name="eksport_I_II_2020" sheetId="16" r:id="rId7"/>
    <sheet name="import_I_I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I_II_2020'!$5:$7</definedName>
  </definedNames>
  <calcPr calcId="152511"/>
</workbook>
</file>

<file path=xl/calcChain.xml><?xml version="1.0" encoding="utf-8"?>
<calcChain xmlns="http://schemas.openxmlformats.org/spreadsheetml/2006/main">
  <c r="I24" i="6" l="1"/>
  <c r="L27" i="6" l="1"/>
  <c r="F19" i="6"/>
  <c r="I27" i="6" l="1"/>
  <c r="L25" i="6"/>
  <c r="I25" i="6"/>
  <c r="F14" i="6" l="1"/>
  <c r="I13" i="6" l="1"/>
  <c r="L26" i="6"/>
  <c r="I26" i="6"/>
  <c r="L23" i="6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4" i="6"/>
  <c r="I14" i="6"/>
  <c r="L13" i="6"/>
  <c r="L12" i="6"/>
  <c r="I12" i="6"/>
</calcChain>
</file>

<file path=xl/sharedStrings.xml><?xml version="1.0" encoding="utf-8"?>
<sst xmlns="http://schemas.openxmlformats.org/spreadsheetml/2006/main" count="736" uniqueCount="280">
  <si>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</si>
  <si>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</si>
  <si>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</si>
  <si>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</si>
  <si>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</si>
  <si>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</si>
  <si>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</si>
  <si>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</si>
  <si>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</si>
  <si>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</si>
  <si>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</si>
  <si>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</si>
  <si>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</si>
  <si>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</si>
  <si>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</si>
  <si>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</si>
  <si>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</si>
  <si>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</si>
  <si>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</si>
  <si>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</si>
  <si>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</si>
  <si>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</si>
  <si>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</si>
  <si>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</si>
  <si>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</si>
  <si>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</si>
  <si>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</si>
  <si>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</si>
  <si>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</si>
  <si>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</si>
  <si>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</si>
  <si>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</si>
  <si>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</si>
  <si>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</si>
  <si>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</si>
  <si>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</si>
  <si>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</si>
  <si>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</si>
  <si>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</si>
  <si>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</si>
  <si>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</si>
  <si>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</si>
  <si>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</si>
  <si>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</si>
  <si>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</si>
  <si>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</si>
  <si>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</si>
  <si>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</si>
  <si>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</si>
  <si>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</si>
  <si>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</si>
  <si>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</si>
  <si>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</si>
  <si>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</si>
  <si>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</si>
  <si>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</si>
  <si>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</si>
  <si>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</si>
  <si>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</si>
  <si>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</si>
  <si>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</si>
  <si>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</si>
  <si>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</si>
  <si>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</si>
  <si>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</si>
  <si>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</si>
  <si>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</si>
  <si>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</si>
  <si>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</si>
  <si>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</si>
  <si>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</si>
  <si>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</si>
  <si>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</si>
  <si>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</si>
  <si>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</si>
  <si>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</si>
  <si>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</si>
  <si>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</si>
  <si>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</si>
  <si>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</si>
  <si>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</si>
  <si>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</si>
  <si>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</si>
  <si>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</si>
  <si>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</si>
  <si>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</si>
  <si>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</si>
  <si>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</si>
  <si>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</si>
  <si>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</si>
  <si>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</si>
  <si>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</si>
  <si>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</si>
  <si>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</si>
  <si>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</si>
  <si>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</si>
  <si>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</si>
  <si>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</si>
  <si>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</si>
  <si>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</si>
  <si>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</si>
  <si>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</si>
  <si>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</si>
  <si>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</si>
  <si>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</si>
  <si>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</si>
  <si>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</si>
  <si>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</si>
  <si>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</si>
  <si>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</si>
  <si>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</si>
  <si>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</si>
  <si>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</si>
  <si>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</si>
  <si>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</si>
  <si>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</si>
  <si>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</si>
  <si>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</si>
  <si>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</si>
  <si>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</si>
  <si>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</si>
  <si>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</si>
  <si>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</si>
  <si>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</si>
  <si>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</si>
  <si>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</si>
  <si>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</si>
  <si>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</si>
  <si>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</si>
  <si>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</si>
  <si>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</si>
  <si>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</si>
  <si>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</si>
  <si>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</si>
  <si>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</si>
  <si>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</si>
  <si>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</si>
  <si>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</si>
  <si>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</si>
  <si>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</si>
  <si>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</si>
  <si>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</si>
  <si>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</si>
  <si>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</si>
  <si>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</si>
  <si>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</si>
  <si>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</si>
  <si>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</si>
  <si>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</si>
  <si>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</si>
  <si>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</si>
  <si>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</si>
  <si>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</si>
  <si>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</si>
  <si>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</si>
  <si>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</si>
  <si>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</si>
  <si>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Lobo</t>
  </si>
  <si>
    <t>Jabłka:</t>
  </si>
  <si>
    <t>Pomidory malinowe</t>
  </si>
  <si>
    <t>Ligol</t>
  </si>
  <si>
    <t>Owoce krajowe</t>
  </si>
  <si>
    <t>Cortland</t>
  </si>
  <si>
    <t>Jonagored</t>
  </si>
  <si>
    <t>Golden</t>
  </si>
  <si>
    <t>Jonagold</t>
  </si>
  <si>
    <t>Boskoop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</si>
  <si>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</si>
  <si>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</si>
  <si>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</si>
  <si>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</si>
  <si>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</si>
  <si>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</si>
  <si>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</si>
  <si>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I-II 2018r.*</t>
  </si>
  <si>
    <t>I-II 2019r.*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</si>
  <si>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</si>
  <si>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</si>
  <si>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</si>
  <si>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</si>
  <si>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</si>
  <si>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</si>
  <si>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</si>
  <si>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</si>
  <si>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</si>
  <si>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</si>
  <si>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</si>
  <si>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</si>
  <si>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</si>
  <si>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</si>
  <si>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</si>
  <si>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</si>
  <si>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</si>
  <si>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</si>
  <si>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</si>
  <si>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</si>
  <si>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</si>
  <si>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</si>
  <si>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</si>
  <si>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</si>
  <si>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</si>
  <si>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</si>
  <si>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</si>
  <si>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</si>
  <si>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</si>
  <si>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</si>
  <si>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</si>
  <si>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</si>
  <si>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</si>
  <si>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</si>
  <si>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Mołdowa</t>
  </si>
  <si>
    <t>EKSPORT/WYWÓZ</t>
  </si>
  <si>
    <t>IMPORT/PRZYWÓZ</t>
  </si>
  <si>
    <t>SALDO</t>
  </si>
  <si>
    <t>CN</t>
  </si>
  <si>
    <t>Nazwa towaru</t>
  </si>
  <si>
    <t>Wolumen [tony]</t>
  </si>
  <si>
    <t>I-II 2020r.*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</si>
  <si>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</si>
  <si>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</si>
  <si>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</si>
  <si>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</si>
  <si>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</si>
  <si>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</si>
  <si>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</si>
  <si>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</si>
  <si>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</si>
  <si>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</si>
  <si>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</si>
  <si>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</si>
  <si>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</si>
  <si>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</si>
  <si>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</si>
  <si>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</si>
  <si>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</si>
  <si>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</si>
  <si>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</si>
  <si>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</si>
  <si>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</si>
  <si>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</si>
  <si>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</si>
  <si>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</si>
  <si>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</si>
  <si>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</si>
  <si>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</si>
  <si>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</si>
  <si>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</si>
  <si>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</si>
  <si>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</si>
  <si>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</si>
  <si>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</si>
  <si>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</si>
  <si>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</si>
  <si>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</si>
  <si>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Eksport cebuli (CN070300) wg. ważniejszych krajów</t>
  </si>
  <si>
    <t>Kapusta młoda</t>
  </si>
  <si>
    <t>Import pomarańczy (CN 080510) wg. ważniejszych krajów</t>
  </si>
  <si>
    <t>Radom</t>
  </si>
  <si>
    <t>Wrocław</t>
  </si>
  <si>
    <t>Buraki młode</t>
  </si>
  <si>
    <t>Cebula młoda</t>
  </si>
  <si>
    <t>Alwa</t>
  </si>
  <si>
    <t>Ziemniaki jadalne  wczesne</t>
  </si>
  <si>
    <t>Marchew młoda</t>
  </si>
  <si>
    <t>Maliny</t>
  </si>
  <si>
    <t>Nektarynki</t>
  </si>
  <si>
    <t>Bydgoszcz</t>
  </si>
  <si>
    <t>Białystok</t>
  </si>
  <si>
    <t>Rzeszów</t>
  </si>
  <si>
    <t>Idared</t>
  </si>
  <si>
    <t>18-24.05.2020</t>
  </si>
  <si>
    <t>Pory młode</t>
  </si>
  <si>
    <t>Czereśnie</t>
  </si>
  <si>
    <t>Morele</t>
  </si>
  <si>
    <t>25-31.05.2020</t>
  </si>
  <si>
    <t>Szczecin</t>
  </si>
  <si>
    <t>NR 22/2020</t>
  </si>
  <si>
    <t>04.06.2020 r.</t>
  </si>
  <si>
    <t>NOTOWANIA W DNIACH: 31.05.2020 - 04.06.2020 r.</t>
  </si>
  <si>
    <t>Średnie ceny targowiskowe ziemniaków i cebuli białej wg województw w okresie 25 - 31 maja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</si>
</sst>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2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name val="Times New Roman CE"/>
      <family val="1"/>
      <charset val="238"/>
    </font>
    <font>
      <b/>
      <i/>
      <sz val="12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3" fillId="0" borderId="0"/>
    <xf numFmtId="0" fontId="47" fillId="0" borderId="0"/>
  </cellStyleXfs>
  <cellXfs count="28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0" fontId="26" fillId="0" borderId="0" xfId="0" applyFont="1" applyAlignment="1">
      <alignment horizontal="left" indent="2"/>
    </xf>
    <xf numFmtId="0" fontId="25" fillId="0" borderId="19" xfId="3" applyNumberFormat="1" applyFont="1" applyBorder="1" applyAlignment="1">
      <alignment horizontal="centerContinuous"/>
    </xf>
    <xf numFmtId="0" fontId="25" fillId="0" borderId="21" xfId="3" applyNumberFormat="1" applyFont="1" applyBorder="1" applyAlignment="1">
      <alignment horizontal="centerContinuous"/>
    </xf>
    <xf numFmtId="0" fontId="27" fillId="0" borderId="21" xfId="0" applyNumberFormat="1" applyFont="1" applyBorder="1" applyAlignment="1">
      <alignment horizontal="centerContinuous"/>
    </xf>
    <xf numFmtId="0" fontId="27" fillId="0" borderId="22" xfId="0" applyNumberFormat="1" applyFont="1" applyBorder="1"/>
    <xf numFmtId="165" fontId="28" fillId="0" borderId="25" xfId="3" applyNumberFormat="1" applyFont="1" applyBorder="1" applyAlignment="1">
      <alignment horizontal="centerContinuous" vertical="center" wrapText="1"/>
    </xf>
    <xf numFmtId="165" fontId="27" fillId="0" borderId="26" xfId="0" applyNumberFormat="1" applyFont="1" applyBorder="1" applyAlignment="1">
      <alignment horizontal="centerContinuous"/>
    </xf>
    <xf numFmtId="165" fontId="28" fillId="0" borderId="26" xfId="3" applyNumberFormat="1" applyFont="1" applyBorder="1" applyAlignment="1">
      <alignment horizontal="centerContinuous" vertical="center"/>
    </xf>
    <xf numFmtId="165" fontId="27" fillId="0" borderId="14" xfId="0" applyNumberFormat="1" applyFont="1" applyBorder="1" applyAlignment="1">
      <alignment horizontal="centerContinuous"/>
    </xf>
    <xf numFmtId="0" fontId="28" fillId="0" borderId="29" xfId="3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/>
    </xf>
    <xf numFmtId="0" fontId="28" fillId="0" borderId="15" xfId="3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8" fillId="0" borderId="30" xfId="3" applyNumberFormat="1" applyFont="1" applyBorder="1" applyAlignment="1">
      <alignment horizontal="center" vertical="top"/>
    </xf>
    <xf numFmtId="0" fontId="28" fillId="0" borderId="31" xfId="3" applyNumberFormat="1" applyFont="1" applyBorder="1" applyAlignment="1">
      <alignment horizontal="center" vertical="top"/>
    </xf>
    <xf numFmtId="0" fontId="28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8" fillId="0" borderId="1" xfId="3" applyNumberFormat="1" applyFont="1" applyBorder="1" applyAlignment="1">
      <alignment horizontal="center" vertical="top"/>
    </xf>
    <xf numFmtId="164" fontId="28" fillId="0" borderId="2" xfId="3" applyNumberFormat="1" applyFont="1" applyBorder="1" applyAlignment="1">
      <alignment horizontal="center" vertical="top"/>
    </xf>
    <xf numFmtId="164" fontId="28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8" fillId="0" borderId="51" xfId="3" applyNumberFormat="1" applyFont="1" applyBorder="1" applyAlignment="1">
      <alignment horizontal="right" vertical="top"/>
    </xf>
    <xf numFmtId="164" fontId="28" fillId="0" borderId="36" xfId="3" applyNumberFormat="1" applyFont="1" applyBorder="1" applyAlignment="1">
      <alignment horizontal="right" vertical="top"/>
    </xf>
    <xf numFmtId="164" fontId="28" fillId="0" borderId="35" xfId="3" applyNumberFormat="1" applyFont="1" applyBorder="1" applyAlignment="1">
      <alignment horizontal="right" vertical="top"/>
    </xf>
    <xf numFmtId="164" fontId="28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19" fillId="0" borderId="53" xfId="0" applyNumberFormat="1" applyFont="1" applyBorder="1"/>
    <xf numFmtId="0" fontId="23" fillId="0" borderId="53" xfId="3" applyNumberFormat="1" applyFont="1" applyBorder="1"/>
    <xf numFmtId="0" fontId="0" fillId="0" borderId="0" xfId="0" applyFont="1"/>
    <xf numFmtId="0" fontId="30" fillId="0" borderId="0" xfId="0" applyFont="1"/>
    <xf numFmtId="0" fontId="26" fillId="0" borderId="0" xfId="0" applyFont="1"/>
    <xf numFmtId="0" fontId="32" fillId="0" borderId="0" xfId="1" applyFont="1" applyBorder="1"/>
    <xf numFmtId="0" fontId="34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7" xfId="0" applyBorder="1"/>
    <xf numFmtId="0" fontId="36" fillId="0" borderId="81" xfId="0" applyFont="1" applyBorder="1"/>
    <xf numFmtId="2" fontId="36" fillId="2" borderId="18" xfId="0" applyNumberFormat="1" applyFont="1" applyFill="1" applyBorder="1" applyAlignment="1">
      <alignment horizontal="center"/>
    </xf>
    <xf numFmtId="164" fontId="37" fillId="0" borderId="14" xfId="0" quotePrefix="1" applyNumberFormat="1" applyFont="1" applyBorder="1" applyAlignment="1">
      <alignment horizontal="center"/>
    </xf>
    <xf numFmtId="2" fontId="36" fillId="2" borderId="14" xfId="0" applyNumberFormat="1" applyFont="1" applyFill="1" applyBorder="1" applyAlignment="1">
      <alignment horizontal="center"/>
    </xf>
    <xf numFmtId="2" fontId="36" fillId="2" borderId="14" xfId="0" quotePrefix="1" applyNumberFormat="1" applyFont="1" applyFill="1" applyBorder="1" applyAlignment="1">
      <alignment horizontal="center"/>
    </xf>
    <xf numFmtId="0" fontId="36" fillId="0" borderId="82" xfId="0" applyFont="1" applyBorder="1"/>
    <xf numFmtId="2" fontId="36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vertical="top"/>
    </xf>
    <xf numFmtId="0" fontId="19" fillId="0" borderId="67" xfId="0" applyFont="1" applyFill="1" applyBorder="1"/>
    <xf numFmtId="0" fontId="25" fillId="0" borderId="89" xfId="3" applyNumberFormat="1" applyFont="1" applyBorder="1" applyAlignment="1">
      <alignment horizontal="center"/>
    </xf>
    <xf numFmtId="0" fontId="25" fillId="0" borderId="90" xfId="3" applyNumberFormat="1" applyFont="1" applyBorder="1" applyAlignment="1">
      <alignment horizontal="center" vertical="top"/>
    </xf>
    <xf numFmtId="2" fontId="25" fillId="0" borderId="90" xfId="3" applyNumberFormat="1" applyFont="1" applyBorder="1" applyAlignment="1">
      <alignment horizontal="center" vertical="top"/>
    </xf>
    <xf numFmtId="164" fontId="25" fillId="0" borderId="90" xfId="3" applyNumberFormat="1" applyFont="1" applyBorder="1" applyAlignment="1">
      <alignment horizontal="center" vertical="top"/>
    </xf>
    <xf numFmtId="164" fontId="25" fillId="0" borderId="91" xfId="3" applyNumberFormat="1" applyFont="1" applyBorder="1" applyAlignment="1">
      <alignment horizontal="center" vertical="top"/>
    </xf>
    <xf numFmtId="0" fontId="22" fillId="0" borderId="9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164" fontId="28" fillId="0" borderId="1" xfId="3" applyNumberFormat="1" applyFont="1" applyBorder="1" applyAlignment="1">
      <alignment horizontal="right" vertical="top"/>
    </xf>
    <xf numFmtId="164" fontId="28" fillId="0" borderId="2" xfId="3" applyNumberFormat="1" applyFont="1" applyBorder="1" applyAlignment="1">
      <alignment horizontal="right" vertical="top"/>
    </xf>
    <xf numFmtId="164" fontId="28" fillId="0" borderId="33" xfId="3" applyNumberFormat="1" applyFont="1" applyBorder="1" applyAlignment="1">
      <alignment horizontal="right" vertical="top"/>
    </xf>
    <xf numFmtId="0" fontId="23" fillId="0" borderId="84" xfId="3" applyNumberFormat="1" applyFont="1" applyBorder="1"/>
    <xf numFmtId="2" fontId="23" fillId="0" borderId="4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55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8" fillId="0" borderId="94" xfId="3" applyNumberFormat="1" applyFont="1" applyBorder="1" applyAlignment="1">
      <alignment horizontal="right" vertical="top"/>
    </xf>
    <xf numFmtId="164" fontId="28" fillId="0" borderId="56" xfId="3" applyNumberFormat="1" applyFont="1" applyBorder="1" applyAlignment="1">
      <alignment horizontal="right" vertical="top"/>
    </xf>
    <xf numFmtId="164" fontId="28" fillId="0" borderId="55" xfId="3" applyNumberFormat="1" applyFont="1" applyBorder="1" applyAlignment="1">
      <alignment horizontal="right" vertical="top"/>
    </xf>
    <xf numFmtId="164" fontId="28" fillId="0" borderId="48" xfId="3" applyNumberFormat="1" applyFont="1" applyBorder="1" applyAlignment="1">
      <alignment horizontal="right" vertical="top"/>
    </xf>
    <xf numFmtId="0" fontId="23" fillId="0" borderId="93" xfId="3" applyNumberFormat="1" applyFont="1" applyBorder="1" applyAlignment="1">
      <alignment horizontal="left" vertical="top"/>
    </xf>
    <xf numFmtId="0" fontId="38" fillId="0" borderId="0" xfId="0" applyFont="1"/>
    <xf numFmtId="0" fontId="22" fillId="0" borderId="23" xfId="3" applyNumberFormat="1" applyFont="1" applyBorder="1"/>
    <xf numFmtId="0" fontId="39" fillId="0" borderId="1" xfId="4" applyFont="1" applyBorder="1" applyAlignment="1">
      <alignment horizontal="centerContinuous"/>
    </xf>
    <xf numFmtId="0" fontId="39" fillId="0" borderId="2" xfId="4" applyFont="1" applyBorder="1" applyAlignment="1">
      <alignment horizontal="centerContinuous"/>
    </xf>
    <xf numFmtId="0" fontId="39" fillId="0" borderId="33" xfId="4" applyFont="1" applyBorder="1" applyAlignment="1">
      <alignment horizontal="centerContinuous"/>
    </xf>
    <xf numFmtId="0" fontId="40" fillId="0" borderId="99" xfId="4" applyFont="1" applyBorder="1" applyAlignment="1">
      <alignment horizontal="centerContinuous"/>
    </xf>
    <xf numFmtId="0" fontId="40" fillId="0" borderId="100" xfId="4" applyFont="1" applyBorder="1" applyAlignment="1">
      <alignment horizontal="centerContinuous"/>
    </xf>
    <xf numFmtId="0" fontId="40" fillId="0" borderId="101" xfId="4" applyFont="1" applyBorder="1" applyAlignment="1">
      <alignment horizontal="centerContinuous"/>
    </xf>
    <xf numFmtId="0" fontId="41" fillId="0" borderId="102" xfId="4" applyFont="1" applyBorder="1"/>
    <xf numFmtId="0" fontId="42" fillId="0" borderId="109" xfId="4" applyFont="1" applyBorder="1"/>
    <xf numFmtId="0" fontId="42" fillId="0" borderId="112" xfId="4" applyFont="1" applyBorder="1"/>
    <xf numFmtId="0" fontId="44" fillId="0" borderId="0" xfId="5" applyFont="1" applyFill="1"/>
    <xf numFmtId="0" fontId="45" fillId="0" borderId="0" xfId="5" applyFont="1"/>
    <xf numFmtId="0" fontId="1" fillId="0" borderId="0" xfId="0" applyFont="1"/>
    <xf numFmtId="0" fontId="46" fillId="0" borderId="0" xfId="5" applyFont="1"/>
    <xf numFmtId="0" fontId="24" fillId="0" borderId="103" xfId="4" applyFont="1" applyBorder="1" applyAlignment="1">
      <alignment horizontal="center" vertical="center"/>
    </xf>
    <xf numFmtId="0" fontId="24" fillId="3" borderId="104" xfId="4" applyFont="1" applyFill="1" applyBorder="1" applyAlignment="1">
      <alignment horizontal="center" vertical="center" wrapText="1"/>
    </xf>
    <xf numFmtId="0" fontId="24" fillId="0" borderId="105" xfId="4" applyFont="1" applyBorder="1" applyAlignment="1">
      <alignment horizontal="center" vertical="center" wrapText="1"/>
    </xf>
    <xf numFmtId="0" fontId="42" fillId="0" borderId="102" xfId="4" applyFont="1" applyBorder="1"/>
    <xf numFmtId="0" fontId="24" fillId="0" borderId="106" xfId="4" applyFont="1" applyBorder="1" applyAlignment="1">
      <alignment vertical="center"/>
    </xf>
    <xf numFmtId="3" fontId="24" fillId="3" borderId="107" xfId="4" applyNumberFormat="1" applyFont="1" applyFill="1" applyBorder="1" applyAlignment="1">
      <alignment vertical="center"/>
    </xf>
    <xf numFmtId="3" fontId="24" fillId="0" borderId="108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42" fillId="3" borderId="110" xfId="4" applyNumberFormat="1" applyFont="1" applyFill="1" applyBorder="1"/>
    <xf numFmtId="3" fontId="42" fillId="0" borderId="111" xfId="4" applyNumberFormat="1" applyFont="1" applyBorder="1"/>
    <xf numFmtId="0" fontId="42" fillId="0" borderId="0" xfId="4" applyFont="1" applyBorder="1"/>
    <xf numFmtId="3" fontId="42" fillId="0" borderId="115" xfId="4" applyNumberFormat="1" applyFont="1" applyBorder="1"/>
    <xf numFmtId="3" fontId="42" fillId="3" borderId="113" xfId="4" applyNumberFormat="1" applyFont="1" applyFill="1" applyBorder="1"/>
    <xf numFmtId="3" fontId="42" fillId="0" borderId="114" xfId="4" applyNumberFormat="1" applyFont="1" applyBorder="1"/>
    <xf numFmtId="0" fontId="42" fillId="0" borderId="116" xfId="4" applyFont="1" applyBorder="1"/>
    <xf numFmtId="0" fontId="24" fillId="0" borderId="99" xfId="4" applyFont="1" applyBorder="1" applyAlignment="1">
      <alignment horizontal="centerContinuous"/>
    </xf>
    <xf numFmtId="0" fontId="24" fillId="0" borderId="100" xfId="4" applyFont="1" applyBorder="1" applyAlignment="1">
      <alignment horizontal="centerContinuous"/>
    </xf>
    <xf numFmtId="0" fontId="24" fillId="0" borderId="101" xfId="4" applyFont="1" applyBorder="1" applyAlignment="1">
      <alignment horizontal="centerContinuous"/>
    </xf>
    <xf numFmtId="49" fontId="24" fillId="0" borderId="10" xfId="6" applyNumberFormat="1" applyFont="1" applyBorder="1"/>
    <xf numFmtId="0" fontId="24" fillId="0" borderId="117" xfId="6" applyFont="1" applyBorder="1"/>
    <xf numFmtId="0" fontId="29" fillId="0" borderId="17" xfId="6" applyFont="1" applyBorder="1" applyAlignment="1">
      <alignment horizontal="centerContinuous" vertical="center"/>
    </xf>
    <xf numFmtId="0" fontId="24" fillId="0" borderId="17" xfId="6" applyFont="1" applyBorder="1" applyAlignment="1">
      <alignment horizontal="centerContinuous" vertical="center"/>
    </xf>
    <xf numFmtId="0" fontId="24" fillId="0" borderId="118" xfId="6" applyFont="1" applyBorder="1" applyAlignment="1">
      <alignment horizontal="centerContinuous" vertical="center"/>
    </xf>
    <xf numFmtId="0" fontId="24" fillId="0" borderId="18" xfId="6" applyFont="1" applyBorder="1" applyAlignment="1">
      <alignment horizontal="centerContinuous" vertical="center"/>
    </xf>
    <xf numFmtId="0" fontId="47" fillId="0" borderId="0" xfId="6"/>
    <xf numFmtId="49" fontId="29" fillId="0" borderId="23" xfId="6" applyNumberFormat="1" applyFont="1" applyBorder="1" applyAlignment="1">
      <alignment horizontal="center"/>
    </xf>
    <xf numFmtId="0" fontId="29" fillId="0" borderId="119" xfId="6" applyFont="1" applyBorder="1" applyAlignment="1">
      <alignment horizontal="center"/>
    </xf>
    <xf numFmtId="0" fontId="24" fillId="0" borderId="26" xfId="6" applyFont="1" applyBorder="1" applyAlignment="1">
      <alignment horizontal="centerContinuous" vertical="center"/>
    </xf>
    <xf numFmtId="0" fontId="24" fillId="0" borderId="120" xfId="6" applyFont="1" applyBorder="1" applyAlignment="1">
      <alignment horizontal="centerContinuous" vertical="center"/>
    </xf>
    <xf numFmtId="0" fontId="24" fillId="0" borderId="14" xfId="6" applyFont="1" applyBorder="1" applyAlignment="1">
      <alignment horizontal="centerContinuous" vertical="center"/>
    </xf>
    <xf numFmtId="49" fontId="42" fillId="0" borderId="27" xfId="6" applyNumberFormat="1" applyFont="1" applyBorder="1" applyAlignment="1"/>
    <xf numFmtId="0" fontId="42" fillId="0" borderId="121" xfId="6" applyFont="1" applyBorder="1" applyAlignment="1"/>
    <xf numFmtId="0" fontId="48" fillId="0" borderId="15" xfId="6" applyFont="1" applyBorder="1" applyAlignment="1">
      <alignment horizontal="center"/>
    </xf>
    <xf numFmtId="0" fontId="48" fillId="3" borderId="15" xfId="6" applyFont="1" applyFill="1" applyBorder="1" applyAlignment="1">
      <alignment horizontal="center"/>
    </xf>
    <xf numFmtId="0" fontId="48" fillId="3" borderId="122" xfId="6" applyFont="1" applyFill="1" applyBorder="1" applyAlignment="1">
      <alignment horizontal="center"/>
    </xf>
    <xf numFmtId="0" fontId="48" fillId="3" borderId="16" xfId="6" applyFont="1" applyFill="1" applyBorder="1" applyAlignment="1">
      <alignment horizontal="center"/>
    </xf>
    <xf numFmtId="49" fontId="42" fillId="0" borderId="123" xfId="6" applyNumberFormat="1" applyFont="1" applyBorder="1"/>
    <xf numFmtId="0" fontId="42" fillId="0" borderId="124" xfId="6" applyFont="1" applyBorder="1"/>
    <xf numFmtId="166" fontId="42" fillId="0" borderId="34" xfId="6" applyNumberFormat="1" applyFont="1" applyBorder="1"/>
    <xf numFmtId="166" fontId="42" fillId="3" borderId="34" xfId="6" applyNumberFormat="1" applyFont="1" applyFill="1" applyBorder="1"/>
    <xf numFmtId="166" fontId="42" fillId="3" borderId="124" xfId="6" applyNumberFormat="1" applyFont="1" applyFill="1" applyBorder="1"/>
    <xf numFmtId="166" fontId="49" fillId="0" borderId="34" xfId="6" applyNumberFormat="1" applyFont="1" applyBorder="1"/>
    <xf numFmtId="166" fontId="49" fillId="3" borderId="98" xfId="6" applyNumberFormat="1" applyFont="1" applyFill="1" applyBorder="1"/>
    <xf numFmtId="49" fontId="42" fillId="0" borderId="125" xfId="6" applyNumberFormat="1" applyFont="1" applyBorder="1"/>
    <xf numFmtId="0" fontId="42" fillId="0" borderId="126" xfId="6" applyFont="1" applyBorder="1"/>
    <xf numFmtId="166" fontId="42" fillId="0" borderId="127" xfId="6" applyNumberFormat="1" applyFont="1" applyBorder="1"/>
    <xf numFmtId="166" fontId="42" fillId="3" borderId="127" xfId="6" applyNumberFormat="1" applyFont="1" applyFill="1" applyBorder="1"/>
    <xf numFmtId="166" fontId="42" fillId="3" borderId="126" xfId="6" applyNumberFormat="1" applyFont="1" applyFill="1" applyBorder="1"/>
    <xf numFmtId="166" fontId="49" fillId="0" borderId="127" xfId="6" applyNumberFormat="1" applyFont="1" applyBorder="1"/>
    <xf numFmtId="166" fontId="49" fillId="3" borderId="128" xfId="6" applyNumberFormat="1" applyFont="1" applyFill="1" applyBorder="1"/>
    <xf numFmtId="164" fontId="37" fillId="0" borderId="14" xfId="0" applyNumberFormat="1" applyFont="1" applyBorder="1" applyAlignment="1">
      <alignment horizontal="center"/>
    </xf>
    <xf numFmtId="164" fontId="37" fillId="0" borderId="16" xfId="0" applyNumberFormat="1" applyFont="1" applyBorder="1" applyAlignment="1">
      <alignment horizontal="center"/>
    </xf>
    <xf numFmtId="0" fontId="23" fillId="0" borderId="2" xfId="3" applyNumberFormat="1" applyFont="1" applyBorder="1" applyAlignment="1">
      <alignment horizontal="left" vertical="top"/>
    </xf>
    <xf numFmtId="14" fontId="36" fillId="4" borderId="58" xfId="0" applyNumberFormat="1" applyFont="1" applyFill="1" applyBorder="1" applyAlignment="1">
      <alignment horizontal="center"/>
    </xf>
    <xf numFmtId="2" fontId="36" fillId="4" borderId="78" xfId="0" applyNumberFormat="1" applyFont="1" applyFill="1" applyBorder="1" applyAlignment="1">
      <alignment horizontal="center"/>
    </xf>
    <xf numFmtId="2" fontId="36" fillId="4" borderId="58" xfId="0" applyNumberFormat="1" applyFont="1" applyFill="1" applyBorder="1" applyAlignment="1">
      <alignment horizontal="center"/>
    </xf>
    <xf numFmtId="2" fontId="36" fillId="4" borderId="58" xfId="0" quotePrefix="1" applyNumberFormat="1" applyFont="1" applyFill="1" applyBorder="1" applyAlignment="1">
      <alignment horizontal="center"/>
    </xf>
    <xf numFmtId="2" fontId="36" fillId="4" borderId="60" xfId="0" applyNumberFormat="1" applyFont="1" applyFill="1" applyBorder="1" applyAlignment="1">
      <alignment horizontal="center"/>
    </xf>
    <xf numFmtId="14" fontId="36" fillId="2" borderId="26" xfId="0" applyNumberFormat="1" applyFont="1" applyFill="1" applyBorder="1" applyAlignment="1">
      <alignment horizontal="center"/>
    </xf>
    <xf numFmtId="0" fontId="35" fillId="0" borderId="23" xfId="0" applyFont="1" applyFill="1" applyBorder="1" applyAlignment="1"/>
    <xf numFmtId="14" fontId="36" fillId="4" borderId="29" xfId="0" applyNumberFormat="1" applyFont="1" applyFill="1" applyBorder="1" applyAlignment="1">
      <alignment horizontal="center"/>
    </xf>
    <xf numFmtId="14" fontId="36" fillId="2" borderId="16" xfId="0" applyNumberFormat="1" applyFont="1" applyFill="1" applyBorder="1" applyAlignment="1">
      <alignment horizontal="center"/>
    </xf>
    <xf numFmtId="0" fontId="31" fillId="5" borderId="0" xfId="0" applyFont="1" applyFill="1"/>
    <xf numFmtId="0" fontId="0" fillId="5" borderId="0" xfId="0" applyFont="1" applyFill="1"/>
    <xf numFmtId="0" fontId="33" fillId="5" borderId="0" xfId="0" applyFont="1" applyFill="1"/>
    <xf numFmtId="0" fontId="30" fillId="5" borderId="0" xfId="0" applyFont="1" applyFill="1"/>
    <xf numFmtId="2" fontId="50" fillId="0" borderId="10" xfId="2" applyNumberFormat="1" applyFont="1" applyBorder="1" applyAlignment="1">
      <alignment horizontal="centerContinuous"/>
    </xf>
    <xf numFmtId="2" fontId="40" fillId="0" borderId="31" xfId="2" applyNumberFormat="1" applyFont="1" applyBorder="1" applyAlignment="1">
      <alignment horizontal="centerContinuous"/>
    </xf>
    <xf numFmtId="2" fontId="40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40" fillId="0" borderId="17" xfId="2" applyNumberFormat="1" applyFont="1" applyBorder="1" applyAlignment="1">
      <alignment horizontal="centerContinuous"/>
    </xf>
    <xf numFmtId="14" fontId="40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40" fillId="0" borderId="49" xfId="2" applyNumberFormat="1" applyFont="1" applyBorder="1" applyAlignment="1">
      <alignment horizontal="centerContinuous"/>
    </xf>
    <xf numFmtId="2" fontId="40" fillId="0" borderId="129" xfId="2" applyNumberFormat="1" applyFont="1" applyBorder="1" applyAlignment="1">
      <alignment horizontal="center"/>
    </xf>
    <xf numFmtId="2" fontId="40" fillId="0" borderId="50" xfId="2" applyNumberFormat="1" applyFont="1" applyBorder="1" applyAlignment="1">
      <alignment horizontal="centerContinuous"/>
    </xf>
    <xf numFmtId="2" fontId="51" fillId="0" borderId="8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40" xfId="2" applyNumberFormat="1" applyFont="1" applyBorder="1" applyAlignment="1">
      <alignment horizontal="center"/>
    </xf>
    <xf numFmtId="2" fontId="51" fillId="0" borderId="95" xfId="2" applyNumberFormat="1" applyFont="1" applyBorder="1" applyAlignment="1">
      <alignment horizontal="center"/>
    </xf>
    <xf numFmtId="2" fontId="40" fillId="0" borderId="1" xfId="0" applyNumberFormat="1" applyFont="1" applyBorder="1" applyAlignment="1">
      <alignment horizontal="left"/>
    </xf>
    <xf numFmtId="2" fontId="40" fillId="0" borderId="2" xfId="0" applyNumberFormat="1" applyFont="1" applyBorder="1" applyAlignment="1">
      <alignment horizontal="left"/>
    </xf>
    <xf numFmtId="2" fontId="40" fillId="0" borderId="2" xfId="0" applyNumberFormat="1" applyFont="1" applyBorder="1"/>
    <xf numFmtId="2" fontId="40" fillId="0" borderId="2" xfId="2" applyNumberFormat="1" applyFont="1" applyBorder="1"/>
    <xf numFmtId="2" fontId="40" fillId="0" borderId="33" xfId="2" applyNumberFormat="1" applyFont="1" applyBorder="1"/>
    <xf numFmtId="2" fontId="40" fillId="0" borderId="89" xfId="0" applyNumberFormat="1" applyFont="1" applyBorder="1" applyAlignment="1">
      <alignment horizontal="left"/>
    </xf>
    <xf numFmtId="2" fontId="40" fillId="0" borderId="42" xfId="0" applyNumberFormat="1" applyFont="1" applyBorder="1" applyAlignment="1">
      <alignment horizontal="left"/>
    </xf>
    <xf numFmtId="2" fontId="40" fillId="0" borderId="87" xfId="0" applyNumberFormat="1" applyFont="1" applyBorder="1"/>
    <xf numFmtId="2" fontId="40" fillId="0" borderId="42" xfId="2" applyNumberFormat="1" applyFont="1" applyBorder="1"/>
    <xf numFmtId="2" fontId="40" fillId="0" borderId="38" xfId="2" applyNumberFormat="1" applyFont="1" applyBorder="1"/>
    <xf numFmtId="2" fontId="40" fillId="0" borderId="69" xfId="2" applyNumberFormat="1" applyFont="1" applyBorder="1"/>
    <xf numFmtId="2" fontId="40" fillId="0" borderId="70" xfId="2" applyNumberFormat="1" applyFont="1" applyBorder="1"/>
    <xf numFmtId="2" fontId="40" fillId="0" borderId="71" xfId="2" applyNumberFormat="1" applyFont="1" applyBorder="1"/>
    <xf numFmtId="2" fontId="40" fillId="0" borderId="72" xfId="2" applyNumberFormat="1" applyFont="1" applyBorder="1"/>
    <xf numFmtId="2" fontId="40" fillId="0" borderId="87" xfId="2" applyNumberFormat="1" applyFont="1" applyBorder="1"/>
    <xf numFmtId="2" fontId="40" fillId="0" borderId="67" xfId="0" applyNumberFormat="1" applyFont="1" applyBorder="1" applyAlignment="1">
      <alignment horizontal="left"/>
    </xf>
    <xf numFmtId="2" fontId="40" fillId="0" borderId="65" xfId="0" applyNumberFormat="1" applyFont="1" applyBorder="1" applyAlignment="1">
      <alignment horizontal="left"/>
    </xf>
    <xf numFmtId="2" fontId="40" fillId="0" borderId="45" xfId="0" applyNumberFormat="1" applyFont="1" applyBorder="1"/>
    <xf numFmtId="2" fontId="40" fillId="0" borderId="44" xfId="2" applyNumberFormat="1" applyFont="1" applyBorder="1"/>
    <xf numFmtId="2" fontId="40" fillId="0" borderId="43" xfId="2" applyNumberFormat="1" applyFont="1" applyBorder="1"/>
    <xf numFmtId="2" fontId="40" fillId="0" borderId="45" xfId="2" applyNumberFormat="1" applyFont="1" applyBorder="1"/>
    <xf numFmtId="2" fontId="40" fillId="0" borderId="1" xfId="2" applyNumberFormat="1" applyFont="1" applyBorder="1"/>
    <xf numFmtId="2" fontId="40" fillId="0" borderId="33" xfId="0" applyNumberFormat="1" applyFont="1" applyBorder="1"/>
    <xf numFmtId="2" fontId="40" fillId="0" borderId="27" xfId="0" applyNumberFormat="1" applyFont="1" applyBorder="1" applyAlignment="1">
      <alignment horizontal="left"/>
    </xf>
    <xf numFmtId="2" fontId="40" fillId="0" borderId="130" xfId="0" applyNumberFormat="1" applyFont="1" applyBorder="1" applyAlignment="1">
      <alignment horizontal="left"/>
    </xf>
    <xf numFmtId="2" fontId="40" fillId="0" borderId="48" xfId="0" applyNumberFormat="1" applyFont="1" applyBorder="1"/>
    <xf numFmtId="2" fontId="40" fillId="0" borderId="47" xfId="2" applyNumberFormat="1" applyFont="1" applyBorder="1"/>
    <xf numFmtId="2" fontId="40" fillId="0" borderId="46" xfId="2" applyNumberFormat="1" applyFont="1" applyBorder="1"/>
    <xf numFmtId="2" fontId="40" fillId="0" borderId="55" xfId="2" applyNumberFormat="1" applyFont="1" applyBorder="1"/>
    <xf numFmtId="2" fontId="40" fillId="0" borderId="56" xfId="2" applyNumberFormat="1" applyFont="1" applyBorder="1"/>
    <xf numFmtId="2" fontId="40" fillId="0" borderId="48" xfId="2" applyNumberFormat="1" applyFont="1" applyBorder="1"/>
    <xf numFmtId="2" fontId="40" fillId="0" borderId="73" xfId="2" applyNumberFormat="1" applyFont="1" applyBorder="1" applyAlignment="1">
      <alignment horizontal="centerContinuous"/>
    </xf>
    <xf numFmtId="2" fontId="40" fillId="0" borderId="15" xfId="2" applyNumberFormat="1" applyFont="1" applyBorder="1" applyAlignment="1">
      <alignment horizontal="center"/>
    </xf>
    <xf numFmtId="2" fontId="40" fillId="0" borderId="74" xfId="2" applyNumberFormat="1" applyFont="1" applyBorder="1" applyAlignment="1">
      <alignment horizontal="centerContinuous"/>
    </xf>
    <xf numFmtId="2" fontId="51" fillId="0" borderId="76" xfId="2" applyNumberFormat="1" applyFont="1" applyBorder="1" applyAlignment="1">
      <alignment horizontal="center"/>
    </xf>
    <xf numFmtId="2" fontId="51" fillId="0" borderId="75" xfId="2" applyNumberFormat="1" applyFont="1" applyBorder="1" applyAlignment="1">
      <alignment horizontal="center"/>
    </xf>
    <xf numFmtId="2" fontId="51" fillId="0" borderId="96" xfId="2" applyNumberFormat="1" applyFont="1" applyBorder="1" applyAlignment="1">
      <alignment horizontal="center"/>
    </xf>
    <xf numFmtId="2" fontId="40" fillId="0" borderId="51" xfId="0" applyNumberFormat="1" applyFont="1" applyBorder="1" applyAlignment="1">
      <alignment horizontal="left"/>
    </xf>
    <xf numFmtId="2" fontId="40" fillId="0" borderId="52" xfId="0" applyNumberFormat="1" applyFont="1" applyBorder="1" applyAlignment="1">
      <alignment horizontal="left"/>
    </xf>
    <xf numFmtId="2" fontId="51" fillId="0" borderId="85" xfId="0" applyNumberFormat="1" applyFont="1" applyBorder="1" applyAlignment="1">
      <alignment horizontal="center"/>
    </xf>
    <xf numFmtId="2" fontId="40" fillId="0" borderId="86" xfId="0" applyNumberFormat="1" applyFont="1" applyBorder="1" applyAlignment="1">
      <alignment horizontal="left"/>
    </xf>
    <xf numFmtId="2" fontId="40" fillId="0" borderId="86" xfId="0" applyNumberFormat="1" applyFont="1" applyBorder="1"/>
    <xf numFmtId="2" fontId="40" fillId="0" borderId="86" xfId="2" applyNumberFormat="1" applyFont="1" applyBorder="1"/>
    <xf numFmtId="2" fontId="40" fillId="0" borderId="97" xfId="2" applyNumberFormat="1" applyFont="1" applyBorder="1"/>
    <xf numFmtId="0" fontId="5" fillId="0" borderId="23" xfId="0" applyFont="1" applyBorder="1"/>
    <xf numFmtId="2" fontId="51" fillId="0" borderId="52" xfId="0" applyNumberFormat="1" applyFont="1" applyBorder="1" applyAlignment="1">
      <alignment horizontal="left"/>
    </xf>
    <xf numFmtId="2" fontId="40" fillId="0" borderId="83" xfId="2" applyNumberFormat="1" applyFont="1" applyBorder="1"/>
    <xf numFmtId="2" fontId="40" fillId="0" borderId="34" xfId="2" applyNumberFormat="1" applyFont="1" applyBorder="1"/>
    <xf numFmtId="2" fontId="40" fillId="0" borderId="98" xfId="2" applyNumberFormat="1" applyFont="1" applyBorder="1"/>
    <xf numFmtId="2" fontId="40" fillId="0" borderId="54" xfId="0" applyNumberFormat="1" applyFont="1" applyBorder="1" applyAlignment="1">
      <alignment horizontal="left"/>
    </xf>
    <xf numFmtId="2" fontId="40" fillId="0" borderId="57" xfId="0" applyNumberFormat="1" applyFont="1" applyBorder="1" applyAlignment="1">
      <alignment horizontal="left"/>
    </xf>
    <xf numFmtId="164" fontId="37" fillId="0" borderId="82" xfId="0" quotePrefix="1" applyNumberFormat="1" applyFont="1" applyBorder="1" applyAlignment="1">
      <alignment horizontal="center"/>
    </xf>
    <xf numFmtId="2" fontId="40" fillId="0" borderId="92" xfId="0" applyNumberFormat="1" applyFont="1" applyBorder="1" applyAlignment="1">
      <alignment horizontal="left"/>
    </xf>
    <xf numFmtId="2" fontId="40" fillId="0" borderId="131" xfId="0" applyNumberFormat="1" applyFont="1" applyBorder="1" applyAlignment="1">
      <alignment horizontal="left"/>
    </xf>
    <xf numFmtId="2" fontId="40" fillId="0" borderId="132" xfId="0" applyNumberFormat="1" applyFont="1" applyBorder="1" applyAlignment="1">
      <alignment horizontal="left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32" xfId="0" applyFont="1" applyBorder="1" applyAlignment="1">
      <alignment horizontal="center" wrapText="1"/>
    </xf>
    <xf numFmtId="0" fontId="36" fillId="0" borderId="80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M10" sqref="M10"/>
    </sheetView>
  </sheetViews>
  <sheetFormatPr defaultRowHeight="12.75" x14ac:dyDescent="0.2"/>
  <cols>
    <col min="1" max="2" width="9.140625" style="65"/>
    <col min="3" max="3" width="9.42578125" style="65" customWidth="1"/>
    <col min="4" max="9" width="9.140625" style="65"/>
    <col min="10" max="10" width="6.140625" style="65" customWidth="1"/>
    <col min="11" max="16384" width="9.140625" style="65"/>
  </cols>
  <sheetData>
    <row r="2" spans="1:10" x14ac:dyDescent="0.2">
      <c r="B2" s="66" t="s">
        <v>0</v>
      </c>
      <c r="C2" s="66"/>
      <c r="D2" s="66"/>
      <c r="E2" s="66"/>
      <c r="F2" s="66"/>
    </row>
    <row r="3" spans="1:10" x14ac:dyDescent="0.2">
      <c r="B3" s="65" t="s">
        <v>171</v>
      </c>
    </row>
    <row r="4" spans="1:10" x14ac:dyDescent="0.2">
      <c r="B4" s="65" t="s">
        <v>1</v>
      </c>
    </row>
    <row r="5" spans="1:10" x14ac:dyDescent="0.2">
      <c r="B5" s="65" t="s">
        <v>2</v>
      </c>
    </row>
    <row r="7" spans="1:10" x14ac:dyDescent="0.2">
      <c r="B7" s="66" t="s">
        <v>3</v>
      </c>
      <c r="C7" s="66"/>
      <c r="D7" s="66"/>
      <c r="E7" s="66"/>
      <c r="F7" s="66"/>
      <c r="G7" s="66"/>
      <c r="H7" s="66"/>
    </row>
    <row r="8" spans="1:10" x14ac:dyDescent="0.2">
      <c r="B8" s="65" t="s">
        <v>4</v>
      </c>
    </row>
    <row r="9" spans="1:10" x14ac:dyDescent="0.2">
      <c r="A9" s="1"/>
    </row>
    <row r="10" spans="1:10" ht="18" x14ac:dyDescent="0.25">
      <c r="B10" s="67" t="s">
        <v>5</v>
      </c>
      <c r="C10" s="67"/>
      <c r="D10" s="67"/>
      <c r="E10" s="67"/>
      <c r="F10" s="67"/>
      <c r="G10" s="67"/>
      <c r="I10" s="65" t="s">
        <v>6</v>
      </c>
    </row>
    <row r="11" spans="1:10" ht="15" x14ac:dyDescent="0.25">
      <c r="B11" s="196" t="s">
        <v>276</v>
      </c>
      <c r="C11" s="197"/>
      <c r="I11" s="199" t="s">
        <v>277</v>
      </c>
      <c r="J11" s="197"/>
    </row>
    <row r="12" spans="1:10" ht="22.5" customHeight="1" x14ac:dyDescent="0.2"/>
    <row r="13" spans="1:10" ht="15.75" x14ac:dyDescent="0.25">
      <c r="C13" s="198" t="s">
        <v>278</v>
      </c>
      <c r="D13" s="196"/>
      <c r="E13" s="196"/>
      <c r="F13" s="196"/>
      <c r="G13" s="196"/>
      <c r="H13" s="197"/>
    </row>
    <row r="15" spans="1:10" x14ac:dyDescent="0.2">
      <c r="B15" s="65" t="s">
        <v>153</v>
      </c>
    </row>
    <row r="17" spans="1:11" x14ac:dyDescent="0.2">
      <c r="B17" s="65" t="s">
        <v>7</v>
      </c>
    </row>
    <row r="18" spans="1:11" x14ac:dyDescent="0.2">
      <c r="B18" s="65" t="s">
        <v>8</v>
      </c>
    </row>
    <row r="19" spans="1:11" x14ac:dyDescent="0.2">
      <c r="B19" s="65" t="s">
        <v>9</v>
      </c>
    </row>
    <row r="20" spans="1:11" x14ac:dyDescent="0.2">
      <c r="B20" s="65" t="s">
        <v>10</v>
      </c>
    </row>
    <row r="21" spans="1:11" x14ac:dyDescent="0.2">
      <c r="B21" s="65" t="s">
        <v>11</v>
      </c>
    </row>
    <row r="22" spans="1:11" x14ac:dyDescent="0.2">
      <c r="B22" s="65" t="s">
        <v>12</v>
      </c>
      <c r="K22" s="6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5" t="s">
        <v>13</v>
      </c>
    </row>
    <row r="26" spans="1:11" x14ac:dyDescent="0.2">
      <c r="B26" s="68" t="s">
        <v>14</v>
      </c>
      <c r="C26" s="68"/>
      <c r="D26" s="68"/>
      <c r="E26" s="68"/>
    </row>
    <row r="29" spans="1:11" x14ac:dyDescent="0.2">
      <c r="B29" s="66" t="s">
        <v>131</v>
      </c>
      <c r="C29" s="6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1"/>
  <sheetViews>
    <sheetView showGridLines="0" zoomScale="96" zoomScaleNormal="96" workbookViewId="0">
      <selection activeCell="A2" sqref="A2:N61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35" t="s">
        <v>118</v>
      </c>
      <c r="H2" s="36"/>
      <c r="I2" s="36"/>
      <c r="J2" s="36"/>
      <c r="K2" s="37"/>
      <c r="L2" s="37"/>
      <c r="M2" s="37"/>
      <c r="N2" s="38"/>
    </row>
    <row r="3" spans="1:14" ht="60.75" x14ac:dyDescent="0.3">
      <c r="A3" s="29" t="s">
        <v>119</v>
      </c>
      <c r="B3" s="30" t="s">
        <v>16</v>
      </c>
      <c r="C3" s="81">
        <v>43986</v>
      </c>
      <c r="D3" s="82"/>
      <c r="E3" s="83">
        <v>43979</v>
      </c>
      <c r="F3" s="84"/>
      <c r="G3" s="39" t="s">
        <v>120</v>
      </c>
      <c r="H3" s="40"/>
      <c r="I3" s="41" t="s">
        <v>121</v>
      </c>
      <c r="J3" s="40"/>
      <c r="K3" s="41" t="s">
        <v>122</v>
      </c>
      <c r="L3" s="40"/>
      <c r="M3" s="41" t="s">
        <v>123</v>
      </c>
      <c r="N3" s="42"/>
    </row>
    <row r="4" spans="1:14" ht="21" thickBot="1" x14ac:dyDescent="0.35">
      <c r="A4" s="31"/>
      <c r="B4" s="32"/>
      <c r="C4" s="85" t="s">
        <v>17</v>
      </c>
      <c r="D4" s="86" t="s">
        <v>18</v>
      </c>
      <c r="E4" s="87" t="s">
        <v>17</v>
      </c>
      <c r="F4" s="88" t="s">
        <v>18</v>
      </c>
      <c r="G4" s="43" t="s">
        <v>17</v>
      </c>
      <c r="H4" s="44" t="s">
        <v>18</v>
      </c>
      <c r="I4" s="45" t="s">
        <v>17</v>
      </c>
      <c r="J4" s="44" t="s">
        <v>18</v>
      </c>
      <c r="K4" s="45" t="s">
        <v>17</v>
      </c>
      <c r="L4" s="44" t="s">
        <v>18</v>
      </c>
      <c r="M4" s="45" t="s">
        <v>17</v>
      </c>
      <c r="N4" s="46" t="s">
        <v>18</v>
      </c>
    </row>
    <row r="5" spans="1:14" ht="21" thickBot="1" x14ac:dyDescent="0.3">
      <c r="A5" s="47">
        <v>1</v>
      </c>
      <c r="B5" s="48">
        <v>2</v>
      </c>
      <c r="C5" s="89">
        <v>3</v>
      </c>
      <c r="D5" s="90">
        <v>4</v>
      </c>
      <c r="E5" s="90">
        <v>5</v>
      </c>
      <c r="F5" s="91">
        <v>6</v>
      </c>
      <c r="G5" s="49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</row>
    <row r="6" spans="1:14" ht="21" thickBot="1" x14ac:dyDescent="0.35">
      <c r="A6" s="33" t="s">
        <v>124</v>
      </c>
      <c r="B6" s="52"/>
      <c r="C6" s="92"/>
      <c r="D6" s="92"/>
      <c r="E6" s="92"/>
      <c r="F6" s="92"/>
      <c r="G6" s="53"/>
      <c r="H6" s="54"/>
      <c r="I6" s="54"/>
      <c r="J6" s="54"/>
      <c r="K6" s="54"/>
      <c r="L6" s="54"/>
      <c r="M6" s="54"/>
      <c r="N6" s="55"/>
    </row>
    <row r="7" spans="1:14" ht="20.25" x14ac:dyDescent="0.3">
      <c r="A7" s="56" t="s">
        <v>20</v>
      </c>
      <c r="B7" s="57" t="s">
        <v>19</v>
      </c>
      <c r="C7" s="93">
        <v>15</v>
      </c>
      <c r="D7" s="94">
        <v>17.5</v>
      </c>
      <c r="E7" s="95">
        <v>15</v>
      </c>
      <c r="F7" s="96">
        <v>17.5</v>
      </c>
      <c r="G7" s="58">
        <v>0</v>
      </c>
      <c r="H7" s="59">
        <v>0</v>
      </c>
      <c r="I7" s="60">
        <v>0</v>
      </c>
      <c r="J7" s="59">
        <v>0</v>
      </c>
      <c r="K7" s="60">
        <v>0</v>
      </c>
      <c r="L7" s="59">
        <v>0</v>
      </c>
      <c r="M7" s="60">
        <v>0</v>
      </c>
      <c r="N7" s="61">
        <v>0</v>
      </c>
    </row>
    <row r="8" spans="1:14" ht="20.25" x14ac:dyDescent="0.3">
      <c r="A8" s="98" t="s">
        <v>126</v>
      </c>
      <c r="B8" s="57" t="s">
        <v>19</v>
      </c>
      <c r="C8" s="93">
        <v>0.95555555555555549</v>
      </c>
      <c r="D8" s="94">
        <v>1.2777777777777777</v>
      </c>
      <c r="E8" s="95">
        <v>0.95</v>
      </c>
      <c r="F8" s="96">
        <v>1.23</v>
      </c>
      <c r="G8" s="58">
        <v>0.58479532163742487</v>
      </c>
      <c r="H8" s="59">
        <v>3.8843721770550976</v>
      </c>
      <c r="I8" s="60">
        <v>-2.4943310657596309</v>
      </c>
      <c r="J8" s="59">
        <v>-2.4597116200169751</v>
      </c>
      <c r="K8" s="60">
        <v>-7.0987654320987623</v>
      </c>
      <c r="L8" s="59">
        <v>-0.61728395061729902</v>
      </c>
      <c r="M8" s="60">
        <v>1.9259259259259192</v>
      </c>
      <c r="N8" s="61">
        <v>-1.7094017094017371</v>
      </c>
    </row>
    <row r="9" spans="1:14" ht="20.25" x14ac:dyDescent="0.3">
      <c r="A9" s="98" t="s">
        <v>259</v>
      </c>
      <c r="B9" s="57" t="s">
        <v>31</v>
      </c>
      <c r="C9" s="93">
        <v>2</v>
      </c>
      <c r="D9" s="94">
        <v>3</v>
      </c>
      <c r="E9" s="95">
        <v>2</v>
      </c>
      <c r="F9" s="96">
        <v>3</v>
      </c>
      <c r="G9" s="58">
        <v>0</v>
      </c>
      <c r="H9" s="59">
        <v>0</v>
      </c>
      <c r="I9" s="60">
        <v>0</v>
      </c>
      <c r="J9" s="59">
        <v>0</v>
      </c>
      <c r="K9" s="60">
        <v>0</v>
      </c>
      <c r="L9" s="59">
        <v>0</v>
      </c>
      <c r="M9" s="60">
        <v>0</v>
      </c>
      <c r="N9" s="61">
        <v>0</v>
      </c>
    </row>
    <row r="10" spans="1:14" ht="20.25" x14ac:dyDescent="0.3">
      <c r="A10" s="98" t="s">
        <v>21</v>
      </c>
      <c r="B10" s="57" t="s">
        <v>19</v>
      </c>
      <c r="C10" s="93">
        <v>1.5999999999999999</v>
      </c>
      <c r="D10" s="94">
        <v>1.9866666666666668</v>
      </c>
      <c r="E10" s="95">
        <v>1.5299999999999998</v>
      </c>
      <c r="F10" s="96">
        <v>1.7966666666666669</v>
      </c>
      <c r="G10" s="58">
        <v>4.5751633986928146</v>
      </c>
      <c r="H10" s="59">
        <v>10.575139146567714</v>
      </c>
      <c r="I10" s="60">
        <v>4.5751633986928146</v>
      </c>
      <c r="J10" s="59">
        <v>5.3003533568904393</v>
      </c>
      <c r="K10" s="60">
        <v>7.6923076923076952</v>
      </c>
      <c r="L10" s="59">
        <v>7.2493573264781519</v>
      </c>
      <c r="M10" s="60">
        <v>6.6666666666666581</v>
      </c>
      <c r="N10" s="61">
        <v>4.7912087912088026</v>
      </c>
    </row>
    <row r="11" spans="1:14" ht="20.25" x14ac:dyDescent="0.3">
      <c r="A11" s="98" t="s">
        <v>37</v>
      </c>
      <c r="B11" s="57" t="s">
        <v>33</v>
      </c>
      <c r="C11" s="93">
        <v>5.6</v>
      </c>
      <c r="D11" s="94">
        <v>6.95</v>
      </c>
      <c r="E11" s="95">
        <v>5.2</v>
      </c>
      <c r="F11" s="96">
        <v>6.55</v>
      </c>
      <c r="G11" s="58">
        <v>7.6923076923076819</v>
      </c>
      <c r="H11" s="59">
        <v>6.1068702290076393</v>
      </c>
      <c r="I11" s="60">
        <v>4.9999999999999991</v>
      </c>
      <c r="J11" s="59">
        <v>9.7368421052631664</v>
      </c>
      <c r="K11" s="60">
        <v>-20.000000000000004</v>
      </c>
      <c r="L11" s="59">
        <v>-13.124999999999998</v>
      </c>
      <c r="M11" s="60">
        <v>-6.6666666666666723</v>
      </c>
      <c r="N11" s="61">
        <v>1.7073170731707388</v>
      </c>
    </row>
    <row r="12" spans="1:14" ht="20.25" x14ac:dyDescent="0.3">
      <c r="A12" s="98" t="s">
        <v>22</v>
      </c>
      <c r="B12" s="57" t="s">
        <v>19</v>
      </c>
      <c r="C12" s="93">
        <v>0.87142857142857133</v>
      </c>
      <c r="D12" s="94">
        <v>1.0785714285714287</v>
      </c>
      <c r="E12" s="95">
        <v>0.85</v>
      </c>
      <c r="F12" s="96">
        <v>1.0166666666666668</v>
      </c>
      <c r="G12" s="58">
        <v>2.5210084033613356</v>
      </c>
      <c r="H12" s="59">
        <v>6.0889929742388746</v>
      </c>
      <c r="I12" s="60">
        <v>3.3898305084745775</v>
      </c>
      <c r="J12" s="59">
        <v>7.8571428571428736</v>
      </c>
      <c r="K12" s="60">
        <v>-3.1746031746031877</v>
      </c>
      <c r="L12" s="59">
        <v>7.8571428571428736</v>
      </c>
      <c r="M12" s="60">
        <v>-3.1746031746031877</v>
      </c>
      <c r="N12" s="61">
        <v>2.0270270270270405</v>
      </c>
    </row>
    <row r="13" spans="1:14" ht="20.25" x14ac:dyDescent="0.3">
      <c r="A13" s="98" t="s">
        <v>255</v>
      </c>
      <c r="B13" s="57" t="s">
        <v>33</v>
      </c>
      <c r="C13" s="93">
        <v>2.2250000000000001</v>
      </c>
      <c r="D13" s="94">
        <v>3.25</v>
      </c>
      <c r="E13" s="95">
        <v>2.2777777777777777</v>
      </c>
      <c r="F13" s="96">
        <v>3.2777777777777777</v>
      </c>
      <c r="G13" s="58">
        <v>-2.3170731707316992</v>
      </c>
      <c r="H13" s="59">
        <v>-0.84745762711864114</v>
      </c>
      <c r="I13" s="60">
        <v>-10.999999999999996</v>
      </c>
      <c r="J13" s="59">
        <v>-5.2083333333333277</v>
      </c>
      <c r="K13" s="60">
        <v>-19.384057971014496</v>
      </c>
      <c r="L13" s="59">
        <v>-14.473684210526311</v>
      </c>
      <c r="M13" s="60">
        <v>-7.9310344827586112</v>
      </c>
      <c r="N13" s="61">
        <v>-5.7971014492753543</v>
      </c>
    </row>
    <row r="14" spans="1:14" ht="20.25" x14ac:dyDescent="0.3">
      <c r="A14" s="98" t="s">
        <v>23</v>
      </c>
      <c r="B14" s="57" t="s">
        <v>19</v>
      </c>
      <c r="C14" s="93">
        <v>1.35</v>
      </c>
      <c r="D14" s="94">
        <v>1.78</v>
      </c>
      <c r="E14" s="95">
        <v>1.39</v>
      </c>
      <c r="F14" s="96">
        <v>1.8900000000000001</v>
      </c>
      <c r="G14" s="58">
        <v>-2.8776978417266053</v>
      </c>
      <c r="H14" s="59">
        <v>-5.8201058201058249</v>
      </c>
      <c r="I14" s="60">
        <v>-3.5714285714285587</v>
      </c>
      <c r="J14" s="59">
        <v>-4.3010752688172085</v>
      </c>
      <c r="K14" s="60">
        <v>-8.2524271844660202</v>
      </c>
      <c r="L14" s="59">
        <v>-7.7037037037037042</v>
      </c>
      <c r="M14" s="60">
        <v>-2.7027027027026933</v>
      </c>
      <c r="N14" s="61">
        <v>3.9416058394160522</v>
      </c>
    </row>
    <row r="15" spans="1:14" ht="20.25" x14ac:dyDescent="0.3">
      <c r="A15" s="98" t="s">
        <v>263</v>
      </c>
      <c r="B15" s="57" t="s">
        <v>31</v>
      </c>
      <c r="C15" s="93">
        <v>2.5</v>
      </c>
      <c r="D15" s="94">
        <v>3.1</v>
      </c>
      <c r="E15" s="95">
        <v>2.5333333333333332</v>
      </c>
      <c r="F15" s="96">
        <v>3.1999999999999997</v>
      </c>
      <c r="G15" s="58">
        <v>-1.315789473684206</v>
      </c>
      <c r="H15" s="59">
        <v>-3.1249999999999893</v>
      </c>
      <c r="I15" s="60">
        <v>25</v>
      </c>
      <c r="J15" s="59">
        <v>3.3333333333333361</v>
      </c>
      <c r="K15" s="60">
        <v>-24.242424242424239</v>
      </c>
      <c r="L15" s="59">
        <v>-22.499999999999996</v>
      </c>
      <c r="M15" s="60">
        <v>-24.242424242424239</v>
      </c>
      <c r="N15" s="61">
        <v>-22.499999999999996</v>
      </c>
    </row>
    <row r="16" spans="1:14" ht="20.25" x14ac:dyDescent="0.3">
      <c r="A16" s="98" t="s">
        <v>25</v>
      </c>
      <c r="B16" s="57" t="s">
        <v>19</v>
      </c>
      <c r="C16" s="93">
        <v>4.625</v>
      </c>
      <c r="D16" s="94">
        <v>5.416666666666667</v>
      </c>
      <c r="E16" s="95">
        <v>5.05</v>
      </c>
      <c r="F16" s="96">
        <v>5.6</v>
      </c>
      <c r="G16" s="58">
        <v>-8.4158415841584127</v>
      </c>
      <c r="H16" s="59">
        <v>-3.2738095238095122</v>
      </c>
      <c r="I16" s="60">
        <v>-17.777777777777779</v>
      </c>
      <c r="J16" s="59">
        <v>-11.56462585034013</v>
      </c>
      <c r="K16" s="60">
        <v>-15.909090909090908</v>
      </c>
      <c r="L16" s="59">
        <v>-13.333333333333327</v>
      </c>
      <c r="M16" s="60">
        <v>-7.8685258964143507</v>
      </c>
      <c r="N16" s="61">
        <v>-1.5151515151515098</v>
      </c>
    </row>
    <row r="17" spans="1:14" ht="20.25" x14ac:dyDescent="0.3">
      <c r="A17" s="98" t="s">
        <v>26</v>
      </c>
      <c r="B17" s="57" t="s">
        <v>19</v>
      </c>
      <c r="C17" s="93">
        <v>3.53</v>
      </c>
      <c r="D17" s="94">
        <v>4.3600000000000003</v>
      </c>
      <c r="E17" s="95">
        <v>3.5555555555555554</v>
      </c>
      <c r="F17" s="96">
        <v>4.4444444444444446</v>
      </c>
      <c r="G17" s="58">
        <v>-0.71875</v>
      </c>
      <c r="H17" s="59">
        <v>-1.8999999999999972</v>
      </c>
      <c r="I17" s="60">
        <v>-10.254237288135613</v>
      </c>
      <c r="J17" s="59">
        <v>-4.292682926829257</v>
      </c>
      <c r="K17" s="60">
        <v>-9.4339622641524165E-2</v>
      </c>
      <c r="L17" s="59">
        <v>1.5922330097087383</v>
      </c>
      <c r="M17" s="60">
        <v>30.138248847926263</v>
      </c>
      <c r="N17" s="61">
        <v>32.121212121212139</v>
      </c>
    </row>
    <row r="18" spans="1:14" ht="20.25" x14ac:dyDescent="0.3">
      <c r="A18" s="98" t="s">
        <v>27</v>
      </c>
      <c r="B18" s="57" t="s">
        <v>19</v>
      </c>
      <c r="C18" s="93">
        <v>6.38</v>
      </c>
      <c r="D18" s="94">
        <v>7.4169999999999998</v>
      </c>
      <c r="E18" s="95">
        <v>6.155555555555555</v>
      </c>
      <c r="F18" s="96">
        <v>7.3522222222222222</v>
      </c>
      <c r="G18" s="58">
        <v>3.6462093862815959</v>
      </c>
      <c r="H18" s="59">
        <v>0.88106392625056429</v>
      </c>
      <c r="I18" s="60">
        <v>0.47244094488189375</v>
      </c>
      <c r="J18" s="59">
        <v>-2.9982017328755979</v>
      </c>
      <c r="K18" s="60">
        <v>9.3714285714285754</v>
      </c>
      <c r="L18" s="59">
        <v>3.0854760250173663</v>
      </c>
      <c r="M18" s="60">
        <v>1.5000000000000002</v>
      </c>
      <c r="N18" s="61">
        <v>-1.4258591228403372</v>
      </c>
    </row>
    <row r="19" spans="1:14" ht="20.25" x14ac:dyDescent="0.3">
      <c r="A19" s="98" t="s">
        <v>28</v>
      </c>
      <c r="B19" s="57" t="s">
        <v>19</v>
      </c>
      <c r="C19" s="93">
        <v>2.375</v>
      </c>
      <c r="D19" s="94">
        <v>3.13</v>
      </c>
      <c r="E19" s="95">
        <v>2.5650000000000004</v>
      </c>
      <c r="F19" s="96">
        <v>3.28</v>
      </c>
      <c r="G19" s="58">
        <v>-7.4074074074074208</v>
      </c>
      <c r="H19" s="59">
        <v>-4.5731707317073145</v>
      </c>
      <c r="I19" s="60">
        <v>0.11709601873536259</v>
      </c>
      <c r="J19" s="59">
        <v>-4.1836734693877569</v>
      </c>
      <c r="K19" s="60">
        <v>-2.7303754266211686</v>
      </c>
      <c r="L19" s="59">
        <v>-2.6943005181347219</v>
      </c>
      <c r="M19" s="60">
        <v>7.6051779935275015</v>
      </c>
      <c r="N19" s="61">
        <v>7.9310344827586201</v>
      </c>
    </row>
    <row r="20" spans="1:14" ht="20.25" x14ac:dyDescent="0.3">
      <c r="A20" s="98" t="s">
        <v>29</v>
      </c>
      <c r="B20" s="57" t="s">
        <v>19</v>
      </c>
      <c r="C20" s="93">
        <v>3.2366666666666664</v>
      </c>
      <c r="D20" s="94">
        <v>4.4066666666666663</v>
      </c>
      <c r="E20" s="95">
        <v>3.4411111111111108</v>
      </c>
      <c r="F20" s="96">
        <v>4.6481481481481488</v>
      </c>
      <c r="G20" s="58">
        <v>-5.9412334517274781</v>
      </c>
      <c r="H20" s="59">
        <v>-5.1952191235059972</v>
      </c>
      <c r="I20" s="60">
        <v>-7.9620853080568796</v>
      </c>
      <c r="J20" s="59">
        <v>-11.400040211782056</v>
      </c>
      <c r="K20" s="60">
        <v>-13.852978453738917</v>
      </c>
      <c r="L20" s="59">
        <v>-17.01192718141872</v>
      </c>
      <c r="M20" s="60">
        <v>-18.696172248803837</v>
      </c>
      <c r="N20" s="61">
        <v>-22.870478413068845</v>
      </c>
    </row>
    <row r="21" spans="1:14" ht="20.25" x14ac:dyDescent="0.3">
      <c r="A21" s="62" t="s">
        <v>159</v>
      </c>
      <c r="B21" s="57" t="s">
        <v>19</v>
      </c>
      <c r="C21" s="93">
        <v>4.1661904761904767</v>
      </c>
      <c r="D21" s="94">
        <v>5.2190476190476192</v>
      </c>
      <c r="E21" s="95">
        <v>5.4375</v>
      </c>
      <c r="F21" s="96">
        <v>6.5879166666666666</v>
      </c>
      <c r="G21" s="58">
        <v>-23.380405035577439</v>
      </c>
      <c r="H21" s="59">
        <v>-20.778481527327266</v>
      </c>
      <c r="I21" s="60">
        <v>-27.544513457556931</v>
      </c>
      <c r="J21" s="59">
        <v>-27.951617144359712</v>
      </c>
      <c r="K21" s="60">
        <v>-31.029680335299751</v>
      </c>
      <c r="L21" s="59">
        <v>-30.674594389449378</v>
      </c>
      <c r="M21" s="60">
        <v>-30.646056282203716</v>
      </c>
      <c r="N21" s="61">
        <v>-31.069182389937104</v>
      </c>
    </row>
    <row r="22" spans="1:14" ht="20.25" x14ac:dyDescent="0.3">
      <c r="A22" s="98" t="s">
        <v>41</v>
      </c>
      <c r="B22" s="57" t="s">
        <v>19</v>
      </c>
      <c r="C22" s="93">
        <v>3.1520000000000001</v>
      </c>
      <c r="D22" s="94">
        <v>4.3</v>
      </c>
      <c r="E22" s="95">
        <v>2.75</v>
      </c>
      <c r="F22" s="96">
        <v>3.9</v>
      </c>
      <c r="G22" s="58">
        <v>14.618181818181823</v>
      </c>
      <c r="H22" s="59">
        <v>10.256410256410255</v>
      </c>
      <c r="I22" s="60">
        <v>17.611940298507463</v>
      </c>
      <c r="J22" s="59">
        <v>11.979166666666666</v>
      </c>
      <c r="K22" s="60">
        <v>14.618181818181823</v>
      </c>
      <c r="L22" s="59">
        <v>16.216216216216207</v>
      </c>
      <c r="M22" s="60">
        <v>11.247058823529411</v>
      </c>
      <c r="N22" s="61">
        <v>9.3220338983050741</v>
      </c>
    </row>
    <row r="23" spans="1:14" ht="20.25" x14ac:dyDescent="0.3">
      <c r="A23" s="98" t="s">
        <v>30</v>
      </c>
      <c r="B23" s="57" t="s">
        <v>31</v>
      </c>
      <c r="C23" s="93">
        <v>1.5444444444444443</v>
      </c>
      <c r="D23" s="94">
        <v>1.9166666666666667</v>
      </c>
      <c r="E23" s="95">
        <v>1.588888888888889</v>
      </c>
      <c r="F23" s="96">
        <v>2.0555555555555554</v>
      </c>
      <c r="G23" s="58">
        <v>-2.7972027972028148</v>
      </c>
      <c r="H23" s="59">
        <v>-6.7567567567567446</v>
      </c>
      <c r="I23" s="60">
        <v>-6.9611780455153873</v>
      </c>
      <c r="J23" s="59">
        <v>-7.4074074074074163</v>
      </c>
      <c r="K23" s="60">
        <v>4.962243797195252</v>
      </c>
      <c r="L23" s="59">
        <v>-2.068126520681258</v>
      </c>
      <c r="M23" s="60">
        <v>-5.3214133673903934</v>
      </c>
      <c r="N23" s="61">
        <v>-4.7619047619047663</v>
      </c>
    </row>
    <row r="24" spans="1:14" ht="20.25" x14ac:dyDescent="0.3">
      <c r="A24" s="98" t="s">
        <v>32</v>
      </c>
      <c r="B24" s="57" t="s">
        <v>33</v>
      </c>
      <c r="C24" s="93">
        <v>1.822222222222222</v>
      </c>
      <c r="D24" s="94">
        <v>2.3092592592592589</v>
      </c>
      <c r="E24" s="95">
        <v>1.6962962962962964</v>
      </c>
      <c r="F24" s="96">
        <v>2.2092592592592593</v>
      </c>
      <c r="G24" s="58">
        <v>7.4235807860261778</v>
      </c>
      <c r="H24" s="59">
        <v>4.526404023470227</v>
      </c>
      <c r="I24" s="60">
        <v>14.926419060967044</v>
      </c>
      <c r="J24" s="59">
        <v>14.930875576036859</v>
      </c>
      <c r="K24" s="60">
        <v>10.810810810810786</v>
      </c>
      <c r="L24" s="59">
        <v>0.16064257028109821</v>
      </c>
      <c r="M24" s="60">
        <v>11.890838206627667</v>
      </c>
      <c r="N24" s="61">
        <v>10.465704884839258</v>
      </c>
    </row>
    <row r="25" spans="1:14" ht="20.25" x14ac:dyDescent="0.3">
      <c r="A25" s="98" t="s">
        <v>56</v>
      </c>
      <c r="B25" s="57" t="s">
        <v>19</v>
      </c>
      <c r="C25" s="93">
        <v>2.19</v>
      </c>
      <c r="D25" s="94">
        <v>2.93</v>
      </c>
      <c r="E25" s="95">
        <v>2.3444444444444446</v>
      </c>
      <c r="F25" s="96">
        <v>2.9222222222222225</v>
      </c>
      <c r="G25" s="58">
        <v>-6.5876777251184908</v>
      </c>
      <c r="H25" s="59">
        <v>0.2661596958174865</v>
      </c>
      <c r="I25" s="60">
        <v>-2.9064039408867011</v>
      </c>
      <c r="J25" s="59">
        <v>-1.970260223048323</v>
      </c>
      <c r="K25" s="60">
        <v>-3.3823529411764892</v>
      </c>
      <c r="L25" s="59">
        <v>-2.872928176795587</v>
      </c>
      <c r="M25" s="60">
        <v>-4.2622950819672187</v>
      </c>
      <c r="N25" s="61">
        <v>2.3580786026200991</v>
      </c>
    </row>
    <row r="26" spans="1:14" ht="20.25" x14ac:dyDescent="0.3">
      <c r="A26" s="98" t="s">
        <v>34</v>
      </c>
      <c r="B26" s="57" t="s">
        <v>19</v>
      </c>
      <c r="C26" s="93">
        <v>1.0866666666666667</v>
      </c>
      <c r="D26" s="94">
        <v>1.4366666666666668</v>
      </c>
      <c r="E26" s="95">
        <v>1.1803333333333335</v>
      </c>
      <c r="F26" s="96">
        <v>1.4736666666666669</v>
      </c>
      <c r="G26" s="58">
        <v>-7.9356114092064489</v>
      </c>
      <c r="H26" s="59">
        <v>-2.5107441755259083</v>
      </c>
      <c r="I26" s="60">
        <v>2.6771653543307075</v>
      </c>
      <c r="J26" s="59">
        <v>6.4460360582859932</v>
      </c>
      <c r="K26" s="60">
        <v>-7.6113360323886496</v>
      </c>
      <c r="L26" s="59">
        <v>-7.1977852968317437</v>
      </c>
      <c r="M26" s="60">
        <v>-11.891891891891895</v>
      </c>
      <c r="N26" s="61">
        <v>-7.6098606645230475</v>
      </c>
    </row>
    <row r="27" spans="1:14" ht="21" thickBot="1" x14ac:dyDescent="0.35">
      <c r="A27" s="98" t="s">
        <v>168</v>
      </c>
      <c r="B27" s="57" t="s">
        <v>19</v>
      </c>
      <c r="C27" s="93">
        <v>1.7279166666666668</v>
      </c>
      <c r="D27" s="94">
        <v>2.3166666666666664</v>
      </c>
      <c r="E27" s="95">
        <v>2.7680952380952379</v>
      </c>
      <c r="F27" s="96">
        <v>3.4952380952380948</v>
      </c>
      <c r="G27" s="58">
        <v>-37.577412695682085</v>
      </c>
      <c r="H27" s="59">
        <v>-33.719346049046322</v>
      </c>
      <c r="I27" s="60">
        <v>-50.63095238095238</v>
      </c>
      <c r="J27" s="59">
        <v>-53.666666666666671</v>
      </c>
      <c r="K27" s="60">
        <v>-71.201388888888886</v>
      </c>
      <c r="L27" s="59">
        <v>-74.259259259259252</v>
      </c>
      <c r="M27" s="60">
        <v>-71.201388888888886</v>
      </c>
      <c r="N27" s="61">
        <v>-74.259259259259252</v>
      </c>
    </row>
    <row r="28" spans="1:14" ht="21" thickBot="1" x14ac:dyDescent="0.35">
      <c r="A28" s="33" t="s">
        <v>161</v>
      </c>
      <c r="B28" s="186"/>
      <c r="C28" s="92"/>
      <c r="D28" s="92"/>
      <c r="E28" s="92"/>
      <c r="F28" s="92"/>
      <c r="G28" s="54"/>
      <c r="H28" s="54"/>
      <c r="I28" s="54"/>
      <c r="J28" s="54"/>
      <c r="K28" s="54"/>
      <c r="L28" s="54"/>
      <c r="M28" s="54"/>
      <c r="N28" s="55"/>
    </row>
    <row r="29" spans="1:14" ht="21" thickBot="1" x14ac:dyDescent="0.35">
      <c r="A29" s="62" t="s">
        <v>35</v>
      </c>
      <c r="B29" s="57" t="s">
        <v>19</v>
      </c>
      <c r="C29" s="93">
        <v>4.6749999999999998</v>
      </c>
      <c r="D29" s="94">
        <v>5.875</v>
      </c>
      <c r="E29" s="95">
        <v>4.9000000000000004</v>
      </c>
      <c r="F29" s="96">
        <v>5.9375</v>
      </c>
      <c r="G29" s="58">
        <v>-4.5918367346938886</v>
      </c>
      <c r="H29" s="59">
        <v>-1.0526315789473684</v>
      </c>
      <c r="I29" s="60">
        <v>-4.4835414301929735</v>
      </c>
      <c r="J29" s="59">
        <v>-2.9816513761467855</v>
      </c>
      <c r="K29" s="60">
        <v>5.0561797752808904</v>
      </c>
      <c r="L29" s="59">
        <v>3.3724340175953036</v>
      </c>
      <c r="M29" s="60">
        <v>15.432098765432102</v>
      </c>
      <c r="N29" s="61">
        <v>5.4487179487179533</v>
      </c>
    </row>
    <row r="30" spans="1:14" ht="20.25" x14ac:dyDescent="0.3">
      <c r="A30" s="99" t="s">
        <v>158</v>
      </c>
      <c r="B30" s="100"/>
      <c r="C30" s="101"/>
      <c r="D30" s="101"/>
      <c r="E30" s="101"/>
      <c r="F30" s="101"/>
      <c r="G30" s="102"/>
      <c r="H30" s="102"/>
      <c r="I30" s="102"/>
      <c r="J30" s="102"/>
      <c r="K30" s="102"/>
      <c r="L30" s="102"/>
      <c r="M30" s="102"/>
      <c r="N30" s="103"/>
    </row>
    <row r="31" spans="1:14" ht="20.25" x14ac:dyDescent="0.3">
      <c r="A31" s="104" t="s">
        <v>35</v>
      </c>
      <c r="B31" s="57" t="s">
        <v>19</v>
      </c>
      <c r="C31" s="93">
        <v>4.6749999999999998</v>
      </c>
      <c r="D31" s="94">
        <v>5.875</v>
      </c>
      <c r="E31" s="95">
        <v>4.9000000000000004</v>
      </c>
      <c r="F31" s="96">
        <v>5.9375</v>
      </c>
      <c r="G31" s="58">
        <v>-4.5918367346938886</v>
      </c>
      <c r="H31" s="59">
        <v>-1.0526315789473684</v>
      </c>
      <c r="I31" s="60">
        <v>-4.4835414301929735</v>
      </c>
      <c r="J31" s="59">
        <v>-2.9816513761467855</v>
      </c>
      <c r="K31" s="60">
        <v>5.0561797752808904</v>
      </c>
      <c r="L31" s="59">
        <v>3.3724340175953036</v>
      </c>
      <c r="M31" s="60">
        <v>15.432098765432102</v>
      </c>
      <c r="N31" s="61">
        <v>5.4487179487179533</v>
      </c>
    </row>
    <row r="32" spans="1:14" ht="20.25" x14ac:dyDescent="0.3">
      <c r="A32" s="104" t="s">
        <v>261</v>
      </c>
      <c r="B32" s="57" t="s">
        <v>19</v>
      </c>
      <c r="C32" s="93">
        <v>3.75</v>
      </c>
      <c r="D32" s="94">
        <v>5.33</v>
      </c>
      <c r="E32" s="95">
        <v>3.75</v>
      </c>
      <c r="F32" s="96">
        <v>4.6500000000000004</v>
      </c>
      <c r="G32" s="58">
        <v>0</v>
      </c>
      <c r="H32" s="59">
        <v>14.623655913978487</v>
      </c>
      <c r="I32" s="60">
        <v>0</v>
      </c>
      <c r="J32" s="59">
        <v>18.444444444444446</v>
      </c>
      <c r="K32" s="60">
        <v>0</v>
      </c>
      <c r="L32" s="59">
        <v>18.444444444444446</v>
      </c>
      <c r="M32" s="60">
        <v>25</v>
      </c>
      <c r="N32" s="61">
        <v>52.285714285714292</v>
      </c>
    </row>
    <row r="33" spans="1:14" ht="20.25" x14ac:dyDescent="0.3">
      <c r="A33" s="104" t="s">
        <v>166</v>
      </c>
      <c r="B33" s="57" t="s">
        <v>19</v>
      </c>
      <c r="C33" s="93">
        <v>3.33</v>
      </c>
      <c r="D33" s="94">
        <v>5</v>
      </c>
      <c r="E33" s="95">
        <v>4.33</v>
      </c>
      <c r="F33" s="96">
        <v>4.33</v>
      </c>
      <c r="G33" s="58">
        <v>-23.094688221709006</v>
      </c>
      <c r="H33" s="59">
        <v>15.473441108545034</v>
      </c>
      <c r="I33" s="60">
        <v>-16.75</v>
      </c>
      <c r="J33" s="59">
        <v>3.8062283737024272</v>
      </c>
      <c r="K33" s="60">
        <v>-0.19980019980020439</v>
      </c>
      <c r="L33" s="59">
        <v>15.340253748558247</v>
      </c>
      <c r="M33" s="60">
        <v>-0.19980019980020439</v>
      </c>
      <c r="N33" s="61">
        <v>-3.8461538461538494</v>
      </c>
    </row>
    <row r="34" spans="1:14" ht="20.25" x14ac:dyDescent="0.3">
      <c r="A34" s="104" t="s">
        <v>162</v>
      </c>
      <c r="B34" s="57" t="s">
        <v>19</v>
      </c>
      <c r="C34" s="93">
        <v>3.333333333333333</v>
      </c>
      <c r="D34" s="94">
        <v>5</v>
      </c>
      <c r="E34" s="95">
        <v>3.1666666666666665</v>
      </c>
      <c r="F34" s="96">
        <v>4.666666666666667</v>
      </c>
      <c r="G34" s="58">
        <v>5.263157894736838</v>
      </c>
      <c r="H34" s="59">
        <v>7.1428571428571352</v>
      </c>
      <c r="I34" s="60">
        <v>5.263157894736838</v>
      </c>
      <c r="J34" s="59">
        <v>7.1428571428571352</v>
      </c>
      <c r="K34" s="60">
        <v>5.263157894736838</v>
      </c>
      <c r="L34" s="59">
        <v>7.1428571428571352</v>
      </c>
      <c r="M34" s="60">
        <v>5.263157894736838</v>
      </c>
      <c r="N34" s="61">
        <v>7.1428571428571352</v>
      </c>
    </row>
    <row r="35" spans="1:14" ht="20.25" x14ac:dyDescent="0.3">
      <c r="A35" s="104" t="s">
        <v>164</v>
      </c>
      <c r="B35" s="57" t="s">
        <v>19</v>
      </c>
      <c r="C35" s="93">
        <v>3.6933333333333334</v>
      </c>
      <c r="D35" s="94">
        <v>4.9988888888888896</v>
      </c>
      <c r="E35" s="95">
        <v>4.0055555555555555</v>
      </c>
      <c r="F35" s="96">
        <v>4.75</v>
      </c>
      <c r="G35" s="58">
        <v>-7.794729542302357</v>
      </c>
      <c r="H35" s="59">
        <v>5.2397660818713598</v>
      </c>
      <c r="I35" s="60">
        <v>22.205882352941181</v>
      </c>
      <c r="J35" s="59">
        <v>30.443606842563081</v>
      </c>
      <c r="K35" s="60">
        <v>10.800000000000011</v>
      </c>
      <c r="L35" s="59">
        <v>15.358974358974359</v>
      </c>
      <c r="M35" s="60">
        <v>27.846153846153847</v>
      </c>
      <c r="N35" s="61">
        <v>36.747720364741667</v>
      </c>
    </row>
    <row r="36" spans="1:14" ht="20.25" x14ac:dyDescent="0.3">
      <c r="A36" s="104" t="s">
        <v>165</v>
      </c>
      <c r="B36" s="57" t="s">
        <v>19</v>
      </c>
      <c r="C36" s="93">
        <v>3.75</v>
      </c>
      <c r="D36" s="94">
        <v>5.33</v>
      </c>
      <c r="E36" s="95">
        <v>3.75</v>
      </c>
      <c r="F36" s="96">
        <v>4.6500000000000004</v>
      </c>
      <c r="G36" s="58">
        <v>0</v>
      </c>
      <c r="H36" s="59">
        <v>14.623655913978487</v>
      </c>
      <c r="I36" s="60">
        <v>36.363636363636367</v>
      </c>
      <c r="J36" s="59">
        <v>53.823953823953829</v>
      </c>
      <c r="K36" s="60">
        <v>25</v>
      </c>
      <c r="L36" s="59">
        <v>42.133333333333333</v>
      </c>
      <c r="M36" s="60">
        <v>50</v>
      </c>
      <c r="N36" s="61">
        <v>90.357142857142875</v>
      </c>
    </row>
    <row r="37" spans="1:14" ht="20.25" x14ac:dyDescent="0.3">
      <c r="A37" s="104" t="s">
        <v>163</v>
      </c>
      <c r="B37" s="57" t="s">
        <v>19</v>
      </c>
      <c r="C37" s="93">
        <v>3.041666666666667</v>
      </c>
      <c r="D37" s="94">
        <v>4.9983333333333331</v>
      </c>
      <c r="E37" s="95">
        <v>2.7083333333333335</v>
      </c>
      <c r="F37" s="96">
        <v>4.3250000000000002</v>
      </c>
      <c r="G37" s="58">
        <v>12.307692307692312</v>
      </c>
      <c r="H37" s="59">
        <v>15.568400770712898</v>
      </c>
      <c r="I37" s="60">
        <v>27.325581395348852</v>
      </c>
      <c r="J37" s="59">
        <v>37.191216834400734</v>
      </c>
      <c r="K37" s="60">
        <v>30.357142857142861</v>
      </c>
      <c r="L37" s="59">
        <v>28.989247311827949</v>
      </c>
      <c r="M37" s="60">
        <v>36.875000000000007</v>
      </c>
      <c r="N37" s="61">
        <v>74.360465116279059</v>
      </c>
    </row>
    <row r="38" spans="1:14" ht="20.25" x14ac:dyDescent="0.3">
      <c r="A38" s="104" t="s">
        <v>160</v>
      </c>
      <c r="B38" s="57" t="s">
        <v>19</v>
      </c>
      <c r="C38" s="93">
        <v>3.3533333333333335</v>
      </c>
      <c r="D38" s="94">
        <v>5.2491666666666665</v>
      </c>
      <c r="E38" s="95">
        <v>3.4026666666666663</v>
      </c>
      <c r="F38" s="96">
        <v>4.4426666666666668</v>
      </c>
      <c r="G38" s="58">
        <v>-1.4498432601880717</v>
      </c>
      <c r="H38" s="59">
        <v>18.153511404561819</v>
      </c>
      <c r="I38" s="60">
        <v>2.3397761953204612</v>
      </c>
      <c r="J38" s="59">
        <v>20.948540706605222</v>
      </c>
      <c r="K38" s="60">
        <v>14.905768132495737</v>
      </c>
      <c r="L38" s="59">
        <v>22.286934575810534</v>
      </c>
      <c r="M38" s="60">
        <v>20.076390546669867</v>
      </c>
      <c r="N38" s="61">
        <v>43.681569343065689</v>
      </c>
    </row>
    <row r="39" spans="1:14" ht="20.25" x14ac:dyDescent="0.3">
      <c r="A39" s="104" t="s">
        <v>157</v>
      </c>
      <c r="B39" s="57" t="s">
        <v>19</v>
      </c>
      <c r="C39" s="93">
        <v>3.333333333333333</v>
      </c>
      <c r="D39" s="94">
        <v>5.5</v>
      </c>
      <c r="E39" s="95">
        <v>3.1666666666666665</v>
      </c>
      <c r="F39" s="96">
        <v>5.5</v>
      </c>
      <c r="G39" s="58">
        <v>5.263157894736838</v>
      </c>
      <c r="H39" s="59">
        <v>0</v>
      </c>
      <c r="I39" s="60">
        <v>5.263157894736838</v>
      </c>
      <c r="J39" s="59">
        <v>0</v>
      </c>
      <c r="K39" s="60">
        <v>1.6949152542372961</v>
      </c>
      <c r="L39" s="59">
        <v>6.4516129032258007</v>
      </c>
      <c r="M39" s="60">
        <v>1.6949152542372961</v>
      </c>
      <c r="N39" s="61">
        <v>11.235955056179751</v>
      </c>
    </row>
    <row r="40" spans="1:14" ht="20.25" x14ac:dyDescent="0.3">
      <c r="A40" s="104" t="s">
        <v>167</v>
      </c>
      <c r="B40" s="57" t="s">
        <v>19</v>
      </c>
      <c r="C40" s="93">
        <v>3.3533333333333335</v>
      </c>
      <c r="D40" s="94">
        <v>5.2491666666666665</v>
      </c>
      <c r="E40" s="95">
        <v>3.2966666666666669</v>
      </c>
      <c r="F40" s="96">
        <v>4.4493333333333336</v>
      </c>
      <c r="G40" s="58">
        <v>1.718907987866531</v>
      </c>
      <c r="H40" s="59">
        <v>17.976475876535801</v>
      </c>
      <c r="I40" s="60">
        <v>13.800904977375584</v>
      </c>
      <c r="J40" s="59">
        <v>25.079428117553594</v>
      </c>
      <c r="K40" s="60">
        <v>18.28336272780718</v>
      </c>
      <c r="L40" s="59">
        <v>20.555023923444963</v>
      </c>
      <c r="M40" s="60">
        <v>35.982698026493644</v>
      </c>
      <c r="N40" s="61">
        <v>52.00289575289576</v>
      </c>
    </row>
    <row r="41" spans="1:14" ht="21" thickBot="1" x14ac:dyDescent="0.35">
      <c r="A41" s="63" t="s">
        <v>59</v>
      </c>
      <c r="B41" s="97" t="s">
        <v>19</v>
      </c>
      <c r="C41" s="93">
        <v>11.666666666666666</v>
      </c>
      <c r="D41" s="94">
        <v>14.833333333333334</v>
      </c>
      <c r="E41" s="95">
        <v>13.833333333333334</v>
      </c>
      <c r="F41" s="96">
        <v>17.333333333333332</v>
      </c>
      <c r="G41" s="58">
        <v>-15.662650602409647</v>
      </c>
      <c r="H41" s="59">
        <v>-14.423076923076913</v>
      </c>
      <c r="I41" s="60">
        <v>-30.199430199430203</v>
      </c>
      <c r="J41" s="59">
        <v>-30.777777777777771</v>
      </c>
      <c r="K41" s="60">
        <v>-38.997821350762528</v>
      </c>
      <c r="L41" s="59">
        <v>-39.145299145299148</v>
      </c>
      <c r="M41" s="60">
        <v>-43.548387096774199</v>
      </c>
      <c r="N41" s="61">
        <v>-35.507246376811594</v>
      </c>
    </row>
    <row r="42" spans="1:14" ht="21" thickBot="1" x14ac:dyDescent="0.35">
      <c r="A42" s="33" t="s">
        <v>154</v>
      </c>
      <c r="B42" s="52"/>
      <c r="C42" s="105"/>
      <c r="D42" s="105"/>
      <c r="E42" s="105"/>
      <c r="F42" s="105"/>
      <c r="G42" s="106"/>
      <c r="H42" s="107"/>
      <c r="I42" s="107"/>
      <c r="J42" s="107"/>
      <c r="K42" s="107"/>
      <c r="L42" s="107"/>
      <c r="M42" s="107"/>
      <c r="N42" s="108"/>
    </row>
    <row r="43" spans="1:14" ht="20.25" x14ac:dyDescent="0.3">
      <c r="A43" s="120" t="s">
        <v>36</v>
      </c>
      <c r="B43" s="97" t="s">
        <v>19</v>
      </c>
      <c r="C43" s="93">
        <v>13.5</v>
      </c>
      <c r="D43" s="94">
        <v>15</v>
      </c>
      <c r="E43" s="95">
        <v>14</v>
      </c>
      <c r="F43" s="96">
        <v>15</v>
      </c>
      <c r="G43" s="58">
        <v>0</v>
      </c>
      <c r="H43" s="59">
        <v>0</v>
      </c>
      <c r="I43" s="60">
        <v>0</v>
      </c>
      <c r="J43" s="59">
        <v>0</v>
      </c>
      <c r="K43" s="60">
        <v>0</v>
      </c>
      <c r="L43" s="59">
        <v>0</v>
      </c>
      <c r="M43" s="60">
        <v>-10</v>
      </c>
      <c r="N43" s="61">
        <v>0</v>
      </c>
    </row>
    <row r="44" spans="1:14" ht="20.25" x14ac:dyDescent="0.3">
      <c r="A44" s="63" t="s">
        <v>38</v>
      </c>
      <c r="B44" s="97" t="s">
        <v>19</v>
      </c>
      <c r="C44" s="93">
        <v>9.0571428571428569</v>
      </c>
      <c r="D44" s="94">
        <v>10.37142857142857</v>
      </c>
      <c r="E44" s="95">
        <v>10.333333333333334</v>
      </c>
      <c r="F44" s="96">
        <v>11.5</v>
      </c>
      <c r="G44" s="58">
        <v>-12.35023041474655</v>
      </c>
      <c r="H44" s="59">
        <v>-9.8136645962733038</v>
      </c>
      <c r="I44" s="60">
        <v>-15.08928571428571</v>
      </c>
      <c r="J44" s="59">
        <v>-10.333470564018137</v>
      </c>
      <c r="K44" s="60">
        <v>-24.523809523809526</v>
      </c>
      <c r="L44" s="59">
        <v>-19.288493607559765</v>
      </c>
      <c r="M44" s="60">
        <v>-31.211573236889688</v>
      </c>
      <c r="N44" s="61">
        <v>-31.315042573320728</v>
      </c>
    </row>
    <row r="45" spans="1:14" ht="20.25" x14ac:dyDescent="0.3">
      <c r="A45" s="63" t="s">
        <v>39</v>
      </c>
      <c r="B45" s="97" t="s">
        <v>19</v>
      </c>
      <c r="C45" s="93">
        <v>9.6666666666666661</v>
      </c>
      <c r="D45" s="94">
        <v>10.333333333333334</v>
      </c>
      <c r="E45" s="95">
        <v>10.875</v>
      </c>
      <c r="F45" s="96">
        <v>11.5</v>
      </c>
      <c r="G45" s="58">
        <v>-11.111111111111116</v>
      </c>
      <c r="H45" s="59">
        <v>-10.144927536231879</v>
      </c>
      <c r="I45" s="60">
        <v>-7.9365079365079421</v>
      </c>
      <c r="J45" s="59">
        <v>-6.0606060606060552</v>
      </c>
      <c r="K45" s="60">
        <v>-11.111111111111116</v>
      </c>
      <c r="L45" s="59">
        <v>-9.1575091575091534</v>
      </c>
      <c r="M45" s="60">
        <v>-19.44444444444445</v>
      </c>
      <c r="N45" s="61">
        <v>-20.512820512820511</v>
      </c>
    </row>
    <row r="46" spans="1:14" ht="20.25" x14ac:dyDescent="0.3">
      <c r="A46" s="63" t="s">
        <v>40</v>
      </c>
      <c r="B46" s="97" t="s">
        <v>19</v>
      </c>
      <c r="C46" s="93">
        <v>9</v>
      </c>
      <c r="D46" s="94">
        <v>10</v>
      </c>
      <c r="E46" s="95">
        <v>10.4</v>
      </c>
      <c r="F46" s="96">
        <v>11</v>
      </c>
      <c r="G46" s="58">
        <v>-13.461538461538463</v>
      </c>
      <c r="H46" s="59">
        <v>-9.0909090909090917</v>
      </c>
      <c r="I46" s="60">
        <v>-15.730337078651683</v>
      </c>
      <c r="J46" s="59">
        <v>-10.714285714285708</v>
      </c>
      <c r="K46" s="60">
        <v>-25</v>
      </c>
      <c r="L46" s="59">
        <v>-21.568627450980394</v>
      </c>
      <c r="M46" s="60">
        <v>-34.782608695652179</v>
      </c>
      <c r="N46" s="61">
        <v>-31.129476584022036</v>
      </c>
    </row>
    <row r="47" spans="1:14" ht="20.25" x14ac:dyDescent="0.3">
      <c r="A47" s="63" t="s">
        <v>29</v>
      </c>
      <c r="B47" s="97" t="s">
        <v>19</v>
      </c>
      <c r="C47" s="93">
        <v>6</v>
      </c>
      <c r="D47" s="94">
        <v>7</v>
      </c>
      <c r="E47" s="95">
        <v>6</v>
      </c>
      <c r="F47" s="96">
        <v>7</v>
      </c>
      <c r="G47" s="58">
        <v>0</v>
      </c>
      <c r="H47" s="59">
        <v>0</v>
      </c>
      <c r="I47" s="60">
        <v>0</v>
      </c>
      <c r="J47" s="59">
        <v>0</v>
      </c>
      <c r="K47" s="60">
        <v>0</v>
      </c>
      <c r="L47" s="59">
        <v>0</v>
      </c>
      <c r="M47" s="60">
        <v>17.994100294985252</v>
      </c>
      <c r="N47" s="61">
        <v>7.6923076923076925</v>
      </c>
    </row>
    <row r="48" spans="1:14" ht="21" thickBot="1" x14ac:dyDescent="0.35">
      <c r="A48" s="63" t="s">
        <v>168</v>
      </c>
      <c r="B48" s="97" t="s">
        <v>19</v>
      </c>
      <c r="C48" s="93">
        <v>2.0253333333333332</v>
      </c>
      <c r="D48" s="94">
        <v>2.52</v>
      </c>
      <c r="E48" s="95">
        <v>2.1277777777777778</v>
      </c>
      <c r="F48" s="96">
        <v>2.7316666666666669</v>
      </c>
      <c r="G48" s="58">
        <v>-4.8146214099216769</v>
      </c>
      <c r="H48" s="59">
        <v>-7.7486272117144681</v>
      </c>
      <c r="I48" s="60">
        <v>-13.937677053824373</v>
      </c>
      <c r="J48" s="59">
        <v>-20</v>
      </c>
      <c r="K48" s="60">
        <v>-10.20689655172416</v>
      </c>
      <c r="L48" s="59">
        <v>-10.532544378698216</v>
      </c>
      <c r="M48" s="60">
        <v>-16.077348066298338</v>
      </c>
      <c r="N48" s="61">
        <v>-14.864864864864863</v>
      </c>
    </row>
    <row r="49" spans="1:14" ht="21" thickBot="1" x14ac:dyDescent="0.35">
      <c r="A49" s="33" t="s">
        <v>125</v>
      </c>
      <c r="B49" s="52"/>
      <c r="C49" s="105"/>
      <c r="D49" s="105"/>
      <c r="E49" s="105"/>
      <c r="F49" s="105"/>
      <c r="G49" s="106"/>
      <c r="H49" s="107"/>
      <c r="I49" s="107"/>
      <c r="J49" s="107"/>
      <c r="K49" s="107"/>
      <c r="L49" s="107"/>
      <c r="M49" s="107"/>
      <c r="N49" s="108"/>
    </row>
    <row r="50" spans="1:14" ht="20.25" x14ac:dyDescent="0.3">
      <c r="A50" s="64" t="s">
        <v>42</v>
      </c>
      <c r="B50" s="97" t="s">
        <v>33</v>
      </c>
      <c r="C50" s="93">
        <v>5.65625</v>
      </c>
      <c r="D50" s="94">
        <v>7.375</v>
      </c>
      <c r="E50" s="95">
        <v>5.71875</v>
      </c>
      <c r="F50" s="96">
        <v>7.625</v>
      </c>
      <c r="G50" s="58">
        <v>-1.0928961748633881</v>
      </c>
      <c r="H50" s="59">
        <v>-3.278688524590164</v>
      </c>
      <c r="I50" s="60">
        <v>-14.218009478672986</v>
      </c>
      <c r="J50" s="59">
        <v>-6.3492063492063489</v>
      </c>
      <c r="K50" s="60">
        <v>12.190082644628093</v>
      </c>
      <c r="L50" s="59">
        <v>6.6265060240963809</v>
      </c>
      <c r="M50" s="60">
        <v>17.31481481481482</v>
      </c>
      <c r="N50" s="61">
        <v>6.4432989690721616</v>
      </c>
    </row>
    <row r="51" spans="1:14" ht="20.25" x14ac:dyDescent="0.3">
      <c r="A51" s="64" t="s">
        <v>44</v>
      </c>
      <c r="B51" s="97" t="s">
        <v>19</v>
      </c>
      <c r="C51" s="93">
        <v>4.3733333333333331</v>
      </c>
      <c r="D51" s="94">
        <v>5.1533333333333342</v>
      </c>
      <c r="E51" s="95">
        <v>4.3722222222222218</v>
      </c>
      <c r="F51" s="96">
        <v>5.1622222222222218</v>
      </c>
      <c r="G51" s="58">
        <v>2.5412960609915027E-2</v>
      </c>
      <c r="H51" s="59">
        <v>-0.17219113215666923</v>
      </c>
      <c r="I51" s="60">
        <v>0.71647901740019393</v>
      </c>
      <c r="J51" s="59">
        <v>-1.1298230654444403</v>
      </c>
      <c r="K51" s="60">
        <v>1.432095129403951</v>
      </c>
      <c r="L51" s="59">
        <v>-3.3749999999999778</v>
      </c>
      <c r="M51" s="60">
        <v>0.47223994894702476</v>
      </c>
      <c r="N51" s="61">
        <v>-1.0559999999999776</v>
      </c>
    </row>
    <row r="52" spans="1:14" ht="20.25" x14ac:dyDescent="0.3">
      <c r="A52" s="64" t="s">
        <v>45</v>
      </c>
      <c r="B52" s="97" t="s">
        <v>19</v>
      </c>
      <c r="C52" s="93">
        <v>8.375</v>
      </c>
      <c r="D52" s="94">
        <v>10.225</v>
      </c>
      <c r="E52" s="95">
        <v>8.375</v>
      </c>
      <c r="F52" s="96">
        <v>9.4749999999999996</v>
      </c>
      <c r="G52" s="58">
        <v>0</v>
      </c>
      <c r="H52" s="59">
        <v>7.9155672823219003</v>
      </c>
      <c r="I52" s="60">
        <v>22.560975609756103</v>
      </c>
      <c r="J52" s="59">
        <v>25.204081632653065</v>
      </c>
      <c r="K52" s="60">
        <v>16.860465116279062</v>
      </c>
      <c r="L52" s="59">
        <v>17.980769230769234</v>
      </c>
      <c r="M52" s="60">
        <v>14.204545454545459</v>
      </c>
      <c r="N52" s="61">
        <v>20.294117647058819</v>
      </c>
    </row>
    <row r="53" spans="1:14" ht="20.25" x14ac:dyDescent="0.3">
      <c r="A53" s="64" t="s">
        <v>46</v>
      </c>
      <c r="B53" s="97" t="s">
        <v>19</v>
      </c>
      <c r="C53" s="93">
        <v>8.0500000000000007</v>
      </c>
      <c r="D53" s="94">
        <v>9.34</v>
      </c>
      <c r="E53" s="95">
        <v>8.5</v>
      </c>
      <c r="F53" s="96">
        <v>9.5500000000000007</v>
      </c>
      <c r="G53" s="58">
        <v>-5.2941176470588154</v>
      </c>
      <c r="H53" s="59">
        <v>-2.1989528795811606</v>
      </c>
      <c r="I53" s="60">
        <v>-10.555555555555546</v>
      </c>
      <c r="J53" s="59">
        <v>-11.047619047619049</v>
      </c>
      <c r="K53" s="60">
        <v>-9.1129032258064484</v>
      </c>
      <c r="L53" s="59">
        <v>-13.403973509933781</v>
      </c>
      <c r="M53" s="60">
        <v>-8.6524822695035386</v>
      </c>
      <c r="N53" s="61">
        <v>-16.607142857142854</v>
      </c>
    </row>
    <row r="54" spans="1:14" ht="20.25" x14ac:dyDescent="0.3">
      <c r="A54" s="64" t="s">
        <v>47</v>
      </c>
      <c r="B54" s="97" t="s">
        <v>19</v>
      </c>
      <c r="C54" s="93">
        <v>5.45344537815126</v>
      </c>
      <c r="D54" s="94">
        <v>6.8979831932773106</v>
      </c>
      <c r="E54" s="95">
        <v>5.1364453781512607</v>
      </c>
      <c r="F54" s="96">
        <v>6.6479831932773106</v>
      </c>
      <c r="G54" s="58">
        <v>6.1715831993154726</v>
      </c>
      <c r="H54" s="59">
        <v>3.7605389895210526</v>
      </c>
      <c r="I54" s="60">
        <v>13.935184616221926</v>
      </c>
      <c r="J54" s="59">
        <v>5.9926399380205115</v>
      </c>
      <c r="K54" s="60">
        <v>6.1440217581785603</v>
      </c>
      <c r="L54" s="59">
        <v>-6.2042735182253059</v>
      </c>
      <c r="M54" s="60">
        <v>13.95634184619774</v>
      </c>
      <c r="N54" s="61">
        <v>7.6131950248266893</v>
      </c>
    </row>
    <row r="55" spans="1:14" ht="20.25" x14ac:dyDescent="0.3">
      <c r="A55" s="64" t="s">
        <v>35</v>
      </c>
      <c r="B55" s="97" t="s">
        <v>19</v>
      </c>
      <c r="C55" s="93">
        <v>6.6111111111111116</v>
      </c>
      <c r="D55" s="94">
        <v>8.2638888888888875</v>
      </c>
      <c r="E55" s="95">
        <v>6.3611111111111116</v>
      </c>
      <c r="F55" s="96">
        <v>8.1805555555555554</v>
      </c>
      <c r="G55" s="58">
        <v>3.9301310043668116</v>
      </c>
      <c r="H55" s="59">
        <v>1.0186757215619549</v>
      </c>
      <c r="I55" s="60">
        <v>7.7898550724637694</v>
      </c>
      <c r="J55" s="59">
        <v>5.7213930348258684</v>
      </c>
      <c r="K55" s="60">
        <v>6.0606060606060677</v>
      </c>
      <c r="L55" s="59">
        <v>4.3859649122806914</v>
      </c>
      <c r="M55" s="60">
        <v>12.689393939393955</v>
      </c>
      <c r="N55" s="61">
        <v>9.4554819720382479</v>
      </c>
    </row>
    <row r="56" spans="1:14" ht="20.25" x14ac:dyDescent="0.3">
      <c r="A56" s="64" t="s">
        <v>264</v>
      </c>
      <c r="B56" s="97" t="s">
        <v>19</v>
      </c>
      <c r="C56" s="93">
        <v>46</v>
      </c>
      <c r="D56" s="94">
        <v>50</v>
      </c>
      <c r="E56" s="95">
        <v>48</v>
      </c>
      <c r="F56" s="96">
        <v>52</v>
      </c>
      <c r="G56" s="58">
        <v>-4.1666666666666661</v>
      </c>
      <c r="H56" s="59">
        <v>-3.8461538461538463</v>
      </c>
      <c r="I56" s="60">
        <v>-17.857142857142858</v>
      </c>
      <c r="J56" s="59">
        <v>-16.666666666666664</v>
      </c>
      <c r="K56" s="60">
        <v>-28.125</v>
      </c>
      <c r="L56" s="59">
        <v>-26.47058823529412</v>
      </c>
      <c r="M56" s="60">
        <v>-28.125</v>
      </c>
      <c r="N56" s="61">
        <v>-26.47058823529412</v>
      </c>
    </row>
    <row r="57" spans="1:14" ht="20.25" x14ac:dyDescent="0.3">
      <c r="A57" s="64" t="s">
        <v>49</v>
      </c>
      <c r="B57" s="57" t="s">
        <v>19</v>
      </c>
      <c r="C57" s="93">
        <v>6.8666666666666663</v>
      </c>
      <c r="D57" s="94">
        <v>8.1999999999999993</v>
      </c>
      <c r="E57" s="95">
        <v>7.3666666666666663</v>
      </c>
      <c r="F57" s="96">
        <v>8.4222222222222225</v>
      </c>
      <c r="G57" s="58">
        <v>-6.7873303167420822</v>
      </c>
      <c r="H57" s="59">
        <v>-2.6385224274406447</v>
      </c>
      <c r="I57" s="60">
        <v>-3.2863849765258224</v>
      </c>
      <c r="J57" s="59">
        <v>-3.9531478770131816</v>
      </c>
      <c r="K57" s="60">
        <v>15.82329317269075</v>
      </c>
      <c r="L57" s="59">
        <v>5.3211009174311856</v>
      </c>
      <c r="M57" s="60">
        <v>12.108843537414959</v>
      </c>
      <c r="N57" s="61">
        <v>0.92307692307691436</v>
      </c>
    </row>
    <row r="58" spans="1:14" ht="20.25" x14ac:dyDescent="0.3">
      <c r="A58" s="64" t="s">
        <v>265</v>
      </c>
      <c r="B58" s="57" t="s">
        <v>19</v>
      </c>
      <c r="C58" s="93">
        <v>8.6833333333333336</v>
      </c>
      <c r="D58" s="94">
        <v>9.9</v>
      </c>
      <c r="E58" s="95">
        <v>8.75</v>
      </c>
      <c r="F58" s="96">
        <v>9.7333333333333325</v>
      </c>
      <c r="G58" s="58">
        <v>-0.7619047619047592</v>
      </c>
      <c r="H58" s="59">
        <v>1.7123287671233001</v>
      </c>
      <c r="I58" s="60">
        <v>-3.5185185185185159</v>
      </c>
      <c r="J58" s="59">
        <v>-9.9999999999999964</v>
      </c>
      <c r="K58" s="60">
        <v>-3.5185185185185159</v>
      </c>
      <c r="L58" s="59">
        <v>-13.913043478260867</v>
      </c>
      <c r="M58" s="60">
        <v>-8.5964912280701729</v>
      </c>
      <c r="N58" s="61">
        <v>-17.499999999999996</v>
      </c>
    </row>
    <row r="59" spans="1:14" ht="20.25" x14ac:dyDescent="0.3">
      <c r="A59" s="64" t="s">
        <v>60</v>
      </c>
      <c r="B59" s="57" t="s">
        <v>19</v>
      </c>
      <c r="C59" s="93">
        <v>9.7666666666666675</v>
      </c>
      <c r="D59" s="94">
        <v>11.166666666666666</v>
      </c>
      <c r="E59" s="95">
        <v>9.7666666666666675</v>
      </c>
      <c r="F59" s="96">
        <v>11.166666666666666</v>
      </c>
      <c r="G59" s="58">
        <v>0</v>
      </c>
      <c r="H59" s="59">
        <v>0</v>
      </c>
      <c r="I59" s="60">
        <v>-1.3468013468013418</v>
      </c>
      <c r="J59" s="59">
        <v>-4.9645390070922035</v>
      </c>
      <c r="K59" s="60">
        <v>-2.333333333333325</v>
      </c>
      <c r="L59" s="59">
        <v>-14.102564102564108</v>
      </c>
      <c r="M59" s="60">
        <v>-2.333333333333325</v>
      </c>
      <c r="N59" s="61">
        <v>-14.102564102564108</v>
      </c>
    </row>
    <row r="60" spans="1:14" ht="20.25" x14ac:dyDescent="0.3">
      <c r="A60" s="64" t="s">
        <v>59</v>
      </c>
      <c r="B60" s="57" t="s">
        <v>19</v>
      </c>
      <c r="C60" s="93">
        <v>9</v>
      </c>
      <c r="D60" s="94">
        <v>10.833333333333334</v>
      </c>
      <c r="E60" s="95">
        <v>11.1</v>
      </c>
      <c r="F60" s="96">
        <v>15.2</v>
      </c>
      <c r="G60" s="58">
        <v>-18.918918918918916</v>
      </c>
      <c r="H60" s="59">
        <v>-28.728070175438592</v>
      </c>
      <c r="I60" s="60">
        <v>-28.000000000000004</v>
      </c>
      <c r="J60" s="59">
        <v>-26.801801801801801</v>
      </c>
      <c r="K60" s="60">
        <v>-41.621621621621621</v>
      </c>
      <c r="L60" s="59">
        <v>-39.814814814814817</v>
      </c>
      <c r="M60" s="60">
        <v>-41.304347826086953</v>
      </c>
      <c r="N60" s="61">
        <v>-36.893203883495147</v>
      </c>
    </row>
    <row r="61" spans="1:14" ht="21" thickBot="1" x14ac:dyDescent="0.35">
      <c r="A61" s="109" t="s">
        <v>51</v>
      </c>
      <c r="B61" s="118" t="s">
        <v>19</v>
      </c>
      <c r="C61" s="110">
        <v>10.813174603174602</v>
      </c>
      <c r="D61" s="111">
        <v>13.83242857142857</v>
      </c>
      <c r="E61" s="112">
        <v>10.444285714285714</v>
      </c>
      <c r="F61" s="113">
        <v>12.843650793650795</v>
      </c>
      <c r="G61" s="114">
        <v>3.5319685709509172</v>
      </c>
      <c r="H61" s="115">
        <v>7.6985725761601485</v>
      </c>
      <c r="I61" s="116">
        <v>6.4775413711583738</v>
      </c>
      <c r="J61" s="115">
        <v>9.0923088960175029</v>
      </c>
      <c r="K61" s="116">
        <v>-2.659179240969376</v>
      </c>
      <c r="L61" s="115">
        <v>1.0603038385712602</v>
      </c>
      <c r="M61" s="116">
        <v>-6.7173317683881075</v>
      </c>
      <c r="N61" s="117">
        <v>0.28013861444734012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showZeros="0" zoomScale="110" zoomScaleNormal="110" workbookViewId="0">
      <selection activeCell="A2" sqref="A2:W39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23" ht="18.75" thickBot="1" x14ac:dyDescent="0.3"/>
    <row r="2" spans="1:23" ht="18.75" thickBot="1" x14ac:dyDescent="0.3">
      <c r="A2" s="200" t="s">
        <v>6</v>
      </c>
      <c r="B2" s="201"/>
      <c r="C2" s="202"/>
      <c r="D2" s="203" t="s">
        <v>267</v>
      </c>
      <c r="E2" s="204"/>
      <c r="F2" s="205" t="s">
        <v>53</v>
      </c>
      <c r="G2" s="204"/>
      <c r="H2" s="204" t="s">
        <v>266</v>
      </c>
      <c r="I2" s="204"/>
      <c r="J2" s="205" t="s">
        <v>172</v>
      </c>
      <c r="K2" s="204"/>
      <c r="L2" s="204" t="s">
        <v>128</v>
      </c>
      <c r="M2" s="204"/>
      <c r="N2" s="205" t="s">
        <v>169</v>
      </c>
      <c r="O2" s="204"/>
      <c r="P2" s="205" t="s">
        <v>257</v>
      </c>
      <c r="Q2" s="204"/>
      <c r="R2" s="205" t="s">
        <v>268</v>
      </c>
      <c r="S2" s="204"/>
      <c r="T2" s="205" t="s">
        <v>275</v>
      </c>
      <c r="U2" s="204"/>
      <c r="V2" s="204" t="s">
        <v>258</v>
      </c>
      <c r="W2" s="206"/>
    </row>
    <row r="3" spans="1:23" x14ac:dyDescent="0.25">
      <c r="A3" s="207" t="s">
        <v>54</v>
      </c>
      <c r="B3" s="208"/>
      <c r="C3" s="209"/>
      <c r="D3" s="210">
        <v>43983</v>
      </c>
      <c r="E3" s="210"/>
      <c r="F3" s="210">
        <v>43986</v>
      </c>
      <c r="G3" s="210"/>
      <c r="H3" s="210">
        <v>43985</v>
      </c>
      <c r="I3" s="210"/>
      <c r="J3" s="210">
        <v>43984</v>
      </c>
      <c r="K3" s="210"/>
      <c r="L3" s="210">
        <v>43986</v>
      </c>
      <c r="M3" s="210"/>
      <c r="N3" s="210">
        <v>43985</v>
      </c>
      <c r="O3" s="210"/>
      <c r="P3" s="210">
        <v>43984</v>
      </c>
      <c r="Q3" s="210"/>
      <c r="R3" s="210">
        <v>43986</v>
      </c>
      <c r="S3" s="210"/>
      <c r="T3" s="210">
        <v>43983</v>
      </c>
      <c r="U3" s="210"/>
      <c r="V3" s="210">
        <v>43985</v>
      </c>
      <c r="W3" s="211"/>
    </row>
    <row r="4" spans="1:23" ht="18.75" thickBot="1" x14ac:dyDescent="0.3">
      <c r="A4" s="212" t="s">
        <v>57</v>
      </c>
      <c r="B4" s="213"/>
      <c r="C4" s="214" t="s">
        <v>16</v>
      </c>
      <c r="D4" s="215" t="s">
        <v>18</v>
      </c>
      <c r="E4" s="216" t="s">
        <v>17</v>
      </c>
      <c r="F4" s="217" t="s">
        <v>18</v>
      </c>
      <c r="G4" s="216" t="s">
        <v>17</v>
      </c>
      <c r="H4" s="217" t="s">
        <v>18</v>
      </c>
      <c r="I4" s="216" t="s">
        <v>17</v>
      </c>
      <c r="J4" s="217" t="s">
        <v>18</v>
      </c>
      <c r="K4" s="216" t="s">
        <v>17</v>
      </c>
      <c r="L4" s="217" t="s">
        <v>18</v>
      </c>
      <c r="M4" s="216" t="s">
        <v>17</v>
      </c>
      <c r="N4" s="217" t="s">
        <v>18</v>
      </c>
      <c r="O4" s="216" t="s">
        <v>17</v>
      </c>
      <c r="P4" s="217" t="s">
        <v>18</v>
      </c>
      <c r="Q4" s="216" t="s">
        <v>17</v>
      </c>
      <c r="R4" s="217" t="s">
        <v>18</v>
      </c>
      <c r="S4" s="216" t="s">
        <v>17</v>
      </c>
      <c r="T4" s="217" t="s">
        <v>18</v>
      </c>
      <c r="U4" s="216" t="s">
        <v>17</v>
      </c>
      <c r="V4" s="217" t="s">
        <v>18</v>
      </c>
      <c r="W4" s="218" t="s">
        <v>17</v>
      </c>
    </row>
    <row r="5" spans="1:23" ht="18.75" thickBot="1" x14ac:dyDescent="0.3">
      <c r="A5" s="219" t="s">
        <v>55</v>
      </c>
      <c r="B5" s="220"/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3"/>
    </row>
    <row r="6" spans="1:23" x14ac:dyDescent="0.25">
      <c r="A6" s="224" t="s">
        <v>126</v>
      </c>
      <c r="B6" s="225"/>
      <c r="C6" s="226" t="s">
        <v>19</v>
      </c>
      <c r="D6" s="227">
        <v>1.2</v>
      </c>
      <c r="E6" s="228">
        <v>1.4</v>
      </c>
      <c r="F6" s="229">
        <v>0.6</v>
      </c>
      <c r="G6" s="230">
        <v>0.8</v>
      </c>
      <c r="H6" s="231">
        <v>1</v>
      </c>
      <c r="I6" s="232">
        <v>1.2</v>
      </c>
      <c r="J6" s="229">
        <v>1.1000000000000001</v>
      </c>
      <c r="K6" s="230">
        <v>1.2</v>
      </c>
      <c r="L6" s="231">
        <v>0.7</v>
      </c>
      <c r="M6" s="232">
        <v>1.4</v>
      </c>
      <c r="N6" s="229">
        <v>1</v>
      </c>
      <c r="O6" s="230">
        <v>1.6</v>
      </c>
      <c r="P6" s="229">
        <v>1</v>
      </c>
      <c r="Q6" s="230">
        <v>1.2</v>
      </c>
      <c r="R6" s="229">
        <v>1</v>
      </c>
      <c r="S6" s="230">
        <v>1.5</v>
      </c>
      <c r="T6" s="229"/>
      <c r="U6" s="230"/>
      <c r="V6" s="231">
        <v>1</v>
      </c>
      <c r="W6" s="233">
        <v>1.2</v>
      </c>
    </row>
    <row r="7" spans="1:23" x14ac:dyDescent="0.25">
      <c r="A7" s="234" t="s">
        <v>259</v>
      </c>
      <c r="B7" s="235"/>
      <c r="C7" s="236" t="s">
        <v>31</v>
      </c>
      <c r="D7" s="237"/>
      <c r="E7" s="238"/>
      <c r="F7" s="229">
        <v>2</v>
      </c>
      <c r="G7" s="230">
        <v>3</v>
      </c>
      <c r="H7" s="229"/>
      <c r="I7" s="230"/>
      <c r="J7" s="229"/>
      <c r="K7" s="230"/>
      <c r="L7" s="229"/>
      <c r="M7" s="230"/>
      <c r="N7" s="229"/>
      <c r="O7" s="230"/>
      <c r="P7" s="229"/>
      <c r="Q7" s="230"/>
      <c r="R7" s="229"/>
      <c r="S7" s="230"/>
      <c r="T7" s="229"/>
      <c r="U7" s="230"/>
      <c r="V7" s="229"/>
      <c r="W7" s="239"/>
    </row>
    <row r="8" spans="1:23" x14ac:dyDescent="0.25">
      <c r="A8" s="234" t="s">
        <v>21</v>
      </c>
      <c r="B8" s="235"/>
      <c r="C8" s="236" t="s">
        <v>19</v>
      </c>
      <c r="D8" s="237">
        <v>1.8</v>
      </c>
      <c r="E8" s="238">
        <v>2</v>
      </c>
      <c r="F8" s="229">
        <v>1.2</v>
      </c>
      <c r="G8" s="230">
        <v>1.6</v>
      </c>
      <c r="H8" s="229">
        <v>1.5</v>
      </c>
      <c r="I8" s="230">
        <v>2</v>
      </c>
      <c r="J8" s="229">
        <v>1.8</v>
      </c>
      <c r="K8" s="230">
        <v>2</v>
      </c>
      <c r="L8" s="229">
        <v>1.2</v>
      </c>
      <c r="M8" s="230">
        <v>1.6666666666666667</v>
      </c>
      <c r="N8" s="229">
        <v>1.6</v>
      </c>
      <c r="O8" s="230">
        <v>2</v>
      </c>
      <c r="P8" s="229">
        <v>1.7</v>
      </c>
      <c r="Q8" s="230">
        <v>3</v>
      </c>
      <c r="R8" s="229">
        <v>1.7</v>
      </c>
      <c r="S8" s="230">
        <v>2</v>
      </c>
      <c r="T8" s="229">
        <v>1.5</v>
      </c>
      <c r="U8" s="230">
        <v>1.6</v>
      </c>
      <c r="V8" s="229">
        <v>2</v>
      </c>
      <c r="W8" s="239">
        <v>2</v>
      </c>
    </row>
    <row r="9" spans="1:23" x14ac:dyDescent="0.25">
      <c r="A9" s="271" t="s">
        <v>260</v>
      </c>
      <c r="B9" s="272"/>
      <c r="C9" s="236" t="s">
        <v>19</v>
      </c>
      <c r="D9" s="237"/>
      <c r="E9" s="238"/>
      <c r="F9" s="229">
        <v>2</v>
      </c>
      <c r="G9" s="230">
        <v>3</v>
      </c>
      <c r="H9" s="229"/>
      <c r="I9" s="230"/>
      <c r="J9" s="229"/>
      <c r="K9" s="230"/>
      <c r="L9" s="229"/>
      <c r="M9" s="230"/>
      <c r="N9" s="229"/>
      <c r="O9" s="230"/>
      <c r="P9" s="229"/>
      <c r="Q9" s="230"/>
      <c r="R9" s="229"/>
      <c r="S9" s="230"/>
      <c r="T9" s="229"/>
      <c r="U9" s="230"/>
      <c r="V9" s="229"/>
      <c r="W9" s="239"/>
    </row>
    <row r="10" spans="1:23" x14ac:dyDescent="0.25">
      <c r="A10" s="234"/>
      <c r="B10" s="235"/>
      <c r="C10" s="236" t="s">
        <v>31</v>
      </c>
      <c r="D10" s="237"/>
      <c r="E10" s="238"/>
      <c r="F10" s="229"/>
      <c r="G10" s="230"/>
      <c r="H10" s="229"/>
      <c r="I10" s="230"/>
      <c r="J10" s="229"/>
      <c r="K10" s="230"/>
      <c r="L10" s="229">
        <v>1.2</v>
      </c>
      <c r="M10" s="230">
        <v>2.5</v>
      </c>
      <c r="N10" s="229"/>
      <c r="O10" s="230"/>
      <c r="P10" s="229"/>
      <c r="Q10" s="230"/>
      <c r="R10" s="229">
        <v>1.5</v>
      </c>
      <c r="S10" s="230">
        <v>2</v>
      </c>
      <c r="T10" s="229"/>
      <c r="U10" s="230"/>
      <c r="V10" s="229"/>
      <c r="W10" s="239"/>
    </row>
    <row r="11" spans="1:23" x14ac:dyDescent="0.25">
      <c r="A11" s="234" t="s">
        <v>37</v>
      </c>
      <c r="B11" s="235"/>
      <c r="C11" s="236" t="s">
        <v>33</v>
      </c>
      <c r="D11" s="237">
        <v>4.5</v>
      </c>
      <c r="E11" s="238">
        <v>6.5</v>
      </c>
      <c r="F11" s="229">
        <v>6</v>
      </c>
      <c r="G11" s="230">
        <v>8</v>
      </c>
      <c r="H11" s="229">
        <v>5</v>
      </c>
      <c r="I11" s="230">
        <v>5.5</v>
      </c>
      <c r="J11" s="229">
        <v>7</v>
      </c>
      <c r="K11" s="230">
        <v>7.5</v>
      </c>
      <c r="L11" s="229">
        <v>5</v>
      </c>
      <c r="M11" s="230">
        <v>7</v>
      </c>
      <c r="N11" s="229">
        <v>6.5</v>
      </c>
      <c r="O11" s="230">
        <v>7.5</v>
      </c>
      <c r="P11" s="229">
        <v>6</v>
      </c>
      <c r="Q11" s="230">
        <v>7</v>
      </c>
      <c r="R11" s="229">
        <v>5</v>
      </c>
      <c r="S11" s="230">
        <v>6</v>
      </c>
      <c r="T11" s="229">
        <v>6</v>
      </c>
      <c r="U11" s="230">
        <v>7.5</v>
      </c>
      <c r="V11" s="229">
        <v>5</v>
      </c>
      <c r="W11" s="239">
        <v>7</v>
      </c>
    </row>
    <row r="12" spans="1:23" x14ac:dyDescent="0.25">
      <c r="A12" s="234" t="s">
        <v>22</v>
      </c>
      <c r="B12" s="235"/>
      <c r="C12" s="236" t="s">
        <v>19</v>
      </c>
      <c r="D12" s="237"/>
      <c r="E12" s="238"/>
      <c r="F12" s="229">
        <v>0.5</v>
      </c>
      <c r="G12" s="230">
        <v>0.75</v>
      </c>
      <c r="H12" s="229"/>
      <c r="I12" s="230"/>
      <c r="J12" s="229">
        <v>1</v>
      </c>
      <c r="K12" s="230">
        <v>1.2</v>
      </c>
      <c r="L12" s="229">
        <v>0.6</v>
      </c>
      <c r="M12" s="230">
        <v>0.9</v>
      </c>
      <c r="N12" s="229">
        <v>1</v>
      </c>
      <c r="O12" s="230">
        <v>1.1000000000000001</v>
      </c>
      <c r="P12" s="229"/>
      <c r="Q12" s="230"/>
      <c r="R12" s="229">
        <v>1.2</v>
      </c>
      <c r="S12" s="230">
        <v>1.5</v>
      </c>
      <c r="T12" s="229">
        <v>0.8</v>
      </c>
      <c r="U12" s="230">
        <v>0.8</v>
      </c>
      <c r="V12" s="229">
        <v>1</v>
      </c>
      <c r="W12" s="239">
        <v>1.3</v>
      </c>
    </row>
    <row r="13" spans="1:23" x14ac:dyDescent="0.25">
      <c r="A13" s="234" t="s">
        <v>255</v>
      </c>
      <c r="B13" s="235"/>
      <c r="C13" s="236" t="s">
        <v>33</v>
      </c>
      <c r="D13" s="237"/>
      <c r="E13" s="238"/>
      <c r="F13" s="229">
        <v>2.5</v>
      </c>
      <c r="G13" s="230">
        <v>3.5</v>
      </c>
      <c r="H13" s="229">
        <v>2.5</v>
      </c>
      <c r="I13" s="230">
        <v>3</v>
      </c>
      <c r="J13" s="229">
        <v>2.5</v>
      </c>
      <c r="K13" s="230">
        <v>4</v>
      </c>
      <c r="L13" s="229">
        <v>2</v>
      </c>
      <c r="M13" s="230">
        <v>3</v>
      </c>
      <c r="N13" s="229">
        <v>1.8</v>
      </c>
      <c r="O13" s="230">
        <v>3</v>
      </c>
      <c r="P13" s="229">
        <v>3</v>
      </c>
      <c r="Q13" s="230">
        <v>4</v>
      </c>
      <c r="R13" s="229">
        <v>2.5</v>
      </c>
      <c r="S13" s="230">
        <v>3.5</v>
      </c>
      <c r="T13" s="229"/>
      <c r="U13" s="230"/>
      <c r="V13" s="229">
        <v>1</v>
      </c>
      <c r="W13" s="239">
        <v>2</v>
      </c>
    </row>
    <row r="14" spans="1:23" x14ac:dyDescent="0.25">
      <c r="A14" s="234" t="s">
        <v>23</v>
      </c>
      <c r="B14" s="235"/>
      <c r="C14" s="236" t="s">
        <v>19</v>
      </c>
      <c r="D14" s="237">
        <v>1.6</v>
      </c>
      <c r="E14" s="238">
        <v>2.5</v>
      </c>
      <c r="F14" s="229">
        <v>1</v>
      </c>
      <c r="G14" s="230">
        <v>1.4</v>
      </c>
      <c r="H14" s="229">
        <v>1.2</v>
      </c>
      <c r="I14" s="230">
        <v>1.5</v>
      </c>
      <c r="J14" s="229">
        <v>1.8</v>
      </c>
      <c r="K14" s="230">
        <v>2</v>
      </c>
      <c r="L14" s="229">
        <v>1.5</v>
      </c>
      <c r="M14" s="230">
        <v>2</v>
      </c>
      <c r="N14" s="229">
        <v>1.6</v>
      </c>
      <c r="O14" s="230">
        <v>2.2000000000000002</v>
      </c>
      <c r="P14" s="229">
        <v>1.6</v>
      </c>
      <c r="Q14" s="230">
        <v>2</v>
      </c>
      <c r="R14" s="229">
        <v>1</v>
      </c>
      <c r="S14" s="230">
        <v>2</v>
      </c>
      <c r="T14" s="229">
        <v>0.8</v>
      </c>
      <c r="U14" s="230">
        <v>0.8</v>
      </c>
      <c r="V14" s="229">
        <v>1.4</v>
      </c>
      <c r="W14" s="239">
        <v>1.4</v>
      </c>
    </row>
    <row r="15" spans="1:23" x14ac:dyDescent="0.25">
      <c r="A15" s="234" t="s">
        <v>263</v>
      </c>
      <c r="B15" s="235"/>
      <c r="C15" s="236" t="s">
        <v>31</v>
      </c>
      <c r="D15" s="237"/>
      <c r="E15" s="238"/>
      <c r="F15" s="229">
        <v>2</v>
      </c>
      <c r="G15" s="230">
        <v>3</v>
      </c>
      <c r="H15" s="229"/>
      <c r="I15" s="230"/>
      <c r="J15" s="229">
        <v>2.5</v>
      </c>
      <c r="K15" s="230">
        <v>2.8</v>
      </c>
      <c r="L15" s="229"/>
      <c r="M15" s="230"/>
      <c r="N15" s="229">
        <v>3</v>
      </c>
      <c r="O15" s="230">
        <v>3.5</v>
      </c>
      <c r="P15" s="229"/>
      <c r="Q15" s="230"/>
      <c r="R15" s="229"/>
      <c r="S15" s="230"/>
      <c r="T15" s="229"/>
      <c r="U15" s="230"/>
      <c r="V15" s="229"/>
      <c r="W15" s="239"/>
    </row>
    <row r="16" spans="1:23" x14ac:dyDescent="0.25">
      <c r="A16" s="234" t="s">
        <v>25</v>
      </c>
      <c r="B16" s="235"/>
      <c r="C16" s="236" t="s">
        <v>19</v>
      </c>
      <c r="D16" s="237"/>
      <c r="E16" s="238"/>
      <c r="F16" s="229">
        <v>4.25</v>
      </c>
      <c r="G16" s="230">
        <v>5</v>
      </c>
      <c r="H16" s="229">
        <v>5</v>
      </c>
      <c r="I16" s="230">
        <v>5.5</v>
      </c>
      <c r="J16" s="229">
        <v>4</v>
      </c>
      <c r="K16" s="230">
        <v>4.5</v>
      </c>
      <c r="L16" s="229"/>
      <c r="M16" s="230"/>
      <c r="N16" s="229"/>
      <c r="O16" s="230"/>
      <c r="P16" s="229">
        <v>4</v>
      </c>
      <c r="Q16" s="230">
        <v>5.5</v>
      </c>
      <c r="R16" s="229">
        <v>5.5</v>
      </c>
      <c r="S16" s="230">
        <v>6</v>
      </c>
      <c r="T16" s="229"/>
      <c r="U16" s="230"/>
      <c r="V16" s="229">
        <v>5</v>
      </c>
      <c r="W16" s="239">
        <v>6</v>
      </c>
    </row>
    <row r="17" spans="1:23" x14ac:dyDescent="0.25">
      <c r="A17" s="234" t="s">
        <v>26</v>
      </c>
      <c r="B17" s="235"/>
      <c r="C17" s="236" t="s">
        <v>19</v>
      </c>
      <c r="D17" s="237">
        <v>5.8</v>
      </c>
      <c r="E17" s="238">
        <v>6.5</v>
      </c>
      <c r="F17" s="229">
        <v>2.85</v>
      </c>
      <c r="G17" s="230">
        <v>3.3</v>
      </c>
      <c r="H17" s="229"/>
      <c r="I17" s="230"/>
      <c r="J17" s="229"/>
      <c r="K17" s="230"/>
      <c r="L17" s="229">
        <v>3</v>
      </c>
      <c r="M17" s="230">
        <v>5</v>
      </c>
      <c r="N17" s="229">
        <v>3</v>
      </c>
      <c r="O17" s="230">
        <v>4</v>
      </c>
      <c r="P17" s="229"/>
      <c r="Q17" s="230"/>
      <c r="R17" s="229"/>
      <c r="S17" s="230"/>
      <c r="T17" s="229"/>
      <c r="U17" s="230"/>
      <c r="V17" s="229">
        <v>3</v>
      </c>
      <c r="W17" s="239">
        <v>3</v>
      </c>
    </row>
    <row r="18" spans="1:23" x14ac:dyDescent="0.25">
      <c r="A18" s="234" t="s">
        <v>39</v>
      </c>
      <c r="B18" s="235"/>
      <c r="C18" s="236" t="s">
        <v>19</v>
      </c>
      <c r="D18" s="237"/>
      <c r="E18" s="238"/>
      <c r="F18" s="229">
        <v>8</v>
      </c>
      <c r="G18" s="230">
        <v>9</v>
      </c>
      <c r="H18" s="229"/>
      <c r="I18" s="230"/>
      <c r="J18" s="229"/>
      <c r="K18" s="230"/>
      <c r="L18" s="229"/>
      <c r="M18" s="230"/>
      <c r="N18" s="229"/>
      <c r="O18" s="230"/>
      <c r="P18" s="229"/>
      <c r="Q18" s="230"/>
      <c r="R18" s="229"/>
      <c r="S18" s="230"/>
      <c r="T18" s="229"/>
      <c r="U18" s="230"/>
      <c r="V18" s="229"/>
      <c r="W18" s="239"/>
    </row>
    <row r="19" spans="1:23" x14ac:dyDescent="0.25">
      <c r="A19" s="234" t="s">
        <v>28</v>
      </c>
      <c r="B19" s="235"/>
      <c r="C19" s="236" t="s">
        <v>19</v>
      </c>
      <c r="D19" s="237">
        <v>3.5</v>
      </c>
      <c r="E19" s="238">
        <v>4.5</v>
      </c>
      <c r="F19" s="229">
        <v>1.85</v>
      </c>
      <c r="G19" s="230">
        <v>2.5</v>
      </c>
      <c r="H19" s="229">
        <v>3</v>
      </c>
      <c r="I19" s="230">
        <v>4</v>
      </c>
      <c r="J19" s="229">
        <v>2.4</v>
      </c>
      <c r="K19" s="230">
        <v>2.6</v>
      </c>
      <c r="L19" s="229">
        <v>2</v>
      </c>
      <c r="M19" s="230">
        <v>3.4</v>
      </c>
      <c r="N19" s="229">
        <v>2</v>
      </c>
      <c r="O19" s="230">
        <v>3.6</v>
      </c>
      <c r="P19" s="229">
        <v>3</v>
      </c>
      <c r="Q19" s="230">
        <v>3.5</v>
      </c>
      <c r="R19" s="229">
        <v>2</v>
      </c>
      <c r="S19" s="230">
        <v>3</v>
      </c>
      <c r="T19" s="229">
        <v>1.6</v>
      </c>
      <c r="U19" s="230">
        <v>1.8</v>
      </c>
      <c r="V19" s="229">
        <v>2.4</v>
      </c>
      <c r="W19" s="239">
        <v>2.4</v>
      </c>
    </row>
    <row r="20" spans="1:23" x14ac:dyDescent="0.25">
      <c r="A20" s="234" t="s">
        <v>29</v>
      </c>
      <c r="B20" s="235"/>
      <c r="C20" s="236" t="s">
        <v>19</v>
      </c>
      <c r="D20" s="237">
        <v>4</v>
      </c>
      <c r="E20" s="238">
        <v>5.5</v>
      </c>
      <c r="F20" s="229">
        <v>2.33</v>
      </c>
      <c r="G20" s="230">
        <v>2.66</v>
      </c>
      <c r="H20" s="229">
        <v>4</v>
      </c>
      <c r="I20" s="230">
        <v>4.5</v>
      </c>
      <c r="J20" s="229"/>
      <c r="K20" s="230"/>
      <c r="L20" s="229">
        <v>2.5</v>
      </c>
      <c r="M20" s="230">
        <v>4.666666666666667</v>
      </c>
      <c r="N20" s="229">
        <v>3</v>
      </c>
      <c r="O20" s="230">
        <v>3.8333333333333335</v>
      </c>
      <c r="P20" s="229">
        <v>2.8</v>
      </c>
      <c r="Q20" s="230">
        <v>6</v>
      </c>
      <c r="R20" s="229">
        <v>3.5</v>
      </c>
      <c r="S20" s="230">
        <v>4.5</v>
      </c>
      <c r="T20" s="229">
        <v>4</v>
      </c>
      <c r="U20" s="230">
        <v>4</v>
      </c>
      <c r="V20" s="229">
        <v>3</v>
      </c>
      <c r="W20" s="239">
        <v>4</v>
      </c>
    </row>
    <row r="21" spans="1:23" x14ac:dyDescent="0.25">
      <c r="A21" s="234" t="s">
        <v>159</v>
      </c>
      <c r="B21" s="235"/>
      <c r="C21" s="236" t="s">
        <v>19</v>
      </c>
      <c r="D21" s="237"/>
      <c r="E21" s="238"/>
      <c r="F21" s="229">
        <v>3.5</v>
      </c>
      <c r="G21" s="230">
        <v>4.2</v>
      </c>
      <c r="H21" s="229">
        <v>4</v>
      </c>
      <c r="I21" s="230">
        <v>5</v>
      </c>
      <c r="J21" s="229">
        <v>4.33</v>
      </c>
      <c r="K21" s="230">
        <v>5</v>
      </c>
      <c r="L21" s="229">
        <v>3.8333333333333335</v>
      </c>
      <c r="M21" s="230">
        <v>5</v>
      </c>
      <c r="N21" s="229">
        <v>4.5</v>
      </c>
      <c r="O21" s="230">
        <v>6.333333333333333</v>
      </c>
      <c r="P21" s="229"/>
      <c r="Q21" s="230"/>
      <c r="R21" s="229">
        <v>4</v>
      </c>
      <c r="S21" s="230">
        <v>6</v>
      </c>
      <c r="T21" s="229"/>
      <c r="U21" s="230"/>
      <c r="V21" s="229">
        <v>5</v>
      </c>
      <c r="W21" s="239">
        <v>5</v>
      </c>
    </row>
    <row r="22" spans="1:23" x14ac:dyDescent="0.25">
      <c r="A22" s="234" t="s">
        <v>41</v>
      </c>
      <c r="B22" s="235"/>
      <c r="C22" s="236" t="s">
        <v>19</v>
      </c>
      <c r="D22" s="237">
        <v>3.5</v>
      </c>
      <c r="E22" s="238">
        <v>4</v>
      </c>
      <c r="F22" s="229">
        <v>3.75</v>
      </c>
      <c r="G22" s="230">
        <v>5.5</v>
      </c>
      <c r="H22" s="229">
        <v>2.5099999999999998</v>
      </c>
      <c r="I22" s="230">
        <v>3</v>
      </c>
      <c r="J22" s="229"/>
      <c r="K22" s="230"/>
      <c r="L22" s="229">
        <v>3</v>
      </c>
      <c r="M22" s="230">
        <v>5</v>
      </c>
      <c r="N22" s="229"/>
      <c r="O22" s="230"/>
      <c r="P22" s="229">
        <v>3</v>
      </c>
      <c r="Q22" s="230">
        <v>4</v>
      </c>
      <c r="R22" s="229"/>
      <c r="S22" s="230"/>
      <c r="T22" s="229"/>
      <c r="U22" s="230"/>
      <c r="V22" s="229"/>
      <c r="W22" s="239"/>
    </row>
    <row r="23" spans="1:23" x14ac:dyDescent="0.25">
      <c r="A23" s="234" t="s">
        <v>271</v>
      </c>
      <c r="B23" s="235"/>
      <c r="C23" s="236" t="s">
        <v>33</v>
      </c>
      <c r="D23" s="237"/>
      <c r="E23" s="238"/>
      <c r="F23" s="229">
        <v>1.75</v>
      </c>
      <c r="G23" s="230">
        <v>2.5</v>
      </c>
      <c r="H23" s="229"/>
      <c r="I23" s="230"/>
      <c r="J23" s="229"/>
      <c r="K23" s="230"/>
      <c r="L23" s="229"/>
      <c r="M23" s="230"/>
      <c r="N23" s="229"/>
      <c r="O23" s="230"/>
      <c r="P23" s="229"/>
      <c r="Q23" s="230"/>
      <c r="R23" s="229"/>
      <c r="S23" s="230"/>
      <c r="T23" s="229"/>
      <c r="U23" s="230"/>
      <c r="V23" s="229"/>
      <c r="W23" s="239"/>
    </row>
    <row r="24" spans="1:23" x14ac:dyDescent="0.25">
      <c r="A24" s="234" t="s">
        <v>30</v>
      </c>
      <c r="B24" s="235"/>
      <c r="C24" s="236" t="s">
        <v>31</v>
      </c>
      <c r="D24" s="237">
        <v>2.2000000000000002</v>
      </c>
      <c r="E24" s="238">
        <v>2.5</v>
      </c>
      <c r="F24" s="229">
        <v>1.2</v>
      </c>
      <c r="G24" s="230">
        <v>1.75</v>
      </c>
      <c r="H24" s="229">
        <v>1.5</v>
      </c>
      <c r="I24" s="230">
        <v>2</v>
      </c>
      <c r="J24" s="229"/>
      <c r="K24" s="230"/>
      <c r="L24" s="229">
        <v>1.4</v>
      </c>
      <c r="M24" s="230">
        <v>2.4</v>
      </c>
      <c r="N24" s="229">
        <v>1.2</v>
      </c>
      <c r="O24" s="230">
        <v>1.8</v>
      </c>
      <c r="P24" s="229">
        <v>1.8</v>
      </c>
      <c r="Q24" s="230">
        <v>2</v>
      </c>
      <c r="R24" s="229">
        <v>1.4</v>
      </c>
      <c r="S24" s="230">
        <v>1.6</v>
      </c>
      <c r="T24" s="229">
        <v>1.6</v>
      </c>
      <c r="U24" s="230">
        <v>1.6</v>
      </c>
      <c r="V24" s="229">
        <v>1.6</v>
      </c>
      <c r="W24" s="239">
        <v>1.6</v>
      </c>
    </row>
    <row r="25" spans="1:23" x14ac:dyDescent="0.25">
      <c r="A25" s="234" t="s">
        <v>32</v>
      </c>
      <c r="B25" s="235"/>
      <c r="C25" s="236" t="s">
        <v>33</v>
      </c>
      <c r="D25" s="237">
        <v>2.5</v>
      </c>
      <c r="E25" s="238">
        <v>3</v>
      </c>
      <c r="F25" s="229">
        <v>2</v>
      </c>
      <c r="G25" s="230">
        <v>2.5</v>
      </c>
      <c r="H25" s="229">
        <v>1.8</v>
      </c>
      <c r="I25" s="230">
        <v>2.8</v>
      </c>
      <c r="J25" s="229">
        <v>1.9</v>
      </c>
      <c r="K25" s="230">
        <v>2</v>
      </c>
      <c r="L25" s="229">
        <v>1.4</v>
      </c>
      <c r="M25" s="230">
        <v>2.2000000000000002</v>
      </c>
      <c r="N25" s="229">
        <v>1.5</v>
      </c>
      <c r="O25" s="230">
        <v>2.0833333333333335</v>
      </c>
      <c r="P25" s="229">
        <v>1.8</v>
      </c>
      <c r="Q25" s="230">
        <v>2.2000000000000002</v>
      </c>
      <c r="R25" s="229">
        <v>1.5</v>
      </c>
      <c r="S25" s="230">
        <v>2</v>
      </c>
      <c r="T25" s="229"/>
      <c r="U25" s="230"/>
      <c r="V25" s="229">
        <v>2</v>
      </c>
      <c r="W25" s="239">
        <v>2</v>
      </c>
    </row>
    <row r="26" spans="1:23" x14ac:dyDescent="0.25">
      <c r="A26" s="234" t="s">
        <v>56</v>
      </c>
      <c r="B26" s="235"/>
      <c r="C26" s="236" t="s">
        <v>19</v>
      </c>
      <c r="D26" s="237">
        <v>2.8</v>
      </c>
      <c r="E26" s="238">
        <v>3.8</v>
      </c>
      <c r="F26" s="229">
        <v>1.8</v>
      </c>
      <c r="G26" s="230">
        <v>2.5</v>
      </c>
      <c r="H26" s="229">
        <v>2</v>
      </c>
      <c r="I26" s="230">
        <v>2.6</v>
      </c>
      <c r="J26" s="229">
        <v>2.6</v>
      </c>
      <c r="K26" s="230">
        <v>3.4</v>
      </c>
      <c r="L26" s="229">
        <v>2</v>
      </c>
      <c r="M26" s="230">
        <v>3</v>
      </c>
      <c r="N26" s="229">
        <v>2</v>
      </c>
      <c r="O26" s="230">
        <v>3.2</v>
      </c>
      <c r="P26" s="229">
        <v>2.4</v>
      </c>
      <c r="Q26" s="230">
        <v>2.8</v>
      </c>
      <c r="R26" s="229">
        <v>2.5</v>
      </c>
      <c r="S26" s="230">
        <v>3</v>
      </c>
      <c r="T26" s="229">
        <v>1</v>
      </c>
      <c r="U26" s="230">
        <v>2</v>
      </c>
      <c r="V26" s="229">
        <v>2.8</v>
      </c>
      <c r="W26" s="239">
        <v>3</v>
      </c>
    </row>
    <row r="27" spans="1:23" x14ac:dyDescent="0.25">
      <c r="A27" s="234" t="s">
        <v>34</v>
      </c>
      <c r="B27" s="235"/>
      <c r="C27" s="236" t="s">
        <v>19</v>
      </c>
      <c r="D27" s="237">
        <v>1.7</v>
      </c>
      <c r="E27" s="238">
        <v>2</v>
      </c>
      <c r="F27" s="229">
        <v>0.6</v>
      </c>
      <c r="G27" s="230">
        <v>1</v>
      </c>
      <c r="H27" s="229">
        <v>1.2</v>
      </c>
      <c r="I27" s="230">
        <v>1.33</v>
      </c>
      <c r="J27" s="229">
        <v>1.3</v>
      </c>
      <c r="K27" s="230">
        <v>1.67</v>
      </c>
      <c r="L27" s="229">
        <v>0.66666666666666663</v>
      </c>
      <c r="M27" s="230">
        <v>1.3333333333333333</v>
      </c>
      <c r="N27" s="229">
        <v>1.2</v>
      </c>
      <c r="O27" s="230">
        <v>1.5333333333333334</v>
      </c>
      <c r="P27" s="229">
        <v>1</v>
      </c>
      <c r="Q27" s="230">
        <v>1.5</v>
      </c>
      <c r="R27" s="229">
        <v>1.2</v>
      </c>
      <c r="S27" s="230">
        <v>1.6</v>
      </c>
      <c r="T27" s="229">
        <v>1</v>
      </c>
      <c r="U27" s="230">
        <v>1.2</v>
      </c>
      <c r="V27" s="229">
        <v>1</v>
      </c>
      <c r="W27" s="239">
        <v>1.2</v>
      </c>
    </row>
    <row r="28" spans="1:23" x14ac:dyDescent="0.25">
      <c r="A28" s="234" t="s">
        <v>168</v>
      </c>
      <c r="B28" s="235"/>
      <c r="C28" s="236" t="s">
        <v>19</v>
      </c>
      <c r="D28" s="237">
        <v>2.2000000000000002</v>
      </c>
      <c r="E28" s="238">
        <v>3</v>
      </c>
      <c r="F28" s="229">
        <v>1.33</v>
      </c>
      <c r="G28" s="230">
        <v>2.2000000000000002</v>
      </c>
      <c r="H28" s="229">
        <v>1.66</v>
      </c>
      <c r="I28" s="230">
        <v>1.8</v>
      </c>
      <c r="J28" s="229"/>
      <c r="K28" s="230"/>
      <c r="L28" s="229">
        <v>1.3333333333333333</v>
      </c>
      <c r="M28" s="230">
        <v>1.6666666666666667</v>
      </c>
      <c r="N28" s="229">
        <v>1.8</v>
      </c>
      <c r="O28" s="230">
        <v>2.6666666666666665</v>
      </c>
      <c r="P28" s="229">
        <v>2</v>
      </c>
      <c r="Q28" s="230">
        <v>3</v>
      </c>
      <c r="R28" s="229">
        <v>2.5</v>
      </c>
      <c r="S28" s="230">
        <v>3</v>
      </c>
      <c r="T28" s="229"/>
      <c r="U28" s="230"/>
      <c r="V28" s="229">
        <v>1</v>
      </c>
      <c r="W28" s="239">
        <v>1.2</v>
      </c>
    </row>
    <row r="29" spans="1:23" x14ac:dyDescent="0.25">
      <c r="A29" s="234" t="s">
        <v>20</v>
      </c>
      <c r="B29" s="235"/>
      <c r="C29" s="236" t="s">
        <v>19</v>
      </c>
      <c r="D29" s="237"/>
      <c r="E29" s="238"/>
      <c r="F29" s="229">
        <v>10</v>
      </c>
      <c r="G29" s="230">
        <v>15</v>
      </c>
      <c r="H29" s="229"/>
      <c r="I29" s="230"/>
      <c r="J29" s="229"/>
      <c r="K29" s="230"/>
      <c r="L29" s="229"/>
      <c r="M29" s="230"/>
      <c r="N29" s="229"/>
      <c r="O29" s="230"/>
      <c r="P29" s="229"/>
      <c r="Q29" s="230"/>
      <c r="R29" s="229"/>
      <c r="S29" s="230"/>
      <c r="T29" s="229"/>
      <c r="U29" s="230"/>
      <c r="V29" s="229">
        <v>20</v>
      </c>
      <c r="W29" s="239">
        <v>20</v>
      </c>
    </row>
    <row r="30" spans="1:23" ht="18.75" thickBot="1" x14ac:dyDescent="0.3">
      <c r="A30" s="234" t="s">
        <v>27</v>
      </c>
      <c r="B30" s="235"/>
      <c r="C30" s="236" t="s">
        <v>19</v>
      </c>
      <c r="D30" s="237">
        <v>6.8</v>
      </c>
      <c r="E30" s="238">
        <v>7.5</v>
      </c>
      <c r="F30" s="229">
        <v>5</v>
      </c>
      <c r="G30" s="230">
        <v>7</v>
      </c>
      <c r="H30" s="229">
        <v>5</v>
      </c>
      <c r="I30" s="230">
        <v>6</v>
      </c>
      <c r="J30" s="229">
        <v>6</v>
      </c>
      <c r="K30" s="230">
        <v>6.67</v>
      </c>
      <c r="L30" s="229">
        <v>7</v>
      </c>
      <c r="M30" s="230">
        <v>9.5</v>
      </c>
      <c r="N30" s="229">
        <v>7</v>
      </c>
      <c r="O30" s="230">
        <v>8</v>
      </c>
      <c r="P30" s="229"/>
      <c r="Q30" s="230"/>
      <c r="R30" s="229">
        <v>7</v>
      </c>
      <c r="S30" s="230">
        <v>8</v>
      </c>
      <c r="T30" s="229">
        <v>6.5</v>
      </c>
      <c r="U30" s="230">
        <v>7</v>
      </c>
      <c r="V30" s="229">
        <v>7</v>
      </c>
      <c r="W30" s="239">
        <v>7.5</v>
      </c>
    </row>
    <row r="31" spans="1:23" ht="18.75" thickBot="1" x14ac:dyDescent="0.3">
      <c r="A31" s="240" t="s">
        <v>127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41"/>
    </row>
    <row r="32" spans="1:23" x14ac:dyDescent="0.25">
      <c r="A32" s="234" t="s">
        <v>36</v>
      </c>
      <c r="B32" s="235"/>
      <c r="C32" s="236" t="s">
        <v>19</v>
      </c>
      <c r="D32" s="237"/>
      <c r="E32" s="238"/>
      <c r="F32" s="229">
        <v>14</v>
      </c>
      <c r="G32" s="230">
        <v>16</v>
      </c>
      <c r="H32" s="229"/>
      <c r="I32" s="230"/>
      <c r="J32" s="229">
        <v>13</v>
      </c>
      <c r="K32" s="230">
        <v>14</v>
      </c>
      <c r="L32" s="229"/>
      <c r="M32" s="230"/>
      <c r="N32" s="229"/>
      <c r="O32" s="230"/>
      <c r="P32" s="229"/>
      <c r="Q32" s="230"/>
      <c r="R32" s="229"/>
      <c r="S32" s="230"/>
      <c r="T32" s="229"/>
      <c r="U32" s="230"/>
      <c r="V32" s="229"/>
      <c r="W32" s="239"/>
    </row>
    <row r="33" spans="1:23" x14ac:dyDescent="0.25">
      <c r="A33" s="234" t="s">
        <v>263</v>
      </c>
      <c r="B33" s="235"/>
      <c r="C33" s="236" t="s">
        <v>19</v>
      </c>
      <c r="D33" s="237"/>
      <c r="E33" s="238"/>
      <c r="F33" s="229"/>
      <c r="G33" s="230"/>
      <c r="H33" s="229"/>
      <c r="I33" s="230"/>
      <c r="J33" s="229"/>
      <c r="K33" s="230"/>
      <c r="L33" s="229"/>
      <c r="M33" s="230"/>
      <c r="N33" s="229">
        <v>3</v>
      </c>
      <c r="O33" s="230">
        <v>3.2</v>
      </c>
      <c r="P33" s="229"/>
      <c r="Q33" s="230"/>
      <c r="R33" s="229"/>
      <c r="S33" s="230"/>
      <c r="T33" s="229"/>
      <c r="U33" s="230"/>
      <c r="V33" s="229"/>
      <c r="W33" s="239"/>
    </row>
    <row r="34" spans="1:23" x14ac:dyDescent="0.25">
      <c r="A34" s="234" t="s">
        <v>38</v>
      </c>
      <c r="B34" s="235"/>
      <c r="C34" s="236" t="s">
        <v>19</v>
      </c>
      <c r="D34" s="237"/>
      <c r="E34" s="238"/>
      <c r="F34" s="229">
        <v>7</v>
      </c>
      <c r="G34" s="230">
        <v>9</v>
      </c>
      <c r="H34" s="229">
        <v>7</v>
      </c>
      <c r="I34" s="230">
        <v>9</v>
      </c>
      <c r="J34" s="229">
        <v>9</v>
      </c>
      <c r="K34" s="230">
        <v>10.6</v>
      </c>
      <c r="L34" s="229"/>
      <c r="M34" s="230"/>
      <c r="N34" s="229">
        <v>10.4</v>
      </c>
      <c r="O34" s="230">
        <v>12</v>
      </c>
      <c r="P34" s="229"/>
      <c r="Q34" s="230"/>
      <c r="R34" s="229">
        <v>10</v>
      </c>
      <c r="S34" s="230">
        <v>12</v>
      </c>
      <c r="T34" s="229">
        <v>12</v>
      </c>
      <c r="U34" s="230">
        <v>12</v>
      </c>
      <c r="V34" s="229">
        <v>8</v>
      </c>
      <c r="W34" s="239">
        <v>8</v>
      </c>
    </row>
    <row r="35" spans="1:23" x14ac:dyDescent="0.25">
      <c r="A35" s="234" t="s">
        <v>39</v>
      </c>
      <c r="B35" s="235"/>
      <c r="C35" s="236" t="s">
        <v>19</v>
      </c>
      <c r="D35" s="237"/>
      <c r="E35" s="238"/>
      <c r="F35" s="229">
        <v>9</v>
      </c>
      <c r="G35" s="230">
        <v>10</v>
      </c>
      <c r="H35" s="229">
        <v>7</v>
      </c>
      <c r="I35" s="230">
        <v>9</v>
      </c>
      <c r="J35" s="229">
        <v>10</v>
      </c>
      <c r="K35" s="230">
        <v>10</v>
      </c>
      <c r="L35" s="229"/>
      <c r="M35" s="230"/>
      <c r="N35" s="229">
        <v>10</v>
      </c>
      <c r="O35" s="230">
        <v>11</v>
      </c>
      <c r="P35" s="229"/>
      <c r="Q35" s="230"/>
      <c r="R35" s="229"/>
      <c r="S35" s="230"/>
      <c r="T35" s="229">
        <v>12</v>
      </c>
      <c r="U35" s="230">
        <v>12</v>
      </c>
      <c r="V35" s="229">
        <v>10</v>
      </c>
      <c r="W35" s="239">
        <v>10</v>
      </c>
    </row>
    <row r="36" spans="1:23" x14ac:dyDescent="0.25">
      <c r="A36" s="234" t="s">
        <v>40</v>
      </c>
      <c r="B36" s="235"/>
      <c r="C36" s="236" t="s">
        <v>19</v>
      </c>
      <c r="D36" s="237"/>
      <c r="E36" s="238"/>
      <c r="F36" s="229">
        <v>7</v>
      </c>
      <c r="G36" s="230">
        <v>9</v>
      </c>
      <c r="H36" s="229">
        <v>7</v>
      </c>
      <c r="I36" s="230">
        <v>9</v>
      </c>
      <c r="J36" s="229">
        <v>9</v>
      </c>
      <c r="K36" s="230">
        <v>10</v>
      </c>
      <c r="L36" s="229"/>
      <c r="M36" s="230"/>
      <c r="N36" s="229">
        <v>10</v>
      </c>
      <c r="O36" s="230">
        <v>11</v>
      </c>
      <c r="P36" s="229"/>
      <c r="Q36" s="230"/>
      <c r="R36" s="229"/>
      <c r="S36" s="230"/>
      <c r="T36" s="229">
        <v>12</v>
      </c>
      <c r="U36" s="230">
        <v>12</v>
      </c>
      <c r="V36" s="229">
        <v>9</v>
      </c>
      <c r="W36" s="239">
        <v>9</v>
      </c>
    </row>
    <row r="37" spans="1:23" x14ac:dyDescent="0.25">
      <c r="A37" s="234" t="s">
        <v>29</v>
      </c>
      <c r="B37" s="235"/>
      <c r="C37" s="236" t="s">
        <v>19</v>
      </c>
      <c r="D37" s="237"/>
      <c r="E37" s="238"/>
      <c r="F37" s="229"/>
      <c r="G37" s="230"/>
      <c r="H37" s="229"/>
      <c r="I37" s="230"/>
      <c r="J37" s="229"/>
      <c r="K37" s="230"/>
      <c r="L37" s="229"/>
      <c r="M37" s="230"/>
      <c r="N37" s="229"/>
      <c r="O37" s="230"/>
      <c r="P37" s="229"/>
      <c r="Q37" s="230"/>
      <c r="R37" s="229"/>
      <c r="S37" s="230"/>
      <c r="T37" s="229"/>
      <c r="U37" s="230"/>
      <c r="V37" s="229">
        <v>6</v>
      </c>
      <c r="W37" s="239">
        <v>7</v>
      </c>
    </row>
    <row r="38" spans="1:23" x14ac:dyDescent="0.25">
      <c r="A38" s="234" t="s">
        <v>41</v>
      </c>
      <c r="B38" s="235"/>
      <c r="C38" s="236" t="s">
        <v>19</v>
      </c>
      <c r="D38" s="237"/>
      <c r="E38" s="238"/>
      <c r="F38" s="229">
        <v>5.5</v>
      </c>
      <c r="G38" s="230">
        <v>6.5</v>
      </c>
      <c r="H38" s="229"/>
      <c r="I38" s="230"/>
      <c r="J38" s="229"/>
      <c r="K38" s="230"/>
      <c r="L38" s="229"/>
      <c r="M38" s="230"/>
      <c r="N38" s="229"/>
      <c r="O38" s="230"/>
      <c r="P38" s="229"/>
      <c r="Q38" s="230"/>
      <c r="R38" s="229"/>
      <c r="S38" s="230"/>
      <c r="T38" s="229"/>
      <c r="U38" s="230"/>
      <c r="V38" s="229"/>
      <c r="W38" s="239"/>
    </row>
    <row r="39" spans="1:23" ht="18.75" thickBot="1" x14ac:dyDescent="0.3">
      <c r="A39" s="242" t="s">
        <v>168</v>
      </c>
      <c r="B39" s="243"/>
      <c r="C39" s="244" t="s">
        <v>19</v>
      </c>
      <c r="D39" s="245"/>
      <c r="E39" s="246"/>
      <c r="F39" s="247">
        <v>1.66</v>
      </c>
      <c r="G39" s="248">
        <v>2.2000000000000002</v>
      </c>
      <c r="H39" s="247"/>
      <c r="I39" s="248"/>
      <c r="J39" s="247">
        <v>1.8</v>
      </c>
      <c r="K39" s="248">
        <v>2.4</v>
      </c>
      <c r="L39" s="247"/>
      <c r="M39" s="248"/>
      <c r="N39" s="247">
        <v>2.6666666666666665</v>
      </c>
      <c r="O39" s="248">
        <v>3</v>
      </c>
      <c r="P39" s="247"/>
      <c r="Q39" s="248"/>
      <c r="R39" s="247">
        <v>2.5</v>
      </c>
      <c r="S39" s="248">
        <v>3.5</v>
      </c>
      <c r="T39" s="247"/>
      <c r="U39" s="248"/>
      <c r="V39" s="247">
        <v>1.5</v>
      </c>
      <c r="W39" s="249">
        <v>1.5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showZeros="0" zoomScale="110" zoomScaleNormal="110" workbookViewId="0">
      <selection activeCell="Q13" sqref="Q13"/>
    </sheetView>
  </sheetViews>
  <sheetFormatPr defaultRowHeight="15" x14ac:dyDescent="0.2"/>
  <cols>
    <col min="1" max="1" width="23.140625" style="3" customWidth="1"/>
    <col min="2" max="2" width="11.42578125" style="3" customWidth="1"/>
    <col min="3" max="3" width="9.140625" style="3"/>
    <col min="4" max="13" width="9.28515625" style="3" customWidth="1"/>
    <col min="14" max="15" width="7.5703125" style="3" customWidth="1"/>
    <col min="16" max="16384" width="9.140625" style="3"/>
  </cols>
  <sheetData>
    <row r="1" spans="1:23" ht="15.75" thickBot="1" x14ac:dyDescent="0.25"/>
    <row r="2" spans="1:23" ht="16.5" thickBot="1" x14ac:dyDescent="0.3">
      <c r="A2" s="200" t="s">
        <v>52</v>
      </c>
      <c r="B2" s="201"/>
      <c r="C2" s="202"/>
      <c r="D2" s="204" t="s">
        <v>267</v>
      </c>
      <c r="E2" s="204"/>
      <c r="F2" s="205" t="s">
        <v>53</v>
      </c>
      <c r="G2" s="204"/>
      <c r="H2" s="204" t="s">
        <v>266</v>
      </c>
      <c r="I2" s="204"/>
      <c r="J2" s="205" t="s">
        <v>172</v>
      </c>
      <c r="K2" s="204"/>
      <c r="L2" s="204" t="s">
        <v>128</v>
      </c>
      <c r="M2" s="204"/>
      <c r="N2" s="205" t="s">
        <v>169</v>
      </c>
      <c r="O2" s="204"/>
      <c r="P2" s="204" t="s">
        <v>257</v>
      </c>
      <c r="Q2" s="204"/>
      <c r="R2" s="205" t="s">
        <v>268</v>
      </c>
      <c r="S2" s="204"/>
      <c r="T2" s="205" t="s">
        <v>275</v>
      </c>
      <c r="U2" s="204"/>
      <c r="V2" s="204" t="s">
        <v>258</v>
      </c>
      <c r="W2" s="206"/>
    </row>
    <row r="3" spans="1:23" ht="15.75" x14ac:dyDescent="0.25">
      <c r="A3" s="207" t="s">
        <v>54</v>
      </c>
      <c r="B3" s="208"/>
      <c r="C3" s="209"/>
      <c r="D3" s="210">
        <v>43983</v>
      </c>
      <c r="E3" s="210"/>
      <c r="F3" s="210">
        <v>43986</v>
      </c>
      <c r="G3" s="210"/>
      <c r="H3" s="210">
        <v>43985</v>
      </c>
      <c r="I3" s="210"/>
      <c r="J3" s="210">
        <v>43984</v>
      </c>
      <c r="K3" s="210"/>
      <c r="L3" s="210">
        <v>43986</v>
      </c>
      <c r="M3" s="210"/>
      <c r="N3" s="210">
        <v>43985</v>
      </c>
      <c r="O3" s="210"/>
      <c r="P3" s="210">
        <v>43984</v>
      </c>
      <c r="Q3" s="210"/>
      <c r="R3" s="210">
        <v>43986</v>
      </c>
      <c r="S3" s="210"/>
      <c r="T3" s="210">
        <v>43983</v>
      </c>
      <c r="U3" s="210"/>
      <c r="V3" s="210">
        <v>43985</v>
      </c>
      <c r="W3" s="211"/>
    </row>
    <row r="4" spans="1:23" ht="16.5" thickBot="1" x14ac:dyDescent="0.3">
      <c r="A4" s="250" t="s">
        <v>57</v>
      </c>
      <c r="B4" s="251" t="s">
        <v>58</v>
      </c>
      <c r="C4" s="252" t="s">
        <v>16</v>
      </c>
      <c r="D4" s="253" t="s">
        <v>17</v>
      </c>
      <c r="E4" s="254" t="s">
        <v>18</v>
      </c>
      <c r="F4" s="253" t="s">
        <v>17</v>
      </c>
      <c r="G4" s="254" t="s">
        <v>18</v>
      </c>
      <c r="H4" s="253" t="s">
        <v>17</v>
      </c>
      <c r="I4" s="254" t="s">
        <v>18</v>
      </c>
      <c r="J4" s="253" t="s">
        <v>17</v>
      </c>
      <c r="K4" s="254" t="s">
        <v>18</v>
      </c>
      <c r="L4" s="253" t="s">
        <v>17</v>
      </c>
      <c r="M4" s="254" t="s">
        <v>18</v>
      </c>
      <c r="N4" s="253" t="s">
        <v>17</v>
      </c>
      <c r="O4" s="254" t="s">
        <v>18</v>
      </c>
      <c r="P4" s="253" t="s">
        <v>17</v>
      </c>
      <c r="Q4" s="254" t="s">
        <v>18</v>
      </c>
      <c r="R4" s="253" t="s">
        <v>17</v>
      </c>
      <c r="S4" s="254" t="s">
        <v>18</v>
      </c>
      <c r="T4" s="253" t="s">
        <v>17</v>
      </c>
      <c r="U4" s="254" t="s">
        <v>18</v>
      </c>
      <c r="V4" s="253" t="s">
        <v>17</v>
      </c>
      <c r="W4" s="255" t="s">
        <v>18</v>
      </c>
    </row>
    <row r="5" spans="1:23" ht="16.5" thickBot="1" x14ac:dyDescent="0.3">
      <c r="A5" s="240" t="s">
        <v>55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41"/>
    </row>
    <row r="6" spans="1:23" ht="15.75" x14ac:dyDescent="0.25">
      <c r="A6" s="256" t="s">
        <v>272</v>
      </c>
      <c r="B6" s="257"/>
      <c r="C6" s="236" t="s">
        <v>19</v>
      </c>
      <c r="D6" s="237"/>
      <c r="E6" s="238"/>
      <c r="F6" s="229"/>
      <c r="G6" s="230"/>
      <c r="H6" s="229"/>
      <c r="I6" s="230"/>
      <c r="J6" s="229">
        <v>15</v>
      </c>
      <c r="K6" s="230">
        <v>16</v>
      </c>
      <c r="L6" s="229"/>
      <c r="M6" s="230"/>
      <c r="N6" s="229"/>
      <c r="O6" s="230"/>
      <c r="P6" s="229"/>
      <c r="Q6" s="230"/>
      <c r="R6" s="229"/>
      <c r="S6" s="230"/>
      <c r="T6" s="229"/>
      <c r="U6" s="230"/>
      <c r="V6" s="229"/>
      <c r="W6" s="239"/>
    </row>
    <row r="7" spans="1:23" ht="16.5" thickBot="1" x14ac:dyDescent="0.3">
      <c r="A7" s="256" t="s">
        <v>35</v>
      </c>
      <c r="B7" s="257"/>
      <c r="C7" s="236" t="s">
        <v>19</v>
      </c>
      <c r="D7" s="237"/>
      <c r="E7" s="238"/>
      <c r="F7" s="229">
        <v>4.5</v>
      </c>
      <c r="G7" s="230">
        <v>6</v>
      </c>
      <c r="H7" s="229">
        <v>4.2</v>
      </c>
      <c r="I7" s="230">
        <v>5</v>
      </c>
      <c r="J7" s="229">
        <v>6.2</v>
      </c>
      <c r="K7" s="230">
        <v>8</v>
      </c>
      <c r="L7" s="229">
        <v>3.5</v>
      </c>
      <c r="M7" s="230">
        <v>6</v>
      </c>
      <c r="N7" s="229"/>
      <c r="O7" s="230"/>
      <c r="P7" s="229">
        <v>4</v>
      </c>
      <c r="Q7" s="230">
        <v>5</v>
      </c>
      <c r="R7" s="229">
        <v>6</v>
      </c>
      <c r="S7" s="230">
        <v>7</v>
      </c>
      <c r="T7" s="229">
        <v>4.5</v>
      </c>
      <c r="U7" s="230">
        <v>5</v>
      </c>
      <c r="V7" s="229">
        <v>4.5</v>
      </c>
      <c r="W7" s="239">
        <v>5</v>
      </c>
    </row>
    <row r="8" spans="1:23" ht="16.5" thickBot="1" x14ac:dyDescent="0.3">
      <c r="A8" s="258" t="s">
        <v>158</v>
      </c>
      <c r="B8" s="259"/>
      <c r="C8" s="260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2"/>
    </row>
    <row r="9" spans="1:23" ht="15.75" x14ac:dyDescent="0.25">
      <c r="A9" s="263"/>
      <c r="B9" s="264" t="s">
        <v>261</v>
      </c>
      <c r="C9" s="236" t="s">
        <v>19</v>
      </c>
      <c r="D9" s="265"/>
      <c r="E9" s="266"/>
      <c r="F9" s="266">
        <v>3.75</v>
      </c>
      <c r="G9" s="266">
        <v>5.33</v>
      </c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7"/>
    </row>
    <row r="10" spans="1:23" ht="15.75" x14ac:dyDescent="0.25">
      <c r="A10" s="263"/>
      <c r="B10" s="264" t="s">
        <v>166</v>
      </c>
      <c r="C10" s="236" t="s">
        <v>19</v>
      </c>
      <c r="D10" s="265"/>
      <c r="E10" s="266"/>
      <c r="F10" s="266"/>
      <c r="G10" s="266"/>
      <c r="H10" s="266"/>
      <c r="I10" s="266"/>
      <c r="J10" s="266">
        <v>3.33</v>
      </c>
      <c r="K10" s="266">
        <v>5</v>
      </c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7"/>
    </row>
    <row r="11" spans="1:23" ht="15.75" x14ac:dyDescent="0.25">
      <c r="A11" s="263"/>
      <c r="B11" s="264" t="s">
        <v>162</v>
      </c>
      <c r="C11" s="236" t="s">
        <v>19</v>
      </c>
      <c r="D11" s="265"/>
      <c r="E11" s="266"/>
      <c r="F11" s="266"/>
      <c r="G11" s="266"/>
      <c r="H11" s="266"/>
      <c r="I11" s="266"/>
      <c r="J11" s="266"/>
      <c r="K11" s="266"/>
      <c r="L11" s="266">
        <v>2.6666666666666665</v>
      </c>
      <c r="M11" s="266">
        <v>5.333333333333333</v>
      </c>
      <c r="N11" s="266">
        <v>4</v>
      </c>
      <c r="O11" s="266">
        <v>4.666666666666667</v>
      </c>
      <c r="P11" s="266"/>
      <c r="Q11" s="266"/>
      <c r="R11" s="266"/>
      <c r="S11" s="266"/>
      <c r="T11" s="266"/>
      <c r="U11" s="266"/>
      <c r="V11" s="266"/>
      <c r="W11" s="267"/>
    </row>
    <row r="12" spans="1:23" ht="15.75" x14ac:dyDescent="0.25">
      <c r="A12" s="263"/>
      <c r="B12" s="264" t="s">
        <v>164</v>
      </c>
      <c r="C12" s="236" t="s">
        <v>19</v>
      </c>
      <c r="D12" s="265"/>
      <c r="E12" s="266"/>
      <c r="F12" s="266">
        <v>3.75</v>
      </c>
      <c r="G12" s="266">
        <v>5.33</v>
      </c>
      <c r="H12" s="266"/>
      <c r="I12" s="266"/>
      <c r="J12" s="266">
        <v>3.33</v>
      </c>
      <c r="K12" s="266">
        <v>5</v>
      </c>
      <c r="L12" s="266"/>
      <c r="M12" s="266"/>
      <c r="N12" s="266">
        <v>4</v>
      </c>
      <c r="O12" s="266">
        <v>4.666666666666667</v>
      </c>
      <c r="P12" s="266"/>
      <c r="Q12" s="266"/>
      <c r="R12" s="266"/>
      <c r="S12" s="266"/>
      <c r="T12" s="266"/>
      <c r="U12" s="266"/>
      <c r="V12" s="266"/>
      <c r="W12" s="267"/>
    </row>
    <row r="13" spans="1:23" ht="15.75" x14ac:dyDescent="0.25">
      <c r="A13" s="263"/>
      <c r="B13" s="264" t="s">
        <v>269</v>
      </c>
      <c r="C13" s="236" t="s">
        <v>19</v>
      </c>
      <c r="D13" s="265"/>
      <c r="E13" s="266"/>
      <c r="F13" s="266"/>
      <c r="G13" s="266"/>
      <c r="H13" s="266"/>
      <c r="I13" s="266"/>
      <c r="J13" s="266"/>
      <c r="K13" s="266"/>
      <c r="L13" s="266"/>
      <c r="M13" s="266"/>
      <c r="N13" s="266">
        <v>4</v>
      </c>
      <c r="O13" s="266">
        <v>4.666666666666667</v>
      </c>
      <c r="P13" s="266"/>
      <c r="Q13" s="266"/>
      <c r="R13" s="266"/>
      <c r="S13" s="266"/>
      <c r="T13" s="266"/>
      <c r="U13" s="266"/>
      <c r="V13" s="266"/>
      <c r="W13" s="267"/>
    </row>
    <row r="14" spans="1:23" ht="15.75" x14ac:dyDescent="0.25">
      <c r="A14" s="263"/>
      <c r="B14" s="264" t="s">
        <v>165</v>
      </c>
      <c r="C14" s="236" t="s">
        <v>19</v>
      </c>
      <c r="D14" s="265"/>
      <c r="E14" s="266"/>
      <c r="F14" s="266">
        <v>3.75</v>
      </c>
      <c r="G14" s="266">
        <v>5.33</v>
      </c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7"/>
    </row>
    <row r="15" spans="1:23" ht="15.75" x14ac:dyDescent="0.25">
      <c r="A15" s="263"/>
      <c r="B15" s="264" t="s">
        <v>163</v>
      </c>
      <c r="C15" s="236" t="s">
        <v>19</v>
      </c>
      <c r="D15" s="265"/>
      <c r="E15" s="266"/>
      <c r="F15" s="266">
        <v>3.75</v>
      </c>
      <c r="G15" s="266">
        <v>5.33</v>
      </c>
      <c r="H15" s="266"/>
      <c r="I15" s="266"/>
      <c r="J15" s="266"/>
      <c r="K15" s="266"/>
      <c r="L15" s="266">
        <v>2.3333333333333335</v>
      </c>
      <c r="M15" s="266">
        <v>4.666666666666667</v>
      </c>
      <c r="N15" s="266"/>
      <c r="O15" s="266"/>
      <c r="P15" s="266"/>
      <c r="Q15" s="266"/>
      <c r="R15" s="266"/>
      <c r="S15" s="266"/>
      <c r="T15" s="266"/>
      <c r="U15" s="266"/>
      <c r="V15" s="266"/>
      <c r="W15" s="267"/>
    </row>
    <row r="16" spans="1:23" ht="15.75" x14ac:dyDescent="0.25">
      <c r="A16" s="263"/>
      <c r="B16" s="264" t="s">
        <v>160</v>
      </c>
      <c r="C16" s="236" t="s">
        <v>19</v>
      </c>
      <c r="D16" s="265"/>
      <c r="E16" s="266"/>
      <c r="F16" s="266">
        <v>3.75</v>
      </c>
      <c r="G16" s="266">
        <v>5.33</v>
      </c>
      <c r="H16" s="266"/>
      <c r="I16" s="266"/>
      <c r="J16" s="266">
        <v>3.33</v>
      </c>
      <c r="K16" s="266">
        <v>5</v>
      </c>
      <c r="L16" s="266">
        <v>2.3333333333333335</v>
      </c>
      <c r="M16" s="266">
        <v>5</v>
      </c>
      <c r="N16" s="266">
        <v>4</v>
      </c>
      <c r="O16" s="266">
        <v>5.666666666666667</v>
      </c>
      <c r="P16" s="266"/>
      <c r="Q16" s="266"/>
      <c r="R16" s="266"/>
      <c r="S16" s="266"/>
      <c r="T16" s="266"/>
      <c r="U16" s="266"/>
      <c r="V16" s="266"/>
      <c r="W16" s="267"/>
    </row>
    <row r="17" spans="1:23" ht="15.75" x14ac:dyDescent="0.25">
      <c r="A17" s="263"/>
      <c r="B17" s="264" t="s">
        <v>157</v>
      </c>
      <c r="C17" s="236" t="s">
        <v>19</v>
      </c>
      <c r="D17" s="265"/>
      <c r="E17" s="266"/>
      <c r="F17" s="266"/>
      <c r="G17" s="266"/>
      <c r="H17" s="266"/>
      <c r="I17" s="266"/>
      <c r="J17" s="266"/>
      <c r="K17" s="266"/>
      <c r="L17" s="266">
        <v>2.6666666666666665</v>
      </c>
      <c r="M17" s="266">
        <v>5.333333333333333</v>
      </c>
      <c r="N17" s="266">
        <v>4</v>
      </c>
      <c r="O17" s="266">
        <v>5.666666666666667</v>
      </c>
      <c r="P17" s="266"/>
      <c r="Q17" s="266"/>
      <c r="R17" s="266"/>
      <c r="S17" s="266"/>
      <c r="T17" s="266"/>
      <c r="U17" s="266"/>
      <c r="V17" s="266"/>
      <c r="W17" s="267"/>
    </row>
    <row r="18" spans="1:23" ht="15.75" x14ac:dyDescent="0.25">
      <c r="A18" s="263"/>
      <c r="B18" s="264" t="s">
        <v>167</v>
      </c>
      <c r="C18" s="236" t="s">
        <v>19</v>
      </c>
      <c r="D18" s="265"/>
      <c r="E18" s="266"/>
      <c r="F18" s="266">
        <v>3.75</v>
      </c>
      <c r="G18" s="266">
        <v>5.33</v>
      </c>
      <c r="H18" s="266"/>
      <c r="I18" s="266"/>
      <c r="J18" s="266">
        <v>3.33</v>
      </c>
      <c r="K18" s="266">
        <v>5</v>
      </c>
      <c r="L18" s="266">
        <v>2.3333333333333335</v>
      </c>
      <c r="M18" s="266">
        <v>5.333333333333333</v>
      </c>
      <c r="N18" s="266">
        <v>4</v>
      </c>
      <c r="O18" s="266">
        <v>5.333333333333333</v>
      </c>
      <c r="P18" s="266"/>
      <c r="Q18" s="266"/>
      <c r="R18" s="266"/>
      <c r="S18" s="266"/>
      <c r="T18" s="266"/>
      <c r="U18" s="266"/>
      <c r="V18" s="266"/>
      <c r="W18" s="267"/>
    </row>
    <row r="19" spans="1:23" ht="15.75" x14ac:dyDescent="0.25">
      <c r="A19" s="273" t="s">
        <v>264</v>
      </c>
      <c r="B19" s="264"/>
      <c r="C19" s="236" t="s">
        <v>19</v>
      </c>
      <c r="D19" s="265"/>
      <c r="E19" s="266"/>
      <c r="F19" s="266">
        <v>30</v>
      </c>
      <c r="G19" s="266">
        <v>45</v>
      </c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7"/>
    </row>
    <row r="20" spans="1:23" ht="16.5" thickBot="1" x14ac:dyDescent="0.3">
      <c r="A20" s="256" t="s">
        <v>59</v>
      </c>
      <c r="B20" s="264"/>
      <c r="C20" s="236" t="s">
        <v>19</v>
      </c>
      <c r="D20" s="265">
        <v>22</v>
      </c>
      <c r="E20" s="266">
        <v>26</v>
      </c>
      <c r="F20" s="266">
        <v>7</v>
      </c>
      <c r="G20" s="266">
        <v>10</v>
      </c>
      <c r="H20" s="266">
        <v>7.5</v>
      </c>
      <c r="I20" s="266">
        <v>8.5</v>
      </c>
      <c r="J20" s="266">
        <v>20</v>
      </c>
      <c r="K20" s="266">
        <v>22</v>
      </c>
      <c r="L20" s="266">
        <v>5</v>
      </c>
      <c r="M20" s="266">
        <v>10</v>
      </c>
      <c r="N20" s="266">
        <v>8</v>
      </c>
      <c r="O20" s="266">
        <v>11</v>
      </c>
      <c r="P20" s="266"/>
      <c r="Q20" s="266"/>
      <c r="R20" s="266">
        <v>7.5</v>
      </c>
      <c r="S20" s="266">
        <v>8.5</v>
      </c>
      <c r="T20" s="266">
        <v>20</v>
      </c>
      <c r="U20" s="266">
        <v>25</v>
      </c>
      <c r="V20" s="266">
        <v>8</v>
      </c>
      <c r="W20" s="267">
        <v>12.5</v>
      </c>
    </row>
    <row r="21" spans="1:23" ht="16.5" thickBot="1" x14ac:dyDescent="0.3">
      <c r="A21" s="240" t="s">
        <v>127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41"/>
    </row>
    <row r="22" spans="1:23" ht="15.75" x14ac:dyDescent="0.25">
      <c r="A22" s="256" t="s">
        <v>42</v>
      </c>
      <c r="B22" s="257"/>
      <c r="C22" s="236" t="s">
        <v>33</v>
      </c>
      <c r="D22" s="237"/>
      <c r="E22" s="238"/>
      <c r="F22" s="229">
        <v>3.75</v>
      </c>
      <c r="G22" s="230">
        <v>5.5</v>
      </c>
      <c r="H22" s="229">
        <v>5.5</v>
      </c>
      <c r="I22" s="230">
        <v>6</v>
      </c>
      <c r="J22" s="229">
        <v>5</v>
      </c>
      <c r="K22" s="230">
        <v>6</v>
      </c>
      <c r="L22" s="229">
        <v>5</v>
      </c>
      <c r="M22" s="230">
        <v>10</v>
      </c>
      <c r="N22" s="229"/>
      <c r="O22" s="230"/>
      <c r="P22" s="229">
        <v>5</v>
      </c>
      <c r="Q22" s="230">
        <v>6</v>
      </c>
      <c r="R22" s="229">
        <v>8</v>
      </c>
      <c r="S22" s="230">
        <v>8.5</v>
      </c>
      <c r="T22" s="229">
        <v>6</v>
      </c>
      <c r="U22" s="230">
        <v>6</v>
      </c>
      <c r="V22" s="229">
        <v>7</v>
      </c>
      <c r="W22" s="239">
        <v>11</v>
      </c>
    </row>
    <row r="23" spans="1:23" ht="15.75" x14ac:dyDescent="0.25">
      <c r="A23" s="256" t="s">
        <v>43</v>
      </c>
      <c r="B23" s="257"/>
      <c r="C23" s="236" t="s">
        <v>19</v>
      </c>
      <c r="D23" s="237"/>
      <c r="E23" s="238"/>
      <c r="F23" s="229">
        <v>3.4</v>
      </c>
      <c r="G23" s="230">
        <v>5.5</v>
      </c>
      <c r="H23" s="229">
        <v>2.8</v>
      </c>
      <c r="I23" s="230">
        <v>4</v>
      </c>
      <c r="J23" s="229">
        <v>4</v>
      </c>
      <c r="K23" s="230">
        <v>4.5</v>
      </c>
      <c r="L23" s="229"/>
      <c r="M23" s="230"/>
      <c r="N23" s="229"/>
      <c r="O23" s="230"/>
      <c r="P23" s="229"/>
      <c r="Q23" s="230"/>
      <c r="R23" s="229">
        <v>4</v>
      </c>
      <c r="S23" s="230">
        <v>4.5</v>
      </c>
      <c r="T23" s="229">
        <v>5</v>
      </c>
      <c r="U23" s="230">
        <v>5</v>
      </c>
      <c r="V23" s="229">
        <v>4.5</v>
      </c>
      <c r="W23" s="239">
        <v>6.5</v>
      </c>
    </row>
    <row r="24" spans="1:23" ht="15.75" x14ac:dyDescent="0.25">
      <c r="A24" s="256" t="s">
        <v>44</v>
      </c>
      <c r="B24" s="257"/>
      <c r="C24" s="236" t="s">
        <v>19</v>
      </c>
      <c r="D24" s="237">
        <v>4.8</v>
      </c>
      <c r="E24" s="238">
        <v>5.4</v>
      </c>
      <c r="F24" s="229">
        <v>4.3</v>
      </c>
      <c r="G24" s="230">
        <v>5.5</v>
      </c>
      <c r="H24" s="229">
        <v>4.0999999999999996</v>
      </c>
      <c r="I24" s="230">
        <v>4.5</v>
      </c>
      <c r="J24" s="229">
        <v>4.2</v>
      </c>
      <c r="K24" s="230">
        <v>5.3</v>
      </c>
      <c r="L24" s="229">
        <v>4.2777777777777777</v>
      </c>
      <c r="M24" s="230">
        <v>5.5</v>
      </c>
      <c r="N24" s="229">
        <v>4.166666666666667</v>
      </c>
      <c r="O24" s="230">
        <v>5.833333333333333</v>
      </c>
      <c r="P24" s="229">
        <v>4.5</v>
      </c>
      <c r="Q24" s="230">
        <v>5</v>
      </c>
      <c r="R24" s="229">
        <v>3.8888888888888888</v>
      </c>
      <c r="S24" s="230">
        <v>4</v>
      </c>
      <c r="T24" s="229">
        <v>5</v>
      </c>
      <c r="U24" s="230">
        <v>5</v>
      </c>
      <c r="V24" s="229">
        <v>4.5</v>
      </c>
      <c r="W24" s="239">
        <v>5.5</v>
      </c>
    </row>
    <row r="25" spans="1:23" ht="15.75" x14ac:dyDescent="0.25">
      <c r="A25" s="256" t="s">
        <v>45</v>
      </c>
      <c r="B25" s="257"/>
      <c r="C25" s="236" t="s">
        <v>19</v>
      </c>
      <c r="D25" s="237">
        <v>9</v>
      </c>
      <c r="E25" s="238">
        <v>9.9</v>
      </c>
      <c r="F25" s="229">
        <v>7</v>
      </c>
      <c r="G25" s="230">
        <v>11</v>
      </c>
      <c r="H25" s="229"/>
      <c r="I25" s="230"/>
      <c r="J25" s="229"/>
      <c r="K25" s="230"/>
      <c r="L25" s="229"/>
      <c r="M25" s="230"/>
      <c r="N25" s="229">
        <v>10</v>
      </c>
      <c r="O25" s="230">
        <v>12</v>
      </c>
      <c r="P25" s="229"/>
      <c r="Q25" s="230"/>
      <c r="R25" s="229">
        <v>7.5</v>
      </c>
      <c r="S25" s="230">
        <v>8</v>
      </c>
      <c r="T25" s="229"/>
      <c r="U25" s="230"/>
      <c r="V25" s="229"/>
      <c r="W25" s="239"/>
    </row>
    <row r="26" spans="1:23" ht="15.75" x14ac:dyDescent="0.25">
      <c r="A26" s="256" t="s">
        <v>46</v>
      </c>
      <c r="B26" s="257"/>
      <c r="C26" s="236" t="s">
        <v>19</v>
      </c>
      <c r="D26" s="237">
        <v>9</v>
      </c>
      <c r="E26" s="238">
        <v>9.9</v>
      </c>
      <c r="F26" s="229">
        <v>7</v>
      </c>
      <c r="G26" s="230">
        <v>10</v>
      </c>
      <c r="H26" s="229">
        <v>7</v>
      </c>
      <c r="I26" s="230">
        <v>8</v>
      </c>
      <c r="J26" s="229">
        <v>7.5</v>
      </c>
      <c r="K26" s="230">
        <v>9</v>
      </c>
      <c r="L26" s="229">
        <v>10</v>
      </c>
      <c r="M26" s="230">
        <v>11</v>
      </c>
      <c r="N26" s="229">
        <v>8</v>
      </c>
      <c r="O26" s="230">
        <v>9</v>
      </c>
      <c r="P26" s="229">
        <v>8</v>
      </c>
      <c r="Q26" s="230">
        <v>10</v>
      </c>
      <c r="R26" s="229">
        <v>8</v>
      </c>
      <c r="S26" s="230">
        <v>8.5</v>
      </c>
      <c r="T26" s="229">
        <v>10</v>
      </c>
      <c r="U26" s="230">
        <v>10</v>
      </c>
      <c r="V26" s="229">
        <v>6</v>
      </c>
      <c r="W26" s="239">
        <v>8</v>
      </c>
    </row>
    <row r="27" spans="1:23" ht="15.75" x14ac:dyDescent="0.25">
      <c r="A27" s="256" t="s">
        <v>272</v>
      </c>
      <c r="B27" s="257"/>
      <c r="C27" s="236" t="s">
        <v>19</v>
      </c>
      <c r="D27" s="237"/>
      <c r="E27" s="238"/>
      <c r="F27" s="229">
        <v>14</v>
      </c>
      <c r="G27" s="230">
        <v>33</v>
      </c>
      <c r="H27" s="229">
        <v>20</v>
      </c>
      <c r="I27" s="230">
        <v>30</v>
      </c>
      <c r="J27" s="229"/>
      <c r="K27" s="230"/>
      <c r="L27" s="229"/>
      <c r="M27" s="230"/>
      <c r="N27" s="229">
        <v>30</v>
      </c>
      <c r="O27" s="230">
        <v>35</v>
      </c>
      <c r="P27" s="229"/>
      <c r="Q27" s="230"/>
      <c r="R27" s="229">
        <v>25</v>
      </c>
      <c r="S27" s="230">
        <v>26</v>
      </c>
      <c r="T27" s="229"/>
      <c r="U27" s="230"/>
      <c r="V27" s="229"/>
      <c r="W27" s="239"/>
    </row>
    <row r="28" spans="1:23" ht="15.75" x14ac:dyDescent="0.25">
      <c r="A28" s="256" t="s">
        <v>47</v>
      </c>
      <c r="B28" s="257"/>
      <c r="C28" s="236" t="s">
        <v>19</v>
      </c>
      <c r="D28" s="237">
        <v>4.9000000000000004</v>
      </c>
      <c r="E28" s="238">
        <v>5.5</v>
      </c>
      <c r="F28" s="229">
        <v>5.5</v>
      </c>
      <c r="G28" s="230">
        <v>13</v>
      </c>
      <c r="H28" s="229">
        <v>7</v>
      </c>
      <c r="I28" s="230">
        <v>8.4</v>
      </c>
      <c r="J28" s="229">
        <v>6</v>
      </c>
      <c r="K28" s="230">
        <v>6.5</v>
      </c>
      <c r="L28" s="229">
        <v>4.7058823529411766</v>
      </c>
      <c r="M28" s="230">
        <v>5.2941176470588234</v>
      </c>
      <c r="N28" s="229">
        <v>6.4285714285714288</v>
      </c>
      <c r="O28" s="230">
        <v>6.7857142857142856</v>
      </c>
      <c r="P28" s="229">
        <v>5</v>
      </c>
      <c r="Q28" s="230">
        <v>6</v>
      </c>
      <c r="R28" s="229">
        <v>6</v>
      </c>
      <c r="S28" s="230">
        <v>7</v>
      </c>
      <c r="T28" s="229">
        <v>5</v>
      </c>
      <c r="U28" s="230">
        <v>5</v>
      </c>
      <c r="V28" s="229">
        <v>4</v>
      </c>
      <c r="W28" s="239">
        <v>5.5</v>
      </c>
    </row>
    <row r="29" spans="1:23" ht="15.75" x14ac:dyDescent="0.25">
      <c r="A29" s="256" t="s">
        <v>35</v>
      </c>
      <c r="B29" s="257"/>
      <c r="C29" s="236" t="s">
        <v>19</v>
      </c>
      <c r="D29" s="237">
        <v>6.5</v>
      </c>
      <c r="E29" s="238">
        <v>9</v>
      </c>
      <c r="F29" s="229">
        <v>6.5</v>
      </c>
      <c r="G29" s="230">
        <v>12</v>
      </c>
      <c r="H29" s="229"/>
      <c r="I29" s="230"/>
      <c r="J29" s="229"/>
      <c r="K29" s="230"/>
      <c r="L29" s="229">
        <v>6.666666666666667</v>
      </c>
      <c r="M29" s="230">
        <v>7.083333333333333</v>
      </c>
      <c r="N29" s="229">
        <v>7</v>
      </c>
      <c r="O29" s="230">
        <v>7.5</v>
      </c>
      <c r="P29" s="229">
        <v>6</v>
      </c>
      <c r="Q29" s="230">
        <v>7</v>
      </c>
      <c r="R29" s="229"/>
      <c r="S29" s="230"/>
      <c r="T29" s="229"/>
      <c r="U29" s="230"/>
      <c r="V29" s="229">
        <v>7</v>
      </c>
      <c r="W29" s="239">
        <v>7</v>
      </c>
    </row>
    <row r="30" spans="1:23" ht="15.75" x14ac:dyDescent="0.25">
      <c r="A30" s="256" t="s">
        <v>264</v>
      </c>
      <c r="B30" s="257"/>
      <c r="C30" s="236" t="s">
        <v>19</v>
      </c>
      <c r="D30" s="237"/>
      <c r="E30" s="238"/>
      <c r="F30" s="229"/>
      <c r="G30" s="230"/>
      <c r="H30" s="229"/>
      <c r="I30" s="230"/>
      <c r="J30" s="229"/>
      <c r="K30" s="230"/>
      <c r="L30" s="229"/>
      <c r="M30" s="230"/>
      <c r="N30" s="229">
        <v>46</v>
      </c>
      <c r="O30" s="230">
        <v>50</v>
      </c>
      <c r="P30" s="229"/>
      <c r="Q30" s="230"/>
      <c r="R30" s="229"/>
      <c r="S30" s="230"/>
      <c r="T30" s="229"/>
      <c r="U30" s="230"/>
      <c r="V30" s="229"/>
      <c r="W30" s="239"/>
    </row>
    <row r="31" spans="1:23" ht="15.75" x14ac:dyDescent="0.25">
      <c r="A31" s="256" t="s">
        <v>49</v>
      </c>
      <c r="B31" s="257"/>
      <c r="C31" s="236" t="s">
        <v>19</v>
      </c>
      <c r="D31" s="237">
        <v>7.8</v>
      </c>
      <c r="E31" s="238">
        <v>8.8000000000000007</v>
      </c>
      <c r="F31" s="229">
        <v>6</v>
      </c>
      <c r="G31" s="230">
        <v>10</v>
      </c>
      <c r="H31" s="229">
        <v>4.5</v>
      </c>
      <c r="I31" s="230">
        <v>6</v>
      </c>
      <c r="J31" s="229">
        <v>6.5</v>
      </c>
      <c r="K31" s="230">
        <v>8</v>
      </c>
      <c r="L31" s="229">
        <v>7</v>
      </c>
      <c r="M31" s="230">
        <v>8</v>
      </c>
      <c r="N31" s="229"/>
      <c r="O31" s="230"/>
      <c r="P31" s="229">
        <v>7</v>
      </c>
      <c r="Q31" s="230">
        <v>8</v>
      </c>
      <c r="R31" s="229">
        <v>9</v>
      </c>
      <c r="S31" s="230">
        <v>10</v>
      </c>
      <c r="T31" s="229">
        <v>8</v>
      </c>
      <c r="U31" s="230">
        <v>8</v>
      </c>
      <c r="V31" s="229">
        <v>6</v>
      </c>
      <c r="W31" s="239">
        <v>7</v>
      </c>
    </row>
    <row r="32" spans="1:23" ht="15.75" x14ac:dyDescent="0.25">
      <c r="A32" s="256" t="s">
        <v>273</v>
      </c>
      <c r="B32" s="257"/>
      <c r="C32" s="236" t="s">
        <v>19</v>
      </c>
      <c r="D32" s="237">
        <v>8.6</v>
      </c>
      <c r="E32" s="238">
        <v>10.5</v>
      </c>
      <c r="F32" s="229">
        <v>10</v>
      </c>
      <c r="G32" s="230">
        <v>30</v>
      </c>
      <c r="H32" s="229">
        <v>3.5</v>
      </c>
      <c r="I32" s="230">
        <v>5</v>
      </c>
      <c r="J32" s="229"/>
      <c r="K32" s="230"/>
      <c r="L32" s="229"/>
      <c r="M32" s="230"/>
      <c r="N32" s="229">
        <v>10</v>
      </c>
      <c r="O32" s="230">
        <v>12</v>
      </c>
      <c r="P32" s="229"/>
      <c r="Q32" s="230"/>
      <c r="R32" s="229"/>
      <c r="S32" s="230"/>
      <c r="T32" s="229"/>
      <c r="U32" s="230"/>
      <c r="V32" s="229"/>
      <c r="W32" s="239"/>
    </row>
    <row r="33" spans="1:23" ht="15.75" x14ac:dyDescent="0.25">
      <c r="A33" s="256" t="s">
        <v>265</v>
      </c>
      <c r="B33" s="257"/>
      <c r="C33" s="236" t="s">
        <v>19</v>
      </c>
      <c r="D33" s="237">
        <v>9</v>
      </c>
      <c r="E33" s="238">
        <v>9.9</v>
      </c>
      <c r="F33" s="229">
        <v>8</v>
      </c>
      <c r="G33" s="230">
        <v>11</v>
      </c>
      <c r="H33" s="229"/>
      <c r="I33" s="230"/>
      <c r="J33" s="229">
        <v>9.5</v>
      </c>
      <c r="K33" s="230">
        <v>10</v>
      </c>
      <c r="L33" s="229"/>
      <c r="M33" s="230"/>
      <c r="N33" s="229">
        <v>8</v>
      </c>
      <c r="O33" s="230">
        <v>9</v>
      </c>
      <c r="P33" s="229">
        <v>8.6</v>
      </c>
      <c r="Q33" s="230">
        <v>9.5</v>
      </c>
      <c r="R33" s="229">
        <v>9</v>
      </c>
      <c r="S33" s="230">
        <v>10</v>
      </c>
      <c r="T33" s="229"/>
      <c r="U33" s="230"/>
      <c r="V33" s="229"/>
      <c r="W33" s="239"/>
    </row>
    <row r="34" spans="1:23" ht="15.75" x14ac:dyDescent="0.25">
      <c r="A34" s="256" t="s">
        <v>50</v>
      </c>
      <c r="B34" s="257"/>
      <c r="C34" s="236" t="s">
        <v>19</v>
      </c>
      <c r="D34" s="237">
        <v>6.5</v>
      </c>
      <c r="E34" s="238">
        <v>7.5</v>
      </c>
      <c r="F34" s="229">
        <v>7</v>
      </c>
      <c r="G34" s="230">
        <v>8.5</v>
      </c>
      <c r="H34" s="229">
        <v>3.6</v>
      </c>
      <c r="I34" s="230">
        <v>5</v>
      </c>
      <c r="J34" s="229">
        <v>4.5</v>
      </c>
      <c r="K34" s="230">
        <v>6</v>
      </c>
      <c r="L34" s="229">
        <v>7</v>
      </c>
      <c r="M34" s="230">
        <v>9</v>
      </c>
      <c r="N34" s="229">
        <v>5.5</v>
      </c>
      <c r="O34" s="230">
        <v>7</v>
      </c>
      <c r="P34" s="229">
        <v>5</v>
      </c>
      <c r="Q34" s="230">
        <v>8</v>
      </c>
      <c r="R34" s="229">
        <v>4.8</v>
      </c>
      <c r="S34" s="230">
        <v>5</v>
      </c>
      <c r="T34" s="229">
        <v>5.5</v>
      </c>
      <c r="U34" s="230">
        <v>6</v>
      </c>
      <c r="V34" s="229">
        <v>6</v>
      </c>
      <c r="W34" s="239">
        <v>7</v>
      </c>
    </row>
    <row r="35" spans="1:23" ht="15.75" x14ac:dyDescent="0.25">
      <c r="A35" s="256" t="s">
        <v>60</v>
      </c>
      <c r="B35" s="257"/>
      <c r="C35" s="236" t="s">
        <v>19</v>
      </c>
      <c r="D35" s="237">
        <v>9.8000000000000007</v>
      </c>
      <c r="E35" s="238">
        <v>10.5</v>
      </c>
      <c r="F35" s="229">
        <v>10</v>
      </c>
      <c r="G35" s="230">
        <v>13</v>
      </c>
      <c r="H35" s="229"/>
      <c r="I35" s="230"/>
      <c r="J35" s="229"/>
      <c r="K35" s="230"/>
      <c r="L35" s="229"/>
      <c r="M35" s="230"/>
      <c r="N35" s="229"/>
      <c r="O35" s="230"/>
      <c r="P35" s="229"/>
      <c r="Q35" s="230"/>
      <c r="R35" s="229">
        <v>9.5</v>
      </c>
      <c r="S35" s="230">
        <v>10</v>
      </c>
      <c r="T35" s="229"/>
      <c r="U35" s="230"/>
      <c r="V35" s="229"/>
      <c r="W35" s="239"/>
    </row>
    <row r="36" spans="1:23" ht="15.75" x14ac:dyDescent="0.25">
      <c r="A36" s="256" t="s">
        <v>59</v>
      </c>
      <c r="B36" s="257"/>
      <c r="C36" s="236" t="s">
        <v>19</v>
      </c>
      <c r="D36" s="237"/>
      <c r="E36" s="238"/>
      <c r="F36" s="229">
        <v>6.5</v>
      </c>
      <c r="G36" s="230">
        <v>8</v>
      </c>
      <c r="H36" s="229"/>
      <c r="I36" s="230"/>
      <c r="J36" s="229"/>
      <c r="K36" s="230"/>
      <c r="L36" s="229"/>
      <c r="M36" s="230"/>
      <c r="N36" s="229">
        <v>8</v>
      </c>
      <c r="O36" s="230">
        <v>12</v>
      </c>
      <c r="P36" s="229"/>
      <c r="Q36" s="230"/>
      <c r="R36" s="229"/>
      <c r="S36" s="230"/>
      <c r="T36" s="229"/>
      <c r="U36" s="230"/>
      <c r="V36" s="229">
        <v>12.5</v>
      </c>
      <c r="W36" s="239">
        <v>12.5</v>
      </c>
    </row>
    <row r="37" spans="1:23" ht="16.5" thickBot="1" x14ac:dyDescent="0.3">
      <c r="A37" s="268" t="s">
        <v>51</v>
      </c>
      <c r="B37" s="269"/>
      <c r="C37" s="244" t="s">
        <v>19</v>
      </c>
      <c r="D37" s="245">
        <v>8.8000000000000007</v>
      </c>
      <c r="E37" s="246">
        <v>12.5</v>
      </c>
      <c r="F37" s="247">
        <v>7.8</v>
      </c>
      <c r="G37" s="248">
        <v>15</v>
      </c>
      <c r="H37" s="247">
        <v>5.5</v>
      </c>
      <c r="I37" s="248">
        <v>6.5</v>
      </c>
      <c r="J37" s="247">
        <v>13</v>
      </c>
      <c r="K37" s="248">
        <v>15.11</v>
      </c>
      <c r="L37" s="247">
        <v>8.8888888888888893</v>
      </c>
      <c r="M37" s="248">
        <v>10</v>
      </c>
      <c r="N37" s="247">
        <v>11.142857142857142</v>
      </c>
      <c r="O37" s="248">
        <v>17.714285714285715</v>
      </c>
      <c r="P37" s="247">
        <v>12</v>
      </c>
      <c r="Q37" s="248">
        <v>13</v>
      </c>
      <c r="R37" s="247">
        <v>15</v>
      </c>
      <c r="S37" s="248">
        <v>15.5</v>
      </c>
      <c r="T37" s="247">
        <v>10</v>
      </c>
      <c r="U37" s="248">
        <v>11</v>
      </c>
      <c r="V37" s="247">
        <v>16</v>
      </c>
      <c r="W37" s="249">
        <v>22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C7" sqref="C7:L29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4" width="14.140625" bestFit="1" customWidth="1"/>
    <col min="5" max="5" width="15.7109375" bestFit="1" customWidth="1"/>
    <col min="6" max="6" width="12.85546875" customWidth="1"/>
    <col min="7" max="7" width="14.140625" bestFit="1" customWidth="1"/>
    <col min="8" max="8" width="15.7109375" bestFit="1" customWidth="1"/>
    <col min="9" max="9" width="13.7109375" customWidth="1"/>
    <col min="10" max="10" width="14.140625" bestFit="1" customWidth="1"/>
    <col min="11" max="11" width="15.7109375" bestFit="1" customWidth="1"/>
    <col min="12" max="12" width="13.7109375" customWidth="1"/>
  </cols>
  <sheetData>
    <row r="3" spans="3:12" ht="18" x14ac:dyDescent="0.25">
      <c r="C3" s="34" t="s">
        <v>129</v>
      </c>
    </row>
    <row r="4" spans="3:12" ht="18" x14ac:dyDescent="0.25">
      <c r="C4" s="34"/>
    </row>
    <row r="5" spans="3:12" x14ac:dyDescent="0.2">
      <c r="C5" s="119"/>
    </row>
    <row r="6" spans="3:12" ht="13.5" thickBot="1" x14ac:dyDescent="0.25"/>
    <row r="7" spans="3:12" ht="15.75" x14ac:dyDescent="0.25">
      <c r="C7" s="69" t="s">
        <v>279</v>
      </c>
      <c r="D7" s="70"/>
      <c r="E7" s="70"/>
      <c r="F7" s="70"/>
      <c r="G7" s="70"/>
      <c r="H7" s="70"/>
      <c r="I7" s="70"/>
      <c r="J7" s="70"/>
      <c r="K7" s="70"/>
      <c r="L7" s="71"/>
    </row>
    <row r="8" spans="3:12" ht="16.5" thickBot="1" x14ac:dyDescent="0.3">
      <c r="C8" s="193" t="s">
        <v>132</v>
      </c>
      <c r="D8" s="72"/>
      <c r="E8" s="72"/>
      <c r="F8" s="72"/>
      <c r="G8" s="72"/>
      <c r="H8" s="72"/>
      <c r="I8" s="72"/>
      <c r="J8" s="72"/>
      <c r="K8" s="72"/>
      <c r="L8" s="73"/>
    </row>
    <row r="9" spans="3:12" ht="13.5" thickBot="1" x14ac:dyDescent="0.25">
      <c r="C9" s="281" t="s">
        <v>133</v>
      </c>
      <c r="D9" s="274" t="s">
        <v>262</v>
      </c>
      <c r="E9" s="275"/>
      <c r="F9" s="276"/>
      <c r="G9" s="274" t="s">
        <v>134</v>
      </c>
      <c r="H9" s="275"/>
      <c r="I9" s="276"/>
      <c r="J9" s="274" t="s">
        <v>21</v>
      </c>
      <c r="K9" s="275"/>
      <c r="L9" s="276"/>
    </row>
    <row r="10" spans="3:12" ht="12.75" customHeight="1" x14ac:dyDescent="0.2">
      <c r="C10" s="282"/>
      <c r="D10" s="284" t="s">
        <v>135</v>
      </c>
      <c r="E10" s="285"/>
      <c r="F10" s="286" t="s">
        <v>136</v>
      </c>
      <c r="G10" s="277" t="s">
        <v>137</v>
      </c>
      <c r="H10" s="278"/>
      <c r="I10" s="279" t="s">
        <v>136</v>
      </c>
      <c r="J10" s="277" t="s">
        <v>135</v>
      </c>
      <c r="K10" s="278"/>
      <c r="L10" s="279" t="s">
        <v>136</v>
      </c>
    </row>
    <row r="11" spans="3:12" ht="13.5" thickBot="1" x14ac:dyDescent="0.25">
      <c r="C11" s="283"/>
      <c r="D11" s="187" t="s">
        <v>274</v>
      </c>
      <c r="E11" s="192" t="s">
        <v>270</v>
      </c>
      <c r="F11" s="287"/>
      <c r="G11" s="194" t="s">
        <v>274</v>
      </c>
      <c r="H11" s="195" t="s">
        <v>270</v>
      </c>
      <c r="I11" s="280"/>
      <c r="J11" s="194" t="s">
        <v>274</v>
      </c>
      <c r="K11" s="195" t="s">
        <v>270</v>
      </c>
      <c r="L11" s="280"/>
    </row>
    <row r="12" spans="3:12" ht="13.5" x14ac:dyDescent="0.25">
      <c r="C12" s="74" t="s">
        <v>138</v>
      </c>
      <c r="D12" s="188" t="s">
        <v>170</v>
      </c>
      <c r="E12" s="75" t="s">
        <v>170</v>
      </c>
      <c r="F12" s="184" t="s">
        <v>170</v>
      </c>
      <c r="G12" s="188">
        <v>258.33</v>
      </c>
      <c r="H12" s="75">
        <v>258.33</v>
      </c>
      <c r="I12" s="76">
        <f t="shared" ref="I12:I27" si="0">(G12-H12)/H12*100</f>
        <v>0</v>
      </c>
      <c r="J12" s="188">
        <v>3.47</v>
      </c>
      <c r="K12" s="75">
        <v>3.13</v>
      </c>
      <c r="L12" s="76">
        <f>(J12-K12)/K12*100</f>
        <v>10.86261980830672</v>
      </c>
    </row>
    <row r="13" spans="3:12" ht="13.5" x14ac:dyDescent="0.25">
      <c r="C13" s="74" t="s">
        <v>139</v>
      </c>
      <c r="D13" s="189">
        <v>2</v>
      </c>
      <c r="E13" s="77" t="s">
        <v>170</v>
      </c>
      <c r="F13" s="184" t="s">
        <v>170</v>
      </c>
      <c r="G13" s="189">
        <v>173.33</v>
      </c>
      <c r="H13" s="77">
        <v>174.33</v>
      </c>
      <c r="I13" s="76">
        <f t="shared" si="0"/>
        <v>-0.57362473469856012</v>
      </c>
      <c r="J13" s="189">
        <v>2.0699999999999998</v>
      </c>
      <c r="K13" s="77">
        <v>2.2999999999999998</v>
      </c>
      <c r="L13" s="76">
        <f t="shared" ref="L13:L27" si="1">(J13-K13)/K13*100</f>
        <v>-10</v>
      </c>
    </row>
    <row r="14" spans="3:12" ht="13.5" x14ac:dyDescent="0.25">
      <c r="C14" s="74" t="s">
        <v>140</v>
      </c>
      <c r="D14" s="190">
        <v>3.03</v>
      </c>
      <c r="E14" s="77">
        <v>3.75</v>
      </c>
      <c r="F14" s="184">
        <f t="shared" ref="F14" si="2">(D14-E14)/E14*100</f>
        <v>-19.200000000000006</v>
      </c>
      <c r="G14" s="189">
        <v>176.75</v>
      </c>
      <c r="H14" s="77">
        <v>178.5</v>
      </c>
      <c r="I14" s="76">
        <f t="shared" si="0"/>
        <v>-0.98039215686274506</v>
      </c>
      <c r="J14" s="189">
        <v>2.73</v>
      </c>
      <c r="K14" s="77">
        <v>2.79</v>
      </c>
      <c r="L14" s="76">
        <f t="shared" si="1"/>
        <v>-2.1505376344086042</v>
      </c>
    </row>
    <row r="15" spans="3:12" ht="13.5" x14ac:dyDescent="0.25">
      <c r="C15" s="74" t="s">
        <v>141</v>
      </c>
      <c r="D15" s="190" t="s">
        <v>170</v>
      </c>
      <c r="E15" s="77" t="s">
        <v>170</v>
      </c>
      <c r="F15" s="184" t="s">
        <v>170</v>
      </c>
      <c r="G15" s="190" t="s">
        <v>170</v>
      </c>
      <c r="H15" s="77" t="s">
        <v>170</v>
      </c>
      <c r="I15" s="76" t="s">
        <v>170</v>
      </c>
      <c r="J15" s="190" t="s">
        <v>170</v>
      </c>
      <c r="K15" s="77" t="s">
        <v>170</v>
      </c>
      <c r="L15" s="76" t="s">
        <v>170</v>
      </c>
    </row>
    <row r="16" spans="3:12" ht="13.5" x14ac:dyDescent="0.25">
      <c r="C16" s="74" t="s">
        <v>142</v>
      </c>
      <c r="D16" s="189">
        <v>4.75</v>
      </c>
      <c r="E16" s="77" t="s">
        <v>170</v>
      </c>
      <c r="F16" s="184" t="s">
        <v>170</v>
      </c>
      <c r="G16" s="189">
        <v>170</v>
      </c>
      <c r="H16" s="77">
        <v>180</v>
      </c>
      <c r="I16" s="76">
        <f t="shared" si="0"/>
        <v>-5.5555555555555554</v>
      </c>
      <c r="J16" s="189">
        <v>2.65</v>
      </c>
      <c r="K16" s="77">
        <v>2.67</v>
      </c>
      <c r="L16" s="76">
        <f t="shared" si="1"/>
        <v>-0.74906367041198574</v>
      </c>
    </row>
    <row r="17" spans="3:12" ht="13.5" x14ac:dyDescent="0.25">
      <c r="C17" s="74" t="s">
        <v>156</v>
      </c>
      <c r="D17" s="189" t="s">
        <v>170</v>
      </c>
      <c r="E17" s="77" t="s">
        <v>170</v>
      </c>
      <c r="F17" s="184" t="s">
        <v>170</v>
      </c>
      <c r="G17" s="189">
        <v>120</v>
      </c>
      <c r="H17" s="77">
        <v>119</v>
      </c>
      <c r="I17" s="76">
        <f t="shared" si="0"/>
        <v>0.84033613445378152</v>
      </c>
      <c r="J17" s="189">
        <v>1.95</v>
      </c>
      <c r="K17" s="77">
        <v>1.88</v>
      </c>
      <c r="L17" s="76">
        <f t="shared" si="1"/>
        <v>3.7234042553191524</v>
      </c>
    </row>
    <row r="18" spans="3:12" ht="13.5" x14ac:dyDescent="0.25">
      <c r="C18" s="74" t="s">
        <v>143</v>
      </c>
      <c r="D18" s="189" t="s">
        <v>170</v>
      </c>
      <c r="E18" s="77" t="s">
        <v>170</v>
      </c>
      <c r="F18" s="184" t="s">
        <v>170</v>
      </c>
      <c r="G18" s="189">
        <v>167.04</v>
      </c>
      <c r="H18" s="77">
        <v>148.65</v>
      </c>
      <c r="I18" s="76">
        <f t="shared" si="0"/>
        <v>12.371342078708365</v>
      </c>
      <c r="J18" s="189">
        <v>2.96</v>
      </c>
      <c r="K18" s="77">
        <v>2.96</v>
      </c>
      <c r="L18" s="76">
        <f t="shared" si="1"/>
        <v>0</v>
      </c>
    </row>
    <row r="19" spans="3:12" ht="13.5" x14ac:dyDescent="0.25">
      <c r="C19" s="74" t="s">
        <v>144</v>
      </c>
      <c r="D19" s="189">
        <v>4.5999999999999996</v>
      </c>
      <c r="E19" s="78">
        <v>5</v>
      </c>
      <c r="F19" s="184">
        <f t="shared" ref="F19" si="3">(D19-E19)/E19*100</f>
        <v>-8.0000000000000071</v>
      </c>
      <c r="G19" s="189">
        <v>259</v>
      </c>
      <c r="H19" s="78">
        <v>284</v>
      </c>
      <c r="I19" s="76">
        <f t="shared" si="0"/>
        <v>-8.8028169014084501</v>
      </c>
      <c r="J19" s="189">
        <v>3.27</v>
      </c>
      <c r="K19" s="78">
        <v>3.27</v>
      </c>
      <c r="L19" s="76">
        <f t="shared" si="1"/>
        <v>0</v>
      </c>
    </row>
    <row r="20" spans="3:12" ht="13.5" x14ac:dyDescent="0.25">
      <c r="C20" s="74" t="s">
        <v>145</v>
      </c>
      <c r="D20" s="189">
        <v>3.25</v>
      </c>
      <c r="E20" s="77" t="s">
        <v>170</v>
      </c>
      <c r="F20" s="184" t="s">
        <v>170</v>
      </c>
      <c r="G20" s="189">
        <v>168.33</v>
      </c>
      <c r="H20" s="77">
        <v>171.67</v>
      </c>
      <c r="I20" s="76">
        <f t="shared" si="0"/>
        <v>-1.945593289450676</v>
      </c>
      <c r="J20" s="189">
        <v>2.66</v>
      </c>
      <c r="K20" s="77">
        <v>2.66</v>
      </c>
      <c r="L20" s="76">
        <f t="shared" si="1"/>
        <v>0</v>
      </c>
    </row>
    <row r="21" spans="3:12" ht="13.5" x14ac:dyDescent="0.25">
      <c r="C21" s="74" t="s">
        <v>146</v>
      </c>
      <c r="D21" s="189">
        <v>3.25</v>
      </c>
      <c r="E21" s="77">
        <v>3.17</v>
      </c>
      <c r="F21" s="184">
        <v>-6.25</v>
      </c>
      <c r="G21" s="189">
        <v>185</v>
      </c>
      <c r="H21" s="77">
        <v>185</v>
      </c>
      <c r="I21" s="76">
        <f t="shared" si="0"/>
        <v>0</v>
      </c>
      <c r="J21" s="189">
        <v>3.32</v>
      </c>
      <c r="K21" s="77">
        <v>3.17</v>
      </c>
      <c r="L21" s="76">
        <f t="shared" si="1"/>
        <v>4.7318611987381676</v>
      </c>
    </row>
    <row r="22" spans="3:12" ht="13.5" x14ac:dyDescent="0.25">
      <c r="C22" s="74" t="s">
        <v>147</v>
      </c>
      <c r="D22" s="189" t="s">
        <v>170</v>
      </c>
      <c r="E22" s="77" t="s">
        <v>170</v>
      </c>
      <c r="F22" s="184" t="s">
        <v>170</v>
      </c>
      <c r="G22" s="189">
        <v>226.67</v>
      </c>
      <c r="H22" s="77">
        <v>255</v>
      </c>
      <c r="I22" s="76">
        <f t="shared" si="0"/>
        <v>-11.109803921568632</v>
      </c>
      <c r="J22" s="189">
        <v>3</v>
      </c>
      <c r="K22" s="77">
        <v>3</v>
      </c>
      <c r="L22" s="76">
        <f t="shared" si="1"/>
        <v>0</v>
      </c>
    </row>
    <row r="23" spans="3:12" ht="13.5" x14ac:dyDescent="0.25">
      <c r="C23" s="74" t="s">
        <v>148</v>
      </c>
      <c r="D23" s="189" t="s">
        <v>170</v>
      </c>
      <c r="E23" s="77" t="s">
        <v>170</v>
      </c>
      <c r="F23" s="184" t="s">
        <v>170</v>
      </c>
      <c r="G23" s="189">
        <v>194</v>
      </c>
      <c r="H23" s="77">
        <v>193.4</v>
      </c>
      <c r="I23" s="76">
        <f t="shared" si="0"/>
        <v>0.31023784901757717</v>
      </c>
      <c r="J23" s="189">
        <v>2.7</v>
      </c>
      <c r="K23" s="77">
        <v>2.64</v>
      </c>
      <c r="L23" s="76">
        <f t="shared" si="1"/>
        <v>2.2727272727272747</v>
      </c>
    </row>
    <row r="24" spans="3:12" ht="13.5" x14ac:dyDescent="0.25">
      <c r="C24" s="74" t="s">
        <v>149</v>
      </c>
      <c r="D24" s="189" t="s">
        <v>170</v>
      </c>
      <c r="E24" s="77" t="s">
        <v>170</v>
      </c>
      <c r="F24" s="184" t="s">
        <v>170</v>
      </c>
      <c r="G24" s="189">
        <v>60</v>
      </c>
      <c r="H24" s="77">
        <v>100</v>
      </c>
      <c r="I24" s="76">
        <f t="shared" si="0"/>
        <v>-40</v>
      </c>
      <c r="J24" s="189" t="s">
        <v>170</v>
      </c>
      <c r="K24" s="77">
        <v>1.1000000000000001</v>
      </c>
      <c r="L24" s="76" t="s">
        <v>170</v>
      </c>
    </row>
    <row r="25" spans="3:12" ht="13.5" x14ac:dyDescent="0.25">
      <c r="C25" s="74" t="s">
        <v>150</v>
      </c>
      <c r="D25" s="189" t="s">
        <v>170</v>
      </c>
      <c r="E25" s="77" t="s">
        <v>170</v>
      </c>
      <c r="F25" s="184" t="s">
        <v>170</v>
      </c>
      <c r="G25" s="189">
        <v>183.33</v>
      </c>
      <c r="H25" s="77">
        <v>150</v>
      </c>
      <c r="I25" s="76">
        <f t="shared" si="0"/>
        <v>22.22000000000001</v>
      </c>
      <c r="J25" s="189">
        <v>2.7</v>
      </c>
      <c r="K25" s="77">
        <v>2.2000000000000002</v>
      </c>
      <c r="L25" s="76">
        <f t="shared" si="1"/>
        <v>22.727272727272727</v>
      </c>
    </row>
    <row r="26" spans="3:12" ht="13.5" x14ac:dyDescent="0.25">
      <c r="C26" s="74" t="s">
        <v>151</v>
      </c>
      <c r="D26" s="189">
        <v>4.3</v>
      </c>
      <c r="E26" s="77">
        <v>5.5</v>
      </c>
      <c r="F26" s="184" t="s">
        <v>170</v>
      </c>
      <c r="G26" s="189">
        <v>192.86</v>
      </c>
      <c r="H26" s="77">
        <v>207.78</v>
      </c>
      <c r="I26" s="76">
        <f t="shared" si="0"/>
        <v>-7.1806718644720311</v>
      </c>
      <c r="J26" s="189">
        <v>3.21</v>
      </c>
      <c r="K26" s="77">
        <v>3.25</v>
      </c>
      <c r="L26" s="76">
        <f t="shared" si="1"/>
        <v>-1.2307692307692317</v>
      </c>
    </row>
    <row r="27" spans="3:12" ht="14.25" thickBot="1" x14ac:dyDescent="0.3">
      <c r="C27" s="79" t="s">
        <v>152</v>
      </c>
      <c r="D27" s="191" t="s">
        <v>170</v>
      </c>
      <c r="E27" s="80" t="s">
        <v>170</v>
      </c>
      <c r="F27" s="185" t="s">
        <v>170</v>
      </c>
      <c r="G27" s="191">
        <v>170</v>
      </c>
      <c r="H27" s="80">
        <v>190</v>
      </c>
      <c r="I27" s="76">
        <f t="shared" si="0"/>
        <v>-10.526315789473683</v>
      </c>
      <c r="J27" s="191">
        <v>3.6</v>
      </c>
      <c r="K27" s="80">
        <v>3.5</v>
      </c>
      <c r="L27" s="270">
        <f t="shared" si="1"/>
        <v>2.8571428571428599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21"/>
  <sheetViews>
    <sheetView showGridLines="0" showZeros="0" zoomScale="90" workbookViewId="0">
      <selection activeCell="F35" sqref="F35"/>
    </sheetView>
  </sheetViews>
  <sheetFormatPr defaultRowHeight="12.75" x14ac:dyDescent="0.2"/>
  <cols>
    <col min="1" max="1" width="4.85546875" style="158" bestFit="1" customWidth="1"/>
    <col min="2" max="2" width="43" style="158" customWidth="1"/>
    <col min="3" max="12" width="11.140625" style="158" bestFit="1" customWidth="1"/>
    <col min="13" max="16384" width="9.140625" style="158"/>
  </cols>
  <sheetData>
    <row r="2" spans="1:12" ht="15.75" x14ac:dyDescent="0.25">
      <c r="A2" s="130" t="s">
        <v>193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152"/>
      <c r="B5" s="153"/>
      <c r="C5" s="154" t="s">
        <v>211</v>
      </c>
      <c r="D5" s="155"/>
      <c r="E5" s="155"/>
      <c r="F5" s="156"/>
      <c r="G5" s="154" t="s">
        <v>212</v>
      </c>
      <c r="H5" s="155"/>
      <c r="I5" s="155"/>
      <c r="J5" s="156"/>
      <c r="K5" s="154" t="s">
        <v>213</v>
      </c>
      <c r="L5" s="157"/>
    </row>
    <row r="6" spans="1:12" ht="16.5" customHeight="1" x14ac:dyDescent="0.2">
      <c r="A6" s="159" t="s">
        <v>214</v>
      </c>
      <c r="B6" s="160" t="s">
        <v>215</v>
      </c>
      <c r="C6" s="161" t="s">
        <v>177</v>
      </c>
      <c r="D6" s="161"/>
      <c r="E6" s="161" t="s">
        <v>216</v>
      </c>
      <c r="F6" s="162"/>
      <c r="G6" s="161" t="s">
        <v>177</v>
      </c>
      <c r="H6" s="161"/>
      <c r="I6" s="161" t="s">
        <v>216</v>
      </c>
      <c r="J6" s="162"/>
      <c r="K6" s="161" t="s">
        <v>177</v>
      </c>
      <c r="L6" s="163"/>
    </row>
    <row r="7" spans="1:12" ht="15.75" customHeight="1" thickBot="1" x14ac:dyDescent="0.3">
      <c r="A7" s="164"/>
      <c r="B7" s="165"/>
      <c r="C7" s="166" t="s">
        <v>175</v>
      </c>
      <c r="D7" s="167" t="s">
        <v>217</v>
      </c>
      <c r="E7" s="166" t="s">
        <v>175</v>
      </c>
      <c r="F7" s="168" t="s">
        <v>217</v>
      </c>
      <c r="G7" s="166" t="s">
        <v>175</v>
      </c>
      <c r="H7" s="167" t="s">
        <v>217</v>
      </c>
      <c r="I7" s="166" t="s">
        <v>175</v>
      </c>
      <c r="J7" s="168" t="s">
        <v>217</v>
      </c>
      <c r="K7" s="166" t="s">
        <v>175</v>
      </c>
      <c r="L7" s="169" t="s">
        <v>217</v>
      </c>
    </row>
    <row r="8" spans="1:12" ht="16.5" customHeight="1" x14ac:dyDescent="0.2">
      <c r="A8" s="170" t="s">
        <v>218</v>
      </c>
      <c r="B8" s="171" t="s">
        <v>219</v>
      </c>
      <c r="C8" s="172">
        <v>3156.8409999999999</v>
      </c>
      <c r="D8" s="173">
        <v>1524.278</v>
      </c>
      <c r="E8" s="172">
        <v>9869.9459999999999</v>
      </c>
      <c r="F8" s="174">
        <v>4497.7160000000003</v>
      </c>
      <c r="G8" s="172">
        <v>6302.5309999999999</v>
      </c>
      <c r="H8" s="173">
        <v>9464.9009999999998</v>
      </c>
      <c r="I8" s="172">
        <v>15418.428</v>
      </c>
      <c r="J8" s="174">
        <v>30998.603999999999</v>
      </c>
      <c r="K8" s="175">
        <v>-3145.69</v>
      </c>
      <c r="L8" s="176">
        <v>-7940.6229999999996</v>
      </c>
    </row>
    <row r="9" spans="1:12" ht="16.5" customHeight="1" x14ac:dyDescent="0.2">
      <c r="A9" s="170" t="s">
        <v>220</v>
      </c>
      <c r="B9" s="171" t="s">
        <v>221</v>
      </c>
      <c r="C9" s="172">
        <v>1309.4939999999999</v>
      </c>
      <c r="D9" s="173">
        <v>916.88599999999997</v>
      </c>
      <c r="E9" s="172">
        <v>1152.357</v>
      </c>
      <c r="F9" s="174">
        <v>664.24300000000005</v>
      </c>
      <c r="G9" s="172">
        <v>59409.587</v>
      </c>
      <c r="H9" s="173">
        <v>66137.399999999994</v>
      </c>
      <c r="I9" s="172">
        <v>43011.648000000001</v>
      </c>
      <c r="J9" s="174">
        <v>45232.714999999997</v>
      </c>
      <c r="K9" s="175">
        <v>-58100.093000000001</v>
      </c>
      <c r="L9" s="176">
        <v>-65220.513999999996</v>
      </c>
    </row>
    <row r="10" spans="1:12" ht="16.5" customHeight="1" x14ac:dyDescent="0.2">
      <c r="A10" s="170" t="s">
        <v>222</v>
      </c>
      <c r="B10" s="171" t="s">
        <v>223</v>
      </c>
      <c r="C10" s="172">
        <v>20650.845000000001</v>
      </c>
      <c r="D10" s="173">
        <v>19028.535</v>
      </c>
      <c r="E10" s="172">
        <v>29255.721000000001</v>
      </c>
      <c r="F10" s="174">
        <v>32477.93</v>
      </c>
      <c r="G10" s="172">
        <v>15836.55</v>
      </c>
      <c r="H10" s="173">
        <v>12423.272999999999</v>
      </c>
      <c r="I10" s="172">
        <v>42401.743999999999</v>
      </c>
      <c r="J10" s="174">
        <v>35629.998</v>
      </c>
      <c r="K10" s="175">
        <v>4814.2950000000019</v>
      </c>
      <c r="L10" s="176">
        <v>6605.2620000000006</v>
      </c>
    </row>
    <row r="11" spans="1:12" ht="16.5" customHeight="1" x14ac:dyDescent="0.2">
      <c r="A11" s="170" t="s">
        <v>224</v>
      </c>
      <c r="B11" s="171" t="s">
        <v>225</v>
      </c>
      <c r="C11" s="172">
        <v>8385.2060000000001</v>
      </c>
      <c r="D11" s="173">
        <v>6110.3969999999999</v>
      </c>
      <c r="E11" s="172">
        <v>16651.141</v>
      </c>
      <c r="F11" s="174">
        <v>11536.005999999999</v>
      </c>
      <c r="G11" s="172">
        <v>14923.643</v>
      </c>
      <c r="H11" s="173">
        <v>17665.719000000001</v>
      </c>
      <c r="I11" s="172">
        <v>16258.723</v>
      </c>
      <c r="J11" s="174">
        <v>17272.771000000001</v>
      </c>
      <c r="K11" s="175">
        <v>-6538.4369999999999</v>
      </c>
      <c r="L11" s="176">
        <v>-11555.322</v>
      </c>
    </row>
    <row r="12" spans="1:12" ht="16.5" customHeight="1" x14ac:dyDescent="0.2">
      <c r="A12" s="170" t="s">
        <v>226</v>
      </c>
      <c r="B12" s="171" t="s">
        <v>227</v>
      </c>
      <c r="C12" s="172">
        <v>3903.22</v>
      </c>
      <c r="D12" s="173">
        <v>3996.1579999999999</v>
      </c>
      <c r="E12" s="172">
        <v>2175.511</v>
      </c>
      <c r="F12" s="174">
        <v>2612.71</v>
      </c>
      <c r="G12" s="172">
        <v>19753.623</v>
      </c>
      <c r="H12" s="173">
        <v>20460.841</v>
      </c>
      <c r="I12" s="172">
        <v>16253.713</v>
      </c>
      <c r="J12" s="174">
        <v>17409.182000000001</v>
      </c>
      <c r="K12" s="175">
        <v>-15850.403</v>
      </c>
      <c r="L12" s="176">
        <v>-16464.683000000001</v>
      </c>
    </row>
    <row r="13" spans="1:12" ht="16.5" customHeight="1" x14ac:dyDescent="0.2">
      <c r="A13" s="170" t="s">
        <v>228</v>
      </c>
      <c r="B13" s="171" t="s">
        <v>229</v>
      </c>
      <c r="C13" s="172">
        <v>5548.9750000000004</v>
      </c>
      <c r="D13" s="173">
        <v>3526.9369999999999</v>
      </c>
      <c r="E13" s="172">
        <v>10375.754000000001</v>
      </c>
      <c r="F13" s="174">
        <v>8021.0450000000001</v>
      </c>
      <c r="G13" s="172">
        <v>11377.254000000001</v>
      </c>
      <c r="H13" s="173">
        <v>10054.755999999999</v>
      </c>
      <c r="I13" s="172">
        <v>16524.144</v>
      </c>
      <c r="J13" s="174">
        <v>14075.617</v>
      </c>
      <c r="K13" s="175">
        <v>-5828.2790000000005</v>
      </c>
      <c r="L13" s="176">
        <v>-6527.8189999999995</v>
      </c>
    </row>
    <row r="14" spans="1:12" ht="16.5" customHeight="1" x14ac:dyDescent="0.2">
      <c r="A14" s="170" t="s">
        <v>230</v>
      </c>
      <c r="B14" s="171" t="s">
        <v>231</v>
      </c>
      <c r="C14" s="172">
        <v>1605.883</v>
      </c>
      <c r="D14" s="173">
        <v>1921.9190000000001</v>
      </c>
      <c r="E14" s="172">
        <v>1157.318</v>
      </c>
      <c r="F14" s="174">
        <v>1139.789</v>
      </c>
      <c r="G14" s="172">
        <v>18653.774000000001</v>
      </c>
      <c r="H14" s="173">
        <v>25447.185000000001</v>
      </c>
      <c r="I14" s="172">
        <v>18801.080999999998</v>
      </c>
      <c r="J14" s="174">
        <v>19995.920999999998</v>
      </c>
      <c r="K14" s="175">
        <v>-17047.891</v>
      </c>
      <c r="L14" s="176">
        <v>-23525.266</v>
      </c>
    </row>
    <row r="15" spans="1:12" ht="16.5" customHeight="1" x14ac:dyDescent="0.2">
      <c r="A15" s="170" t="s">
        <v>232</v>
      </c>
      <c r="B15" s="171" t="s">
        <v>233</v>
      </c>
      <c r="C15" s="172">
        <v>801.46900000000005</v>
      </c>
      <c r="D15" s="173">
        <v>1022.395</v>
      </c>
      <c r="E15" s="172">
        <v>1231.3520000000001</v>
      </c>
      <c r="F15" s="174">
        <v>1651.5</v>
      </c>
      <c r="G15" s="172">
        <v>705.51599999999996</v>
      </c>
      <c r="H15" s="173">
        <v>739.24599999999998</v>
      </c>
      <c r="I15" s="172">
        <v>521.62199999999996</v>
      </c>
      <c r="J15" s="174">
        <v>459.23</v>
      </c>
      <c r="K15" s="175">
        <v>95.953000000000088</v>
      </c>
      <c r="L15" s="176">
        <v>283.149</v>
      </c>
    </row>
    <row r="16" spans="1:12" ht="16.5" customHeight="1" x14ac:dyDescent="0.2">
      <c r="A16" s="170" t="s">
        <v>234</v>
      </c>
      <c r="B16" s="171" t="s">
        <v>44</v>
      </c>
      <c r="C16" s="172">
        <v>12239.526</v>
      </c>
      <c r="D16" s="173">
        <v>11526.592000000001</v>
      </c>
      <c r="E16" s="172">
        <v>16585.816999999999</v>
      </c>
      <c r="F16" s="174">
        <v>14072.153</v>
      </c>
      <c r="G16" s="172">
        <v>44135.847999999998</v>
      </c>
      <c r="H16" s="173">
        <v>58711.96</v>
      </c>
      <c r="I16" s="172">
        <v>75391.243000000002</v>
      </c>
      <c r="J16" s="174">
        <v>98284.285999999993</v>
      </c>
      <c r="K16" s="175">
        <v>-31896.322</v>
      </c>
      <c r="L16" s="176">
        <v>-47185.368000000002</v>
      </c>
    </row>
    <row r="17" spans="1:12" ht="16.5" customHeight="1" x14ac:dyDescent="0.2">
      <c r="A17" s="170" t="s">
        <v>235</v>
      </c>
      <c r="B17" s="171" t="s">
        <v>236</v>
      </c>
      <c r="C17" s="172">
        <v>5945.6639999999998</v>
      </c>
      <c r="D17" s="173">
        <v>4687.6610000000001</v>
      </c>
      <c r="E17" s="172">
        <v>9354.1029999999992</v>
      </c>
      <c r="F17" s="174">
        <v>6658.4750000000004</v>
      </c>
      <c r="G17" s="172">
        <v>98079.226999999999</v>
      </c>
      <c r="H17" s="173">
        <v>107230.05</v>
      </c>
      <c r="I17" s="172">
        <v>146960.79800000001</v>
      </c>
      <c r="J17" s="174">
        <v>121429.95299999999</v>
      </c>
      <c r="K17" s="175">
        <v>-92133.562999999995</v>
      </c>
      <c r="L17" s="176">
        <v>-102542.389</v>
      </c>
    </row>
    <row r="18" spans="1:12" ht="16.5" customHeight="1" x14ac:dyDescent="0.2">
      <c r="A18" s="170" t="s">
        <v>237</v>
      </c>
      <c r="B18" s="171" t="s">
        <v>238</v>
      </c>
      <c r="C18" s="172">
        <v>909.63300000000004</v>
      </c>
      <c r="D18" s="173">
        <v>1095.3969999999999</v>
      </c>
      <c r="E18" s="172">
        <v>586.44100000000003</v>
      </c>
      <c r="F18" s="174">
        <v>761.19600000000003</v>
      </c>
      <c r="G18" s="172">
        <v>24943.905999999999</v>
      </c>
      <c r="H18" s="173">
        <v>28844.812000000002</v>
      </c>
      <c r="I18" s="172">
        <v>14094.361000000001</v>
      </c>
      <c r="J18" s="174">
        <v>12252.51</v>
      </c>
      <c r="K18" s="175">
        <v>-24034.272999999997</v>
      </c>
      <c r="L18" s="176">
        <v>-27749.415000000001</v>
      </c>
    </row>
    <row r="19" spans="1:12" ht="16.5" customHeight="1" x14ac:dyDescent="0.2">
      <c r="A19" s="170" t="s">
        <v>239</v>
      </c>
      <c r="B19" s="171" t="s">
        <v>240</v>
      </c>
      <c r="C19" s="172">
        <v>41.695999999999998</v>
      </c>
      <c r="D19" s="173">
        <v>64.924000000000007</v>
      </c>
      <c r="E19" s="172">
        <v>24.279</v>
      </c>
      <c r="F19" s="174">
        <v>31.286000000000001</v>
      </c>
      <c r="G19" s="172">
        <v>2979.9189999999999</v>
      </c>
      <c r="H19" s="173">
        <v>4131.8119999999999</v>
      </c>
      <c r="I19" s="172">
        <v>3529.7539999999999</v>
      </c>
      <c r="J19" s="174">
        <v>4360.1859999999997</v>
      </c>
      <c r="K19" s="175">
        <v>-2938.223</v>
      </c>
      <c r="L19" s="176">
        <v>-4066.8879999999999</v>
      </c>
    </row>
    <row r="20" spans="1:12" ht="16.5" customHeight="1" x14ac:dyDescent="0.2">
      <c r="A20" s="170" t="s">
        <v>241</v>
      </c>
      <c r="B20" s="171" t="s">
        <v>242</v>
      </c>
      <c r="C20" s="172">
        <v>72682.317999999999</v>
      </c>
      <c r="D20" s="173">
        <v>81738.316000000006</v>
      </c>
      <c r="E20" s="172">
        <v>235587.07500000001</v>
      </c>
      <c r="F20" s="174">
        <v>188898.86900000001</v>
      </c>
      <c r="G20" s="172">
        <v>5351.0690000000004</v>
      </c>
      <c r="H20" s="173">
        <v>7272.3</v>
      </c>
      <c r="I20" s="172">
        <v>6893.1710000000003</v>
      </c>
      <c r="J20" s="174">
        <v>7398.7759999999998</v>
      </c>
      <c r="K20" s="175">
        <v>67331.248999999996</v>
      </c>
      <c r="L20" s="176">
        <v>74466.016000000003</v>
      </c>
    </row>
    <row r="21" spans="1:12" ht="16.5" customHeight="1" thickBot="1" x14ac:dyDescent="0.25">
      <c r="A21" s="177" t="s">
        <v>243</v>
      </c>
      <c r="B21" s="178" t="s">
        <v>244</v>
      </c>
      <c r="C21" s="179">
        <v>115.559</v>
      </c>
      <c r="D21" s="180">
        <v>262.24900000000002</v>
      </c>
      <c r="E21" s="179">
        <v>138.245</v>
      </c>
      <c r="F21" s="181">
        <v>232.886</v>
      </c>
      <c r="G21" s="179">
        <v>3735.645</v>
      </c>
      <c r="H21" s="180">
        <v>2005.2449999999999</v>
      </c>
      <c r="I21" s="179">
        <v>6086.4610000000002</v>
      </c>
      <c r="J21" s="181">
        <v>1053.6479999999999</v>
      </c>
      <c r="K21" s="182">
        <v>-3620.0859999999998</v>
      </c>
      <c r="L21" s="183">
        <v>-1742.9959999999999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K25" sqref="K25"/>
    </sheetView>
  </sheetViews>
  <sheetFormatPr defaultRowHeight="12.75" x14ac:dyDescent="0.2"/>
  <cols>
    <col min="1" max="1" width="13.7109375" customWidth="1"/>
    <col min="2" max="2" width="9.28515625" customWidth="1"/>
    <col min="3" max="3" width="8.28515625" customWidth="1"/>
    <col min="4" max="4" width="1.5703125" customWidth="1"/>
    <col min="5" max="5" width="12.85546875" customWidth="1"/>
    <col min="6" max="6" width="9.85546875" customWidth="1"/>
    <col min="7" max="7" width="11.28515625" customWidth="1"/>
    <col min="9" max="9" width="17.42578125" customWidth="1"/>
    <col min="12" max="12" width="1.5703125" customWidth="1"/>
  </cols>
  <sheetData>
    <row r="1" spans="1:15" ht="15.75" x14ac:dyDescent="0.25">
      <c r="A1" s="130" t="s">
        <v>193</v>
      </c>
    </row>
    <row r="2" spans="1:15" ht="15.75" x14ac:dyDescent="0.25">
      <c r="A2" s="131" t="s">
        <v>173</v>
      </c>
    </row>
    <row r="3" spans="1:15" ht="15.75" x14ac:dyDescent="0.25">
      <c r="A3" s="131"/>
    </row>
    <row r="4" spans="1:15" x14ac:dyDescent="0.2">
      <c r="A4" s="133" t="s">
        <v>194</v>
      </c>
      <c r="B4" s="132"/>
      <c r="C4" s="132"/>
      <c r="D4" s="132"/>
      <c r="E4" s="132"/>
      <c r="F4" s="132"/>
      <c r="I4" s="133" t="s">
        <v>252</v>
      </c>
    </row>
    <row r="5" spans="1:15" ht="13.5" thickBot="1" x14ac:dyDescent="0.25"/>
    <row r="6" spans="1:15" ht="21" thickBot="1" x14ac:dyDescent="0.35">
      <c r="A6" s="121" t="s">
        <v>173</v>
      </c>
      <c r="B6" s="122"/>
      <c r="C6" s="122"/>
      <c r="D6" s="122"/>
      <c r="E6" s="122"/>
      <c r="F6" s="122"/>
      <c r="G6" s="123"/>
      <c r="I6" s="121" t="s">
        <v>173</v>
      </c>
      <c r="J6" s="122"/>
      <c r="K6" s="122"/>
      <c r="L6" s="122"/>
      <c r="M6" s="122"/>
      <c r="N6" s="122"/>
      <c r="O6" s="123"/>
    </row>
    <row r="7" spans="1:15" ht="13.5" thickBot="1" x14ac:dyDescent="0.25">
      <c r="A7" s="149" t="s">
        <v>174</v>
      </c>
      <c r="B7" s="150"/>
      <c r="C7" s="151"/>
      <c r="D7" s="137"/>
      <c r="E7" s="149" t="s">
        <v>175</v>
      </c>
      <c r="F7" s="150"/>
      <c r="G7" s="151"/>
      <c r="I7" s="149" t="s">
        <v>174</v>
      </c>
      <c r="J7" s="150"/>
      <c r="K7" s="151"/>
      <c r="L7" s="137"/>
      <c r="M7" s="149" t="s">
        <v>175</v>
      </c>
      <c r="N7" s="150"/>
      <c r="O7" s="151"/>
    </row>
    <row r="8" spans="1:15" ht="25.5" x14ac:dyDescent="0.2">
      <c r="A8" s="134" t="s">
        <v>176</v>
      </c>
      <c r="B8" s="135" t="s">
        <v>177</v>
      </c>
      <c r="C8" s="136" t="s">
        <v>178</v>
      </c>
      <c r="D8" s="137"/>
      <c r="E8" s="134" t="s">
        <v>176</v>
      </c>
      <c r="F8" s="135" t="s">
        <v>177</v>
      </c>
      <c r="G8" s="136" t="s">
        <v>178</v>
      </c>
      <c r="I8" s="134" t="s">
        <v>176</v>
      </c>
      <c r="J8" s="135" t="s">
        <v>177</v>
      </c>
      <c r="K8" s="136" t="s">
        <v>178</v>
      </c>
      <c r="L8" s="137"/>
      <c r="M8" s="134" t="s">
        <v>176</v>
      </c>
      <c r="N8" s="135" t="s">
        <v>177</v>
      </c>
      <c r="O8" s="136" t="s">
        <v>178</v>
      </c>
    </row>
    <row r="9" spans="1:15" x14ac:dyDescent="0.2">
      <c r="A9" s="138" t="s">
        <v>179</v>
      </c>
      <c r="B9" s="139">
        <v>68332.869000000006</v>
      </c>
      <c r="C9" s="140">
        <v>222071.38500000001</v>
      </c>
      <c r="D9" s="141"/>
      <c r="E9" s="138" t="s">
        <v>179</v>
      </c>
      <c r="F9" s="139">
        <v>70594.837</v>
      </c>
      <c r="G9" s="140">
        <v>161043.003</v>
      </c>
      <c r="I9" s="138" t="s">
        <v>179</v>
      </c>
      <c r="J9" s="139">
        <v>1309.4939999999999</v>
      </c>
      <c r="K9" s="140">
        <v>1152.357</v>
      </c>
      <c r="L9" s="141"/>
      <c r="M9" s="138" t="s">
        <v>179</v>
      </c>
      <c r="N9" s="139">
        <v>916.88599999999997</v>
      </c>
      <c r="O9" s="140">
        <v>664.24300000000005</v>
      </c>
    </row>
    <row r="10" spans="1:15" x14ac:dyDescent="0.2">
      <c r="A10" s="128" t="s">
        <v>180</v>
      </c>
      <c r="B10" s="142">
        <v>12351.361000000001</v>
      </c>
      <c r="C10" s="143">
        <v>41581.074999999997</v>
      </c>
      <c r="D10" s="144"/>
      <c r="E10" s="128" t="s">
        <v>181</v>
      </c>
      <c r="F10" s="142">
        <v>14590.472</v>
      </c>
      <c r="G10" s="143">
        <v>40001.718000000001</v>
      </c>
      <c r="I10" s="128" t="s">
        <v>247</v>
      </c>
      <c r="J10" s="142">
        <v>451.75</v>
      </c>
      <c r="K10" s="143">
        <v>614.83199999999999</v>
      </c>
      <c r="L10" s="144"/>
      <c r="M10" s="128" t="s">
        <v>247</v>
      </c>
      <c r="N10" s="142">
        <v>294.86200000000002</v>
      </c>
      <c r="O10" s="143">
        <v>322.33300000000003</v>
      </c>
    </row>
    <row r="11" spans="1:15" x14ac:dyDescent="0.2">
      <c r="A11" s="128" t="s">
        <v>181</v>
      </c>
      <c r="B11" s="142">
        <v>10241.808999999999</v>
      </c>
      <c r="C11" s="143">
        <v>46679.722000000002</v>
      </c>
      <c r="D11" s="144"/>
      <c r="E11" s="128" t="s">
        <v>182</v>
      </c>
      <c r="F11" s="142">
        <v>7204.826</v>
      </c>
      <c r="G11" s="143">
        <v>14923.93</v>
      </c>
      <c r="I11" s="128" t="s">
        <v>190</v>
      </c>
      <c r="J11" s="142">
        <v>248.696</v>
      </c>
      <c r="K11" s="143">
        <v>95.173000000000002</v>
      </c>
      <c r="L11" s="144"/>
      <c r="M11" s="128" t="s">
        <v>190</v>
      </c>
      <c r="N11" s="142">
        <v>185.03700000000001</v>
      </c>
      <c r="O11" s="143">
        <v>73.463999999999999</v>
      </c>
    </row>
    <row r="12" spans="1:15" x14ac:dyDescent="0.2">
      <c r="A12" s="128" t="s">
        <v>183</v>
      </c>
      <c r="B12" s="142">
        <v>4507.3379999999997</v>
      </c>
      <c r="C12" s="143">
        <v>7542.7470000000003</v>
      </c>
      <c r="D12" s="144"/>
      <c r="E12" s="128" t="s">
        <v>180</v>
      </c>
      <c r="F12" s="142">
        <v>6089.3450000000003</v>
      </c>
      <c r="G12" s="143">
        <v>12287.326999999999</v>
      </c>
      <c r="I12" s="128" t="s">
        <v>186</v>
      </c>
      <c r="J12" s="142">
        <v>158.875</v>
      </c>
      <c r="K12" s="143">
        <v>108.17700000000001</v>
      </c>
      <c r="L12" s="144"/>
      <c r="M12" s="128" t="s">
        <v>186</v>
      </c>
      <c r="N12" s="142">
        <v>143.28800000000001</v>
      </c>
      <c r="O12" s="143">
        <v>98.435000000000002</v>
      </c>
    </row>
    <row r="13" spans="1:15" x14ac:dyDescent="0.2">
      <c r="A13" s="128" t="s">
        <v>182</v>
      </c>
      <c r="B13" s="142">
        <v>4482.8850000000002</v>
      </c>
      <c r="C13" s="143">
        <v>14309.138000000001</v>
      </c>
      <c r="D13" s="144"/>
      <c r="E13" s="128" t="s">
        <v>184</v>
      </c>
      <c r="F13" s="142">
        <v>5533.549</v>
      </c>
      <c r="G13" s="143">
        <v>13745.656000000001</v>
      </c>
      <c r="I13" s="128" t="s">
        <v>181</v>
      </c>
      <c r="J13" s="142">
        <v>156.67500000000001</v>
      </c>
      <c r="K13" s="143">
        <v>173.83099999999999</v>
      </c>
      <c r="L13" s="144"/>
      <c r="M13" s="128" t="s">
        <v>181</v>
      </c>
      <c r="N13" s="142">
        <v>116.246</v>
      </c>
      <c r="O13" s="143">
        <v>96.15</v>
      </c>
    </row>
    <row r="14" spans="1:15" x14ac:dyDescent="0.2">
      <c r="A14" s="128" t="s">
        <v>184</v>
      </c>
      <c r="B14" s="142">
        <v>4101.1000000000004</v>
      </c>
      <c r="C14" s="143">
        <v>16574.45</v>
      </c>
      <c r="D14" s="144"/>
      <c r="E14" s="128" t="s">
        <v>185</v>
      </c>
      <c r="F14" s="142">
        <v>3735.82</v>
      </c>
      <c r="G14" s="143">
        <v>7001.4480000000003</v>
      </c>
      <c r="I14" s="128" t="s">
        <v>248</v>
      </c>
      <c r="J14" s="142">
        <v>143.875</v>
      </c>
      <c r="K14" s="143">
        <v>47.844999999999999</v>
      </c>
      <c r="L14" s="144"/>
      <c r="M14" s="128" t="s">
        <v>248</v>
      </c>
      <c r="N14" s="142">
        <v>77.676000000000002</v>
      </c>
      <c r="O14" s="143">
        <v>21.62</v>
      </c>
    </row>
    <row r="15" spans="1:15" x14ac:dyDescent="0.2">
      <c r="A15" s="128" t="s">
        <v>186</v>
      </c>
      <c r="B15" s="142">
        <v>3377.3470000000002</v>
      </c>
      <c r="C15" s="143">
        <v>14414.581</v>
      </c>
      <c r="D15" s="144"/>
      <c r="E15" s="128" t="s">
        <v>187</v>
      </c>
      <c r="F15" s="142">
        <v>3311.1410000000001</v>
      </c>
      <c r="G15" s="143">
        <v>6247.4210000000003</v>
      </c>
      <c r="I15" s="128" t="s">
        <v>189</v>
      </c>
      <c r="J15" s="142">
        <v>53.536999999999999</v>
      </c>
      <c r="K15" s="143">
        <v>45.970999999999997</v>
      </c>
      <c r="L15" s="144"/>
      <c r="M15" s="128" t="s">
        <v>189</v>
      </c>
      <c r="N15" s="142">
        <v>26.576000000000001</v>
      </c>
      <c r="O15" s="143">
        <v>11.018000000000001</v>
      </c>
    </row>
    <row r="16" spans="1:15" x14ac:dyDescent="0.2">
      <c r="A16" s="128" t="s">
        <v>188</v>
      </c>
      <c r="B16" s="142">
        <v>2826.299</v>
      </c>
      <c r="C16" s="143">
        <v>7068.5659999999998</v>
      </c>
      <c r="D16" s="144"/>
      <c r="E16" s="128" t="s">
        <v>186</v>
      </c>
      <c r="F16" s="142">
        <v>3181.2060000000001</v>
      </c>
      <c r="G16" s="143">
        <v>8682.66</v>
      </c>
      <c r="I16" s="128" t="s">
        <v>249</v>
      </c>
      <c r="J16" s="142">
        <v>26.593</v>
      </c>
      <c r="K16" s="143">
        <v>17.678999999999998</v>
      </c>
      <c r="L16" s="144"/>
      <c r="M16" s="128" t="s">
        <v>249</v>
      </c>
      <c r="N16" s="142">
        <v>21.742999999999999</v>
      </c>
      <c r="O16" s="143">
        <v>13.497</v>
      </c>
    </row>
    <row r="17" spans="1:15" x14ac:dyDescent="0.2">
      <c r="A17" s="128" t="s">
        <v>189</v>
      </c>
      <c r="B17" s="142">
        <v>2448.623</v>
      </c>
      <c r="C17" s="143">
        <v>8853.348</v>
      </c>
      <c r="D17" s="144"/>
      <c r="E17" s="128" t="s">
        <v>183</v>
      </c>
      <c r="F17" s="142">
        <v>3164.3760000000002</v>
      </c>
      <c r="G17" s="143">
        <v>4714.732</v>
      </c>
      <c r="I17" s="128" t="s">
        <v>188</v>
      </c>
      <c r="J17" s="142">
        <v>21.286999999999999</v>
      </c>
      <c r="K17" s="143">
        <v>18</v>
      </c>
      <c r="L17" s="144"/>
      <c r="M17" s="128" t="s">
        <v>196</v>
      </c>
      <c r="N17" s="142">
        <v>15.192</v>
      </c>
      <c r="O17" s="143">
        <v>6.181</v>
      </c>
    </row>
    <row r="18" spans="1:15" x14ac:dyDescent="0.2">
      <c r="A18" s="128" t="s">
        <v>190</v>
      </c>
      <c r="B18" s="142">
        <v>2326.1759999999999</v>
      </c>
      <c r="C18" s="143">
        <v>4119.5429999999997</v>
      </c>
      <c r="D18" s="144"/>
      <c r="E18" s="128" t="s">
        <v>191</v>
      </c>
      <c r="F18" s="142">
        <v>2645.6840000000002</v>
      </c>
      <c r="G18" s="143">
        <v>4690.0619999999999</v>
      </c>
      <c r="I18" s="128" t="s">
        <v>182</v>
      </c>
      <c r="J18" s="142">
        <v>19.282</v>
      </c>
      <c r="K18" s="143">
        <v>16.2</v>
      </c>
      <c r="L18" s="144"/>
      <c r="M18" s="128" t="s">
        <v>250</v>
      </c>
      <c r="N18" s="142">
        <v>10.978</v>
      </c>
      <c r="O18" s="143">
        <v>3.819</v>
      </c>
    </row>
    <row r="19" spans="1:15" ht="13.5" thickBot="1" x14ac:dyDescent="0.25">
      <c r="A19" s="129" t="s">
        <v>191</v>
      </c>
      <c r="B19" s="146">
        <v>2165.04</v>
      </c>
      <c r="C19" s="147">
        <v>4996.5789999999997</v>
      </c>
      <c r="D19" s="144"/>
      <c r="E19" s="129" t="s">
        <v>192</v>
      </c>
      <c r="F19" s="146">
        <v>2266.6469999999999</v>
      </c>
      <c r="G19" s="147">
        <v>4908.0190000000002</v>
      </c>
      <c r="I19" s="129" t="s">
        <v>196</v>
      </c>
      <c r="J19" s="146">
        <v>15.606</v>
      </c>
      <c r="K19" s="147">
        <v>6.1230000000000002</v>
      </c>
      <c r="L19" s="144"/>
      <c r="M19" s="129" t="s">
        <v>192</v>
      </c>
      <c r="N19" s="146">
        <v>9.0129999999999999</v>
      </c>
      <c r="O19" s="147">
        <v>7.5149999999999997</v>
      </c>
    </row>
    <row r="22" spans="1:15" ht="13.5" thickBot="1" x14ac:dyDescent="0.25">
      <c r="A22" s="133" t="s">
        <v>254</v>
      </c>
    </row>
    <row r="23" spans="1:15" ht="21" thickBot="1" x14ac:dyDescent="0.35">
      <c r="A23" s="121" t="s">
        <v>173</v>
      </c>
      <c r="B23" s="122"/>
      <c r="C23" s="122"/>
      <c r="D23" s="122"/>
      <c r="E23" s="122"/>
      <c r="F23" s="122"/>
      <c r="G23" s="123"/>
    </row>
    <row r="24" spans="1:15" ht="16.5" thickBot="1" x14ac:dyDescent="0.3">
      <c r="A24" s="124" t="s">
        <v>174</v>
      </c>
      <c r="B24" s="125"/>
      <c r="C24" s="126"/>
      <c r="D24" s="127"/>
      <c r="E24" s="124" t="s">
        <v>175</v>
      </c>
      <c r="F24" s="125"/>
      <c r="G24" s="126"/>
    </row>
    <row r="25" spans="1:15" ht="25.5" x14ac:dyDescent="0.2">
      <c r="A25" s="134" t="s">
        <v>176</v>
      </c>
      <c r="B25" s="135" t="s">
        <v>177</v>
      </c>
      <c r="C25" s="136" t="s">
        <v>178</v>
      </c>
      <c r="D25" s="137"/>
      <c r="E25" s="134" t="s">
        <v>176</v>
      </c>
      <c r="F25" s="135" t="s">
        <v>177</v>
      </c>
      <c r="G25" s="136" t="s">
        <v>178</v>
      </c>
    </row>
    <row r="26" spans="1:15" x14ac:dyDescent="0.2">
      <c r="A26" s="138" t="s">
        <v>179</v>
      </c>
      <c r="B26" s="139">
        <v>20650.845000000001</v>
      </c>
      <c r="C26" s="140">
        <v>29255.721000000001</v>
      </c>
      <c r="D26" s="141"/>
      <c r="E26" s="138" t="s">
        <v>179</v>
      </c>
      <c r="F26" s="139">
        <v>19028.535</v>
      </c>
      <c r="G26" s="140">
        <v>32477.93</v>
      </c>
    </row>
    <row r="27" spans="1:15" x14ac:dyDescent="0.2">
      <c r="A27" s="128" t="s">
        <v>190</v>
      </c>
      <c r="B27" s="142">
        <v>5937.6959999999999</v>
      </c>
      <c r="C27" s="143">
        <v>6756.6490000000003</v>
      </c>
      <c r="D27" s="144"/>
      <c r="E27" s="128" t="s">
        <v>190</v>
      </c>
      <c r="F27" s="142">
        <v>4842.5259999999998</v>
      </c>
      <c r="G27" s="143">
        <v>6966.9290000000001</v>
      </c>
    </row>
    <row r="28" spans="1:15" x14ac:dyDescent="0.2">
      <c r="A28" s="128" t="s">
        <v>189</v>
      </c>
      <c r="B28" s="142">
        <v>4455.5219999999999</v>
      </c>
      <c r="C28" s="143">
        <v>6192.1779999999999</v>
      </c>
      <c r="D28" s="144"/>
      <c r="E28" s="128" t="s">
        <v>189</v>
      </c>
      <c r="F28" s="142">
        <v>4575.1289999999999</v>
      </c>
      <c r="G28" s="143">
        <v>7948.0349999999999</v>
      </c>
    </row>
    <row r="29" spans="1:15" x14ac:dyDescent="0.2">
      <c r="A29" s="128" t="s">
        <v>198</v>
      </c>
      <c r="B29" s="142">
        <v>2292.8820000000001</v>
      </c>
      <c r="C29" s="143">
        <v>3321.442</v>
      </c>
      <c r="D29" s="144"/>
      <c r="E29" s="128" t="s">
        <v>196</v>
      </c>
      <c r="F29" s="142">
        <v>2432.201</v>
      </c>
      <c r="G29" s="143">
        <v>5198.4380000000001</v>
      </c>
    </row>
    <row r="30" spans="1:15" x14ac:dyDescent="0.2">
      <c r="A30" s="128" t="s">
        <v>196</v>
      </c>
      <c r="B30" s="142">
        <v>1579.2619999999999</v>
      </c>
      <c r="C30" s="143">
        <v>2381.279</v>
      </c>
      <c r="D30" s="144"/>
      <c r="E30" s="128" t="s">
        <v>198</v>
      </c>
      <c r="F30" s="142">
        <v>2286.4929999999999</v>
      </c>
      <c r="G30" s="143">
        <v>3398.277</v>
      </c>
    </row>
    <row r="31" spans="1:15" x14ac:dyDescent="0.2">
      <c r="A31" s="128" t="s">
        <v>182</v>
      </c>
      <c r="B31" s="142">
        <v>911.54899999999998</v>
      </c>
      <c r="C31" s="143">
        <v>1705.15</v>
      </c>
      <c r="D31" s="144"/>
      <c r="E31" s="128" t="s">
        <v>186</v>
      </c>
      <c r="F31" s="142">
        <v>1201.0419999999999</v>
      </c>
      <c r="G31" s="143">
        <v>2157.3829999999998</v>
      </c>
    </row>
    <row r="32" spans="1:15" x14ac:dyDescent="0.2">
      <c r="A32" s="128" t="s">
        <v>185</v>
      </c>
      <c r="B32" s="142">
        <v>857.42</v>
      </c>
      <c r="C32" s="143">
        <v>1487.6849999999999</v>
      </c>
      <c r="D32" s="144"/>
      <c r="E32" s="128" t="s">
        <v>247</v>
      </c>
      <c r="F32" s="142">
        <v>910.14099999999996</v>
      </c>
      <c r="G32" s="143">
        <v>1306.307</v>
      </c>
    </row>
    <row r="33" spans="1:7" x14ac:dyDescent="0.2">
      <c r="A33" s="128" t="s">
        <v>186</v>
      </c>
      <c r="B33" s="142">
        <v>784.96299999999997</v>
      </c>
      <c r="C33" s="143">
        <v>1158.806</v>
      </c>
      <c r="D33" s="144"/>
      <c r="E33" s="128" t="s">
        <v>204</v>
      </c>
      <c r="F33" s="142">
        <v>496.70100000000002</v>
      </c>
      <c r="G33" s="143">
        <v>714.96799999999996</v>
      </c>
    </row>
    <row r="34" spans="1:7" x14ac:dyDescent="0.2">
      <c r="A34" s="128" t="s">
        <v>253</v>
      </c>
      <c r="B34" s="142">
        <v>573.68200000000002</v>
      </c>
      <c r="C34" s="143">
        <v>1107.5519999999999</v>
      </c>
      <c r="D34" s="144"/>
      <c r="E34" s="128" t="s">
        <v>185</v>
      </c>
      <c r="F34" s="142">
        <v>451.37200000000001</v>
      </c>
      <c r="G34" s="143">
        <v>981.61400000000003</v>
      </c>
    </row>
    <row r="35" spans="1:7" x14ac:dyDescent="0.2">
      <c r="A35" s="128" t="s">
        <v>204</v>
      </c>
      <c r="B35" s="142">
        <v>528.74900000000002</v>
      </c>
      <c r="C35" s="143">
        <v>698.11800000000005</v>
      </c>
      <c r="D35" s="144"/>
      <c r="E35" s="128" t="s">
        <v>182</v>
      </c>
      <c r="F35" s="142">
        <v>410.48899999999998</v>
      </c>
      <c r="G35" s="143">
        <v>1029.2429999999999</v>
      </c>
    </row>
    <row r="36" spans="1:7" x14ac:dyDescent="0.2">
      <c r="A36" s="128" t="s">
        <v>247</v>
      </c>
      <c r="B36" s="142">
        <v>512.27800000000002</v>
      </c>
      <c r="C36" s="143">
        <v>602.16899999999998</v>
      </c>
      <c r="D36" s="144"/>
      <c r="E36" s="128" t="s">
        <v>249</v>
      </c>
      <c r="F36" s="142">
        <v>201.048</v>
      </c>
      <c r="G36" s="143">
        <v>431.66199999999998</v>
      </c>
    </row>
    <row r="37" spans="1:7" ht="13.5" thickBot="1" x14ac:dyDescent="0.25">
      <c r="A37" s="129" t="s">
        <v>251</v>
      </c>
      <c r="B37" s="146">
        <v>412.9</v>
      </c>
      <c r="C37" s="147">
        <v>792.70699999999999</v>
      </c>
      <c r="D37" s="144"/>
      <c r="E37" s="129" t="s">
        <v>251</v>
      </c>
      <c r="F37" s="146">
        <v>184.18799999999999</v>
      </c>
      <c r="G37" s="147">
        <v>385.44499999999999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workbookViewId="0">
      <selection activeCell="C25" sqref="C25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30" t="s">
        <v>193</v>
      </c>
    </row>
    <row r="3" spans="1:16" ht="15.75" x14ac:dyDescent="0.25">
      <c r="A3" s="131" t="s">
        <v>245</v>
      </c>
    </row>
    <row r="4" spans="1:16" ht="15.75" x14ac:dyDescent="0.25">
      <c r="A4" s="131"/>
    </row>
    <row r="5" spans="1:16" ht="13.5" thickBot="1" x14ac:dyDescent="0.25">
      <c r="A5" s="133" t="s">
        <v>256</v>
      </c>
      <c r="J5" s="133" t="s">
        <v>246</v>
      </c>
    </row>
    <row r="6" spans="1:16" ht="21" thickBot="1" x14ac:dyDescent="0.35">
      <c r="A6" s="121" t="s">
        <v>205</v>
      </c>
      <c r="B6" s="122"/>
      <c r="C6" s="122"/>
      <c r="D6" s="122"/>
      <c r="E6" s="122"/>
      <c r="F6" s="122"/>
      <c r="G6" s="123"/>
      <c r="J6" s="121" t="s">
        <v>205</v>
      </c>
      <c r="K6" s="122"/>
      <c r="L6" s="122"/>
      <c r="M6" s="122"/>
      <c r="N6" s="122"/>
      <c r="O6" s="122"/>
      <c r="P6" s="123"/>
    </row>
    <row r="7" spans="1:16" ht="16.5" thickBot="1" x14ac:dyDescent="0.3">
      <c r="A7" s="124" t="s">
        <v>174</v>
      </c>
      <c r="B7" s="125"/>
      <c r="C7" s="126"/>
      <c r="D7" s="127"/>
      <c r="E7" s="124" t="s">
        <v>175</v>
      </c>
      <c r="F7" s="125"/>
      <c r="G7" s="126"/>
      <c r="J7" s="124" t="s">
        <v>174</v>
      </c>
      <c r="K7" s="125"/>
      <c r="L7" s="126"/>
      <c r="M7" s="127"/>
      <c r="N7" s="124" t="s">
        <v>175</v>
      </c>
      <c r="O7" s="125"/>
      <c r="P7" s="126"/>
    </row>
    <row r="8" spans="1:16" ht="25.5" x14ac:dyDescent="0.2">
      <c r="A8" s="134" t="s">
        <v>176</v>
      </c>
      <c r="B8" s="135" t="s">
        <v>177</v>
      </c>
      <c r="C8" s="136" t="s">
        <v>178</v>
      </c>
      <c r="D8" s="137"/>
      <c r="E8" s="134" t="s">
        <v>176</v>
      </c>
      <c r="F8" s="135" t="s">
        <v>177</v>
      </c>
      <c r="G8" s="136" t="s">
        <v>178</v>
      </c>
      <c r="H8" s="132"/>
      <c r="I8" s="132"/>
      <c r="J8" s="134" t="s">
        <v>176</v>
      </c>
      <c r="K8" s="135" t="s">
        <v>177</v>
      </c>
      <c r="L8" s="136" t="s">
        <v>178</v>
      </c>
      <c r="M8" s="137"/>
      <c r="N8" s="134" t="s">
        <v>176</v>
      </c>
      <c r="O8" s="135" t="s">
        <v>177</v>
      </c>
      <c r="P8" s="136" t="s">
        <v>178</v>
      </c>
    </row>
    <row r="9" spans="1:16" x14ac:dyDescent="0.2">
      <c r="A9" s="138" t="s">
        <v>179</v>
      </c>
      <c r="B9" s="139">
        <v>28610.708999999999</v>
      </c>
      <c r="C9" s="140">
        <v>48778.845999999998</v>
      </c>
      <c r="D9" s="141"/>
      <c r="E9" s="138" t="s">
        <v>179</v>
      </c>
      <c r="F9" s="139">
        <v>29430.746999999999</v>
      </c>
      <c r="G9" s="140">
        <v>41646.392</v>
      </c>
      <c r="H9" s="132"/>
      <c r="I9" s="132"/>
      <c r="J9" s="138" t="s">
        <v>179</v>
      </c>
      <c r="K9" s="139">
        <v>19968.598000000002</v>
      </c>
      <c r="L9" s="140">
        <v>11151.949000000001</v>
      </c>
      <c r="M9" s="141"/>
      <c r="N9" s="138" t="s">
        <v>179</v>
      </c>
      <c r="O9" s="139">
        <v>24536.973999999998</v>
      </c>
      <c r="P9" s="140">
        <v>9996.8119999999999</v>
      </c>
    </row>
    <row r="10" spans="1:16" x14ac:dyDescent="0.2">
      <c r="A10" s="128" t="s">
        <v>188</v>
      </c>
      <c r="B10" s="142">
        <v>13050.596</v>
      </c>
      <c r="C10" s="143">
        <v>22968.297999999999</v>
      </c>
      <c r="D10" s="144"/>
      <c r="E10" s="128" t="s">
        <v>188</v>
      </c>
      <c r="F10" s="142">
        <v>14288.467000000001</v>
      </c>
      <c r="G10" s="143">
        <v>20887.805</v>
      </c>
      <c r="H10" s="132"/>
      <c r="I10" s="132"/>
      <c r="J10" s="128" t="s">
        <v>206</v>
      </c>
      <c r="K10" s="142">
        <v>8568.902</v>
      </c>
      <c r="L10" s="145">
        <v>5249.7879999999996</v>
      </c>
      <c r="M10" s="144"/>
      <c r="N10" s="128" t="s">
        <v>206</v>
      </c>
      <c r="O10" s="142">
        <v>8866.259</v>
      </c>
      <c r="P10" s="145">
        <v>4155.9350000000004</v>
      </c>
    </row>
    <row r="11" spans="1:16" x14ac:dyDescent="0.2">
      <c r="A11" s="128" t="s">
        <v>199</v>
      </c>
      <c r="B11" s="142">
        <v>5341.44</v>
      </c>
      <c r="C11" s="143">
        <v>10495.287</v>
      </c>
      <c r="D11" s="144"/>
      <c r="E11" s="128" t="s">
        <v>199</v>
      </c>
      <c r="F11" s="142">
        <v>5749.9859999999999</v>
      </c>
      <c r="G11" s="143">
        <v>9410.9629999999997</v>
      </c>
      <c r="H11" s="132"/>
      <c r="I11" s="132"/>
      <c r="J11" s="128" t="s">
        <v>202</v>
      </c>
      <c r="K11" s="142">
        <v>3711.7660000000001</v>
      </c>
      <c r="L11" s="143">
        <v>2020.6489999999999</v>
      </c>
      <c r="M11" s="144"/>
      <c r="N11" s="128" t="s">
        <v>202</v>
      </c>
      <c r="O11" s="142">
        <v>5949.0450000000001</v>
      </c>
      <c r="P11" s="143">
        <v>2110.9830000000002</v>
      </c>
    </row>
    <row r="12" spans="1:16" x14ac:dyDescent="0.2">
      <c r="A12" s="128" t="s">
        <v>186</v>
      </c>
      <c r="B12" s="142">
        <v>5062.848</v>
      </c>
      <c r="C12" s="143">
        <v>7415.2060000000001</v>
      </c>
      <c r="D12" s="144"/>
      <c r="E12" s="128" t="s">
        <v>186</v>
      </c>
      <c r="F12" s="142">
        <v>4409.6459999999997</v>
      </c>
      <c r="G12" s="143">
        <v>5609.6109999999999</v>
      </c>
      <c r="H12" s="132"/>
      <c r="I12" s="132"/>
      <c r="J12" s="128" t="s">
        <v>186</v>
      </c>
      <c r="K12" s="142">
        <v>2433.248</v>
      </c>
      <c r="L12" s="143">
        <v>1049.0630000000001</v>
      </c>
      <c r="M12" s="144"/>
      <c r="N12" s="128" t="s">
        <v>186</v>
      </c>
      <c r="O12" s="142">
        <v>2952.1779999999999</v>
      </c>
      <c r="P12" s="143">
        <v>1050.1690000000001</v>
      </c>
    </row>
    <row r="13" spans="1:16" x14ac:dyDescent="0.2">
      <c r="A13" s="128" t="s">
        <v>201</v>
      </c>
      <c r="B13" s="142">
        <v>2354.1570000000002</v>
      </c>
      <c r="C13" s="143">
        <v>2425.4580000000001</v>
      </c>
      <c r="D13" s="144"/>
      <c r="E13" s="128" t="s">
        <v>201</v>
      </c>
      <c r="F13" s="142">
        <v>2733.1170000000002</v>
      </c>
      <c r="G13" s="143">
        <v>2439.049</v>
      </c>
      <c r="H13" s="132"/>
      <c r="I13" s="132"/>
      <c r="J13" s="128" t="s">
        <v>189</v>
      </c>
      <c r="K13" s="142">
        <v>2029.393</v>
      </c>
      <c r="L13" s="143">
        <v>1021.7140000000001</v>
      </c>
      <c r="M13" s="144"/>
      <c r="N13" s="128" t="s">
        <v>189</v>
      </c>
      <c r="O13" s="142">
        <v>2083.174</v>
      </c>
      <c r="P13" s="143">
        <v>820.18100000000004</v>
      </c>
    </row>
    <row r="14" spans="1:16" x14ac:dyDescent="0.2">
      <c r="A14" s="128" t="s">
        <v>180</v>
      </c>
      <c r="B14" s="142">
        <v>1186.146</v>
      </c>
      <c r="C14" s="143">
        <v>3064.558</v>
      </c>
      <c r="D14" s="144"/>
      <c r="E14" s="128" t="s">
        <v>204</v>
      </c>
      <c r="F14" s="142">
        <v>1055.857</v>
      </c>
      <c r="G14" s="143">
        <v>1286.886</v>
      </c>
      <c r="H14" s="132"/>
      <c r="I14" s="132"/>
      <c r="J14" s="128" t="s">
        <v>207</v>
      </c>
      <c r="K14" s="142">
        <v>904.34699999999998</v>
      </c>
      <c r="L14" s="143">
        <v>551.31799999999998</v>
      </c>
      <c r="M14" s="144"/>
      <c r="N14" s="128" t="s">
        <v>207</v>
      </c>
      <c r="O14" s="142">
        <v>1441.9880000000001</v>
      </c>
      <c r="P14" s="143">
        <v>524.49599999999998</v>
      </c>
    </row>
    <row r="15" spans="1:16" x14ac:dyDescent="0.2">
      <c r="A15" s="128" t="s">
        <v>204</v>
      </c>
      <c r="B15" s="142">
        <v>971.06700000000001</v>
      </c>
      <c r="C15" s="143">
        <v>1037.43</v>
      </c>
      <c r="D15" s="144"/>
      <c r="E15" s="128" t="s">
        <v>180</v>
      </c>
      <c r="F15" s="142">
        <v>862.495</v>
      </c>
      <c r="G15" s="143">
        <v>1528.586</v>
      </c>
      <c r="H15" s="132"/>
      <c r="I15" s="132"/>
      <c r="J15" s="128" t="s">
        <v>188</v>
      </c>
      <c r="K15" s="142">
        <v>782.16800000000001</v>
      </c>
      <c r="L15" s="143">
        <v>438.01600000000002</v>
      </c>
      <c r="M15" s="144"/>
      <c r="N15" s="128" t="s">
        <v>188</v>
      </c>
      <c r="O15" s="142">
        <v>1009.793</v>
      </c>
      <c r="P15" s="143">
        <v>498.71499999999997</v>
      </c>
    </row>
    <row r="16" spans="1:16" x14ac:dyDescent="0.2">
      <c r="A16" s="128" t="s">
        <v>200</v>
      </c>
      <c r="B16" s="142">
        <v>264.73099999999999</v>
      </c>
      <c r="C16" s="143">
        <v>801.69500000000005</v>
      </c>
      <c r="D16" s="144"/>
      <c r="E16" s="128" t="s">
        <v>195</v>
      </c>
      <c r="F16" s="142">
        <v>134.71100000000001</v>
      </c>
      <c r="G16" s="143">
        <v>160.114</v>
      </c>
      <c r="H16" s="132"/>
      <c r="I16" s="132"/>
      <c r="J16" s="128" t="s">
        <v>183</v>
      </c>
      <c r="K16" s="142">
        <v>539.53399999999999</v>
      </c>
      <c r="L16" s="143">
        <v>324.08</v>
      </c>
      <c r="M16" s="144"/>
      <c r="N16" s="128" t="s">
        <v>197</v>
      </c>
      <c r="O16" s="142">
        <v>492.78300000000002</v>
      </c>
      <c r="P16" s="143">
        <v>211.77799999999999</v>
      </c>
    </row>
    <row r="17" spans="1:16" x14ac:dyDescent="0.2">
      <c r="A17" s="128" t="s">
        <v>189</v>
      </c>
      <c r="B17" s="142">
        <v>191.40700000000001</v>
      </c>
      <c r="C17" s="143">
        <v>261.214</v>
      </c>
      <c r="D17" s="144"/>
      <c r="E17" s="128" t="s">
        <v>200</v>
      </c>
      <c r="F17" s="142">
        <v>90.031999999999996</v>
      </c>
      <c r="G17" s="143">
        <v>168.822</v>
      </c>
      <c r="H17" s="132"/>
      <c r="I17" s="132"/>
      <c r="J17" s="128" t="s">
        <v>208</v>
      </c>
      <c r="K17" s="142">
        <v>380.07900000000001</v>
      </c>
      <c r="L17" s="143">
        <v>47.628999999999998</v>
      </c>
      <c r="M17" s="144"/>
      <c r="N17" s="128" t="s">
        <v>183</v>
      </c>
      <c r="O17" s="142">
        <v>403.58800000000002</v>
      </c>
      <c r="P17" s="143">
        <v>152.77699999999999</v>
      </c>
    </row>
    <row r="18" spans="1:16" x14ac:dyDescent="0.2">
      <c r="A18" s="128" t="s">
        <v>203</v>
      </c>
      <c r="B18" s="142">
        <v>81.361000000000004</v>
      </c>
      <c r="C18" s="143">
        <v>156.977</v>
      </c>
      <c r="D18" s="144"/>
      <c r="E18" s="128" t="s">
        <v>189</v>
      </c>
      <c r="F18" s="142">
        <v>41.170999999999999</v>
      </c>
      <c r="G18" s="143">
        <v>70.915999999999997</v>
      </c>
      <c r="H18" s="132"/>
      <c r="I18" s="132"/>
      <c r="J18" s="128" t="s">
        <v>209</v>
      </c>
      <c r="K18" s="142">
        <v>203.84</v>
      </c>
      <c r="L18" s="143">
        <v>110.66800000000001</v>
      </c>
      <c r="M18" s="144"/>
      <c r="N18" s="128" t="s">
        <v>208</v>
      </c>
      <c r="O18" s="142">
        <v>391.858</v>
      </c>
      <c r="P18" s="143">
        <v>31.312999999999999</v>
      </c>
    </row>
    <row r="19" spans="1:16" x14ac:dyDescent="0.2">
      <c r="A19" s="128" t="s">
        <v>195</v>
      </c>
      <c r="B19" s="142">
        <v>53.156999999999996</v>
      </c>
      <c r="C19" s="143">
        <v>81.311999999999998</v>
      </c>
      <c r="D19" s="144"/>
      <c r="E19" s="128" t="s">
        <v>203</v>
      </c>
      <c r="F19" s="142">
        <v>28.559000000000001</v>
      </c>
      <c r="G19" s="143">
        <v>41.536000000000001</v>
      </c>
      <c r="H19" s="132"/>
      <c r="I19" s="132"/>
      <c r="J19" s="128" t="s">
        <v>204</v>
      </c>
      <c r="K19" s="142">
        <v>102.002</v>
      </c>
      <c r="L19" s="143">
        <v>73.605999999999995</v>
      </c>
      <c r="M19" s="144"/>
      <c r="N19" s="128" t="s">
        <v>209</v>
      </c>
      <c r="O19" s="142">
        <v>380.09899999999999</v>
      </c>
      <c r="P19" s="143">
        <v>134.28100000000001</v>
      </c>
    </row>
    <row r="20" spans="1:16" ht="13.5" thickBot="1" x14ac:dyDescent="0.25">
      <c r="A20" s="128" t="s">
        <v>192</v>
      </c>
      <c r="B20" s="142">
        <v>30.881</v>
      </c>
      <c r="C20" s="143">
        <v>22.391999999999999</v>
      </c>
      <c r="D20" s="144"/>
      <c r="E20" s="128" t="s">
        <v>192</v>
      </c>
      <c r="F20" s="142">
        <v>14.582000000000001</v>
      </c>
      <c r="G20" s="143">
        <v>7.8460000000000001</v>
      </c>
      <c r="H20" s="132"/>
      <c r="I20" s="132"/>
      <c r="J20" s="129" t="s">
        <v>210</v>
      </c>
      <c r="K20" s="146">
        <v>100.215</v>
      </c>
      <c r="L20" s="147">
        <v>117.9</v>
      </c>
      <c r="M20" s="148"/>
      <c r="N20" s="129" t="s">
        <v>204</v>
      </c>
      <c r="O20" s="146">
        <v>232.892</v>
      </c>
      <c r="P20" s="147">
        <v>136.93199999999999</v>
      </c>
    </row>
    <row r="21" spans="1:16" x14ac:dyDescent="0.2">
      <c r="A21" s="128" t="s">
        <v>202</v>
      </c>
      <c r="B21" s="142">
        <v>12.24</v>
      </c>
      <c r="C21" s="143">
        <v>26.21</v>
      </c>
      <c r="D21" s="144"/>
      <c r="E21" s="128" t="s">
        <v>198</v>
      </c>
      <c r="F21" s="142">
        <v>11.43</v>
      </c>
      <c r="G21" s="143">
        <v>15.82</v>
      </c>
      <c r="H21" s="132"/>
      <c r="I21" s="132"/>
      <c r="J21" s="132"/>
      <c r="K21" s="132"/>
      <c r="L21" s="132"/>
      <c r="M21" s="132"/>
      <c r="N21" s="132"/>
      <c r="O21" s="132"/>
      <c r="P21" s="132"/>
    </row>
    <row r="22" spans="1:16" ht="13.5" thickBot="1" x14ac:dyDescent="0.25">
      <c r="A22" s="129" t="s">
        <v>196</v>
      </c>
      <c r="B22" s="146">
        <v>5.9210000000000003</v>
      </c>
      <c r="C22" s="147">
        <v>11.263999999999999</v>
      </c>
      <c r="D22" s="144"/>
      <c r="E22" s="129" t="s">
        <v>196</v>
      </c>
      <c r="F22" s="146">
        <v>5.8970000000000002</v>
      </c>
      <c r="G22" s="147">
        <v>10.32</v>
      </c>
      <c r="H22" s="132"/>
      <c r="I22" s="132"/>
      <c r="J22" s="132"/>
      <c r="K22" s="132"/>
      <c r="L22" s="132"/>
      <c r="M22" s="132"/>
      <c r="N22" s="132"/>
      <c r="O22" s="132"/>
      <c r="P22" s="13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I_II_2020</vt:lpstr>
      <vt:lpstr>eksport_I_II_2020</vt:lpstr>
      <vt:lpstr>import_I_II_2020</vt:lpstr>
      <vt:lpstr>Sł_Pol-Ang</vt:lpstr>
      <vt:lpstr>'handel zagraniczny I_II_2020'!Tytuły_wydruku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2020-06-04T09:36:22Z</dcterms:modified>
</cp:coreProperties>
</file>