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G29" i="1"/>
  <c r="G19" i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<sst xmlns="http://schemas.openxmlformats.org/spreadsheetml/2006/main" count="150" uniqueCount="39">
  <si>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</si>
  <si>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</si>
  <si>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</si>
  <si>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</si>
  <si>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</si>
  <si>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</si>
  <si>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</si>
  <si>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</si>
  <si>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</si>
  <si>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</si>
  <si>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</si>
  <si>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</si>
  <si>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</si>
  <si>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</si>
  <si>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</si>
  <si>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</si>
  <si>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</si>
  <si>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</si>
  <si>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</si>
  <si>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</si>
  <si>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</si>
  <si>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</si>
  <si>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</si>
  <si>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</si>
  <si>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</si>
  <si>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</si>
  <si>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</si>
  <si>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</si>
  <si>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</si>
  <si>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</si>
  <si>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</si>
  <si>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</si>
  <si>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</si>
  <si>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</si>
  <si>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</si>
  <si>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18.10 - 24.04.2022r. cena w zł/kg (szt*)</t>
  </si>
  <si>
    <t>17 tydzień</t>
  </si>
  <si>
    <t>25 - 30.04.2022 r</t>
  </si>
  <si>
    <t>25.10 - 30.04.2022r.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</si>
</sst>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3" zoomScaleNormal="100" workbookViewId="0">
      <selection activeCell="N21" sqref="N2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36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37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>
        <v>1.6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 t="s">
        <v>30</v>
      </c>
      <c r="C12" s="27">
        <v>0.75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>
        <v>0.75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8" t="s">
        <v>30</v>
      </c>
      <c r="C14" s="27">
        <v>0.75</v>
      </c>
      <c r="D14" s="17" t="s">
        <v>30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8" t="s">
        <v>30</v>
      </c>
      <c r="C15" s="27">
        <v>2.5</v>
      </c>
      <c r="D15" s="17" t="s">
        <v>30</v>
      </c>
      <c r="E15" s="16">
        <v>1.25</v>
      </c>
      <c r="F15" s="27">
        <v>1.25</v>
      </c>
      <c r="G15" s="20">
        <f t="shared" ref="G15:G17" si="0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5" x14ac:dyDescent="0.25">
      <c r="A16" s="11" t="s">
        <v>11</v>
      </c>
      <c r="B16" s="16" t="s">
        <v>30</v>
      </c>
      <c r="C16" s="27"/>
      <c r="D16" s="17" t="s">
        <v>30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8" t="s">
        <v>30</v>
      </c>
      <c r="C17" s="27">
        <v>3</v>
      </c>
      <c r="D17" s="17" t="s">
        <v>30</v>
      </c>
      <c r="E17" s="16">
        <v>2.6</v>
      </c>
      <c r="F17" s="27">
        <v>2.6</v>
      </c>
      <c r="G17" s="17">
        <f t="shared" si="0"/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5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 t="s">
        <v>30</v>
      </c>
      <c r="C19" s="27">
        <v>1.1000000000000001</v>
      </c>
      <c r="D19" s="17" t="s">
        <v>30</v>
      </c>
      <c r="E19" s="16">
        <v>1.3</v>
      </c>
      <c r="F19" s="27">
        <v>1.1000000000000001</v>
      </c>
      <c r="G19" s="20">
        <f t="shared" ref="G19:G25" si="1">((E19-F19)/F19)*100</f>
        <v>18.181818181818176</v>
      </c>
      <c r="H19" s="16">
        <v>1.1113923849109537</v>
      </c>
      <c r="I19" s="19">
        <v>1.1621416904420896</v>
      </c>
      <c r="J19" s="31">
        <f>((H19-I19)/I19)*100</f>
        <v>-4.3668776319202838</v>
      </c>
      <c r="L19" s="15"/>
      <c r="O19" s="7"/>
    </row>
    <row r="20" spans="1:15" ht="18" customHeight="1" x14ac:dyDescent="0.25">
      <c r="A20" s="11" t="s">
        <v>13</v>
      </c>
      <c r="B20" s="16" t="s">
        <v>30</v>
      </c>
      <c r="C20" s="28">
        <v>1</v>
      </c>
      <c r="D20" s="17" t="s">
        <v>30</v>
      </c>
      <c r="E20" s="16">
        <v>1.1000000000000001</v>
      </c>
      <c r="F20" s="27">
        <v>1.1000000000000001</v>
      </c>
      <c r="G20" s="20">
        <f t="shared" si="1"/>
        <v>0</v>
      </c>
      <c r="H20" s="19">
        <v>1.5486789554531488</v>
      </c>
      <c r="I20" s="19">
        <v>1.5659312538344796</v>
      </c>
      <c r="J20" s="31">
        <f>((H20-I20)/I20)*100</f>
        <v>-1.1017276996729757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17" t="s">
        <v>30</v>
      </c>
      <c r="E21" s="16">
        <v>2</v>
      </c>
      <c r="F21" s="27">
        <v>2</v>
      </c>
      <c r="G21" s="20">
        <f t="shared" si="1"/>
        <v>0</v>
      </c>
      <c r="H21" s="19">
        <v>4.0029977595947788</v>
      </c>
      <c r="I21" s="19">
        <v>4.0029977595947788</v>
      </c>
      <c r="J21" s="31">
        <f>((H21-I21)/I21)*100</f>
        <v>0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17" t="s">
        <v>30</v>
      </c>
      <c r="E22" s="16">
        <v>8</v>
      </c>
      <c r="F22" s="27">
        <v>13.5</v>
      </c>
      <c r="G22" s="20">
        <f t="shared" si="1"/>
        <v>-40.74074074074074</v>
      </c>
      <c r="H22" s="16">
        <v>7.2700000000000005</v>
      </c>
      <c r="I22" s="16">
        <v>10.9</v>
      </c>
      <c r="J22" s="31">
        <f>((H22-I22)/I22)*100</f>
        <v>-33.302752293577981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>
        <v>6.75</v>
      </c>
      <c r="F23" s="27">
        <v>8.65</v>
      </c>
      <c r="G23" s="20">
        <f t="shared" si="1"/>
        <v>-21.965317919075147</v>
      </c>
      <c r="H23" s="16">
        <v>7.3600000000000012</v>
      </c>
      <c r="I23" s="16">
        <v>8.77</v>
      </c>
      <c r="J23" s="31">
        <f t="shared" ref="J23" si="2">((H23-I23)/I23)*100</f>
        <v>-16.077537058152778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4</v>
      </c>
      <c r="F24" s="27">
        <v>2.6</v>
      </c>
      <c r="G24" s="20">
        <f t="shared" si="1"/>
        <v>53.846153846153847</v>
      </c>
      <c r="H24" s="19">
        <v>2.8263948954271534</v>
      </c>
      <c r="I24" s="19">
        <v>2.7878670177748517</v>
      </c>
      <c r="J24" s="17">
        <f>((H24-I24)/I24)*100</f>
        <v>1.3819840547148083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3.5</v>
      </c>
      <c r="F25" s="27">
        <v>3.25</v>
      </c>
      <c r="G25" s="20">
        <f t="shared" si="1"/>
        <v>7.6923076923076925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1.5</v>
      </c>
      <c r="F27" s="27">
        <v>1.5</v>
      </c>
      <c r="G27" s="20">
        <f t="shared" ref="G27:G32" si="3">((E27-F27)/F27)*100</f>
        <v>0</v>
      </c>
      <c r="H27" s="19">
        <v>1.9766830890605398</v>
      </c>
      <c r="I27" s="19">
        <v>1.548388670153376</v>
      </c>
      <c r="J27" s="31">
        <f>((H27-I27)/I27)*100</f>
        <v>27.660653113971634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7.4</v>
      </c>
      <c r="F28" s="27">
        <v>6.9</v>
      </c>
      <c r="G28" s="20">
        <f t="shared" si="3"/>
        <v>7.2463768115942031</v>
      </c>
      <c r="H28" s="23"/>
      <c r="I28" s="16"/>
      <c r="J28" s="31"/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1.9</v>
      </c>
      <c r="F29" s="27">
        <v>1.5</v>
      </c>
      <c r="G29" s="20">
        <f t="shared" si="3"/>
        <v>26.666666666666661</v>
      </c>
      <c r="H29" s="16">
        <v>2</v>
      </c>
      <c r="I29" s="19">
        <v>1.51</v>
      </c>
      <c r="J29" s="31">
        <f t="shared" ref="J29" si="4">((H29-I29)/I29)*100</f>
        <v>32.450331125827816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0.95</v>
      </c>
      <c r="F31" s="27">
        <v>0.875</v>
      </c>
      <c r="G31" s="20">
        <f t="shared" si="3"/>
        <v>8.5714285714285658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8.25</v>
      </c>
      <c r="F32" s="32">
        <v>8.25</v>
      </c>
      <c r="G32" s="36">
        <f t="shared" si="3"/>
        <v>0</v>
      </c>
      <c r="H32" s="30">
        <v>6.3568868463605295</v>
      </c>
      <c r="I32" s="25">
        <v>6.3568868463605295</v>
      </c>
      <c r="J32" s="24">
        <f>((H32-I32)/I32)*100</f>
        <v>0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30" operator="greaterThan">
      <formula>0</formula>
    </cfRule>
    <cfRule type="cellIs" dxfId="77" priority="263" operator="equal">
      <formula>0</formula>
    </cfRule>
  </conditionalFormatting>
  <conditionalFormatting sqref="J13:J15">
    <cfRule type="cellIs" dxfId="76" priority="210" operator="equal">
      <formula>0</formula>
    </cfRule>
    <cfRule type="cellIs" dxfId="75" priority="211" operator="lessThan">
      <formula>0</formula>
    </cfRule>
    <cfRule type="cellIs" dxfId="74" priority="212" operator="greaterThan">
      <formula>0</formula>
    </cfRule>
  </conditionalFormatting>
  <conditionalFormatting sqref="J12">
    <cfRule type="cellIs" dxfId="73" priority="207" operator="equal">
      <formula>0</formula>
    </cfRule>
    <cfRule type="cellIs" dxfId="72" priority="208" operator="lessThan">
      <formula>0</formula>
    </cfRule>
    <cfRule type="cellIs" dxfId="71" priority="209" operator="greaterThan">
      <formula>0</formula>
    </cfRule>
  </conditionalFormatting>
  <conditionalFormatting sqref="J16">
    <cfRule type="cellIs" dxfId="70" priority="204" operator="equal">
      <formula>0</formula>
    </cfRule>
    <cfRule type="cellIs" dxfId="69" priority="205" operator="lessThan">
      <formula>0</formula>
    </cfRule>
    <cfRule type="cellIs" dxfId="68" priority="206" operator="greaterThan">
      <formula>0</formula>
    </cfRule>
  </conditionalFormatting>
  <conditionalFormatting sqref="J11">
    <cfRule type="cellIs" dxfId="67" priority="201" operator="equal">
      <formula>0</formula>
    </cfRule>
    <cfRule type="cellIs" dxfId="66" priority="202" operator="lessThan">
      <formula>0</formula>
    </cfRule>
    <cfRule type="cellIs" dxfId="65" priority="203" operator="greaterThan">
      <formula>0</formula>
    </cfRule>
  </conditionalFormatting>
  <conditionalFormatting sqref="J17:J18 J30:J31">
    <cfRule type="cellIs" dxfId="64" priority="198" operator="equal">
      <formula>0</formula>
    </cfRule>
    <cfRule type="cellIs" dxfId="63" priority="199" operator="lessThan">
      <formula>0</formula>
    </cfRule>
    <cfRule type="cellIs" dxfId="62" priority="200" operator="greaterThan">
      <formula>0</formula>
    </cfRule>
  </conditionalFormatting>
  <conditionalFormatting sqref="G11:G30">
    <cfRule type="cellIs" dxfId="61" priority="109" operator="greaterThan">
      <formula>0</formula>
    </cfRule>
    <cfRule type="cellIs" dxfId="60" priority="110" operator="equal">
      <formula>0</formula>
    </cfRule>
  </conditionalFormatting>
  <conditionalFormatting sqref="D26:D29">
    <cfRule type="cellIs" dxfId="59" priority="100" operator="greaterThan">
      <formula>0</formula>
    </cfRule>
    <cfRule type="cellIs" dxfId="58" priority="101" operator="equal">
      <formula>0</formula>
    </cfRule>
  </conditionalFormatting>
  <conditionalFormatting sqref="D26:D29">
    <cfRule type="cellIs" dxfId="57" priority="85" operator="equal">
      <formula>0</formula>
    </cfRule>
    <cfRule type="cellIs" dxfId="56" priority="86" operator="lessThan">
      <formula>0</formula>
    </cfRule>
    <cfRule type="cellIs" dxfId="55" priority="87" operator="greaterThan">
      <formula>0</formula>
    </cfRule>
  </conditionalFormatting>
  <conditionalFormatting sqref="D28">
    <cfRule type="cellIs" dxfId="54" priority="76" operator="equal">
      <formula>0</formula>
    </cfRule>
    <cfRule type="cellIs" dxfId="53" priority="77" operator="lessThan">
      <formula>0</formula>
    </cfRule>
    <cfRule type="cellIs" dxfId="52" priority="78" operator="greaterThan">
      <formula>0</formula>
    </cfRule>
  </conditionalFormatting>
  <conditionalFormatting sqref="D28">
    <cfRule type="cellIs" dxfId="51" priority="73" operator="equal">
      <formula>0</formula>
    </cfRule>
    <cfRule type="cellIs" dxfId="50" priority="74" operator="lessThan">
      <formula>0</formula>
    </cfRule>
    <cfRule type="cellIs" dxfId="49" priority="75" operator="greaterThan">
      <formula>0</formula>
    </cfRule>
  </conditionalFormatting>
  <conditionalFormatting sqref="D28">
    <cfRule type="cellIs" dxfId="48" priority="70" operator="equal">
      <formula>0</formula>
    </cfRule>
    <cfRule type="cellIs" dxfId="47" priority="71" operator="lessThan">
      <formula>0</formula>
    </cfRule>
    <cfRule type="cellIs" dxfId="46" priority="72" operator="greaterThan">
      <formula>0</formula>
    </cfRule>
  </conditionalFormatting>
  <conditionalFormatting sqref="D28">
    <cfRule type="cellIs" dxfId="45" priority="67" operator="equal">
      <formula>0</formula>
    </cfRule>
    <cfRule type="cellIs" dxfId="44" priority="68" operator="lessThan">
      <formula>0</formula>
    </cfRule>
    <cfRule type="cellIs" dxfId="43" priority="69" operator="greaterThan">
      <formula>0</formula>
    </cfRule>
  </conditionalFormatting>
  <conditionalFormatting sqref="J27:J29">
    <cfRule type="cellIs" dxfId="42" priority="61" operator="greaterThan">
      <formula>0</formula>
    </cfRule>
    <cfRule type="cellIs" dxfId="41" priority="62" operator="equal">
      <formula>0</formula>
    </cfRule>
  </conditionalFormatting>
  <conditionalFormatting sqref="J32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24:J26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3">
    <cfRule type="cellIs" dxfId="34" priority="38" operator="greaterThan">
      <formula>0</formula>
    </cfRule>
    <cfRule type="cellIs" dxfId="33" priority="39" operator="equal">
      <formula>0</formula>
    </cfRule>
  </conditionalFormatting>
  <conditionalFormatting sqref="J19:J23">
    <cfRule type="cellIs" dxfId="32" priority="34" operator="greaterThan">
      <formula>0</formula>
    </cfRule>
    <cfRule type="cellIs" dxfId="31" priority="35" operator="equal">
      <formula>0</formula>
    </cfRule>
  </conditionalFormatting>
  <conditionalFormatting sqref="J19:J29">
    <cfRule type="cellIs" dxfId="30" priority="33" operator="lessThan">
      <formula>0</formula>
    </cfRule>
  </conditionalFormatting>
  <conditionalFormatting sqref="J19:J32">
    <cfRule type="cellIs" dxfId="29" priority="32" operator="greaterThan">
      <formula>0</formula>
    </cfRule>
  </conditionalFormatting>
  <conditionalFormatting sqref="D30:D32">
    <cfRule type="cellIs" dxfId="26" priority="26" operator="greaterThan">
      <formula>0</formula>
    </cfRule>
    <cfRule type="cellIs" dxfId="25" priority="27" operator="equal">
      <formula>0</formula>
    </cfRule>
  </conditionalFormatting>
  <conditionalFormatting sqref="D30:D32">
    <cfRule type="cellIs" dxfId="24" priority="23" operator="equal">
      <formula>0</formula>
    </cfRule>
    <cfRule type="cellIs" dxfId="23" priority="24" operator="lessThan">
      <formula>0</formula>
    </cfRule>
    <cfRule type="cellIs" dxfId="22" priority="25" operator="greaterThan">
      <formula>0</formula>
    </cfRule>
  </conditionalFormatting>
  <conditionalFormatting sqref="D31">
    <cfRule type="cellIs" dxfId="21" priority="20" operator="equal">
      <formula>0</formula>
    </cfRule>
    <cfRule type="cellIs" dxfId="20" priority="21" operator="lessThan">
      <formula>0</formula>
    </cfRule>
    <cfRule type="cellIs" dxfId="19" priority="22" operator="greaterThan">
      <formula>0</formula>
    </cfRule>
  </conditionalFormatting>
  <conditionalFormatting sqref="D31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16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D11:D15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7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2022-05-05T10:14:16Z</dcterms:modified>
</cp:coreProperties>
</file>