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72. Dokumentacja zamówień publicznych\2023\272.6.2023 - DOSTAWA MAT. LAB\"/>
    </mc:Choice>
  </mc:AlternateContent>
  <xr:revisionPtr revIDLastSave="0" documentId="13_ncr:1_{46C10729-CB97-4677-B6C9-F5CDDD0B2C0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Załącznik 1 - Pożywki I" sheetId="1" r:id="rId1"/>
    <sheet name="Załącznik 2 - Pożywki II" sheetId="5" r:id="rId2"/>
    <sheet name="Załącznik 3 - Pożywki III" sheetId="6" r:id="rId3"/>
    <sheet name="Załącznik 4 - Pożywki IV" sheetId="7" r:id="rId4"/>
    <sheet name="Załącznik 5 - Sur. Salmonella" sheetId="8" r:id="rId5"/>
    <sheet name="Załącznik 6 - Szczepy wzorcowe" sheetId="9" r:id="rId6"/>
    <sheet name="Załącznik 7 - CRM" sheetId="10" r:id="rId7"/>
    <sheet name="Załącznik 8 - Lateksy" sheetId="11" r:id="rId8"/>
    <sheet name="Załącznik 9 - E.Coli" sheetId="12" r:id="rId9"/>
    <sheet name="Załącznik 10 - Testy" sheetId="13" r:id="rId10"/>
    <sheet name="Załącznik 11 - Odczynniki" sheetId="14" r:id="rId11"/>
    <sheet name="Załącznik 12 - Wymazówki" sheetId="15" r:id="rId12"/>
    <sheet name="Załącznik 13 - Materiały pomoc." sheetId="17" r:id="rId13"/>
    <sheet name="Załącznik 14 - Pł. Petriego" sheetId="16" r:id="rId14"/>
    <sheet name="Załącznik 15 - Filtry" sheetId="18" r:id="rId15"/>
    <sheet name="Załącznik 16 -Końcówki do pipet" sheetId="20" r:id="rId16"/>
    <sheet name="Załącznik 17 - Wsk. sterylizac." sheetId="19" r:id="rId17"/>
    <sheet name="Załącznik 18 -Szkło" sheetId="22" r:id="rId18"/>
    <sheet name="Załącznik 19 - Wz. kolorymet." sheetId="24" r:id="rId19"/>
    <sheet name="Załącznik 20 - Wz. barwy i mętn" sheetId="25" r:id="rId20"/>
    <sheet name="Załącznik 21 - Wz. konduktometr" sheetId="26" r:id="rId21"/>
    <sheet name="Załącznik 22 - Wz. organoleptyc" sheetId="27" r:id="rId22"/>
    <sheet name="Załącznik 23 -Wz. pH" sheetId="28" r:id="rId23"/>
    <sheet name="Załącznik 24 - Colilert" sheetId="29" r:id="rId24"/>
    <sheet name="Załącznik 25 - Sur. Shigella" sheetId="30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22" l="1"/>
  <c r="A39" i="14"/>
  <c r="A21" i="22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7" i="14"/>
  <c r="A38" i="14" s="1"/>
  <c r="A40" i="14" l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40" i="22"/>
  <c r="A41" i="22" s="1"/>
  <c r="A42" i="22" s="1"/>
  <c r="A43" i="22" s="1"/>
  <c r="A44" i="22" s="1"/>
  <c r="A45" i="22" s="1"/>
  <c r="A46" i="22" s="1"/>
  <c r="A47" i="22" s="1"/>
  <c r="A9" i="30"/>
  <c r="A7" i="30"/>
  <c r="A7" i="29"/>
  <c r="A9" i="28"/>
  <c r="A10" i="28" s="1"/>
  <c r="A11" i="28" s="1"/>
  <c r="A12" i="28" s="1"/>
  <c r="A13" i="28" s="1"/>
  <c r="A7" i="28"/>
  <c r="A7" i="27"/>
  <c r="A9" i="26"/>
  <c r="A10" i="26" s="1"/>
  <c r="A7" i="26"/>
  <c r="A7" i="25"/>
  <c r="A9" i="24"/>
  <c r="A10" i="24" s="1"/>
  <c r="A11" i="24" s="1"/>
  <c r="A12" i="24" s="1"/>
  <c r="A13" i="24" s="1"/>
  <c r="A14" i="24" s="1"/>
  <c r="A15" i="24" s="1"/>
  <c r="A16" i="24" s="1"/>
  <c r="A17" i="24" s="1"/>
  <c r="A7" i="24"/>
  <c r="A9" i="22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7" i="22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7" i="20"/>
  <c r="A9" i="19"/>
  <c r="A10" i="19" s="1"/>
  <c r="A11" i="19" s="1"/>
  <c r="A12" i="19" s="1"/>
  <c r="A13" i="19" s="1"/>
  <c r="A14" i="19" s="1"/>
  <c r="A7" i="19"/>
  <c r="A9" i="18"/>
  <c r="A10" i="18" s="1"/>
  <c r="A11" i="18" s="1"/>
  <c r="A7" i="18"/>
  <c r="A9" i="17"/>
  <c r="A10" i="17" s="1"/>
  <c r="A11" i="17" s="1"/>
  <c r="A12" i="17" s="1"/>
  <c r="A13" i="17" s="1"/>
  <c r="A14" i="17" s="1"/>
  <c r="A15" i="17" s="1"/>
  <c r="A16" i="17" s="1"/>
  <c r="A7" i="17"/>
  <c r="A9" i="16"/>
  <c r="A7" i="16"/>
  <c r="A34" i="14"/>
  <c r="A35" i="14" s="1"/>
  <c r="A36" i="14" s="1"/>
  <c r="A29" i="14"/>
  <c r="A30" i="14" s="1"/>
  <c r="A31" i="14" s="1"/>
  <c r="A32" i="14" s="1"/>
  <c r="A28" i="14"/>
  <c r="A9" i="14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7" i="14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7" i="13"/>
  <c r="A9" i="11"/>
  <c r="A7" i="11"/>
  <c r="A7" i="10"/>
  <c r="A9" i="9"/>
  <c r="A10" i="9" s="1"/>
  <c r="A11" i="9" s="1"/>
  <c r="A7" i="9"/>
  <c r="A28" i="8"/>
  <c r="A29" i="8" s="1"/>
  <c r="A30" i="8" s="1"/>
  <c r="A31" i="8" s="1"/>
  <c r="A32" i="8" s="1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7" i="8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7" i="7"/>
  <c r="A9" i="6"/>
  <c r="A7" i="6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7" i="5"/>
  <c r="A7" i="1"/>
  <c r="A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8" i="1" s="1"/>
  <c r="A29" i="1" s="1"/>
  <c r="A30" i="1" s="1"/>
  <c r="A31" i="1" s="1"/>
  <c r="A32" i="1" s="1"/>
  <c r="A34" i="1" s="1"/>
  <c r="A35" i="1" s="1"/>
  <c r="A36" i="1" s="1"/>
</calcChain>
</file>

<file path=xl/sharedStrings.xml><?xml version="1.0" encoding="utf-8"?>
<sst xmlns="http://schemas.openxmlformats.org/spreadsheetml/2006/main" count="1943" uniqueCount="542">
  <si>
    <t>op.</t>
  </si>
  <si>
    <t>ml</t>
  </si>
  <si>
    <t>Agar Baird – Parkera</t>
  </si>
  <si>
    <t>Agar TSI</t>
  </si>
  <si>
    <t>Agar XLD</t>
  </si>
  <si>
    <t>M.Y.P.Agar</t>
  </si>
  <si>
    <t>Mac Conkey Agar</t>
  </si>
  <si>
    <t>PCA agar</t>
  </si>
  <si>
    <t>Emulsja jaja kurzego</t>
  </si>
  <si>
    <t>TSA agar</t>
  </si>
  <si>
    <t>40% mocznik - suplement</t>
  </si>
  <si>
    <t>10 fiolek</t>
  </si>
  <si>
    <t>met. z PZH z 2001 r.</t>
  </si>
  <si>
    <t>Suplement PółFrazera (pożywka kompletna ważna 2 tygodnie, wydajność 1 fiolki wystarczająca do sporządzenia 225 ml pożywki)</t>
  </si>
  <si>
    <t>Agar Slanetza i Bartleya</t>
  </si>
  <si>
    <t>PN- EN ISO 7899-2:2004</t>
  </si>
  <si>
    <t>Pożywka agarowa Listeria według Ottaviani i Agosti (ALOA)- pożywka podstawowa</t>
  </si>
  <si>
    <t>2 lata</t>
  </si>
  <si>
    <t>1 rok</t>
  </si>
  <si>
    <t>6 miesięcy</t>
  </si>
  <si>
    <t>Agar z solą i mannitolem wg Chapmana</t>
  </si>
  <si>
    <t>Fraser bulion - pożywka podstawowa do sporządzania bulionu Frazera i półFrazera</t>
  </si>
  <si>
    <t>Zbuforowana woda peptonowa</t>
  </si>
  <si>
    <t>15 miesięcy</t>
  </si>
  <si>
    <t>PN - EN ISO 16266: 2009</t>
  </si>
  <si>
    <t xml:space="preserve">Agar odżywczy </t>
  </si>
  <si>
    <t xml:space="preserve">Suplement selektywny do pożywki ALOA -skład: kwas naliksydowy, polimyksyna B, amfoterycyna, ceftazidimina (1 fiolka/480 ml)                                </t>
  </si>
  <si>
    <t>Suplement selektywny do agar M.Y.P. (polimyksyna B-  1 fiolka/ 500 ml pożywki)</t>
  </si>
  <si>
    <t>9 miesięcy</t>
  </si>
  <si>
    <t>α-amylaza z B.subtilis w proszku, aktywność ~380 u/mg (równoważna z SIGMA  10069)</t>
  </si>
  <si>
    <t>PN – EN ISO 11290-1:2017-07</t>
  </si>
  <si>
    <t>PN-EN ISO 6579-1:2017-04</t>
  </si>
  <si>
    <t>PN -EN ISO 21528-1 :2017-08</t>
  </si>
  <si>
    <t>Agar z fioletem,czerwienią, żółcią i glukozą (VRBG)</t>
  </si>
  <si>
    <t>PN – EN ISO 9308-1:2014-12+ A1:2017-04</t>
  </si>
  <si>
    <t>PN - EN ISO 14189:2016-10</t>
  </si>
  <si>
    <t xml:space="preserve">Agar Palcam </t>
  </si>
  <si>
    <t>5 miesięcy</t>
  </si>
  <si>
    <t>Bulion mózgowo-sercowy</t>
  </si>
  <si>
    <t>Agar TBX</t>
  </si>
  <si>
    <t>Trypton - enzymatyczny hydrolizat kazeiny</t>
  </si>
  <si>
    <t>Suplement do pożywki TSC ( cykloseryna)</t>
  </si>
  <si>
    <t>Agar TSC - agar z tryptozą, siarcznanem i cykloseryną- pożywka podstawowa</t>
  </si>
  <si>
    <t>PN - ISO 16649-2: 2004</t>
  </si>
  <si>
    <t>PN - ISO 4832:2007</t>
  </si>
  <si>
    <t>Agar VRBL - agar z fioletem krystalicznym, czerwienią obojętną, żółcią i laktozą</t>
  </si>
  <si>
    <t>PN - EN ISO 4833-1:2013-12+A1:2022-06</t>
  </si>
  <si>
    <t>PN-EN ISO 6579-1:2017-04+A1:2020-09</t>
  </si>
  <si>
    <t>PN -  EN ISO 7932:2005+A1:2020-09</t>
  </si>
  <si>
    <t>PN – EN  ISO 7932:2005+A1:2020-09</t>
  </si>
  <si>
    <t>PN- EN ISO 6888-1:2001 +A1:2004+A2:2018-10</t>
  </si>
  <si>
    <t>PN- Z- 11001-3: 2000 [W]</t>
  </si>
  <si>
    <t>Agar z ekstraktem drożdżowym - do określania ogólnej liczby kolonii metodą zalewową</t>
  </si>
  <si>
    <t xml:space="preserve">Suplement różnicujący do pożywki ALOA -    L- α- fosfatydyloinozytol  (1 fiolka /480 ml)                         </t>
  </si>
  <si>
    <t>Suplement selektywny do agaru PALCAM    (1 fiolka/ 500ml)</t>
  </si>
  <si>
    <t>PN - EN ISO 11290-1:2017-07</t>
  </si>
  <si>
    <t>PN - EN ISO 7932:2005+A1:2020-09</t>
  </si>
  <si>
    <t>PN - EN ISO 6222:2004</t>
  </si>
  <si>
    <t>PN-EN ISO 6887-4:2017-05</t>
  </si>
  <si>
    <t>PN-EN ISO 8199:2019-01</t>
  </si>
  <si>
    <t>500g</t>
  </si>
  <si>
    <t>250mg</t>
  </si>
  <si>
    <t>CENA JEDNOSTKOWA BRUTTO</t>
  </si>
  <si>
    <t>CENA JEDNOSTKOWA NETTO</t>
  </si>
  <si>
    <t>VAT %</t>
  </si>
  <si>
    <t>WARTOŚĆ NETTO</t>
  </si>
  <si>
    <t>WARTOŚĆ BRUTTO</t>
  </si>
  <si>
    <t>CZY ZAOFEROWANO PRODUKT RÓWNOWAŻNY (zaznaczyć "TAK" lub "NIE"</t>
  </si>
  <si>
    <t>ILOŚĆ</t>
  </si>
  <si>
    <t>ILOŚC W OPAKOWANIU</t>
  </si>
  <si>
    <t>JEDNOSTKA MIARY</t>
  </si>
  <si>
    <t>MIN. TERMIN WAŻNOŚCI OD DATY OTRZYMANIA</t>
  </si>
  <si>
    <t xml:space="preserve">NORMA BADAWCZA WG. KTÓREJ WYKORZYSTUJE SIĘ ZAMAWIANY TOWAR </t>
  </si>
  <si>
    <t>PRZEDMIOT ZAMÓWIENIA</t>
  </si>
  <si>
    <t>LP</t>
  </si>
  <si>
    <t>SZCZEGÓŁOWY OPIS PRZEDMIOTU ZAMÓWIENIA</t>
  </si>
  <si>
    <t>CZĘŚĆ 1 - POŻYWKI I</t>
  </si>
  <si>
    <t xml:space="preserve">NAZWA DOKUMENTU ŚWIADCZĄCEGO O RÓWNOWAŻNOŚCI                                     (np. certyfikat, opis, świadectwo) załączonego do oferty </t>
  </si>
  <si>
    <t>Agar amerykański</t>
  </si>
  <si>
    <t>250 g</t>
  </si>
  <si>
    <t xml:space="preserve">Agar CN dla Pseudomonas - jedyny dodatek gliceryna </t>
  </si>
  <si>
    <t>Agar odżywczy wg. ISO 21528 dla Enterobacteriaceae</t>
  </si>
  <si>
    <t>PN-EN ISO 21528 -1 :2017-08</t>
  </si>
  <si>
    <t>Bulion do badania rozkładu węglowodanów- (np. ramnozy i ksylozy)</t>
  </si>
  <si>
    <t>PN – EN ISO  11290-1:2017-07</t>
  </si>
  <si>
    <t xml:space="preserve">Bulion z acetamidem </t>
  </si>
  <si>
    <t>100 g</t>
  </si>
  <si>
    <t>Ekstrakt drożdżowy</t>
  </si>
  <si>
    <t xml:space="preserve">100 g </t>
  </si>
  <si>
    <t>Mleko odtłuszczone w proszku</t>
  </si>
  <si>
    <t>PN-EN  ISO 6887-4:2017-05</t>
  </si>
  <si>
    <t>Podłoże płynne z mocznikiem wg Christensena  do różnicowania pałeczek z rodziny Enterobacteriaceae</t>
  </si>
  <si>
    <t>wg PZH</t>
  </si>
  <si>
    <t>Podłoże z malonianem sodu</t>
  </si>
  <si>
    <t>Pożywka do wykrywania dekarboksylazy lizyny</t>
  </si>
  <si>
    <t>PN-EN ISO  6579-1:2017-04+A1:2020-09</t>
  </si>
  <si>
    <t xml:space="preserve">Pożywka płynna z tioglikolanem sodu </t>
  </si>
  <si>
    <t>PN-EN ISO 7937:2005</t>
  </si>
  <si>
    <t>Pożywka Rappaport- Vassiliadis z soją (RVS)</t>
  </si>
  <si>
    <t>Pożywka z glukozą OF</t>
  </si>
  <si>
    <t>PN - EN ISO 21528-2:2017-08</t>
  </si>
  <si>
    <t xml:space="preserve">TSYEA - agar sojowy z ekstraktem drożdżowym </t>
  </si>
  <si>
    <t xml:space="preserve">Woda peptonowa z tryptofanem </t>
  </si>
  <si>
    <t xml:space="preserve">2 lata </t>
  </si>
  <si>
    <t>2,5 roku</t>
  </si>
  <si>
    <t>Agar Palcam (gotowa pożywka na płytkach). Grubość agaru i jakość równoważna z firmą Graso, średnica płytki 90 mm</t>
  </si>
  <si>
    <t>Agar CCA (Chromogenic Coliform Agar)- pożywka kompletna</t>
  </si>
  <si>
    <t>PN-EN ISO 9308-1:2014-2</t>
  </si>
  <si>
    <t>Agar Hektoena - podłoże wybiórcze do wykrywania i izolowania drobnoustrojów z rodziny Enterobacteriaceae</t>
  </si>
  <si>
    <t>Agar z krwią baranią 5% bez oznak hemolizy w całym okresie przydatności  (gotowa pożywka na płytkach) Grubość agaru i jakość równoważna z firmą Graso, średnica płytki 90 mm</t>
  </si>
  <si>
    <t>PN -EN ISO 11290-1:2017-07</t>
  </si>
  <si>
    <t>10 płytek</t>
  </si>
  <si>
    <t>8 tygodni</t>
  </si>
  <si>
    <t>więcej niż 30 dni</t>
  </si>
  <si>
    <t>PN-EN ISO 11290-1:2017-07</t>
  </si>
  <si>
    <t>Agar DRBC- kompletna pożywka agarowa z dichloranem, różem bengalskim i chloramfenikolem</t>
  </si>
  <si>
    <t>PN-ISO 21527-1:2009 [W]</t>
  </si>
  <si>
    <t>Agar z ekstraktem drożdżowym, glukozą i chloramfenikolem - pożywka kompletna</t>
  </si>
  <si>
    <t>PN-ISO 7954:1999 [W]</t>
  </si>
  <si>
    <t>Agar z eskuliną, żółcią i azydkiem</t>
  </si>
  <si>
    <t>Bulion Frazera (pożywka kompletna, gotowa do użycia w probówkach okrągłodennych z zakrętką, odległość między brzegiem probówki a meniskiem wklęsłym pożywki min. 4,5 cm, w opakowaniach chroniących przed uszkodzeniem probówek)</t>
  </si>
  <si>
    <t>PN-EN ISO  11290-1:2017-07</t>
  </si>
  <si>
    <t xml:space="preserve">Bulion RVS (gotowa pożywka w probówkach okrągłodennych z zakrętką, odległość między brzegiem probówki a meniskiem wklęsłym pożywki min. 4,5 cm, w opakowaniach chroniących przed uszkodzeniem probówek) </t>
  </si>
  <si>
    <t>PN - EN ISO 6579-1:2017-04</t>
  </si>
  <si>
    <t>Bulion SF - pożywka kompletna z seleninem sodu- do selektywnego namnażania pałeczek Salmonella spp. Skład pożywki na litr wody: pankreatynowy hydrolizat kazeiny 5,00 g, laktoza 4,00 g; diwodorofosforan sodu 1,00 g ; kwaśny selenin sodu 4,00 g; wodorofosforan sodu 10,00 g.</t>
  </si>
  <si>
    <t>Legionella  BCYE Agar z cysteiną (gotowa pożywka na płytkach) średnica płytki 90 mm</t>
  </si>
  <si>
    <t>PN-EN ISO 11731:2017-08+Ap1:2019-12</t>
  </si>
  <si>
    <t>Legionella BCYE Agar bez cysteiny (gotowa pożywka na płytkach) średnica płytki 90 mm</t>
  </si>
  <si>
    <t>Legionella GVPC Agar (gotowa pożywka na płytkach),średnica płytki 90 mm</t>
  </si>
  <si>
    <t xml:space="preserve">MKTTn (pożywka kompletna, gotowa do użycia w probówkach okrągłodennych z zakrętką,odległość między brzegiem probówki a meniskiem wklęsłym pożywki min. 4,5 cm, w opakowaniach chroniących przed uszkodzeniem probówek) </t>
  </si>
  <si>
    <t>Płytki odciskowe -pożywka do badania liczby pleśni i drożdży, z neutralizatorami ( lecytyną, histydyną, tiosiarczanem sodu i Tweenem 80) sposób pakowania zabezpieczający przed wysychaniem, pożywka z meniskiem wypukłym, powierzchnia płytki 25 cm², preferowany sposób przechowywania w temp. pokojowej do 25° C</t>
  </si>
  <si>
    <t>-</t>
  </si>
  <si>
    <t>Płytki odciskowe -pożywka do badania ogólnej liczby drobnoustrojów, z neutralizatorami ( lecytyną, histydyną, tiosiarczanem sodu i Tweenem 80) sposób pakowania zabezpieczający przed wysychaniem, pożywka z meniskiem wypukłym, powierzchnia płytki 25 cm², preferowany sposób przechowywania w temp. pokojowej do 25° C</t>
  </si>
  <si>
    <t>Pożywka bulionowa Mullera- Kaufmanna z czterotionianem i nowobiocyną - jedyny dodatek to roztwór jodu w jodku potasu</t>
  </si>
  <si>
    <t>Trypticasein  Soy Agar (TSA) - gotowa pożywka na płytkach</t>
  </si>
  <si>
    <t>PN -EN ISO 9308-1:2014-12 + A1:2017-04</t>
  </si>
  <si>
    <t>500 g</t>
  </si>
  <si>
    <t>25 probówek lub 50 probówek</t>
  </si>
  <si>
    <t>50 probówek</t>
  </si>
  <si>
    <t>20 płytek</t>
  </si>
  <si>
    <t>3 (dla op. 50 probówek) lub 6 (dla op. 25 probówek)</t>
  </si>
  <si>
    <t>12 tygodni</t>
  </si>
  <si>
    <t>2 miesiące</t>
  </si>
  <si>
    <t>6 tygodni</t>
  </si>
  <si>
    <t>Surowica Salmonella  do aglutynacji szkiełkowej BO</t>
  </si>
  <si>
    <t>butelka</t>
  </si>
  <si>
    <t>5 ml</t>
  </si>
  <si>
    <t>Surowica Salmonella  do aglutynacji szkiełkowej DO</t>
  </si>
  <si>
    <t>Surowica Salmonella  do aglutynacji szkiełkowej Hgm</t>
  </si>
  <si>
    <t>Surowica Salmonella  do aglutynacji szkiełkowej EO</t>
  </si>
  <si>
    <t>1 ml</t>
  </si>
  <si>
    <t>Surowica Salmonella  do aglutynacji szkiełkowej HM</t>
  </si>
  <si>
    <t>Surowica Salmonella  do aglutynacji szkiełkowej Hm</t>
  </si>
  <si>
    <t>Surowica Salmonella  do aglutynacji szkiełkowej Hq</t>
  </si>
  <si>
    <t>Surowica Salmonella  do aglutynacji szkiełkowej O8</t>
  </si>
  <si>
    <t>Surowica Salmonella  do aglutynacji szkiełkowej O9</t>
  </si>
  <si>
    <t>Surowica Salmonella do aglutynacji szkiełkowej H7</t>
  </si>
  <si>
    <t>3 ml</t>
  </si>
  <si>
    <t>Surowica Salmonella do aglutynacji szkiełkowej O46</t>
  </si>
  <si>
    <t>Surowica Salmonella do aglutynacji szkiełkowej Hr</t>
  </si>
  <si>
    <t>Surowice Salmonella  do aglutynacji szkiełkowej AO</t>
  </si>
  <si>
    <t>Surowice Salmonella  do aglutynacji szkiełkowej Ht</t>
  </si>
  <si>
    <t>Surowice Salmonella  do aglutynacji szkiełkowej Henx</t>
  </si>
  <si>
    <t>Surowice Salmonella  do aglutynacji szkiełkowej Hb</t>
  </si>
  <si>
    <t>Surowice Salmonella  do aglutynacji szkiełkowej Hc</t>
  </si>
  <si>
    <t>Surowice Salmonella  do aglutynacji szkiełkowej Hlv</t>
  </si>
  <si>
    <t>Surowice Salmonella  do aglutynacji szkiełkowej Hy</t>
  </si>
  <si>
    <t>Surowice Salmonella do aglutynacji szkiełkowej  Hk</t>
  </si>
  <si>
    <t>Surowice Salmonella do aglutynacji szkiełkowej  Ha</t>
  </si>
  <si>
    <t>Surowice Salmonella do aglutynacji szkiełkowej  Hs</t>
  </si>
  <si>
    <t>Surowice Salmonella do aglutynacji szkiełkowej  Hz6</t>
  </si>
  <si>
    <t>Surowice Salmonella do aglutynacji szkiełkowej  Hw</t>
  </si>
  <si>
    <t>Surowice Salmonella do aglutynacji szkiełkowej  O10</t>
  </si>
  <si>
    <t>Surowice Salmonella do aglutynacji szkiełkowej  Hn</t>
  </si>
  <si>
    <t>Surowice Salmonella do aglutynacji szkiełkowej  Hp</t>
  </si>
  <si>
    <t>Surowice Salmonella do aglutynacji szkiełkowej  Hx</t>
  </si>
  <si>
    <t>1,5 roku</t>
  </si>
  <si>
    <t>KOLEKCJA</t>
  </si>
  <si>
    <t xml:space="preserve">Bacillus cereus </t>
  </si>
  <si>
    <t>WDCM 00001</t>
  </si>
  <si>
    <t xml:space="preserve">Escherichia coli </t>
  </si>
  <si>
    <t>WDCM 00012</t>
  </si>
  <si>
    <t>NCTC 9001</t>
  </si>
  <si>
    <t>WDCM 00202</t>
  </si>
  <si>
    <t xml:space="preserve">Pseudomonas fluorescens </t>
  </si>
  <si>
    <t>WDCM 00115</t>
  </si>
  <si>
    <t>Staphylococcus epidermidis</t>
  </si>
  <si>
    <t>WDCM 00036</t>
  </si>
  <si>
    <t>op.(2 wymazówki)</t>
  </si>
  <si>
    <t>zestaw</t>
  </si>
  <si>
    <t>Certyfikowany Materiał Odniesienia CRM Escherichia coli WDCM 00012 lub WDCM 00013 , zakres do 80 jtk, certyfikowana wartość wraz z niepewnością, producent spełniający wymagania normy PN-EN ISO/IEC 17034, instrukcja przygotowania, certyfikat analizy</t>
  </si>
  <si>
    <t>Certyfikowany Materiał Odniesienia dla mikrobiologii żywności - CRM  Listeria monocytogenes, zakres do 100 jtk, certyfikowana wartość wraz z niepewnością, producent spełniający wymagania normy PN-EN ISO 17034, instrukcja przygotowania, certyfikat analizy</t>
  </si>
  <si>
    <r>
      <t xml:space="preserve">data ważności:    min. 6 miesięcy                    </t>
    </r>
    <r>
      <rPr>
        <b/>
        <sz val="10"/>
        <rFont val="Arial"/>
        <family val="2"/>
        <charset val="238"/>
      </rPr>
      <t>data dostawy:           IV kwartał 2023</t>
    </r>
  </si>
  <si>
    <t>Lateks Salmonella - antygen kontrolny grupy B - E i G</t>
  </si>
  <si>
    <t xml:space="preserve">Lateks Salmonella – odczynnik grupowy  </t>
  </si>
  <si>
    <t>Lateks Salmonella - odczynnik kontrolny</t>
  </si>
  <si>
    <t xml:space="preserve">Zestaw wieloważny - odczynnik wieloważny grup B-E i G 12 x 8 ml, płytki szklane z wyznaczonymi polami 4 szt. pałeczki – mieszadełka z tworzywa sztucznego 10 x 50 szt.; butelka z zakraplaczem o pojemności 25 µl
</t>
  </si>
  <si>
    <t>4 ml</t>
  </si>
  <si>
    <t>8 ml</t>
  </si>
  <si>
    <t>Gotowe, sterylne  mikropłytki o pojemności 350 µl , płaskodenne, nie fluoryzujace (96 dołków) do zminiaturyzowanej metody NPL do oznaczania liczby Escherichia coli w wodach powierzchniowych wg normy PN-EN ISO 9308-3: 2002 (MUG/EC MEDIUM plate)</t>
  </si>
  <si>
    <t>szt.</t>
  </si>
  <si>
    <t>10 miesięcy</t>
  </si>
  <si>
    <t>Lateksowy test aglutynacyjny do różnicowania Staphylococcus aureus, aglutynacja w kolorze niebieskim, kartoniki testowe</t>
  </si>
  <si>
    <t>Odczynnik Kovacsa do wykrywania  indolu trójskładnikowego ( butelka z nakrętką lub zakraplaczem)</t>
  </si>
  <si>
    <t>Odczynnik Nesslera  ( butelka z nakrętką lub zakraplaczem )</t>
  </si>
  <si>
    <t>ONPG- pakowane w kompatybilnych dyspensorach, szybkość reakcji i nasycenie koloru żółtego równoważne z krążkami firmy Oxoid</t>
  </si>
  <si>
    <t>Osocze królicze  (opakowanie jedn. 10 ampułek po 2 ml), w teście na koagulazę podczas kontroli pozytywnej objętość skrzepu ma wynosić więcej niż połowę początkowej objętości płynu, możliwość oznaczania koagulazy metodą probówkową z hodowli z podłoża płynnego i agarowego</t>
  </si>
  <si>
    <t>Paski testowe do wykrywania oksydazy cytochromowej o cechach równoważnych z paskami firmy Erba Lachema - czas reakcji 5 sekund, wielkość strefy reakcyjnej ok. 0,5cm, kolor strefy reakcyjnej - biały</t>
  </si>
  <si>
    <t>Paski testowe do wykrywania oksydazy cytochromowej o cechach równoważnych z paskami firmy Oxoid-czas reakcji 5 sekund, wielkość strefy reakcyjnej ok 5 cm/ 1cm,  kolor strefy reakcyjnej biały</t>
  </si>
  <si>
    <t>Standard McFarlanda o wartościach 0,5, 1, 2, 3, 4, 5</t>
  </si>
  <si>
    <t>Szybki test do jakościowego oznaczania Giardia w ludzkim kale</t>
  </si>
  <si>
    <t>Wkłady do wytwarzania atmosfery beztlenowej 2,5 l (np. Anaero Gen)</t>
  </si>
  <si>
    <t>Wskaźnik paskowy atmosfery beztlenowej</t>
  </si>
  <si>
    <t>50 ml</t>
  </si>
  <si>
    <t>100 ml</t>
  </si>
  <si>
    <t>50 szt.</t>
  </si>
  <si>
    <t>(10 amp. po 2 ml)</t>
  </si>
  <si>
    <t xml:space="preserve">op. </t>
  </si>
  <si>
    <t>20 szt.</t>
  </si>
  <si>
    <t>10 szt.</t>
  </si>
  <si>
    <t>100 szt.</t>
  </si>
  <si>
    <t>8 miesięcy</t>
  </si>
  <si>
    <t>3 m-ce</t>
  </si>
  <si>
    <t>Aceton</t>
  </si>
  <si>
    <t>Aktywator do Sekuseptu</t>
  </si>
  <si>
    <t>Alkohol etylowy 95 %</t>
  </si>
  <si>
    <t>Amoniak 25% (woda amoniakalna) wygląd zewnętrzny : bezbarwna klarowna ciecz, zawartość NH3 - minimum 25,0%, max. 28,8%</t>
  </si>
  <si>
    <t>Amonu nadsiarczan</t>
  </si>
  <si>
    <t>Azotan srebra 0,1 N (odważka analityczna)</t>
  </si>
  <si>
    <t>Baru chlorek zawartość min. 99,0 %, wygląd zewnętrzny: białe kryształy</t>
  </si>
  <si>
    <t>Bufor octanowy pH 4,6 ±0,02 - do wykonania odczynnika do wykrywania kwaśnej fosfatazy</t>
  </si>
  <si>
    <t xml:space="preserve">Chlorek sodu 
Wygląd zewnetrzny – biały lub bezbarwny, krystaliczny proszek, 
zawartość (argentometrycznie) – min.99,5% (argentometrycznie, w przeliczeniu na suchą substancję 99,0-100,5%)
</t>
  </si>
  <si>
    <t>Chlorek sodu 0,1 N (odważka analityczna)</t>
  </si>
  <si>
    <t>Chlorowodorek hydroksyloaminy</t>
  </si>
  <si>
    <t>Cynku siarczan siedmiowodny</t>
  </si>
  <si>
    <t>Czerwień krezolowa</t>
  </si>
  <si>
    <t>D- ksyloza</t>
  </si>
  <si>
    <t>Dezoksycholan sodu</t>
  </si>
  <si>
    <t>diwodorofosforan potasu</t>
  </si>
  <si>
    <t>Dulcytol</t>
  </si>
  <si>
    <t>Incidin Liquid Spray- preperat do dezynfekcji</t>
  </si>
  <si>
    <t>Izopropanol cz. HPLC</t>
  </si>
  <si>
    <t>Jod krystaliczny</t>
  </si>
  <si>
    <t>Jod w ampułkach</t>
  </si>
  <si>
    <t>Kwas azotowy ultraczysty min. 65%</t>
  </si>
  <si>
    <t xml:space="preserve">Kwas octowy lodowaty,  zawartość : 99,5%-99,9% </t>
  </si>
  <si>
    <t>Kwas siarkowy 95-98%</t>
  </si>
  <si>
    <t xml:space="preserve">Kwas solny 0,1 N- odważka analityczna </t>
  </si>
  <si>
    <t xml:space="preserve">Kwas solny 35-38% , M=36,46g/mol </t>
  </si>
  <si>
    <t>L- ramnoza</t>
  </si>
  <si>
    <t>Laktoza</t>
  </si>
  <si>
    <t>Mannitol</t>
  </si>
  <si>
    <t>Nadmanganian potasu (odważka analityczna 0,1 N)</t>
  </si>
  <si>
    <t>Nitroprusydek sodu  2 hydrat (pentacyjnanonitrozylżelazianu (III) sodu)</t>
  </si>
  <si>
    <t>Octan amonu,  wygląd zewnętrzny bezbarwne kryształy, zawartość 97%-100%</t>
  </si>
  <si>
    <t>Parafina ciekła</t>
  </si>
  <si>
    <t>Potasu chlorek</t>
  </si>
  <si>
    <t>Potasu chlorek roztwór mianowany 3 mol/dm3</t>
  </si>
  <si>
    <t xml:space="preserve">Potasu diwodorofosforan </t>
  </si>
  <si>
    <t>Potasu tiosiarczan jednowodny</t>
  </si>
  <si>
    <t>Potasu wodorotlenek - roztwór 2 M</t>
  </si>
  <si>
    <t>Potasu wodorotlenek (odważka analityczna 0,1N)</t>
  </si>
  <si>
    <t>Roztwór kondycjonujący do elektrody fluorkowej firmy WTW  Wygląd zewnętrzny: ciecz barwy pomarańczowej, Wartości nachylenia krzywej do kalibracji 50,0-70,0 mV</t>
  </si>
  <si>
    <t>Sacharoza czda min. 99,5%</t>
  </si>
  <si>
    <t xml:space="preserve">Siarczyn potasu </t>
  </si>
  <si>
    <t>Sodu salicylan ≥ 99,5%  Wygląd zewnętrzny: barwa biała,  Próba ślepa wartość poniżej 0,034 mg/l zawartości jonu azotu amonowego</t>
  </si>
  <si>
    <t>Sodu tiosiarczan 5 hydrat</t>
  </si>
  <si>
    <t>Sodu wodorotlenek 0,1 N odważka analityczna</t>
  </si>
  <si>
    <t>Szczawian dwusodowy (odważka analityczna 0,1N)</t>
  </si>
  <si>
    <t>Telluryn potasu</t>
  </si>
  <si>
    <t>Węglan wapnia</t>
  </si>
  <si>
    <t>Winian sodowo-potasowy 4 hydrat</t>
  </si>
  <si>
    <t>Woda utleniona 3%</t>
  </si>
  <si>
    <t>Wysokoalkaliczny płyn myjący do szkła laboratoryjnego, poj 5l do zmywarki laboratoryjnej (równoważny do Neodisher LaboClean FLA).</t>
  </si>
  <si>
    <t>Zestaw odczynników do oznaczania cyjanków metodą pirydynowo-pirazolonową - testy, metoda na spektrofotometrze Hach 8027, opakowania proszkowe</t>
  </si>
  <si>
    <t>Zestaw odczynników do oznaczania manganu metodą HACH LANGE LCW032 na spektrofotometrze HACH 3900.</t>
  </si>
  <si>
    <t>3 lata</t>
  </si>
  <si>
    <t>5 lat</t>
  </si>
  <si>
    <t>4 lata</t>
  </si>
  <si>
    <t>3  lata</t>
  </si>
  <si>
    <t>6 m-cy</t>
  </si>
  <si>
    <t>1 litr</t>
  </si>
  <si>
    <t>2 litry</t>
  </si>
  <si>
    <t>0,5 l</t>
  </si>
  <si>
    <t xml:space="preserve"> 100 ml</t>
  </si>
  <si>
    <t>250g</t>
  </si>
  <si>
    <t>100g</t>
  </si>
  <si>
    <t>1 kg</t>
  </si>
  <si>
    <t>5g</t>
  </si>
  <si>
    <t>50g</t>
  </si>
  <si>
    <t>10 g</t>
  </si>
  <si>
    <t>25 g</t>
  </si>
  <si>
    <t>ampułka</t>
  </si>
  <si>
    <t>5 litrów</t>
  </si>
  <si>
    <t>800 ml</t>
  </si>
  <si>
    <t>50 g</t>
  </si>
  <si>
    <t>2 kg</t>
  </si>
  <si>
    <t>200 g</t>
  </si>
  <si>
    <t xml:space="preserve">Wymazówki z podłożem transportowym bez węgla aktywnego </t>
  </si>
  <si>
    <t>Butelka do pobierania próbek wody, z tworzywa sztucznego, sterylna, jednorazowa, pakowana pojedynczo, utrwalona tiosiarczanem sodu, o pojemności 500 ml, z nakrętką, średnica szyjki min. 22 mm</t>
  </si>
  <si>
    <t>Pałeczki mieszadełka</t>
  </si>
  <si>
    <t>Probówki do zamrażania 2,0 ml, samostojące, sterylne.</t>
  </si>
  <si>
    <t>Sączki bibułowe jakościowe, miękkie 65g/m2, średnica 150 mm</t>
  </si>
  <si>
    <t>Stopery do kuwet neoprenowe, rozmiar 1  - pasujące do kuwet kwadratowych  szklanych jednocalowych o pojemności 10 ml do spektrofotometru Hach</t>
  </si>
  <si>
    <t xml:space="preserve">System do przechowywania mikroorganizmów w postaci mrożonej (sterylne kriofiolki z płynem odżywczym na bazie glicerolu), wolne od TSE/BSE rekomendowane dla sektora farmaceutycznego </t>
  </si>
  <si>
    <t>Torebki papierowo- foliowe do sterylizacji narzędzi parą wodną, samoprzylepne. Wymiary: 200x350 mm, indykator chemiczny  zgodnie z ISO 11140, kierunek otwierania oznaczony strzałką, zgrzew wielokomorowy, folia wielowarstwowa i zgrzewina zgodnie z ISO 868-5,wyrób zgodny z wymogami norm ISO 13485, ISO 11607-1</t>
  </si>
  <si>
    <t>Tryskawki o pojemności 500 ml</t>
  </si>
  <si>
    <t>Woreczki sterylne do przechowywania próbek z metalowym zamknięciem wymiar 140x229 mm</t>
  </si>
  <si>
    <t>Worki sterylne do stomachera z całkowitym filtrem o wymiarach 190 x 300 mm, o jakości filtra równoważnej z cechami produktu firmy Interscience</t>
  </si>
  <si>
    <t xml:space="preserve">100 szt. </t>
  </si>
  <si>
    <t>25 fiolek</t>
  </si>
  <si>
    <t>200 szt.</t>
  </si>
  <si>
    <t xml:space="preserve">16 miesięcy </t>
  </si>
  <si>
    <t>2  lata</t>
  </si>
  <si>
    <t>nie dotyczy</t>
  </si>
  <si>
    <t>Pipety wielomiarowe o pojemności 25ml sterylne, pojedynczo pakowane, polistyrenowe z certyfikatem sterylności. Na każdym opakowaniu data ważności i nr serii.</t>
  </si>
  <si>
    <t>Płytki Petriego sterylne jednorazowe Ø 140 mm, H 20,6; bez wentylacji, pakowane w rękaw po 10 szt; w kartonie rękawy zabezpieczone dodatkowym workiem foliowym</t>
  </si>
  <si>
    <t xml:space="preserve">Płytki Petriego sterylne jednorazowe Ø 90 mm, H 14,2 mm; z żebrami wentylacyjnymi;  pakowane w rękaw po 25 szt; w kartonie rękawy zabezpieczone dodatkowym workiem foliowym </t>
  </si>
  <si>
    <t xml:space="preserve">Płytki Petriego sterylne jednorazowe Ø 90 mm, H 14,2 mm;bez wentylacji; pakowane w rękaw po 25 szt; w kartonie rękawy zabezpieczone dodatkowym workiem foliowym </t>
  </si>
  <si>
    <t>Rozprowadzacz sterylny ( głaszczka) w workach zamykanych strunowo o wymiarach Ø ok. 2- 3 mm dł., kształt L z zagiętym końcem</t>
  </si>
  <si>
    <t>karton</t>
  </si>
  <si>
    <t>110 szt.</t>
  </si>
  <si>
    <t>600 szt.</t>
  </si>
  <si>
    <t>5 szt.</t>
  </si>
  <si>
    <t xml:space="preserve">Filtry do pipet automatycznych HTL 5 ml i 10 ml </t>
  </si>
  <si>
    <t>Filtry do sterylizacji parowej jednorazowego użytku o 190 mm do puszek sterylizacyjnych typ PS -100  i PS -150</t>
  </si>
  <si>
    <t xml:space="preserve">Filtry membranowe  (membrana z mieszaniny estrów celulozy)na taśmie, białe kratkowane, o śr. porów 0,45 µm, Ø filtra 47 mm, sterylne, pasujące do podajnika Millipore.                           </t>
  </si>
  <si>
    <t xml:space="preserve">Filtry membranowe białe kratkowane, o śr. porów 0,22 µm, Ø filtra 47 mm, sterylne , pakowane pojedynczo                                </t>
  </si>
  <si>
    <t xml:space="preserve">Filtry membranowe białe kratkowane, o śr. porów 0,45 µm, Ø filtra 47 mm, niesterylne                                  </t>
  </si>
  <si>
    <t>Filtry strzykawkowe sterylne, hydrofilowe,  membrana PES, wielkość porów 0,22 µm, Ø filtra 25 mm, do sterylizacji roztworów wodnych, na każdym filtrze nr serii i data ważności</t>
  </si>
  <si>
    <t>op</t>
  </si>
  <si>
    <t>150 szt</t>
  </si>
  <si>
    <t>150 szt.</t>
  </si>
  <si>
    <t xml:space="preserve">150 szt. </t>
  </si>
  <si>
    <t> 2 lata</t>
  </si>
  <si>
    <t>Końcówki do pipet automatycznych Brand,Eppendorf,Gilson,Socorex  o pojemności 1 ml (niebieskie)</t>
  </si>
  <si>
    <t>Końcówki do pipet automatycznych Eppendorf  o pojemności 5 ml</t>
  </si>
  <si>
    <t>Końcówki do pipet automatycznych Eppendorf, Labmate HTL o pojemności 10 ml</t>
  </si>
  <si>
    <t>Końcówki do pipet automatycznych z filtrem, o pojemności 0,2 ml; pasujące do pipet Clinipet HTL (zestaw z opakowaniem)</t>
  </si>
  <si>
    <t>Końcówki do pipet automatycznych z filtrem, o pojemności 1 ml; pasujące do pipet  Eppendorf,HTL (zestaw z opakowaniem)</t>
  </si>
  <si>
    <t>Końcówki do pipet automatycznych z filtrem, o pojemności 1 ml ; pasujące do pipet  Labmate Pro (zestaw z opakowaniem)</t>
  </si>
  <si>
    <t xml:space="preserve">Końcówki do pipety automatycznej Finnpipette o pojemności 10 ml </t>
  </si>
  <si>
    <t>Końcówki do pipety automatycznej, elektronicznej, ośmiokanałowej typu Transferpette - 8 firmy Brand, z pojedynczym kołnierzem, o pojemności 5-300 μl, niesterylne</t>
  </si>
  <si>
    <t xml:space="preserve">Końcówki poj. 5000 µl do pipet BIOHIT pro, o poj. 100- 5000 µl </t>
  </si>
  <si>
    <t> 250</t>
  </si>
  <si>
    <t> 100</t>
  </si>
  <si>
    <t>100 </t>
  </si>
  <si>
    <r>
      <t>Końcówki do pipet automatycznych o poj. 10 ml do dozowania roztworów o temp. 80 o C.</t>
    </r>
    <r>
      <rPr>
        <b/>
        <sz val="10"/>
        <rFont val="Arial"/>
        <family val="2"/>
        <charset val="238"/>
      </rPr>
      <t xml:space="preserve"> (np.:TIPS Standard/ Bulk 0,5-10 ml Eppendorf AG nr kat. 022492098 lub równoważne)</t>
    </r>
  </si>
  <si>
    <r>
      <t xml:space="preserve">Końcówki do pipet automatycznych Uniwersalne OMNITIP o poj. 5000 μl </t>
    </r>
    <r>
      <rPr>
        <b/>
        <sz val="10"/>
        <rFont val="Arial"/>
        <family val="2"/>
        <charset val="238"/>
      </rPr>
      <t>(do pipety HTL Lab Solution LabMate pro 0,5-5ml, numer katalogowy 88011 lub równoważne)</t>
    </r>
  </si>
  <si>
    <r>
      <t xml:space="preserve">Końcówki do pipety automatycznej typu Transferpette S firmy Brand, o pojemności 10 ml , niesterylne </t>
    </r>
    <r>
      <rPr>
        <b/>
        <sz val="10"/>
        <rFont val="Arial"/>
        <family val="2"/>
        <charset val="238"/>
      </rPr>
      <t>(np. firmy Brand nr katalogowy 702603 lub równoważne)</t>
    </r>
  </si>
  <si>
    <r>
      <t xml:space="preserve">Końcówki PD z tworzywa PP o poj. 25 ml do dozownika Handy Step firmy Brand w opakowaniu po 50 szt + adapter, </t>
    </r>
    <r>
      <rPr>
        <b/>
        <sz val="10"/>
        <rFont val="Arial"/>
        <family val="2"/>
        <charset val="238"/>
      </rPr>
      <t xml:space="preserve">(np. firmy Brand nr kat. 705716 lub równoważne) </t>
    </r>
  </si>
  <si>
    <r>
      <t xml:space="preserve">Końcówki PD z tworzywa PP o pojemności 50 ml do dozownika Handy Step firmy Brand w opakowaniu po 25 szt + 2 adaptery </t>
    </r>
    <r>
      <rPr>
        <b/>
        <sz val="10"/>
        <rFont val="Arial"/>
        <family val="2"/>
        <charset val="238"/>
      </rPr>
      <t>(np. firmy Brand nr katalog. 705718 lub równoważne)</t>
    </r>
  </si>
  <si>
    <t>Sporal "A"</t>
  </si>
  <si>
    <t>Sporal "S"</t>
  </si>
  <si>
    <t>Taśma samoprzylepna, indykatorowa do sterylizacji suchym, gorącym powietrzem w 160°C w czasie 120 min. Szer. taśmy 19 mm, dł. 50 m, barwa biała, klasa 1 zgodnie z normą ISO 11140</t>
  </si>
  <si>
    <t>Taśma wskaźnikowa do kontroli sterylizacji parą wodną w 121oC, samoprzylepna,  szer. taśmy 19 mm, dł. 50 m (klasa 1 zgodnie z normą ISO 11140)</t>
  </si>
  <si>
    <t>Wskaźnik biologiczny ampułkowy  do kontroli sterylizacji parą wodną w temp. 121ºC przez 15 minut, wg ISO 11138, do procesów sterylizacji płynów  - G.stearothermophilus log 5</t>
  </si>
  <si>
    <t>Wskaźnik chemiczny do kontroli sterylizacji suchym, gorącym powietrzem w temp. 160 °C 120 min.  (np.Rurki Browna z białą plamką), zgodnie z ISO 11140 typ 6</t>
  </si>
  <si>
    <t>Wskaźnik chemiczny sterylizacji - paski emulacyjne do kontroli procesu sterylizacji  parowej w 121° C przez 15 min.w autoklawie, klasa 6 wg ISO 11140)</t>
  </si>
  <si>
    <t>Wskaźnik chemiczny sterylizacji - paski emulacyjne do kontroli procesu sterylizacji parowej  w autoklawie w 134° C przez 7 min lub  w   121 °C przez 20 min.; klasa 6 wg ISO 11140</t>
  </si>
  <si>
    <t>Wskaźniki biologiczne sterylizacji parą wodną w temperaturze poniżej 118 °C, zgodnie z  ISO 11138 w postaci pasków ze sporami B. subtilis #5230 log 6</t>
  </si>
  <si>
    <t>po 10 szt.</t>
  </si>
  <si>
    <t>po 40 szt</t>
  </si>
  <si>
    <t>rolka</t>
  </si>
  <si>
    <t>50 szt. -ampułki szklane</t>
  </si>
  <si>
    <t>po 100 szt.</t>
  </si>
  <si>
    <t>po 200 szt.</t>
  </si>
  <si>
    <t>7 miesięcy</t>
  </si>
  <si>
    <t>14 miesięcy</t>
  </si>
  <si>
    <t>Butelka laboratoryjna ze szkła borokrzemowego, z niebieską plastikową nakretką GL45  do sterylizacji w 140º C,  pojemność 100 ml</t>
  </si>
  <si>
    <t>Butelka laboratoryjna ze szkła borokrzemowego, z niebieską plastikową nakretką GL45  do sterylizacji w 140º C,  pojemność 250 ml</t>
  </si>
  <si>
    <t>Butelka laboratoryjna ze szkła borokrzemowego, z niebieską plastikową nakretką GL45  do sterylizacji w 140º C,  pojemność 500 ml</t>
  </si>
  <si>
    <t>Butelka z tworzywa sztucznego z nakrętką, pojemność 1000 ml, do sterylizacji w tempetaturze (121 ± 3) °C</t>
  </si>
  <si>
    <t xml:space="preserve">Butelka ze szkła borokrzemowego z czarną nakrętką z tworzywa PP o poj. 250 ml, wąska szyjka. </t>
  </si>
  <si>
    <t>Butelki szklane poj. 100 ml z wąską szyjką, korek na szlif, szkło oranżowe</t>
  </si>
  <si>
    <t>Butelki z tworzywa PE o pojemności 200 ml, wąska szyjka, korek z tworzywa LDPE.</t>
  </si>
  <si>
    <t>Butla laboratoryjna ze szkła oranżowego (sodowo-wapniowego) , III klasa hydrolityczna,z niebieską zakrętką z uszczelką kołnierzową i pierścieniem plombującym o poj. 1l, gwint GL 45, kwadratowa.</t>
  </si>
  <si>
    <t>Butla laboratoryjna ze szkła oranżowego borokrzemowego z niebieską zakrętką  o poj. 500 ml,  gwint GL 45, okrągła.</t>
  </si>
  <si>
    <t>Butla o pojemności 250 ml, korek na szlif 19/26, szkło jasne.</t>
  </si>
  <si>
    <t>Cylinder wielomiarowy o poj. 100 ml z wylewem ze szklaną stopką, skala brązowa, kl A</t>
  </si>
  <si>
    <t>Cylinder wielomiarowy o poj. 250 ml z wylewem  ze szklaną stopką, skala brązowa, kl A</t>
  </si>
  <si>
    <t xml:space="preserve">Cylinder wielomiarowy o poj. 500 ml z wylewem, szklaną stopką, skala brązowa, kl.A </t>
  </si>
  <si>
    <t>Cylindry o dł. drogi optycznej 250 mm do Nessleryzera 2250 Lovibond Daylight 200 UNIT</t>
  </si>
  <si>
    <t>Kolba kulista płaskodenna  o poj. 1000 ml z wąską szyjką o śr. wew. ok. 38 mm</t>
  </si>
  <si>
    <t>Kolba kulista płaskodenna  o poj. 2000 ml z  szyjką o śr. wew. ok. 45 mm</t>
  </si>
  <si>
    <t>Kolba kulista płaskodenna o poj.  250 ml, z wąską szyjką o śr. wew. 27-31 mm,  o wzmocnionej krawędzi</t>
  </si>
  <si>
    <t>Kolba kulista płaskodenna z szeroką szyją o poj. 2 l ze szkła borokrzemowego, bez wzmocnionej krawędzi, bez szlifu.</t>
  </si>
  <si>
    <t>Kolba stożkowa  o poj. 500 ml z wąską szyjką o śr. wew. 27-31 mm bez wzmocnionej krawędzi</t>
  </si>
  <si>
    <t>Kolba stożkowa o poj.  200 ml z wąską szyjką o śr. wew. ok. 25 mm o wzmocnionej krawędzi</t>
  </si>
  <si>
    <t>Kolba stożkowa o poj. 3000 ml z szyjką  o śr. wew. ok. 45 mm</t>
  </si>
  <si>
    <t>Kolba stożkowa o pojemności 2000 ml, z szyjką o śr. wew. ok.45 mm</t>
  </si>
  <si>
    <t>Kolby miarowe o poj. 20 ml ze szkła borokrzemowego, szlif 10/19, korek z tworzywa sztucznego, szkło klasy A .</t>
  </si>
  <si>
    <t>Kolby miarowe o poj. 50 ml, szlif 14/23  z korkiem PE , oznaczenie brązowe , szkło Duran lub Glassco klasa A</t>
  </si>
  <si>
    <t>Krystalizator szklany bez wylewu, średnica ok.12 cm , wysokość ok.5 cm</t>
  </si>
  <si>
    <t>Kuwety do spektrofotometru o wymiarach zewn. 45x12,5x12,5 mm, droga optyczna 10 mm</t>
  </si>
  <si>
    <t>Kuwety do spektrofotometru o wymiarach zewn. 45x12,5x52,5 mm, droga optyczna 50 mm</t>
  </si>
  <si>
    <t>Pipeta jednomiarowa o pojemości 50 ml, szklo borokrzemowe, klasa A.</t>
  </si>
  <si>
    <t>Pipety jednomiarowe o pojemności 20 ml, klasa A, certyfikat serii</t>
  </si>
  <si>
    <t>Pipety wielomiarowe szklane, klasy A , poj. 5 ml skala brązowa , pojemność nominalna u góry, certyfikat serii</t>
  </si>
  <si>
    <t>Pipety wielomiarowe szklane, klasy A, poj. 10 ml skala brązowa, pojemność nominalna u góry, certyfikat serii</t>
  </si>
  <si>
    <t>Probówki szklane bez wywinięcia, śr. zewn 12 mm,  śr. wewn 10 mm, długość 100 mm</t>
  </si>
  <si>
    <t xml:space="preserve">Probówki szklane bez wywinięcia, śr. zewn 12 mm, śr. wewn 10 mm długość 120 mm </t>
  </si>
  <si>
    <t>Probówki szklane bez wywinięcia, śr. zewn 16 mm ,śr. wewn 14 mm, długość 160 mm</t>
  </si>
  <si>
    <t>Probówki szklane bez wywinięcia, śr. zewn 16 mm, śr. wewn 14 mm,  długość 100 mm</t>
  </si>
  <si>
    <t>Zestaw kuwet do oznaczania cyjanków - kwadratowe 1 calowe  - do spektrofotometru Hach, pojemność 10 ml (2szt.)</t>
  </si>
  <si>
    <t>Zlewka o pojemności 400 ml wysokość ok. 10 cm o wzmocnionej krawędzi</t>
  </si>
  <si>
    <t>Zlewka o pojemności 800 ml wysokość ok. 18 cm o wzmocnionej krawędzi</t>
  </si>
  <si>
    <t>Zlewki o pojemności 100 ml o średnicy ok. 50 mm, wysokości ok. 70 mm</t>
  </si>
  <si>
    <t>Zlewki o pojemności 250 ml o średnicy 65 mm, wysokość 90 mm</t>
  </si>
  <si>
    <t>Zlewki o pojemności 400 ml wysokość ok. 13,5 cm o wzmocnionej krawędzi</t>
  </si>
  <si>
    <t xml:space="preserve">szt. </t>
  </si>
  <si>
    <t>szt</t>
  </si>
  <si>
    <t xml:space="preserve"> Certyfikowany materiał odniesienia (CRM) - wzorzec zawartości jonów azotu amonowego NNH4+ w roztworze wodnym o stęż.≈ 1 g/dm3 (opakowanie o obj. 10 cm3 )
</t>
  </si>
  <si>
    <t xml:space="preserve"> Certyfikowany materiał odniesienia (CRM) - Standard kalibracyjny do twardości CaCO3 ≈ 1000 mg/l o poj. 500 ml - o cechach równoważnych z FLUKA </t>
  </si>
  <si>
    <t xml:space="preserve"> Certyfikowany materiał odniesienia (CRM) - wzorzec twardości ogólnej wody≈ 10 mmol/ dm3  CaCO3 (opakowanie o obj. 100 cm3)</t>
  </si>
  <si>
    <t xml:space="preserve"> Certyfikowany materiał odniesienia (CRM) - wzorzec zawartości jonów  wapnia Ca2+  w roztworze wodnym o stężeniu ≈1 g/dm3 (opakowanie o obj. 100 cm3)</t>
  </si>
  <si>
    <t xml:space="preserve"> Certyfikowany materiał odniesienia (CRM) - wzorzec zawartości jonów chlorkowych Cl-  w roztworze wodnym o stężeniu   ≈ 1 g/ dm3 (opakowanie o objętości 100 cm3)</t>
  </si>
  <si>
    <t xml:space="preserve"> Certyfikowany materiał odniesienia (CRM) - wzorzec zawartości jonów żelaza Fe3+ w roztworze wodnym o stęż.  ≈ 1 g/ dm3 (opakowanie o obj. 10 cm3) </t>
  </si>
  <si>
    <t xml:space="preserve"> Certyfikowany materiał odniesienia (CRM) -wzorzec zawartości jonów siarczanowych SO42- w roztworze wodnym o stężeniu ≈ 1g/ dm3  (opakowanie o objętości  100 cm3 ) 
</t>
  </si>
  <si>
    <t>11 miesięcy</t>
  </si>
  <si>
    <t>12 miesięcy</t>
  </si>
  <si>
    <t>12 miesięcy / 4 miesiące od otwarcia</t>
  </si>
  <si>
    <t xml:space="preserve"> Certyfikowany materiał odniesienia (CRM) - wzorzec barwy wody - 500 mg Pt/l  (opakowanie o obj. 500 cm3) </t>
  </si>
  <si>
    <t xml:space="preserve"> Certyfikowany materiał odniesienia (CRM) - wzorzec mętności wody  w roztworze wodnym , mętność : 100 NTU (opakowanie o obj. 500 cm3)   </t>
  </si>
  <si>
    <t>Zestaw standardów kalibracyjnych do mętnościomierza TURB 430IR o mętności : 0,02 NTU; 10 NTU; 100 NTU.</t>
  </si>
  <si>
    <t>(+/-) Geosmina , ≈100 ug/ml w metanolu</t>
  </si>
  <si>
    <t>2- Metyloizoborneol, ≈100 ug/ml w metanolu</t>
  </si>
  <si>
    <t>but.</t>
  </si>
  <si>
    <t>Certyfikowany materiał odniesienia (CRM)- wzorzec fosforanowy do kalibracji pehametru, o wartości 7,00 ± 0,01, temp.wzorcowania 25°C</t>
  </si>
  <si>
    <t>Certyfikowany materiał odniesienia (CRM)- wzorzec fosforanowy do sprawdzenia pehametru, o wartości 7,00 ± 0,01, temp.wzorcowania 25°C</t>
  </si>
  <si>
    <t>Certyfikowany materiał odniesienia (CRM)- wzorzec ftalanowy  do kalibracji pehametru, o wartości 4,01 ± 0,01,  temp.wzorcowania 25°C</t>
  </si>
  <si>
    <t>Certyfikowany materiał odniesienia (CRM)- wzorzec ftalanowy  do sprawdzenia pehametru, o wartości 4,01 ± 0,01,  temp.wzorcowania 25°C</t>
  </si>
  <si>
    <t>Certyfikowany materiał odniesienia (CRM)- wzorzec szczawianowy do kalibracji pehametru, o wartości 1,68 ± 0,01,  temp.wzorcowania 25°C</t>
  </si>
  <si>
    <t>Certyfikowany materiał odniesienia (CRM)- wzorzec szczawianowy do sprawdzenia pehametru, o wartości 1,68 ± 0,01,  temp.wzorcowania 25°C</t>
  </si>
  <si>
    <t>Certyfikowany materiał odniesienia (CRM)- wzorzec węglanowy do kalibracji pehametru, o wartości 10,01 ± 0,02,  temp.wzorcowania 25°C</t>
  </si>
  <si>
    <t>Certyfikowany materiał odniesienia (CRM)- wzorzec węglanowy do sprawdzenia pehametru, o wartości 10,01 ± 0,02,  temp.wzorcowania 25°C</t>
  </si>
  <si>
    <t>250 ml</t>
  </si>
  <si>
    <t>500 ml</t>
  </si>
  <si>
    <t>Pożywka Colilert – 18, podłoże sypkie w kapsułkach (przeznaczone do badania 100 ml próbki wody).</t>
  </si>
  <si>
    <t>Jednorazowe tacki Quanti-Tray, każda tacka z 51 dołkami do zliczania bakterii</t>
  </si>
  <si>
    <t>Wzorzec zabarwienia Quanti-Tray do Colilert 18</t>
  </si>
  <si>
    <t xml:space="preserve">Surowica Shigella dysenteriae 3-8 do aglutynacji szkiełkowej </t>
  </si>
  <si>
    <t xml:space="preserve">Surowica Shigella flexneri do aglutynacji szkiełkowej </t>
  </si>
  <si>
    <t xml:space="preserve">Surowica Shigella boydii 8-11 do aglutynacji szkiełkowej </t>
  </si>
  <si>
    <t xml:space="preserve">Surowica Shigella dysenteriae 1 do aglutynacji szkiełkowej </t>
  </si>
  <si>
    <t>5ml</t>
  </si>
  <si>
    <t>CZĘŚĆ 2 - POŻYWKI II</t>
  </si>
  <si>
    <t>CZĘŚĆ 3 - POŻYWKI III</t>
  </si>
  <si>
    <t>CZĘŚĆ 4 - POŻYWKI IV</t>
  </si>
  <si>
    <t>CZĘŚĆ 5 - SUROWICE SALMONELLA</t>
  </si>
  <si>
    <t>CZĘŚĆ 6 - SZCZEPY WZORCOWE</t>
  </si>
  <si>
    <t>CZĘŚĆ 7 - CRM MIKROBIOLOGICZNE</t>
  </si>
  <si>
    <t>CZĘŚĆ 8 - LATEKSY</t>
  </si>
  <si>
    <t>CZĘŚĆ 9 - MIKROPŁYTKI DO OZNACZANIA ESCHERICHIA COLI</t>
  </si>
  <si>
    <t>CZĘŚĆ 10 - TESTY DO MIKROBIOLOGII</t>
  </si>
  <si>
    <t>CZĘŚĆ 11 - ODCZYNNIKI CHEMICZNE</t>
  </si>
  <si>
    <t>CZĘŚĆ 12 - WYMAZÓWKI</t>
  </si>
  <si>
    <t>CZĘŚĆ 13 - MATERIAŁY POMOCNICZE</t>
  </si>
  <si>
    <t>CZĘŚĆ 14 - PŁYTKI PETRIEGO, GŁASZCZKI</t>
  </si>
  <si>
    <t>CZĘŚĆ 15 - FILTRY</t>
  </si>
  <si>
    <t>CZĘŚĆ 16 - KOŃCÓWKI DO PIPET</t>
  </si>
  <si>
    <t>CZĘŚĆ 17 - WSKAŹNIKI STERYLIZACJI</t>
  </si>
  <si>
    <t>CZĘŚĆ 18 - SZKŁO I NACZYNIA LABORATORYJNE</t>
  </si>
  <si>
    <t>CZĘŚĆ 19 - WZORCE KOLORYMETRYCZNE</t>
  </si>
  <si>
    <t>CZĘŚĆ 20 - WZORCE BARWY I MĘTNOŚCI</t>
  </si>
  <si>
    <t>CZĘŚĆ 21 - WZORCE KONDUKTOMETRYCZNE</t>
  </si>
  <si>
    <t>CZĘŚĆ 22 - WZORCE ORGANOLEPTYCZNE</t>
  </si>
  <si>
    <t>CZĘŚĆ 23 - WZORCE Ph</t>
  </si>
  <si>
    <t>CZĘŚĆ 24 - MATERIAŁY DO TESTU COLILERT</t>
  </si>
  <si>
    <t>CZĘŚĆ 25 - SUROWICE SHIGELLA</t>
  </si>
  <si>
    <t>Odczynnik do barwienia Grama: fiolet krystaliczny</t>
  </si>
  <si>
    <t>Odczynnik do barwienia Grama: płyn Lugola</t>
  </si>
  <si>
    <t>Odczynnik do barwienia Grama: fuksyna karbolowa</t>
  </si>
  <si>
    <t>Odczynnik do barwienia Grama: odbarwiacz</t>
  </si>
  <si>
    <t>Cytrynian trisodu 2-hydrat, wygląd zewnętrzny   - białe lub bezbarwne, przezroczyste kryształy
zawartość   - min 99,0 %</t>
  </si>
  <si>
    <r>
      <t xml:space="preserve">Denaturat bezbarwny </t>
    </r>
    <r>
      <rPr>
        <b/>
        <sz val="10"/>
        <rFont val="Arial"/>
        <family val="2"/>
        <charset val="238"/>
      </rPr>
      <t>(Płyn RRK 12 lub równoważny)</t>
    </r>
  </si>
  <si>
    <r>
      <t xml:space="preserve">Kwaśny płyn neutralizujący do mycia szkła laboratoryjnego, poj. 5 l do zmywarki laboratoryjnej </t>
    </r>
    <r>
      <rPr>
        <b/>
        <sz val="10"/>
        <rFont val="Arial"/>
        <family val="2"/>
        <charset val="238"/>
      </rPr>
      <t>(równoważny do Neodisher Z Laboclean).</t>
    </r>
  </si>
  <si>
    <r>
      <t xml:space="preserve">Sekusept pullver (preparat do dezynfekcji) </t>
    </r>
    <r>
      <rPr>
        <b/>
        <sz val="11"/>
        <color rgb="FF000000"/>
        <rFont val="Calibri"/>
        <family val="2"/>
        <charset val="238"/>
      </rPr>
      <t>lub o cechach równoważnych</t>
    </r>
  </si>
  <si>
    <t>Wodorotlenek sodu mikrogranulki,  wygląd zewnętrzny: mikrogranulki o jednorodnej, białej barwie
Zawartość 98,8%</t>
  </si>
  <si>
    <t xml:space="preserve">Chlorek amonu czda wygląd zewnętrzny - biały, krystaliczny proszek
zawartość (argentometrycznie)  - min 99,8 % (argentometrycznie, 
w przeliczeniu na suchą substancję 99,0-100,5%)
</t>
  </si>
  <si>
    <t xml:space="preserve"> Certyfikowany materiał odniesienia (CRM) - wzorzec zawartości jonów azotu azotynowego NNO2 -  w roztworze wodnym  o stęż.≈ 1 g/ dm3  (opakowanie o obj.10 cm3 ) </t>
  </si>
  <si>
    <t xml:space="preserve"> Certyfikowany materiał odniesienia (CRM) - wzorzec zawartości jonów CN- w roztworze wodnym  o stężeniu ≈ 0,50 mg/ dm3  (opakowanie o objętości  20 cm3)</t>
  </si>
  <si>
    <t xml:space="preserve"> Certyfikowany materiał odniesienia (CRM) - wzorzec zawartości jonów fluorków F- w roztworze wodnym o stężeniu ≈ 1 g/ dm3  (opakowanie o objętości 50 cm3 ) </t>
  </si>
  <si>
    <t xml:space="preserve"> Certyfikowany materiał odniesienia (CRM) - wzorzec zawartości jonów manganu Mn2+ w roztworze wodnym  o stęż.≈ 1 g/ dm3  (opakowanie o obj.10 cm3 )</t>
  </si>
  <si>
    <t xml:space="preserve"> Certyfikowany materiał odniesienia (CRM)- wzorzec zawartości jonów azotu azotanowego NNO3- w roztworze wodnym  o stęż.≈ 1 g/ dm3  (opakowanie o obj. 50 cm3 )    </t>
  </si>
  <si>
    <t xml:space="preserve"> Certyfikowany materiał odniesienia (CRM)- wzorzec konduktometryczny typ. 0,005 D o przewodności elektrycznej właściwej 720µS/cm  (opakowanie o obj. 100 cm3 )</t>
  </si>
  <si>
    <t xml:space="preserve"> Certyfikowany materiał odniesienia (CRM)- wzorzec konduktometryczny o przewodności elektrycznej właściwej 3000 µS/cm (opakowanie o obj.  250 cm3)    </t>
  </si>
  <si>
    <t xml:space="preserve"> Certyfikowany materiał odniesienia (CRM) wzorzec konduktometryczny o przewodności elektrycznej właściwej 1000 µS/cm (opakowanie o obj.  500 cm3)    </t>
  </si>
  <si>
    <t xml:space="preserve"> Certyfikowany materiał odniesienia (CRM) -wzorzec konduktometryczny o przewodności elektrycznej właściwej 100 µS/cm (opakowanie o obj.  250 cm3)    </t>
  </si>
  <si>
    <t xml:space="preserve"> Certyfikowany materiał odniesienia (CRM) - wzorzec konduktometryczny typ. 0,01 D o przewodności elektrycznej właściwej 1410 µS/cm (opakowanie o obj.  100 cm3    )</t>
  </si>
  <si>
    <t>WYMAGANIA DODATKOWE:</t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</si>
  <si>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14 dni od daty złożenia zamówienia.</t>
    </r>
    <r>
      <rPr>
        <sz val="11"/>
        <color indexed="8"/>
        <rFont val="Calibri"/>
        <family val="2"/>
        <charset val="238"/>
      </rPr>
      <t xml:space="preserve">
W ramach jednorazowej dostawy dla każdej pozycji asortymentowej sprzedawca dołączy certyfikat (świadectwo jakości) w języku polskim zawierający:
1)	nazwę produktu,
2)	numer katalogowy produktu,
3)	numer serii,
4)	datę ważności,
5)	opis kontroli jakości.
Ww. informacje mogą być dołączone w innych dokumentach, np. instrukcjach.
Na życzenie zamawiającego, sprzedawca jest zobowiązany wykazać wdrożenie przez producenta odczynników, systemu jakości zgodnego z normą  ISO 9001. 
Brak dokumentacji upoważnia zamawiającego do nie dokonania odbioru przedmiotu umowy z winy Wykonawcy. 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</si>
  <si>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21 dni od daty złożenia zamówienia.</t>
    </r>
    <r>
      <rPr>
        <sz val="11"/>
        <color indexed="8"/>
        <rFont val="Calibri"/>
        <family val="2"/>
        <charset val="238"/>
      </rPr>
      <t xml:space="preserve">
Dostawca dołączy do oferty przykładowy certyfikat w języku polskim lub angielskim, który powinien zawierać:
1) potwierdzenie kompetencji producenta certyfikowanego materiału odniesienia, tj. akredytację 
  w odniesieniu do normy ISO 17034
2) okres przydatności do stosowania materiału
3) warunki przechowywania 
4) warunki ustalenia wartości przypisanej i zastosowaną metodę
5) okres ważności certyfikatu
Pozostałe wymagania dla CRM:
- instrukcja postępowania w języku polskim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</si>
  <si>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14 dni od daty złożenia zamówienia.</t>
    </r>
    <r>
      <rPr>
        <sz val="11"/>
        <color indexed="8"/>
        <rFont val="Calibri"/>
        <family val="2"/>
        <charset val="238"/>
      </rPr>
      <t xml:space="preserve">
Na życzenie zamawiającego, sprzedawca jest zobowiązany wykazać wdrożenie przez producenta odczynników, systemu jakości zgodnego z normą  ISO 9001. 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</si>
  <si>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14 dni od daty złożenia zamówienia.</t>
    </r>
    <r>
      <rPr>
        <sz val="11"/>
        <color indexed="8"/>
        <rFont val="Calibri"/>
        <family val="2"/>
        <charset val="238"/>
      </rPr>
      <t xml:space="preserve">
Dla poz. 7, 8, 9 zał. 16 wymagany jest certyfikat jakości poświadczający jałowość produktu dla danej serii z określonym terminem ważności. 
Certyfikat sprzedawca zobowiązany jest dostarczyć przy każdorazowej dostawie produktów lub udostępnić go w formie elektronicznej.
Sprzedawca jest zobowiązany wykazać wdrożenie przez producenta systemu jakości zgodnego z normą ISO 9001. 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</si>
  <si>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21 dni od daty złożenia zamówienia.</t>
    </r>
    <r>
      <rPr>
        <sz val="11"/>
        <color indexed="8"/>
        <rFont val="Calibri"/>
        <family val="2"/>
        <charset val="238"/>
      </rPr>
      <t xml:space="preserve">
Producent certyfikowanych materiałów odniesienia powinien posiadać akredytację w zakresie produkcji zamawianych materiałów odniesienia w odniesieniu do normy ISO 17034. Certyfikat jakości ma potwierdzać zachowanie spójności pomiarowej i być zgodny z wymaganiami ww. normy.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</si>
  <si>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14 dni od daty złożenia zamówienia.</t>
    </r>
    <r>
      <rPr>
        <sz val="11"/>
        <color indexed="8"/>
        <rFont val="Calibri"/>
        <family val="2"/>
        <charset val="238"/>
      </rPr>
      <t xml:space="preserve">
W ramach jednorazowej dostawy dla każdej pozycji asortymentowej sprzedawca dołączy certyfikat (świadectwo jakości) w języku polskim zawierający:
1)	nazwę produktu,
2)	numer katalogowy produktu,
3)	numer serii,
4)	datę ważności,
5)	opis kontroli jakości.
 Ww. informacje mogą być dołączone w innych dokumentach, np. instrukcjach.
Na życzenie zamawiającego, sprzedawca jest zobowiązany wykazać wdrożenie przez producenta odczynników, systemu jakości zgodnego z normą  ISO 9001. 
Brak dokumentacji upoważnia zamawiającego do nie dokonania odbioru przedmiotu umowy z winy Wykonawcy. 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</si>
  <si>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21 dni od daty złożenia zamówienia.</t>
    </r>
    <r>
      <rPr>
        <sz val="11"/>
        <color rgb="FF000000"/>
        <rFont val="Calibri"/>
        <family val="2"/>
        <charset val="238"/>
      </rPr>
      <t xml:space="preserve">
Producent certyfikowanych materiałów odniesienia powinien posiadać akredytację w zakresie produkcji zamawianych materiałów odniesienia w odniesieniu do normy ISO 17034. Certyfikat jakości ma potwierdzać zachowanie spójności pomiarowej i być zgodny z wymaganiami ww. normy.
Sprzedawca dołączy do oferty po jednym wzorze certyfikatu dla każdej grupy wzorców. 
Każda grupa wzorców dostarczana będzie od jednego producenta.</t>
    </r>
    <r>
      <rPr>
        <sz val="11"/>
        <color indexed="8"/>
        <rFont val="Calibri"/>
        <family val="2"/>
        <charset val="238"/>
      </rPr>
      <t xml:space="preserve">
Producent certyfikowanych materiałów odniesienia powinien posiadać akredytację w zakresie produkcji zamawianych materiałów odniesienia w odniesieniu do normy ISO 17034. Certyfikat jakości ma potwierdzać zachowanie spójności pomiarowej i być zgodny z wymaganiami ww. normy.</t>
    </r>
  </si>
  <si>
    <r>
      <t xml:space="preserve">data ważności:          min. 6 miesięcy                   </t>
    </r>
    <r>
      <rPr>
        <b/>
        <sz val="10"/>
        <rFont val="Arial"/>
        <family val="2"/>
        <charset val="238"/>
      </rPr>
      <t>data dostawy:           II kwartał 2023</t>
    </r>
  </si>
  <si>
    <t>ZAŁĄCZNIK NR 1 DO UMOWY                                                 ZAŁĄCZNIK NR 2 DO SWZ</t>
  </si>
  <si>
    <t>ZAŁĄCZNIK NR 1 DO UMOWY                                                 ZAŁĄCZNIK NR 3 DO SWZ</t>
  </si>
  <si>
    <r>
      <rPr>
        <sz val="11"/>
        <color rgb="FF000000"/>
        <rFont val="Calibri"/>
        <family val="2"/>
        <charset val="238"/>
      </rPr>
      <t xml:space="preserve">ZAŁĄCZNIK NR 1 DO UMOWY    </t>
    </r>
    <r>
      <rPr>
        <b/>
        <sz val="11"/>
        <color indexed="8"/>
        <rFont val="Calibri"/>
        <family val="2"/>
        <charset val="238"/>
      </rPr>
      <t xml:space="preserve">                                             ZAŁĄCZNIK NR 7 DO SWZ</t>
    </r>
  </si>
  <si>
    <r>
      <rPr>
        <sz val="11"/>
        <color rgb="FF000000"/>
        <rFont val="Calibri"/>
        <family val="2"/>
        <charset val="238"/>
      </rPr>
      <t xml:space="preserve">ZAŁĄCZNIK NR 1 DO UMOWY              </t>
    </r>
    <r>
      <rPr>
        <b/>
        <sz val="11"/>
        <color indexed="8"/>
        <rFont val="Calibri"/>
        <family val="2"/>
        <charset val="238"/>
      </rPr>
      <t xml:space="preserve">                                   ZAŁĄCZNIK NR 25 DO SWZ</t>
    </r>
  </si>
  <si>
    <r>
      <rPr>
        <sz val="11"/>
        <color rgb="FF000000"/>
        <rFont val="Calibri"/>
        <family val="2"/>
        <charset val="238"/>
      </rPr>
      <t xml:space="preserve">ZAŁĄCZNIK NR 1 DO UMOWY         </t>
    </r>
    <r>
      <rPr>
        <b/>
        <sz val="11"/>
        <color indexed="8"/>
        <rFont val="Calibri"/>
        <family val="2"/>
        <charset val="238"/>
      </rPr>
      <t xml:space="preserve">                                        ZAŁĄCZNIK NR 24 DO SWZ</t>
    </r>
  </si>
  <si>
    <r>
      <rPr>
        <sz val="11"/>
        <color rgb="FF000000"/>
        <rFont val="Calibri"/>
        <family val="2"/>
        <charset val="238"/>
      </rPr>
      <t xml:space="preserve">ZAŁĄCZNIK NR 1 DO UMOWY            </t>
    </r>
    <r>
      <rPr>
        <b/>
        <sz val="11"/>
        <color indexed="8"/>
        <rFont val="Calibri"/>
        <family val="2"/>
        <charset val="238"/>
      </rPr>
      <t xml:space="preserve">                                     ZAŁĄCZNIK NR 23 DO SWZ</t>
    </r>
  </si>
  <si>
    <r>
      <rPr>
        <sz val="11"/>
        <color rgb="FF000000"/>
        <rFont val="Calibri"/>
        <family val="2"/>
        <charset val="238"/>
      </rPr>
      <t xml:space="preserve">ZAŁĄCZNIK NR 1 DO UMOWY  </t>
    </r>
    <r>
      <rPr>
        <b/>
        <sz val="11"/>
        <color indexed="8"/>
        <rFont val="Calibri"/>
        <family val="2"/>
        <charset val="238"/>
      </rPr>
      <t xml:space="preserve">                                               ZAŁĄCZNIK NR 22 DO SWZ</t>
    </r>
  </si>
  <si>
    <r>
      <rPr>
        <sz val="11"/>
        <color rgb="FF000000"/>
        <rFont val="Calibri"/>
        <family val="2"/>
        <charset val="238"/>
      </rPr>
      <t xml:space="preserve">ZAŁĄCZNIK NR 1 DO UMOWY </t>
    </r>
    <r>
      <rPr>
        <b/>
        <sz val="11"/>
        <color indexed="8"/>
        <rFont val="Calibri"/>
        <family val="2"/>
        <charset val="238"/>
      </rPr>
      <t xml:space="preserve">                                                ZAŁĄCZNIK NR 21 DO SWZ</t>
    </r>
  </si>
  <si>
    <r>
      <rPr>
        <sz val="11"/>
        <color rgb="FF000000"/>
        <rFont val="Calibri"/>
        <family val="2"/>
        <charset val="238"/>
      </rPr>
      <t xml:space="preserve">ZAŁĄCZNIK NR 1 DO UMOWY          </t>
    </r>
    <r>
      <rPr>
        <b/>
        <sz val="11"/>
        <color indexed="8"/>
        <rFont val="Calibri"/>
        <family val="2"/>
        <charset val="238"/>
      </rPr>
      <t xml:space="preserve">                                       ZAŁĄCZNIK NR 20 DO SWZ</t>
    </r>
  </si>
  <si>
    <r>
      <rPr>
        <sz val="11"/>
        <color rgb="FF000000"/>
        <rFont val="Calibri"/>
        <family val="2"/>
        <charset val="238"/>
      </rPr>
      <t xml:space="preserve">ZAŁĄCZNIK NR 1 DO UMOWY   </t>
    </r>
    <r>
      <rPr>
        <b/>
        <sz val="11"/>
        <color indexed="8"/>
        <rFont val="Calibri"/>
        <family val="2"/>
        <charset val="238"/>
      </rPr>
      <t xml:space="preserve">                                              ZAŁĄCZNIK NR 19 DO SWZ</t>
    </r>
  </si>
  <si>
    <r>
      <rPr>
        <sz val="11"/>
        <color rgb="FF000000"/>
        <rFont val="Calibri"/>
        <family val="2"/>
        <charset val="238"/>
      </rPr>
      <t xml:space="preserve">ZAŁĄCZNIK NR 1 DO UMOWY            </t>
    </r>
    <r>
      <rPr>
        <b/>
        <sz val="11"/>
        <color indexed="8"/>
        <rFont val="Calibri"/>
        <family val="2"/>
        <charset val="238"/>
      </rPr>
      <t xml:space="preserve">                                     ZAŁĄCZNIK NR 17 DO SWZ</t>
    </r>
  </si>
  <si>
    <r>
      <rPr>
        <sz val="11"/>
        <color rgb="FF000000"/>
        <rFont val="Calibri"/>
        <family val="2"/>
        <charset val="238"/>
      </rPr>
      <t xml:space="preserve">ZAŁĄCZNIK NR 1 DO UMOWY          </t>
    </r>
    <r>
      <rPr>
        <b/>
        <sz val="11"/>
        <color indexed="8"/>
        <rFont val="Calibri"/>
        <family val="2"/>
        <charset val="238"/>
      </rPr>
      <t xml:space="preserve">                                       ZAŁĄCZNIK NR 16 DO SWZ</t>
    </r>
  </si>
  <si>
    <r>
      <rPr>
        <sz val="11"/>
        <color rgb="FF000000"/>
        <rFont val="Calibri"/>
        <family val="2"/>
        <charset val="238"/>
      </rPr>
      <t xml:space="preserve">ZAŁĄCZNIK NR 1 DO UMOWY       </t>
    </r>
    <r>
      <rPr>
        <b/>
        <sz val="11"/>
        <color indexed="8"/>
        <rFont val="Calibri"/>
        <family val="2"/>
        <charset val="238"/>
      </rPr>
      <t xml:space="preserve">                                          ZAŁĄCZNIK NR 15 DO SWZ</t>
    </r>
  </si>
  <si>
    <r>
      <rPr>
        <sz val="11"/>
        <color rgb="FF000000"/>
        <rFont val="Calibri"/>
        <family val="2"/>
        <charset val="238"/>
      </rPr>
      <t xml:space="preserve">ZAŁĄCZNIK NR 1 DO UMOWY     </t>
    </r>
    <r>
      <rPr>
        <b/>
        <sz val="11"/>
        <color indexed="8"/>
        <rFont val="Calibri"/>
        <family val="2"/>
        <charset val="238"/>
      </rPr>
      <t xml:space="preserve">                                            ZAŁĄCZNIK NR 14 DO SWZ</t>
    </r>
  </si>
  <si>
    <r>
      <rPr>
        <sz val="11"/>
        <color rgb="FF000000"/>
        <rFont val="Calibri"/>
        <family val="2"/>
        <charset val="238"/>
      </rPr>
      <t xml:space="preserve">ZAŁĄCZNIK NR 1 DO UMOWY    </t>
    </r>
    <r>
      <rPr>
        <b/>
        <sz val="11"/>
        <color indexed="8"/>
        <rFont val="Calibri"/>
        <family val="2"/>
        <charset val="238"/>
      </rPr>
      <t xml:space="preserve">                                             ZAŁĄCZNIK NR 13 DO SWZ</t>
    </r>
  </si>
  <si>
    <r>
      <rPr>
        <sz val="11"/>
        <color rgb="FF000000"/>
        <rFont val="Calibri"/>
        <family val="2"/>
        <charset val="238"/>
      </rPr>
      <t xml:space="preserve">ZAŁĄCZNIK NR 1 DO UMOWY  </t>
    </r>
    <r>
      <rPr>
        <b/>
        <sz val="11"/>
        <color indexed="8"/>
        <rFont val="Calibri"/>
        <family val="2"/>
        <charset val="238"/>
      </rPr>
      <t xml:space="preserve">                                               ZAŁĄCZNIK NR 12 DO SWZ</t>
    </r>
  </si>
  <si>
    <r>
      <rPr>
        <sz val="11"/>
        <color rgb="FF000000"/>
        <rFont val="Calibri"/>
        <family val="2"/>
        <charset val="238"/>
      </rPr>
      <t xml:space="preserve">ZAŁĄCZNIK NR 1 DO UMOWY              </t>
    </r>
    <r>
      <rPr>
        <b/>
        <sz val="11"/>
        <color indexed="8"/>
        <rFont val="Calibri"/>
        <family val="2"/>
        <charset val="238"/>
      </rPr>
      <t xml:space="preserve">                                   ZAŁĄCZNIK NR 11 DO SWZ</t>
    </r>
  </si>
  <si>
    <r>
      <rPr>
        <sz val="11"/>
        <color rgb="FF000000"/>
        <rFont val="Calibri"/>
        <family val="2"/>
        <charset val="238"/>
      </rPr>
      <t xml:space="preserve">ZAŁĄCZNIK NR 1 DO UMOWY      </t>
    </r>
    <r>
      <rPr>
        <b/>
        <sz val="11"/>
        <color indexed="8"/>
        <rFont val="Calibri"/>
        <family val="2"/>
        <charset val="238"/>
      </rPr>
      <t xml:space="preserve">                                           ZAŁĄCZNIK NR 10 DO SWZ</t>
    </r>
  </si>
  <si>
    <r>
      <rPr>
        <sz val="11"/>
        <color rgb="FF000000"/>
        <rFont val="Calibri"/>
        <family val="2"/>
        <charset val="238"/>
      </rPr>
      <t xml:space="preserve">ZAŁĄCZNIK NR 1 DO UMOWY            </t>
    </r>
    <r>
      <rPr>
        <b/>
        <sz val="11"/>
        <color indexed="8"/>
        <rFont val="Calibri"/>
        <family val="2"/>
        <charset val="238"/>
      </rPr>
      <t xml:space="preserve">                                     ZAŁĄCZNIK NR 9 DO SWZ</t>
    </r>
  </si>
  <si>
    <r>
      <rPr>
        <sz val="11"/>
        <color rgb="FF000000"/>
        <rFont val="Calibri"/>
        <family val="2"/>
        <charset val="238"/>
      </rPr>
      <t xml:space="preserve">ZAŁĄCZNIK NR 1 DO UMOWY          </t>
    </r>
    <r>
      <rPr>
        <b/>
        <sz val="11"/>
        <color indexed="8"/>
        <rFont val="Calibri"/>
        <family val="2"/>
        <charset val="238"/>
      </rPr>
      <t xml:space="preserve">                                       ZAŁĄCZNIK NR 8 DO SWZ</t>
    </r>
  </si>
  <si>
    <r>
      <rPr>
        <sz val="11"/>
        <color rgb="FF000000"/>
        <rFont val="Calibri"/>
        <family val="2"/>
        <charset val="238"/>
      </rPr>
      <t xml:space="preserve">ZAŁĄCZNIK NR 1 DO UMOWY         </t>
    </r>
    <r>
      <rPr>
        <b/>
        <sz val="11"/>
        <color indexed="8"/>
        <rFont val="Calibri"/>
        <family val="2"/>
        <charset val="238"/>
      </rPr>
      <t xml:space="preserve">                                        ZAŁĄCZNIK NR 6 DO SWZ</t>
    </r>
  </si>
  <si>
    <r>
      <rPr>
        <sz val="11"/>
        <color rgb="FF000000"/>
        <rFont val="Calibri"/>
        <family val="2"/>
        <charset val="238"/>
      </rPr>
      <t xml:space="preserve">ZAŁĄCZNIK NR 1 DO UMOWY       </t>
    </r>
    <r>
      <rPr>
        <b/>
        <sz val="11"/>
        <color indexed="8"/>
        <rFont val="Calibri"/>
        <family val="2"/>
        <charset val="238"/>
      </rPr>
      <t xml:space="preserve">                                          ZAŁĄCZNIK NR 5 DO SWZ</t>
    </r>
  </si>
  <si>
    <r>
      <rPr>
        <sz val="11"/>
        <color rgb="FF000000"/>
        <rFont val="Calibri"/>
        <family val="2"/>
        <charset val="238"/>
      </rPr>
      <t xml:space="preserve">ZAŁĄCZNIK NR 1 DO UMOWY        </t>
    </r>
    <r>
      <rPr>
        <b/>
        <sz val="11"/>
        <color indexed="8"/>
        <rFont val="Calibri"/>
        <family val="2"/>
        <charset val="238"/>
      </rPr>
      <t xml:space="preserve">                                         ZAŁĄCZNIK NR 4 DO SWZ</t>
    </r>
  </si>
  <si>
    <r>
      <rPr>
        <sz val="11"/>
        <color rgb="FF000000"/>
        <rFont val="Calibri"/>
        <family val="2"/>
        <charset val="238"/>
      </rPr>
      <t xml:space="preserve">ZAŁĄCZNIK NR 1 DO UMOWY  </t>
    </r>
    <r>
      <rPr>
        <b/>
        <sz val="11"/>
        <color indexed="8"/>
        <rFont val="Calibri"/>
        <family val="2"/>
        <charset val="238"/>
      </rPr>
      <t xml:space="preserve">                                                 ZAŁĄCZNIK NR 1 do SWZ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</si>
  <si>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14 dni od daty złożenia zamówienia.</t>
    </r>
    <r>
      <rPr>
        <sz val="11"/>
        <color indexed="8"/>
        <rFont val="Calibri"/>
        <family val="2"/>
        <charset val="238"/>
      </rPr>
      <t xml:space="preserve">
W ramach jednorazowej dostawy dla każdej pozycji asortymentowej sprzedawca dołączy certyfikat (świadectwo jakości) w języku polskim zawierający:
1) 	nazwę produktu,
2) 	numer katalogowy produktu,
3) 	numer serii,
4) 	datę ważności,
5) 	opis kontroli jakości.
Ww. informacje mogą być dołączone w innych dokumentach, np. instrukcjach.
</t>
    </r>
    <r>
      <rPr>
        <b/>
        <u/>
        <sz val="11"/>
        <color rgb="FF000000"/>
        <rFont val="Calibri"/>
        <family val="2"/>
        <charset val="238"/>
      </rPr>
      <t>Sprzedawca w ramach jednego zamówienia określonego asortymentu dostarczy towar pochodzący z jednej serii produkcyjnej.
Wymaga się aby wszystkie lateksy pochodziły od jednego producenta.</t>
    </r>
    <r>
      <rPr>
        <sz val="11"/>
        <color indexed="8"/>
        <rFont val="Calibri"/>
        <family val="2"/>
        <charset val="238"/>
      </rPr>
      <t xml:space="preserve">
Producent deklaruje możliwość wykonania ok. 40 oznaczeń z 1 ml odczynnika.
Na życzenie zamawiającego, sprzedawca jest zobowiązany wykazać wdrożenie przez producenta odczynników, systemu jakości zgodnego z normą  ISO 9001. 
Brak dokumentacji upoważnia zamawiającego do nie dokonania odbioru przedmiotu umowy z winy Wykonawcy. 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</si>
  <si>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zamówieniaw terminie nie dłuższym niż 14 dni od daty złożenia zamówienia.</t>
    </r>
    <r>
      <rPr>
        <sz val="11"/>
        <color indexed="8"/>
        <rFont val="Calibri"/>
        <family val="2"/>
        <charset val="238"/>
      </rPr>
      <t xml:space="preserve">
W ramach jednorazowej dostawy dla każdej pozycji asortymentowej sprzedawca dołączy certyfikat (świadectwo jakości) w języku polskim lub angielskim zawierający:
1)	nazwę produktu,
2)	numer katalogowy produktu,
3)	numer serii,
4)	datę ważności,
5)	opis kontroli jakości.
 Ww. informacje mogą być dołączone w innych dokumentach, np. instrukcjach.
Jeśli nie zaznaczono inaczej, sprzedawca dostarczy odczynniki o czystości cz.d.a.
</t>
    </r>
    <r>
      <rPr>
        <b/>
        <u/>
        <sz val="11"/>
        <color rgb="FF000000"/>
        <rFont val="Calibri"/>
        <family val="2"/>
        <charset val="238"/>
      </rPr>
      <t>Sprzedawca w ramach jednego zamówienia określonego asortymentu dostarczy towar pochodzący z jednej serii produkcyjnej.</t>
    </r>
    <r>
      <rPr>
        <sz val="11"/>
        <color indexed="8"/>
        <rFont val="Calibri"/>
        <family val="2"/>
        <charset val="238"/>
      </rPr>
      <t xml:space="preserve">
Na życzenie zamawiającego, sprzedawca jest zobowiązany wykazać wdrożenie przez producenta odczynników, systemu jakości zgodnego z normą  ISO 9001. 
Brak dokumentacji upoważnia zamawiającego do nie dokonania odbioru przedmiotu umowy z winy Wykonawcy. </t>
    </r>
  </si>
  <si>
    <r>
      <rPr>
        <sz val="11"/>
        <color rgb="FF000000"/>
        <rFont val="Arial"/>
        <family val="2"/>
        <charset val="238"/>
      </rPr>
      <t xml:space="preserve">ZAŁĄCZNIK NR 1 DO UMOWY   </t>
    </r>
    <r>
      <rPr>
        <b/>
        <sz val="11"/>
        <color indexed="8"/>
        <rFont val="Arial"/>
        <family val="2"/>
        <charset val="238"/>
      </rPr>
      <t xml:space="preserve">                                              ZAŁĄCZNIK NR 18 DO SWZ</t>
    </r>
  </si>
  <si>
    <r>
      <rPr>
        <b/>
        <sz val="11"/>
        <color rgb="FF000000"/>
        <rFont val="Arial"/>
        <family val="2"/>
        <charset val="238"/>
      </rPr>
      <t>Wykonawca zobowiązuje się do dostarczenia przedmiotu zamówienia w terminie nie dłuższym niż 14 dni od daty złożenia zamówienia.</t>
    </r>
    <r>
      <rPr>
        <sz val="11"/>
        <color indexed="8"/>
        <rFont val="Arial"/>
        <family val="2"/>
        <charset val="238"/>
      </rPr>
      <t xml:space="preserve">
Wykonawca zobowiązany jest dostarczyć (poza produktami z tworzywa sztucznego) pipety ze szkła sodowo-wapniowego oraz pozostałe produkty ze szkła borokrzemowego. 
Na życzenie zamawiającego, sprzedawca jest zobowiązany wykazać wdrożenie przez producenta, systemu jakości zgodnego z normą  ISO 9001. 
Łącznie z przedmiotem umowy Wykonawca dostarczy certyfikaty jakości (dotyczy szkła klasy A) sporządzone w języku polskim lub angielskim. Brak takiej dokumentacji upoważnia zamawiającego do nie dokonania odbioru przedmiotu umowy z winy Wykonawcy. </t>
    </r>
  </si>
  <si>
    <t>NUMER KATALOGOWY PRODUKTU (wpisać jeśli wymagane)</t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</si>
  <si>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14 dni od daty złożenia zamówienia.</t>
    </r>
    <r>
      <rPr>
        <sz val="11"/>
        <color indexed="8"/>
        <rFont val="Calibri"/>
        <family val="2"/>
        <charset val="238"/>
      </rPr>
      <t xml:space="preserve">
</t>
    </r>
    <r>
      <rPr>
        <b/>
        <u/>
        <sz val="11"/>
        <color rgb="FF000000"/>
        <rFont val="Calibri"/>
        <family val="2"/>
        <charset val="238"/>
      </rPr>
      <t xml:space="preserve">Sprzedawca w ramach jednego zamówienia określonego asortymentu będzie dostarczał towar pochodzący z jednej serii produkcyjnej. 
</t>
    </r>
    <r>
      <rPr>
        <sz val="11"/>
        <color indexed="8"/>
        <rFont val="Calibri"/>
        <family val="2"/>
        <charset val="238"/>
      </rPr>
      <t xml:space="preserve">Sprzedawca jest zobowiązany wykazać że, producent posiada wdrożony system jakości zgodny z normą ISO 9001.
W ramach każdej  dostawy dla każdej pozycji asortymentowej sprzedawca dołączy certyfikat zawierający:
1)	nazwę produktu,
2)	numer katalogowy,
3)	numer serii,
4)	datę ważności
5)	opis kontroli jakości 
6)	warunki przechowywania
Ww. informacje mogą być dołączone w innych dokumentach, np. instrukcjach.
Brak dokumentacji upoważnia zamawiającego do nie dokonania odbioru przedmiotu umowy
z winy Wykonawcy. 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</si>
  <si>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14 dni od daty złożenia zamówienia.</t>
    </r>
    <r>
      <rPr>
        <sz val="11"/>
        <color indexed="8"/>
        <rFont val="Calibri"/>
        <family val="2"/>
        <charset val="238"/>
      </rPr>
      <t xml:space="preserve">
Sprzedawca jest zobowiązany wykazać wdrożenie, przez producenta, systemu jakości zgodnego z normą ISO 9001.
</t>
    </r>
    <r>
      <rPr>
        <b/>
        <u/>
        <sz val="11"/>
        <color rgb="FF000000"/>
        <rFont val="Calibri"/>
        <family val="2"/>
        <charset val="238"/>
      </rPr>
      <t>W ramach jednorazowej dostawy sprzedawca dostarczy produkt z jednym numerem serii.</t>
    </r>
    <r>
      <rPr>
        <sz val="11"/>
        <color indexed="8"/>
        <rFont val="Calibri"/>
        <family val="2"/>
        <charset val="238"/>
      </rPr>
      <t xml:space="preserve">
W ramach jednorazowej dostawy sprzedawca dołączy certyfikat (świadectwo jakości) w języku polskim lub angielskim.
Ww. informacje mogą być dołączone w innych dokumentach, np. instrukcjach.
Brak dokumentacji upoważnia zamawiającego do nie dokonania odbioru przedmiotu umowy z winy Wykonawcy.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</si>
  <si>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14 dni od daty złożenia zamówienia oraz w warunkach zalecanych przez producenta.</t>
    </r>
    <r>
      <rPr>
        <sz val="11"/>
        <color indexed="8"/>
        <rFont val="Calibri"/>
        <family val="2"/>
        <charset val="238"/>
      </rPr>
      <t xml:space="preserve">
Łącznie z przedmiotem umowy Wykonawca dostarczy certyfikaty jakości lub zapewni dostęp do wersji elektronicznej. Certyfikat powinien zawierać:
1) 	nazwę pożywki,
2) 	termin przydatności do użycia,
3) 	wynik kontroli mikrobiologicznej zgodnie z normą ISO 11133. Dla metod ilościowych należy podać wartość liczbową współczynnika żyzności wraz  z opisem morfologii kolonii, z podaniem odniesienia do kolekcji kultur i kryteriów akceptacji,
4) 	deklarację producenta o własnościach fizycznych, pH i stosowanych kryteriach akceptacji,
5) 	numer katalogowy produktu,
6) 	numer serii,
7) 	wymagane warunki inkubacji (czas i temp.)
Informacje zawarte na etykiecie muszą być w pełni zgodne z instrukcjami dołączonymi do oferty.
Temperatura przechowywania pożywek płynnych powinna mieścić się w zakresie 6-25°C lub 2-8°C a dla pozostałych pożywek powinna mieścić się w zakresie 20–30°C lub w zakresie 2-8°C. Po przygotowaniu temperatura przechowywania powinna wynosić 2-8°C. 
Dla poz. 6  czas inkubacji nie może przekraczać 24h, temperatura powinna się mieścić w zakresie 37⁰C ± 1⁰C, a ich termin ważności po przygotowaniu nie może być krótszy niż 7 dni.
Warunki inkubacji: dla poz. 11: 25 ⁰C ± 1⁰C lub 30 ⁰C ± 1⁰C, a dla poz. 12: 25 ⁰C ± 1⁰C lub 30 ⁰C ± 1⁰C lub 37 ⁰C ± 1⁰C.
Oferowane pożywki wymagające autoklawowania powinny podlegać wybranym warunkom sterylizacji tj. 121°C - 15 minut, 117°C - 20 minut. 
Pożywki w poz. 4, 5, 10 powinny być zamykane nakrętką, a wolna przestrzeń w probówce powinna pozwalać na swobodne i bezpieczne dodanie inokulum i wymieszanie go z pożywką.
</t>
    </r>
    <r>
      <rPr>
        <b/>
        <u/>
        <sz val="11"/>
        <color rgb="FF000000"/>
        <rFont val="Calibri"/>
        <family val="2"/>
        <charset val="238"/>
      </rPr>
      <t xml:space="preserve">Sprzedawca w ramach jednego zamówienia określonego asortymentu będzie dostarczał towar pochodzący z jednej serii produkcyjnej. </t>
    </r>
    <r>
      <rPr>
        <sz val="11"/>
        <color indexed="8"/>
        <rFont val="Calibri"/>
        <family val="2"/>
        <charset val="238"/>
      </rPr>
      <t xml:space="preserve">
Na życzenie zamawiającego, sprzedawca jest zobowiązany wykazać wdrożenie przez producenta odczynników, systemu jakości zgodnego z normą  ISO 9001. 
Brak dokumentacji upoważnia zamawiającego do nie dokonania odbioru przedmiotu umowy z winy Wykonawcy.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</si>
  <si>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7 dni od daty złożenia zamówienia oraz w warunkach zalecanych przez producenta.</t>
    </r>
    <r>
      <rPr>
        <sz val="11"/>
        <color indexed="8"/>
        <rFont val="Calibri"/>
        <family val="2"/>
        <charset val="238"/>
      </rPr>
      <t xml:space="preserve">
Łącznie z przedmiotem umowy Wykonawca dostarczy certyfikaty jakości lub zapewni dostęp do wersji elektronicznej. Certyfikat powinien zawierać:
1) 	nazwę pożywki,
2) 	termin przydatności do użycia,
3) 	wynik kontroli mikrobiologicznej zgodnie z normą ISO 11133. Dla metod ilościowych należy podać wartość liczbową współczynnika żyzności wraz  z opisem morfologii kolonii, z podaniem odniesienia do kolekcji kultur i kryteriów akceptacji. 
4) 	deklarację producenta o własnościach fizycznych, pH i stosowanych kryteriach akceptacji,
5) 	numer katalogowy produktu,
6) 	numer serii,
7) 	wymagane warunki inkubacji (czas i temp.)
Informacje zawarte na etykiecie muszą być w pełni zgodne z instrukcjami dołączonymi do oferty.
Temperatura przechowywania pożywek powinna mieścić się w zakresie 20 – 30 °C lub 5 +/- 3°C . Po przygotowaniu temperatura przechowywania powinna wynosić 2-8°C. Dla poz. 3 czas inkubacji nie może przekraczać 24h, temperatura powinna się mieścić w zakresie 37°C +/- 1⁰C, a ich termin ważności po przygotowaniu nie może być krótszy niż 7 dni.
</t>
    </r>
    <r>
      <rPr>
        <b/>
        <u/>
        <sz val="11"/>
        <color rgb="FF000000"/>
        <rFont val="Calibri"/>
        <family val="2"/>
        <charset val="238"/>
      </rPr>
      <t>Sprzedawca w ramach jednego zamówienia określonego asortymentu będzie dostarczał towar pochodzący z jednej serii produkcyjnej.</t>
    </r>
    <r>
      <rPr>
        <sz val="11"/>
        <color indexed="8"/>
        <rFont val="Calibri"/>
        <family val="2"/>
        <charset val="238"/>
      </rPr>
      <t xml:space="preserve">
Na życzenie zamawiającego, sprzedawca jest zobowiązany wykazać wdrożenie przez producenta odczynników, systemu jakości zgodnego z normą  ISO 9001. 
Brak dokumentacji upoważnia zamawiającego do nie dokonania odbioru przedmiotu umowy z winy Wykonawcy.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</si>
  <si>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14 dni  od daty złożenia zamówienia oraz w warunkach zalecanych przez  producenta pożywek.</t>
    </r>
    <r>
      <rPr>
        <sz val="11"/>
        <color indexed="8"/>
        <rFont val="Calibri"/>
        <family val="2"/>
        <charset val="238"/>
      </rPr>
      <t xml:space="preserve">
Łącznie z przedmiotem umowy Wykonawca dostarczy certyfikaty jakości lub zapewni dostęp do wersji elektronicznej. Certyfikat powinien zawierać:
1) 	nazwę pożywki,
2) 	termin przydatności do użycia,
3) 	wynik kontroli mikrobiologicznej zgodnie z normą ISO 11133, Dla metod ilościowych należy podać wartość liczbową współczynnika żyzności wraz z opisem morfologii kolonii, z podaniem odniesienia do kolekcji kultur i kryteriów akceptacji.
4) 	deklarację producenta o własnościach fizycznych, pH i stosowanych kryteriach akceptacji,
5) 	numer katalogowy produktu,
6) 	numer serii,
7) 	wymagane warunki inkubacji (czas i temp.)
Informacje zawarte na etykiecie muszą być w pełni zgodne z instrukcjami dołączonymi do oferty.
Temperatura przechowywania pożywek sypkich powinna mieścić się w zakresie 20 – 30 °C.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 przygotowaniu temperatura przechowywania powinna wynosić 2-8 °C.
Oferowane pożywki powinny podlegać tylko wybranym warunkom sterylizacji tj. 121°C- 15 minut,117 °C -20 minut z wyjątkiem poz.12 lub sterylizacji przez filtrację. 
</t>
    </r>
    <r>
      <rPr>
        <b/>
        <u/>
        <sz val="11"/>
        <color rgb="FF000000"/>
        <rFont val="Calibri"/>
        <family val="2"/>
        <charset val="238"/>
      </rPr>
      <t>Sprzedawca w ramach jednego zamówienia określonego asortymentu będzie dostarczał towar pochodzący z jednej serii produkcyjnej.</t>
    </r>
    <r>
      <rPr>
        <sz val="11"/>
        <color indexed="8"/>
        <rFont val="Calibri"/>
        <family val="2"/>
        <charset val="238"/>
      </rPr>
      <t xml:space="preserve">
Na życzenie zamawiającego, sprzedawca jest zobowiązany wykazać wdrożenie przez producenta, systemu jakości zgodnego z normą  ISO 9001. 
Brak dokumentacji upoważnia zamawiającego do nie dokonania odbioru przedmiotu umowy z winy Wykonawcy.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</si>
  <si>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zamówienia, w terminie nie dłuższym niż 14 dni od daty złożenia zamówienia oraz w warunkach zalecanych przez producenta.</t>
    </r>
    <r>
      <rPr>
        <sz val="11"/>
        <color indexed="8"/>
        <rFont val="Calibri"/>
        <family val="2"/>
        <charset val="238"/>
      </rPr>
      <t xml:space="preserve">
Łącznie z przedmiotem umowy Wykonawca dostarczy certyfikaty jakości lub zapewni dostęp do wersji elektronicznej. Certyfikat powinien zawierać:
1)	nazwę pożywki,
2)	termin przydatności do użycia,
3)	wynik kontroli mikrobiologicznej zgodnie z normą ISO 11133. Dla metod ilościowych należy podać wartość liczbową współczynnika żyzności wraz  z opisem morfologii kolonii, z podaniem odniesienia do kolekcji kultur i kryteriów akceptacji. W poz. 7, 10, 12, 13, 20 załącznika nr 1 w/w sprawdzenie musi być przeprowadzone techniką zalewową,
4)	deklarację producenta o własnościach fizycznych, pH i stosowanych kryteriach akceptacji,
5)	numer katalogowy produktu,
6)	numer serii,
7)	wymagane warunki inkubacji (czas i temp.)
Informacje zawarte na etykiecie muszą być w pełni zgodne z instrukcjami dołączonymi do oferty.
Pojemność fiolek z suplementami powinna umożliwić pełne upłynnienie suplementu, bez konieczności przenoszenia roztworu do innego naczynia.
Temperatura przechowywania pożywek sypkich powinna mieścić się w zakresie 20 – 30 °C , natomiast  suplementów w zakresie 5 +/- 3°C .
Oferowane pożywki powinny podlegać tylko wybranym warunkom sterylizacji tj. 121°C- 15 minut,
117 °C - 20  minut z wyjątkiem poz. 8.
</t>
    </r>
    <r>
      <rPr>
        <b/>
        <u/>
        <sz val="11"/>
        <color indexed="8"/>
        <rFont val="Calibri"/>
        <family val="2"/>
        <charset val="238"/>
      </rPr>
      <t>Sprzedawca w ramach jednego zamówienia określonego asortymentu będzie dostarczał towar pochodzący z jednej serii produkcyjnej.</t>
    </r>
    <r>
      <rPr>
        <sz val="11"/>
        <color indexed="8"/>
        <rFont val="Calibri"/>
        <family val="2"/>
        <charset val="238"/>
      </rPr>
      <t xml:space="preserve">
Zamawiający wymaga, aby oferowany suplement do pożywki oraz pożywka były produkowane przez tego samego producenta. Sprzedawca zobowiązuje się, iż składniki służące do sporządzenia kompletnej pożywki będą posiadały numery katalogowe zgodne z numerami wymienionymi  w certyfikatach jakości lub instrukcjach wykonania podłoża wszystkich pozostałych składników pożywki.
Na życzenie zamawiającego, sprzedawca jest zobowiązany wykazać wdrożenie przez producenta odczynników, systemu jakości zgodnego z normą  ISO 9001. 
Brak dokumentacji upoważnia zamawiającego do nie dokonania odbioru przedmiotu umowy z winy Wykonawcy.</t>
    </r>
  </si>
  <si>
    <r>
      <rPr>
        <b/>
        <sz val="11"/>
        <color rgb="FF000000"/>
        <rFont val="Calibri"/>
        <family val="2"/>
        <charset val="238"/>
      </rPr>
      <t xml:space="preserve">Wykonawca zobowiązuje się do dostarczenia przedmiotu zamówienia w terminie nie dłuższym niż 14 dni od daty złożenia zamówienia.
</t>
    </r>
    <r>
      <rPr>
        <sz val="11"/>
        <color indexed="8"/>
        <rFont val="Calibri"/>
        <family val="2"/>
        <charset val="238"/>
      </rPr>
      <t xml:space="preserve">
</t>
    </r>
    <r>
      <rPr>
        <u/>
        <sz val="11"/>
        <color rgb="FF000000"/>
        <rFont val="Calibri"/>
        <family val="2"/>
        <charset val="238"/>
      </rPr>
      <t>Dla wyrobów sterylnych, przy każdej dostawie, dostawca dołączy certyfikat jakości poświadczający jałowość produktu dla danej serii z określonym terminem ważności.</t>
    </r>
    <r>
      <rPr>
        <sz val="11"/>
        <color indexed="8"/>
        <rFont val="Calibri"/>
        <family val="2"/>
        <charset val="238"/>
      </rPr>
      <t xml:space="preserve">
Sprzedawca jest zobowiązany wykazać wdrożenie przez producenta materiałów pomocniczych systemu jakości zgodnego z normą ISO 9001. 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</si>
  <si>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14 dni od daty złożenia zamówienia od poniedziałku do piątku w godz. 8:00 – 13:00.</t>
    </r>
    <r>
      <rPr>
        <sz val="11"/>
        <color indexed="8"/>
        <rFont val="Calibri"/>
        <family val="2"/>
        <charset val="238"/>
      </rPr>
      <t xml:space="preserve">
</t>
    </r>
    <r>
      <rPr>
        <u/>
        <sz val="11"/>
        <color rgb="FF000000"/>
        <rFont val="Calibri"/>
        <family val="2"/>
        <charset val="238"/>
      </rPr>
      <t xml:space="preserve">
Dla wyrobów sterylnych dostawca dołączy certyfikat jakości poświadczający jałowość produktu dla danej serii z określonym terminem ważności.
</t>
    </r>
    <r>
      <rPr>
        <sz val="11"/>
        <color indexed="8"/>
        <rFont val="Calibri"/>
        <family val="2"/>
        <charset val="238"/>
      </rPr>
      <t xml:space="preserve">
</t>
    </r>
    <r>
      <rPr>
        <b/>
        <sz val="11"/>
        <color rgb="FF000000"/>
        <rFont val="Calibri"/>
        <family val="2"/>
        <charset val="238"/>
      </rPr>
      <t xml:space="preserve">Wykonawca, w ramach jednego  zamówienia, będzie dostarczał towar pochodzący z jednej serii produkcyjnej. </t>
    </r>
    <r>
      <rPr>
        <sz val="11"/>
        <color indexed="8"/>
        <rFont val="Calibri"/>
        <family val="2"/>
        <charset val="238"/>
      </rPr>
      <t xml:space="preserve">
Dla  poz. 1, 2, 3 zał. 14 Wykonawca zrealizuje dostawy od tego samego producenta. 
Materiał z którego wykonane są płytki nie powinien zawierać substancji hamujących. 
Sprzedawca jest zobowiązany wykazać wdrożenie przez producenta sprzętu jednorazowego użytku systemu jakości zgodnego z normą ISO 9001. </t>
    </r>
  </si>
  <si>
    <r>
      <rPr>
        <b/>
        <sz val="11"/>
        <color rgb="FF000000"/>
        <rFont val="Calibri"/>
        <family val="2"/>
        <charset val="238"/>
      </rPr>
      <t xml:space="preserve">Wykonawca zobowiązuje się do dostarczenia przedmiotu zamówienia w terminie nie dłuższym niż 14 dni od daty złożenia zamówienia.
</t>
    </r>
    <r>
      <rPr>
        <sz val="11"/>
        <color indexed="8"/>
        <rFont val="Calibri"/>
        <family val="2"/>
        <charset val="238"/>
      </rPr>
      <t xml:space="preserve">
Sprzedawca jest zobowiązany wykazać wdrożenie przez producenta systemu jakości zgodnego z normą ISO 9001. 
W ramach jednorazowej dostawy sprzedawca dostarczy produkt z jednym numerem serii od tego samego producenta.
Dla poz. 3, 4 i 6 wymagany jest certyfikat jakości poświadczający jałowość produktu dla danej serii z określonym terminem ważności. 
Brak dokumentacji upoważnia zamawiającego do nie dokonania odbioru przedmiotu umowy z winy Wykonawcy. 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</si>
  <si>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14 dni od daty złożenia zamówienia.</t>
    </r>
    <r>
      <rPr>
        <sz val="11"/>
        <color indexed="8"/>
        <rFont val="Calibri"/>
        <family val="2"/>
        <charset val="238"/>
      </rPr>
      <t xml:space="preserve">
W ramach każdej częściowej dostawy dla każdej pozycji asortymentowej (z wyjątkiem poz. 3 i 4) sprzedawca dołączy certyfikat zawierający:
1) 	nazwę produktu,
2) 	numer serii,
3) 	opis kontroli jakości,
4) 	datę ważności. 
Ww. informacje mogą być dołączone w innych dokumentach, np. instrukcjach.
Dla produktów z poz. 1, 2, 5, 9 sprzedawca dostarczy jednorazowo (z pierwszą dostawą danego produktu) instrukcje użycia wskaźników sterylizacji, obejmujące nazwę wskaźnika, numer katalogowy, sposób wykorzystania, warunki przechowywania i sposób kontroli jakości.
Sprzedawca w ramach jednego częściowego zamówienia określonego asortymentu będzie dostarczał towar pochodzący z jednej serii produkcyjnej od tego samego producenta. 
Sprzedawca jest zobowiązany wykazać że, producent wskaźników posiada wdrożony system jakości zgodny z normą ISO 9001.</t>
    </r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</si>
  <si>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7 dni od daty złożenia zamówienia.</t>
    </r>
    <r>
      <rPr>
        <sz val="11"/>
        <color indexed="8"/>
        <rFont val="Calibri"/>
        <family val="2"/>
        <charset val="238"/>
      </rPr>
      <t xml:space="preserve">
Wszystkie elementy potrzebne do wykonywania testu muszą być kompatybilne ze sobą i zgrzewarką Quanti-Tray. 
Sprzedawca jest zobowiązany wykazać wdrożenie przez producenta, systemu jakości zgodnego z normą ISO 9001.
W ramach jednorazowej dostawy dla każdej pozycji asortymentowej sprzedawca dołączy certyfikat (świadectwo jakości) w języku polskim lub angielskim.
Ww. informacje mogą być dołączone w innych dokumentach, np. instrukcjach.
Brak dokumentacji upoważnia zamawiającego do nie dokonania odbioru przedmiotu umowy z winy Wykonawcy. 
</t>
    </r>
  </si>
  <si>
    <t>Końcówki typ Gilson do pipet automatycznych o pojemności 0,20 ml (żółte)</t>
  </si>
  <si>
    <t>Butelki z tworzywa PE o pojemności 250 ml, wąska szyjka, korek z tworzywa LDPE.</t>
  </si>
  <si>
    <r>
      <rPr>
        <b/>
        <sz val="11"/>
        <color rgb="FF000000"/>
        <rFont val="Calibri"/>
        <family val="2"/>
        <charset val="238"/>
      </rPr>
      <t>Wykonawca zobowiązuje się do dostarczenia przedmiotu zamówienia w terminie nie dłuższym niż 21 dni od daty złożenia zamówienia.</t>
    </r>
    <r>
      <rPr>
        <sz val="11"/>
        <color indexed="8"/>
        <rFont val="Calibri"/>
        <family val="2"/>
        <charset val="238"/>
      </rPr>
      <t xml:space="preserve">
Producent certyfikowanych materiałów odniesienia powinien posiadać akredytację w zakresie produkcji zamawianych materiałów odniesienia w odniesieniu do normy ISO 17034. Certyfikat jakości ma potwierdzać zachowanie spójności pomiarowej i być zgodny z wymaganiami ww. normy. 
Każda grupa wzorców dostarczana będzie od jednego producenta.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</si>
</sst>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indexed="8"/>
      <name val="Calibri"/>
      <family val="2"/>
      <charset val="238"/>
    </font>
    <font>
      <u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6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topLeftCell="C1" zoomScale="92" zoomScaleNormal="92" workbookViewId="0">
      <selection activeCell="I9" sqref="I9"/>
    </sheetView>
  </sheetViews>
  <sheetFormatPr defaultColWidth="9.140625" defaultRowHeight="15" x14ac:dyDescent="0.25"/>
  <cols>
    <col min="1" max="1" width="9.140625" style="5"/>
    <col min="2" max="2" width="43.42578125" style="5" customWidth="1"/>
    <col min="3" max="3" width="36.57031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522</v>
      </c>
      <c r="O1" s="28"/>
    </row>
    <row r="2" spans="1:15" ht="16.5" customHeight="1" x14ac:dyDescent="0.25">
      <c r="A2" s="4"/>
      <c r="B2" s="3"/>
      <c r="C2" s="3"/>
      <c r="M2" s="6"/>
      <c r="N2" s="28" t="s">
        <v>76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37.9" customHeight="1" x14ac:dyDescent="0.25">
      <c r="A6" s="1">
        <v>1</v>
      </c>
      <c r="B6" s="1" t="s">
        <v>10</v>
      </c>
      <c r="C6" s="1" t="s">
        <v>31</v>
      </c>
      <c r="D6" s="1" t="s">
        <v>19</v>
      </c>
      <c r="E6" s="1" t="s">
        <v>0</v>
      </c>
      <c r="F6" s="1" t="s">
        <v>11</v>
      </c>
      <c r="G6" s="1">
        <v>13</v>
      </c>
      <c r="H6" s="22"/>
      <c r="I6" s="22"/>
      <c r="J6" s="22"/>
      <c r="K6" s="22"/>
      <c r="L6" s="22"/>
      <c r="M6" s="23"/>
      <c r="N6" s="22"/>
      <c r="O6" s="22"/>
    </row>
    <row r="7" spans="1:15" ht="33.75" customHeight="1" x14ac:dyDescent="0.25">
      <c r="A7" s="1">
        <f t="shared" ref="A7:A36" si="0">A6+1</f>
        <v>2</v>
      </c>
      <c r="B7" s="1" t="s">
        <v>2</v>
      </c>
      <c r="C7" s="1" t="s">
        <v>50</v>
      </c>
      <c r="D7" s="1" t="s">
        <v>17</v>
      </c>
      <c r="E7" s="1" t="s">
        <v>0</v>
      </c>
      <c r="F7" s="1" t="s">
        <v>60</v>
      </c>
      <c r="G7" s="1">
        <v>2</v>
      </c>
      <c r="H7" s="22"/>
      <c r="I7" s="22"/>
      <c r="J7" s="22"/>
      <c r="K7" s="22"/>
      <c r="L7" s="22"/>
      <c r="M7" s="23"/>
      <c r="N7" s="22"/>
      <c r="O7" s="22"/>
    </row>
    <row r="8" spans="1:15" ht="23.25" customHeight="1" x14ac:dyDescent="0.25">
      <c r="A8" s="1">
        <v>3</v>
      </c>
      <c r="B8" s="1" t="s">
        <v>25</v>
      </c>
      <c r="C8" s="1" t="s">
        <v>24</v>
      </c>
      <c r="D8" s="1" t="s">
        <v>17</v>
      </c>
      <c r="E8" s="1" t="s">
        <v>0</v>
      </c>
      <c r="F8" s="1" t="s">
        <v>60</v>
      </c>
      <c r="G8" s="1">
        <v>1</v>
      </c>
      <c r="H8" s="22"/>
      <c r="I8" s="22"/>
      <c r="J8" s="22"/>
      <c r="K8" s="22"/>
      <c r="L8" s="22"/>
      <c r="M8" s="23"/>
      <c r="N8" s="22"/>
      <c r="O8" s="22"/>
    </row>
    <row r="9" spans="1:15" ht="23.25" customHeight="1" x14ac:dyDescent="0.25">
      <c r="A9" s="1">
        <f t="shared" si="0"/>
        <v>4</v>
      </c>
      <c r="B9" s="1" t="s">
        <v>25</v>
      </c>
      <c r="C9" s="1" t="s">
        <v>31</v>
      </c>
      <c r="D9" s="1" t="s">
        <v>17</v>
      </c>
      <c r="E9" s="1" t="s">
        <v>0</v>
      </c>
      <c r="F9" s="1" t="s">
        <v>60</v>
      </c>
      <c r="G9" s="1">
        <v>1</v>
      </c>
      <c r="H9" s="22"/>
      <c r="I9" s="22"/>
      <c r="J9" s="22"/>
      <c r="K9" s="22"/>
      <c r="L9" s="22"/>
      <c r="M9" s="23"/>
      <c r="N9" s="22"/>
      <c r="O9" s="22"/>
    </row>
    <row r="10" spans="1:15" ht="24.75" customHeight="1" x14ac:dyDescent="0.25">
      <c r="A10" s="1">
        <f>A9+1</f>
        <v>5</v>
      </c>
      <c r="B10" s="1" t="s">
        <v>36</v>
      </c>
      <c r="C10" s="1" t="s">
        <v>55</v>
      </c>
      <c r="D10" s="1" t="s">
        <v>17</v>
      </c>
      <c r="E10" s="1" t="s">
        <v>0</v>
      </c>
      <c r="F10" s="1" t="s">
        <v>60</v>
      </c>
      <c r="G10" s="1">
        <v>1</v>
      </c>
      <c r="H10" s="22"/>
      <c r="I10" s="22"/>
      <c r="J10" s="22"/>
      <c r="K10" s="22"/>
      <c r="L10" s="22"/>
      <c r="M10" s="23"/>
      <c r="N10" s="22"/>
      <c r="O10" s="22"/>
    </row>
    <row r="11" spans="1:15" ht="26.25" customHeight="1" x14ac:dyDescent="0.25">
      <c r="A11" s="1">
        <f t="shared" si="0"/>
        <v>6</v>
      </c>
      <c r="B11" s="1" t="s">
        <v>14</v>
      </c>
      <c r="C11" s="1" t="s">
        <v>15</v>
      </c>
      <c r="D11" s="1" t="s">
        <v>17</v>
      </c>
      <c r="E11" s="1" t="s">
        <v>0</v>
      </c>
      <c r="F11" s="1" t="s">
        <v>60</v>
      </c>
      <c r="G11" s="1">
        <v>2</v>
      </c>
      <c r="H11" s="22"/>
      <c r="I11" s="22"/>
      <c r="J11" s="22"/>
      <c r="K11" s="22"/>
      <c r="L11" s="22"/>
      <c r="M11" s="23"/>
      <c r="N11" s="22"/>
      <c r="O11" s="22"/>
    </row>
    <row r="12" spans="1:15" ht="20.25" customHeight="1" x14ac:dyDescent="0.25">
      <c r="A12" s="1">
        <f t="shared" si="0"/>
        <v>7</v>
      </c>
      <c r="B12" s="1" t="s">
        <v>39</v>
      </c>
      <c r="C12" s="1" t="s">
        <v>43</v>
      </c>
      <c r="D12" s="1" t="s">
        <v>17</v>
      </c>
      <c r="E12" s="1" t="s">
        <v>0</v>
      </c>
      <c r="F12" s="1" t="s">
        <v>60</v>
      </c>
      <c r="G12" s="1">
        <v>1</v>
      </c>
      <c r="H12" s="22"/>
      <c r="I12" s="22"/>
      <c r="J12" s="22"/>
      <c r="K12" s="22"/>
      <c r="L12" s="22"/>
      <c r="M12" s="23"/>
      <c r="N12" s="22"/>
      <c r="O12" s="22"/>
    </row>
    <row r="13" spans="1:15" ht="31.5" customHeight="1" x14ac:dyDescent="0.25">
      <c r="A13" s="1">
        <f t="shared" si="0"/>
        <v>8</v>
      </c>
      <c r="B13" s="1" t="s">
        <v>42</v>
      </c>
      <c r="C13" s="1" t="s">
        <v>35</v>
      </c>
      <c r="D13" s="1" t="s">
        <v>17</v>
      </c>
      <c r="E13" s="1" t="s">
        <v>0</v>
      </c>
      <c r="F13" s="1" t="s">
        <v>60</v>
      </c>
      <c r="G13" s="1">
        <v>2</v>
      </c>
      <c r="H13" s="22"/>
      <c r="I13" s="22"/>
      <c r="J13" s="22"/>
      <c r="K13" s="22"/>
      <c r="L13" s="22"/>
      <c r="M13" s="23"/>
      <c r="N13" s="22"/>
      <c r="O13" s="22"/>
    </row>
    <row r="14" spans="1:15" ht="26.45" customHeight="1" x14ac:dyDescent="0.25">
      <c r="A14" s="1">
        <f t="shared" si="0"/>
        <v>9</v>
      </c>
      <c r="B14" s="1" t="s">
        <v>3</v>
      </c>
      <c r="C14" s="1" t="s">
        <v>47</v>
      </c>
      <c r="D14" s="1" t="s">
        <v>17</v>
      </c>
      <c r="E14" s="1" t="s">
        <v>0</v>
      </c>
      <c r="F14" s="1" t="s">
        <v>60</v>
      </c>
      <c r="G14" s="1">
        <v>1</v>
      </c>
      <c r="H14" s="22"/>
      <c r="I14" s="22"/>
      <c r="J14" s="22"/>
      <c r="K14" s="22"/>
      <c r="L14" s="22"/>
      <c r="M14" s="23"/>
      <c r="N14" s="22"/>
      <c r="O14" s="22"/>
    </row>
    <row r="15" spans="1:15" ht="32.25" customHeight="1" x14ac:dyDescent="0.25">
      <c r="A15" s="1">
        <f t="shared" si="0"/>
        <v>10</v>
      </c>
      <c r="B15" s="1" t="s">
        <v>45</v>
      </c>
      <c r="C15" s="1" t="s">
        <v>44</v>
      </c>
      <c r="D15" s="1" t="s">
        <v>17</v>
      </c>
      <c r="E15" s="1" t="s">
        <v>0</v>
      </c>
      <c r="F15" s="1" t="s">
        <v>60</v>
      </c>
      <c r="G15" s="1">
        <v>1</v>
      </c>
      <c r="H15" s="22"/>
      <c r="I15" s="22"/>
      <c r="J15" s="22"/>
      <c r="K15" s="22"/>
      <c r="L15" s="22"/>
      <c r="M15" s="23"/>
      <c r="N15" s="22"/>
      <c r="O15" s="22"/>
    </row>
    <row r="16" spans="1:15" ht="27.6" customHeight="1" x14ac:dyDescent="0.25">
      <c r="A16" s="1">
        <f t="shared" si="0"/>
        <v>11</v>
      </c>
      <c r="B16" s="1" t="s">
        <v>4</v>
      </c>
      <c r="C16" s="1" t="s">
        <v>47</v>
      </c>
      <c r="D16" s="1" t="s">
        <v>17</v>
      </c>
      <c r="E16" s="1" t="s">
        <v>0</v>
      </c>
      <c r="F16" s="1" t="s">
        <v>60</v>
      </c>
      <c r="G16" s="1">
        <v>8</v>
      </c>
      <c r="H16" s="22"/>
      <c r="I16" s="22"/>
      <c r="J16" s="22"/>
      <c r="K16" s="22"/>
      <c r="L16" s="22"/>
      <c r="M16" s="23"/>
      <c r="N16" s="22"/>
      <c r="O16" s="22"/>
    </row>
    <row r="17" spans="1:15" ht="33" customHeight="1" x14ac:dyDescent="0.25">
      <c r="A17" s="1">
        <f t="shared" si="0"/>
        <v>12</v>
      </c>
      <c r="B17" s="1" t="s">
        <v>52</v>
      </c>
      <c r="C17" s="1" t="s">
        <v>57</v>
      </c>
      <c r="D17" s="1" t="s">
        <v>17</v>
      </c>
      <c r="E17" s="1" t="s">
        <v>0</v>
      </c>
      <c r="F17" s="1" t="s">
        <v>60</v>
      </c>
      <c r="G17" s="1">
        <v>14</v>
      </c>
      <c r="H17" s="22"/>
      <c r="I17" s="22"/>
      <c r="J17" s="22"/>
      <c r="K17" s="22"/>
      <c r="L17" s="22"/>
      <c r="M17" s="23"/>
      <c r="N17" s="22"/>
      <c r="O17" s="22"/>
    </row>
    <row r="18" spans="1:15" ht="27.75" customHeight="1" x14ac:dyDescent="0.25">
      <c r="A18" s="1">
        <f t="shared" si="0"/>
        <v>13</v>
      </c>
      <c r="B18" s="1" t="s">
        <v>33</v>
      </c>
      <c r="C18" s="1" t="s">
        <v>32</v>
      </c>
      <c r="D18" s="1" t="s">
        <v>17</v>
      </c>
      <c r="E18" s="1" t="s">
        <v>0</v>
      </c>
      <c r="F18" s="1" t="s">
        <v>60</v>
      </c>
      <c r="G18" s="1">
        <v>2</v>
      </c>
      <c r="H18" s="22"/>
      <c r="I18" s="22"/>
      <c r="J18" s="22"/>
      <c r="K18" s="22"/>
      <c r="L18" s="22"/>
      <c r="M18" s="23"/>
      <c r="N18" s="22"/>
      <c r="O18" s="22"/>
    </row>
    <row r="19" spans="1:15" ht="29.25" customHeight="1" x14ac:dyDescent="0.25">
      <c r="A19" s="1">
        <f t="shared" si="0"/>
        <v>14</v>
      </c>
      <c r="B19" s="1" t="s">
        <v>20</v>
      </c>
      <c r="C19" s="1" t="s">
        <v>51</v>
      </c>
      <c r="D19" s="1" t="s">
        <v>17</v>
      </c>
      <c r="E19" s="1" t="s">
        <v>0</v>
      </c>
      <c r="F19" s="1" t="s">
        <v>60</v>
      </c>
      <c r="G19" s="1">
        <v>1</v>
      </c>
      <c r="H19" s="22"/>
      <c r="I19" s="22"/>
      <c r="J19" s="22"/>
      <c r="K19" s="22"/>
      <c r="L19" s="22"/>
      <c r="M19" s="23"/>
      <c r="N19" s="22"/>
      <c r="O19" s="22"/>
    </row>
    <row r="20" spans="1:15" ht="34.5" customHeight="1" x14ac:dyDescent="0.25">
      <c r="A20" s="1">
        <f t="shared" si="0"/>
        <v>15</v>
      </c>
      <c r="B20" s="2" t="s">
        <v>38</v>
      </c>
      <c r="C20" s="1" t="s">
        <v>50</v>
      </c>
      <c r="D20" s="1" t="s">
        <v>17</v>
      </c>
      <c r="E20" s="1" t="s">
        <v>0</v>
      </c>
      <c r="F20" s="1" t="s">
        <v>60</v>
      </c>
      <c r="G20" s="1">
        <v>1</v>
      </c>
      <c r="H20" s="22"/>
      <c r="I20" s="22"/>
      <c r="J20" s="22"/>
      <c r="K20" s="22"/>
      <c r="L20" s="22"/>
      <c r="M20" s="23"/>
      <c r="N20" s="22"/>
      <c r="O20" s="22"/>
    </row>
    <row r="21" spans="1:15" ht="26.25" customHeight="1" x14ac:dyDescent="0.25">
      <c r="A21" s="1">
        <f t="shared" si="0"/>
        <v>16</v>
      </c>
      <c r="B21" s="1" t="s">
        <v>8</v>
      </c>
      <c r="C21" s="1" t="s">
        <v>56</v>
      </c>
      <c r="D21" s="1" t="s">
        <v>19</v>
      </c>
      <c r="E21" s="1" t="s">
        <v>1</v>
      </c>
      <c r="F21" s="1">
        <v>100</v>
      </c>
      <c r="G21" s="1">
        <v>65</v>
      </c>
      <c r="H21" s="22"/>
      <c r="I21" s="22"/>
      <c r="J21" s="22"/>
      <c r="K21" s="22"/>
      <c r="L21" s="22"/>
      <c r="M21" s="23"/>
      <c r="N21" s="22"/>
      <c r="O21" s="22"/>
    </row>
    <row r="22" spans="1:15" ht="37.5" customHeight="1" x14ac:dyDescent="0.25">
      <c r="A22" s="1">
        <f t="shared" si="0"/>
        <v>17</v>
      </c>
      <c r="B22" s="1" t="s">
        <v>21</v>
      </c>
      <c r="C22" s="1" t="s">
        <v>55</v>
      </c>
      <c r="D22" s="1" t="s">
        <v>17</v>
      </c>
      <c r="E22" s="1" t="s">
        <v>0</v>
      </c>
      <c r="F22" s="1" t="s">
        <v>60</v>
      </c>
      <c r="G22" s="1">
        <v>5</v>
      </c>
      <c r="H22" s="22"/>
      <c r="I22" s="22"/>
      <c r="J22" s="22"/>
      <c r="K22" s="22"/>
      <c r="L22" s="22"/>
      <c r="M22" s="23"/>
      <c r="N22" s="22"/>
      <c r="O22" s="22"/>
    </row>
    <row r="23" spans="1:15" ht="22.5" customHeight="1" x14ac:dyDescent="0.25">
      <c r="A23" s="1">
        <f t="shared" si="0"/>
        <v>18</v>
      </c>
      <c r="B23" s="1" t="s">
        <v>5</v>
      </c>
      <c r="C23" s="1" t="s">
        <v>48</v>
      </c>
      <c r="D23" s="1" t="s">
        <v>17</v>
      </c>
      <c r="E23" s="1" t="s">
        <v>0</v>
      </c>
      <c r="F23" s="1" t="s">
        <v>60</v>
      </c>
      <c r="G23" s="1">
        <v>3</v>
      </c>
      <c r="H23" s="22"/>
      <c r="I23" s="22"/>
      <c r="J23" s="22"/>
      <c r="K23" s="22"/>
      <c r="L23" s="22"/>
      <c r="M23" s="23"/>
      <c r="N23" s="22"/>
      <c r="O23" s="22"/>
    </row>
    <row r="24" spans="1:15" ht="24" customHeight="1" x14ac:dyDescent="0.25">
      <c r="A24" s="1">
        <f t="shared" si="0"/>
        <v>19</v>
      </c>
      <c r="B24" s="1" t="s">
        <v>6</v>
      </c>
      <c r="C24" s="1" t="s">
        <v>12</v>
      </c>
      <c r="D24" s="1" t="s">
        <v>17</v>
      </c>
      <c r="E24" s="1" t="s">
        <v>0</v>
      </c>
      <c r="F24" s="1" t="s">
        <v>60</v>
      </c>
      <c r="G24" s="1">
        <v>1</v>
      </c>
      <c r="H24" s="22"/>
      <c r="I24" s="22"/>
      <c r="J24" s="22"/>
      <c r="K24" s="22"/>
      <c r="L24" s="22"/>
      <c r="M24" s="23"/>
      <c r="N24" s="22"/>
      <c r="O24" s="22"/>
    </row>
    <row r="25" spans="1:15" ht="22.5" customHeight="1" x14ac:dyDescent="0.25">
      <c r="A25" s="1">
        <f t="shared" si="0"/>
        <v>20</v>
      </c>
      <c r="B25" s="1" t="s">
        <v>7</v>
      </c>
      <c r="C25" s="1" t="s">
        <v>46</v>
      </c>
      <c r="D25" s="1" t="s">
        <v>17</v>
      </c>
      <c r="E25" s="1" t="s">
        <v>0</v>
      </c>
      <c r="F25" s="1" t="s">
        <v>60</v>
      </c>
      <c r="G25" s="1">
        <v>1</v>
      </c>
      <c r="H25" s="22"/>
      <c r="I25" s="22"/>
      <c r="J25" s="22"/>
      <c r="K25" s="22"/>
      <c r="L25" s="22"/>
      <c r="M25" s="23"/>
      <c r="N25" s="22"/>
      <c r="O25" s="22"/>
    </row>
    <row r="26" spans="1:15" ht="44.45" customHeight="1" x14ac:dyDescent="0.25">
      <c r="A26" s="1">
        <f t="shared" si="0"/>
        <v>21</v>
      </c>
      <c r="B26" s="1" t="s">
        <v>16</v>
      </c>
      <c r="C26" s="1" t="s">
        <v>55</v>
      </c>
      <c r="D26" s="1" t="s">
        <v>17</v>
      </c>
      <c r="E26" s="1" t="s">
        <v>0</v>
      </c>
      <c r="F26" s="1" t="s">
        <v>60</v>
      </c>
      <c r="G26" s="1">
        <v>12</v>
      </c>
      <c r="H26" s="22"/>
      <c r="I26" s="22"/>
      <c r="J26" s="22"/>
      <c r="K26" s="22"/>
      <c r="L26" s="22"/>
      <c r="M26" s="23"/>
      <c r="N26" s="22"/>
      <c r="O26" s="22"/>
    </row>
    <row r="27" spans="1:15" ht="50.25" customHeight="1" x14ac:dyDescent="0.25">
      <c r="A27" s="1">
        <v>22</v>
      </c>
      <c r="B27" s="1" t="s">
        <v>41</v>
      </c>
      <c r="C27" s="1" t="s">
        <v>35</v>
      </c>
      <c r="D27" s="1" t="s">
        <v>18</v>
      </c>
      <c r="E27" s="1" t="s">
        <v>0</v>
      </c>
      <c r="F27" s="1" t="s">
        <v>11</v>
      </c>
      <c r="G27" s="1">
        <v>2</v>
      </c>
      <c r="H27" s="22"/>
      <c r="I27" s="22"/>
      <c r="J27" s="22"/>
      <c r="K27" s="22"/>
      <c r="L27" s="22"/>
      <c r="M27" s="23"/>
      <c r="N27" s="22"/>
      <c r="O27" s="22"/>
    </row>
    <row r="28" spans="1:15" ht="52.5" customHeight="1" x14ac:dyDescent="0.25">
      <c r="A28" s="1">
        <f t="shared" si="0"/>
        <v>23</v>
      </c>
      <c r="B28" s="1" t="s">
        <v>13</v>
      </c>
      <c r="C28" s="1" t="s">
        <v>30</v>
      </c>
      <c r="D28" s="1" t="s">
        <v>18</v>
      </c>
      <c r="E28" s="1" t="s">
        <v>0</v>
      </c>
      <c r="F28" s="1" t="s">
        <v>11</v>
      </c>
      <c r="G28" s="1">
        <v>12</v>
      </c>
      <c r="H28" s="22"/>
      <c r="I28" s="22"/>
      <c r="J28" s="22"/>
      <c r="K28" s="22"/>
      <c r="L28" s="22"/>
      <c r="M28" s="23"/>
      <c r="N28" s="22"/>
      <c r="O28" s="22"/>
    </row>
    <row r="29" spans="1:15" ht="34.5" customHeight="1" x14ac:dyDescent="0.25">
      <c r="A29" s="1">
        <f t="shared" si="0"/>
        <v>24</v>
      </c>
      <c r="B29" s="1" t="s">
        <v>53</v>
      </c>
      <c r="C29" s="1" t="s">
        <v>30</v>
      </c>
      <c r="D29" s="1" t="s">
        <v>37</v>
      </c>
      <c r="E29" s="1" t="s">
        <v>0</v>
      </c>
      <c r="F29" s="1" t="s">
        <v>11</v>
      </c>
      <c r="G29" s="1">
        <v>22</v>
      </c>
      <c r="H29" s="22"/>
      <c r="I29" s="22"/>
      <c r="J29" s="22"/>
      <c r="K29" s="22"/>
      <c r="L29" s="22"/>
      <c r="M29" s="23"/>
      <c r="N29" s="22"/>
      <c r="O29" s="22"/>
    </row>
    <row r="30" spans="1:15" ht="33.75" customHeight="1" x14ac:dyDescent="0.25">
      <c r="A30" s="1">
        <f t="shared" si="0"/>
        <v>25</v>
      </c>
      <c r="B30" s="1" t="s">
        <v>27</v>
      </c>
      <c r="C30" s="1" t="s">
        <v>49</v>
      </c>
      <c r="D30" s="1" t="s">
        <v>18</v>
      </c>
      <c r="E30" s="1" t="s">
        <v>0</v>
      </c>
      <c r="F30" s="1" t="s">
        <v>11</v>
      </c>
      <c r="G30" s="1">
        <v>6</v>
      </c>
      <c r="H30" s="22"/>
      <c r="I30" s="22"/>
      <c r="J30" s="22"/>
      <c r="K30" s="22"/>
      <c r="L30" s="22"/>
      <c r="M30" s="23"/>
      <c r="N30" s="22"/>
      <c r="O30" s="22"/>
    </row>
    <row r="31" spans="1:15" ht="35.25" customHeight="1" x14ac:dyDescent="0.25">
      <c r="A31" s="1">
        <f t="shared" si="0"/>
        <v>26</v>
      </c>
      <c r="B31" s="1" t="s">
        <v>54</v>
      </c>
      <c r="C31" s="1" t="s">
        <v>30</v>
      </c>
      <c r="D31" s="1" t="s">
        <v>17</v>
      </c>
      <c r="E31" s="1" t="s">
        <v>0</v>
      </c>
      <c r="F31" s="1" t="s">
        <v>11</v>
      </c>
      <c r="G31" s="1">
        <v>1</v>
      </c>
      <c r="H31" s="22"/>
      <c r="I31" s="22"/>
      <c r="J31" s="22"/>
      <c r="K31" s="22"/>
      <c r="L31" s="22"/>
      <c r="M31" s="23"/>
      <c r="N31" s="22"/>
      <c r="O31" s="22"/>
    </row>
    <row r="32" spans="1:15" ht="48.75" customHeight="1" x14ac:dyDescent="0.25">
      <c r="A32" s="1">
        <f t="shared" si="0"/>
        <v>27</v>
      </c>
      <c r="B32" s="1" t="s">
        <v>26</v>
      </c>
      <c r="C32" s="1" t="s">
        <v>30</v>
      </c>
      <c r="D32" s="1" t="s">
        <v>28</v>
      </c>
      <c r="E32" s="1" t="s">
        <v>0</v>
      </c>
      <c r="F32" s="1" t="s">
        <v>11</v>
      </c>
      <c r="G32" s="1">
        <v>22</v>
      </c>
      <c r="H32" s="22"/>
      <c r="I32" s="22"/>
      <c r="J32" s="22"/>
      <c r="K32" s="22"/>
      <c r="L32" s="22"/>
      <c r="M32" s="23"/>
      <c r="N32" s="22"/>
      <c r="O32" s="22"/>
    </row>
    <row r="33" spans="1:15" ht="24.75" customHeight="1" x14ac:dyDescent="0.25">
      <c r="A33" s="1">
        <v>28</v>
      </c>
      <c r="B33" s="1" t="s">
        <v>40</v>
      </c>
      <c r="C33" s="1" t="s">
        <v>59</v>
      </c>
      <c r="D33" s="1" t="s">
        <v>17</v>
      </c>
      <c r="E33" s="1" t="s">
        <v>0</v>
      </c>
      <c r="F33" s="1" t="s">
        <v>60</v>
      </c>
      <c r="G33" s="1">
        <v>1</v>
      </c>
      <c r="H33" s="22"/>
      <c r="I33" s="22"/>
      <c r="J33" s="22"/>
      <c r="K33" s="22"/>
      <c r="L33" s="22"/>
      <c r="M33" s="23"/>
      <c r="N33" s="22"/>
      <c r="O33" s="22"/>
    </row>
    <row r="34" spans="1:15" ht="24" customHeight="1" x14ac:dyDescent="0.25">
      <c r="A34" s="1">
        <f t="shared" si="0"/>
        <v>29</v>
      </c>
      <c r="B34" s="1" t="s">
        <v>9</v>
      </c>
      <c r="C34" s="1" t="s">
        <v>34</v>
      </c>
      <c r="D34" s="1" t="s">
        <v>17</v>
      </c>
      <c r="E34" s="1" t="s">
        <v>0</v>
      </c>
      <c r="F34" s="1" t="s">
        <v>60</v>
      </c>
      <c r="G34" s="1">
        <v>4</v>
      </c>
      <c r="H34" s="22"/>
      <c r="I34" s="22"/>
      <c r="J34" s="22"/>
      <c r="K34" s="22"/>
      <c r="L34" s="22"/>
      <c r="M34" s="23"/>
      <c r="N34" s="22"/>
      <c r="O34" s="22"/>
    </row>
    <row r="35" spans="1:15" ht="25.5" customHeight="1" x14ac:dyDescent="0.25">
      <c r="A35" s="1">
        <f t="shared" si="0"/>
        <v>30</v>
      </c>
      <c r="B35" s="1" t="s">
        <v>22</v>
      </c>
      <c r="C35" s="1" t="s">
        <v>47</v>
      </c>
      <c r="D35" s="1" t="s">
        <v>17</v>
      </c>
      <c r="E35" s="1" t="s">
        <v>0</v>
      </c>
      <c r="F35" s="1" t="s">
        <v>60</v>
      </c>
      <c r="G35" s="1">
        <v>5</v>
      </c>
      <c r="H35" s="22"/>
      <c r="I35" s="22"/>
      <c r="J35" s="22"/>
      <c r="K35" s="22"/>
      <c r="L35" s="22"/>
      <c r="M35" s="23"/>
      <c r="N35" s="22"/>
      <c r="O35" s="22"/>
    </row>
    <row r="36" spans="1:15" ht="25.5" x14ac:dyDescent="0.25">
      <c r="A36" s="1">
        <f t="shared" si="0"/>
        <v>31</v>
      </c>
      <c r="B36" s="1" t="s">
        <v>29</v>
      </c>
      <c r="C36" s="1" t="s">
        <v>58</v>
      </c>
      <c r="D36" s="1" t="s">
        <v>23</v>
      </c>
      <c r="E36" s="1" t="s">
        <v>0</v>
      </c>
      <c r="F36" s="1" t="s">
        <v>61</v>
      </c>
      <c r="G36" s="1">
        <v>5</v>
      </c>
      <c r="H36" s="22"/>
      <c r="I36" s="22"/>
      <c r="J36" s="22"/>
      <c r="K36" s="22"/>
      <c r="L36" s="22"/>
      <c r="M36" s="23"/>
      <c r="N36" s="22"/>
      <c r="O36" s="22"/>
    </row>
    <row r="37" spans="1:15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6"/>
      <c r="N37" s="15"/>
      <c r="O37" s="15"/>
    </row>
    <row r="38" spans="1:15" x14ac:dyDescent="0.25">
      <c r="A38" s="27" t="s">
        <v>490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ht="362.25" customHeight="1" x14ac:dyDescent="0.25">
      <c r="A39" s="26" t="s">
        <v>533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6" spans="1:15" x14ac:dyDescent="0.25">
      <c r="C46" s="13"/>
    </row>
  </sheetData>
  <sheetProtection algorithmName="SHA-512" hashValue="m432S5pxnG7DosnRr0mqxIAdBJLHSq6fl2B6dstEXq4x9bHLqmDBjYqTVR794hR6+npNRfCqZEyv2VKmgg0UNA==" saltValue="4jnzD3V0m9QbrcPy5VvQyg==" spinCount="100000" sheet="1" objects="1" scenarios="1"/>
  <sortState xmlns:xlrd2="http://schemas.microsoft.com/office/spreadsheetml/2017/richdata2" ref="B6:M36">
    <sortCondition ref="B6:B36"/>
  </sortState>
  <mergeCells count="6">
    <mergeCell ref="A39:O39"/>
    <mergeCell ref="A38:O38"/>
    <mergeCell ref="B1:C1"/>
    <mergeCell ref="A3:O3"/>
    <mergeCell ref="N2:O2"/>
    <mergeCell ref="N1:O1"/>
  </mergeCells>
  <phoneticPr fontId="1" type="noConversion"/>
  <pageMargins left="0.25" right="0.25" top="0.75" bottom="0.75" header="0.3" footer="0.3"/>
  <pageSetup paperSize="9" scale="49" fitToHeight="0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4CD8A-7B87-41D8-99F8-2FB905BC92E0}">
  <sheetPr>
    <pageSetUpPr fitToPage="1"/>
  </sheetPr>
  <dimension ref="A1:O23"/>
  <sheetViews>
    <sheetView zoomScale="92" zoomScaleNormal="92" workbookViewId="0">
      <selection activeCell="H7" sqref="H7"/>
    </sheetView>
  </sheetViews>
  <sheetFormatPr defaultColWidth="9.140625" defaultRowHeight="15" x14ac:dyDescent="0.25"/>
  <cols>
    <col min="1" max="1" width="9.140625" style="5"/>
    <col min="2" max="2" width="43.7109375" style="5" customWidth="1"/>
    <col min="3" max="3" width="27.425781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516</v>
      </c>
      <c r="O1" s="28"/>
    </row>
    <row r="2" spans="1:15" ht="16.5" customHeight="1" x14ac:dyDescent="0.25">
      <c r="A2" s="4"/>
      <c r="B2" s="3"/>
      <c r="C2" s="3"/>
      <c r="M2" s="6"/>
      <c r="N2" s="28" t="s">
        <v>454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47.25" customHeight="1" x14ac:dyDescent="0.25">
      <c r="A6" s="1">
        <v>1</v>
      </c>
      <c r="B6" s="1" t="s">
        <v>202</v>
      </c>
      <c r="C6" s="1" t="s">
        <v>131</v>
      </c>
      <c r="D6" s="1" t="s">
        <v>221</v>
      </c>
      <c r="E6" s="1" t="s">
        <v>0</v>
      </c>
      <c r="F6" s="1">
        <v>1</v>
      </c>
      <c r="G6" s="1">
        <v>2</v>
      </c>
      <c r="H6" s="22"/>
      <c r="I6" s="22"/>
      <c r="J6" s="22"/>
      <c r="K6" s="22"/>
      <c r="L6" s="22"/>
      <c r="M6" s="23"/>
      <c r="N6" s="22"/>
      <c r="O6" s="22"/>
    </row>
    <row r="7" spans="1:15" ht="36" customHeight="1" x14ac:dyDescent="0.25">
      <c r="A7" s="1">
        <f t="shared" ref="A7:A20" si="0">A6+1</f>
        <v>2</v>
      </c>
      <c r="B7" s="1" t="s">
        <v>470</v>
      </c>
      <c r="C7" s="1" t="s">
        <v>131</v>
      </c>
      <c r="D7" s="1" t="s">
        <v>19</v>
      </c>
      <c r="E7" s="1" t="s">
        <v>145</v>
      </c>
      <c r="F7" s="1" t="s">
        <v>213</v>
      </c>
      <c r="G7" s="1">
        <v>1</v>
      </c>
      <c r="H7" s="22"/>
      <c r="I7" s="22"/>
      <c r="J7" s="22"/>
      <c r="K7" s="22"/>
      <c r="L7" s="22"/>
      <c r="M7" s="23"/>
      <c r="N7" s="22"/>
      <c r="O7" s="22"/>
    </row>
    <row r="8" spans="1:15" ht="33.75" customHeight="1" x14ac:dyDescent="0.25">
      <c r="A8" s="1">
        <v>3</v>
      </c>
      <c r="B8" s="1" t="s">
        <v>471</v>
      </c>
      <c r="C8" s="1" t="s">
        <v>131</v>
      </c>
      <c r="D8" s="1" t="s">
        <v>19</v>
      </c>
      <c r="E8" s="1" t="s">
        <v>145</v>
      </c>
      <c r="F8" s="1" t="s">
        <v>213</v>
      </c>
      <c r="G8" s="1">
        <v>2</v>
      </c>
      <c r="H8" s="22"/>
      <c r="I8" s="22"/>
      <c r="J8" s="22"/>
      <c r="K8" s="22"/>
      <c r="L8" s="22"/>
      <c r="M8" s="23"/>
      <c r="N8" s="22"/>
      <c r="O8" s="22"/>
    </row>
    <row r="9" spans="1:15" ht="36" customHeight="1" x14ac:dyDescent="0.25">
      <c r="A9" s="1">
        <f t="shared" si="0"/>
        <v>4</v>
      </c>
      <c r="B9" s="1" t="s">
        <v>472</v>
      </c>
      <c r="C9" s="1" t="s">
        <v>131</v>
      </c>
      <c r="D9" s="1" t="s">
        <v>19</v>
      </c>
      <c r="E9" s="1" t="s">
        <v>145</v>
      </c>
      <c r="F9" s="1" t="s">
        <v>213</v>
      </c>
      <c r="G9" s="1">
        <v>2</v>
      </c>
      <c r="H9" s="22"/>
      <c r="I9" s="22"/>
      <c r="J9" s="22"/>
      <c r="K9" s="22"/>
      <c r="L9" s="22"/>
      <c r="M9" s="23"/>
      <c r="N9" s="22"/>
      <c r="O9" s="22"/>
    </row>
    <row r="10" spans="1:15" ht="31.5" customHeight="1" x14ac:dyDescent="0.25">
      <c r="A10" s="1">
        <f>A9+1</f>
        <v>5</v>
      </c>
      <c r="B10" s="1" t="s">
        <v>473</v>
      </c>
      <c r="C10" s="1" t="s">
        <v>131</v>
      </c>
      <c r="D10" s="1" t="s">
        <v>19</v>
      </c>
      <c r="E10" s="1" t="s">
        <v>145</v>
      </c>
      <c r="F10" s="1" t="s">
        <v>213</v>
      </c>
      <c r="G10" s="1">
        <v>2</v>
      </c>
      <c r="H10" s="22"/>
      <c r="I10" s="22"/>
      <c r="J10" s="22"/>
      <c r="K10" s="22"/>
      <c r="L10" s="22"/>
      <c r="M10" s="23"/>
      <c r="N10" s="22"/>
      <c r="O10" s="22"/>
    </row>
    <row r="11" spans="1:15" ht="41.25" customHeight="1" x14ac:dyDescent="0.25">
      <c r="A11" s="1">
        <f t="shared" si="0"/>
        <v>6</v>
      </c>
      <c r="B11" s="1" t="s">
        <v>203</v>
      </c>
      <c r="C11" s="1" t="s">
        <v>131</v>
      </c>
      <c r="D11" s="1" t="s">
        <v>17</v>
      </c>
      <c r="E11" s="1" t="s">
        <v>145</v>
      </c>
      <c r="F11" s="1" t="s">
        <v>214</v>
      </c>
      <c r="G11" s="1">
        <v>6</v>
      </c>
      <c r="H11" s="22"/>
      <c r="I11" s="22"/>
      <c r="J11" s="22"/>
      <c r="K11" s="22"/>
      <c r="L11" s="22"/>
      <c r="M11" s="23"/>
      <c r="N11" s="22"/>
      <c r="O11" s="22"/>
    </row>
    <row r="12" spans="1:15" ht="31.15" customHeight="1" x14ac:dyDescent="0.25">
      <c r="A12" s="1">
        <f t="shared" si="0"/>
        <v>7</v>
      </c>
      <c r="B12" s="1" t="s">
        <v>204</v>
      </c>
      <c r="C12" s="1" t="s">
        <v>131</v>
      </c>
      <c r="D12" s="1" t="s">
        <v>18</v>
      </c>
      <c r="E12" s="1" t="s">
        <v>145</v>
      </c>
      <c r="F12" s="1" t="s">
        <v>213</v>
      </c>
      <c r="G12" s="1">
        <v>1</v>
      </c>
      <c r="H12" s="22"/>
      <c r="I12" s="22"/>
      <c r="J12" s="22"/>
      <c r="K12" s="22"/>
      <c r="L12" s="22"/>
      <c r="M12" s="23"/>
      <c r="N12" s="22"/>
      <c r="O12" s="22"/>
    </row>
    <row r="13" spans="1:15" ht="51.75" customHeight="1" x14ac:dyDescent="0.25">
      <c r="A13" s="1">
        <f t="shared" si="0"/>
        <v>8</v>
      </c>
      <c r="B13" s="1" t="s">
        <v>205</v>
      </c>
      <c r="C13" s="1" t="s">
        <v>131</v>
      </c>
      <c r="D13" s="1" t="s">
        <v>17</v>
      </c>
      <c r="E13" s="1" t="s">
        <v>0</v>
      </c>
      <c r="F13" s="1" t="s">
        <v>215</v>
      </c>
      <c r="G13" s="1">
        <v>8</v>
      </c>
      <c r="H13" s="22"/>
      <c r="I13" s="22"/>
      <c r="J13" s="22"/>
      <c r="K13" s="22"/>
      <c r="L13" s="22"/>
      <c r="M13" s="23"/>
      <c r="N13" s="22"/>
      <c r="O13" s="22"/>
    </row>
    <row r="14" spans="1:15" ht="89.25" customHeight="1" x14ac:dyDescent="0.25">
      <c r="A14" s="1">
        <f t="shared" si="0"/>
        <v>9</v>
      </c>
      <c r="B14" s="1" t="s">
        <v>206</v>
      </c>
      <c r="C14" s="1" t="s">
        <v>131</v>
      </c>
      <c r="D14" s="1" t="s">
        <v>18</v>
      </c>
      <c r="E14" s="1" t="s">
        <v>0</v>
      </c>
      <c r="F14" s="1" t="s">
        <v>216</v>
      </c>
      <c r="G14" s="1">
        <v>13</v>
      </c>
      <c r="H14" s="22"/>
      <c r="I14" s="22"/>
      <c r="J14" s="22"/>
      <c r="K14" s="22"/>
      <c r="L14" s="22"/>
      <c r="M14" s="23"/>
      <c r="N14" s="22"/>
      <c r="O14" s="22"/>
    </row>
    <row r="15" spans="1:15" ht="76.5" customHeight="1" x14ac:dyDescent="0.25">
      <c r="A15" s="1">
        <f t="shared" si="0"/>
        <v>10</v>
      </c>
      <c r="B15" s="1" t="s">
        <v>207</v>
      </c>
      <c r="C15" s="1" t="s">
        <v>131</v>
      </c>
      <c r="D15" s="1" t="s">
        <v>18</v>
      </c>
      <c r="E15" s="1" t="s">
        <v>217</v>
      </c>
      <c r="F15" s="1" t="s">
        <v>215</v>
      </c>
      <c r="G15" s="1">
        <v>3</v>
      </c>
      <c r="H15" s="22"/>
      <c r="I15" s="22"/>
      <c r="J15" s="22"/>
      <c r="K15" s="22"/>
      <c r="L15" s="22"/>
      <c r="M15" s="23"/>
      <c r="N15" s="22"/>
      <c r="O15" s="22"/>
    </row>
    <row r="16" spans="1:15" ht="74.25" customHeight="1" x14ac:dyDescent="0.25">
      <c r="A16" s="1">
        <f t="shared" si="0"/>
        <v>11</v>
      </c>
      <c r="B16" s="1" t="s">
        <v>208</v>
      </c>
      <c r="C16" s="1" t="s">
        <v>131</v>
      </c>
      <c r="D16" s="1" t="s">
        <v>18</v>
      </c>
      <c r="E16" s="1" t="s">
        <v>0</v>
      </c>
      <c r="F16" s="1" t="s">
        <v>215</v>
      </c>
      <c r="G16" s="1">
        <v>2</v>
      </c>
      <c r="H16" s="22"/>
      <c r="I16" s="22"/>
      <c r="J16" s="22"/>
      <c r="K16" s="22"/>
      <c r="L16" s="22"/>
      <c r="M16" s="23"/>
      <c r="N16" s="22"/>
      <c r="O16" s="22"/>
    </row>
    <row r="17" spans="1:15" ht="45.75" customHeight="1" x14ac:dyDescent="0.25">
      <c r="A17" s="1">
        <f t="shared" si="0"/>
        <v>12</v>
      </c>
      <c r="B17" s="1" t="s">
        <v>209</v>
      </c>
      <c r="C17" s="1" t="s">
        <v>131</v>
      </c>
      <c r="D17" s="1" t="s">
        <v>222</v>
      </c>
      <c r="E17" s="1" t="s">
        <v>0</v>
      </c>
      <c r="F17" s="1"/>
      <c r="G17" s="1">
        <v>4</v>
      </c>
      <c r="H17" s="22"/>
      <c r="I17" s="22"/>
      <c r="J17" s="22"/>
      <c r="K17" s="22"/>
      <c r="L17" s="22"/>
      <c r="M17" s="23"/>
      <c r="N17" s="22"/>
      <c r="O17" s="22"/>
    </row>
    <row r="18" spans="1:15" ht="36.75" customHeight="1" x14ac:dyDescent="0.25">
      <c r="A18" s="1">
        <f t="shared" si="0"/>
        <v>13</v>
      </c>
      <c r="B18" s="1" t="s">
        <v>210</v>
      </c>
      <c r="C18" s="1" t="s">
        <v>131</v>
      </c>
      <c r="D18" s="1" t="s">
        <v>17</v>
      </c>
      <c r="E18" s="1" t="s">
        <v>0</v>
      </c>
      <c r="F18" s="1" t="s">
        <v>218</v>
      </c>
      <c r="G18" s="1">
        <v>7</v>
      </c>
      <c r="H18" s="22"/>
      <c r="I18" s="22"/>
      <c r="J18" s="22"/>
      <c r="K18" s="22"/>
      <c r="L18" s="22"/>
      <c r="M18" s="23"/>
      <c r="N18" s="22"/>
      <c r="O18" s="22"/>
    </row>
    <row r="19" spans="1:15" ht="47.45" customHeight="1" x14ac:dyDescent="0.25">
      <c r="A19" s="1">
        <f t="shared" si="0"/>
        <v>14</v>
      </c>
      <c r="B19" s="1" t="s">
        <v>211</v>
      </c>
      <c r="C19" s="1" t="s">
        <v>131</v>
      </c>
      <c r="D19" s="1" t="s">
        <v>18</v>
      </c>
      <c r="E19" s="1" t="s">
        <v>0</v>
      </c>
      <c r="F19" s="1" t="s">
        <v>219</v>
      </c>
      <c r="G19" s="1">
        <v>9</v>
      </c>
      <c r="H19" s="22"/>
      <c r="I19" s="22"/>
      <c r="J19" s="22"/>
      <c r="K19" s="22"/>
      <c r="L19" s="22"/>
      <c r="M19" s="23"/>
      <c r="N19" s="22"/>
      <c r="O19" s="22"/>
    </row>
    <row r="20" spans="1:15" ht="37.5" customHeight="1" x14ac:dyDescent="0.25">
      <c r="A20" s="1">
        <f t="shared" si="0"/>
        <v>15</v>
      </c>
      <c r="B20" s="2" t="s">
        <v>212</v>
      </c>
      <c r="C20" s="1" t="s">
        <v>131</v>
      </c>
      <c r="D20" s="1" t="s">
        <v>17</v>
      </c>
      <c r="E20" s="1" t="s">
        <v>0</v>
      </c>
      <c r="F20" s="1" t="s">
        <v>220</v>
      </c>
      <c r="G20" s="1">
        <v>2</v>
      </c>
      <c r="H20" s="22"/>
      <c r="I20" s="22"/>
      <c r="J20" s="22"/>
      <c r="K20" s="22"/>
      <c r="L20" s="22"/>
      <c r="M20" s="23"/>
      <c r="N20" s="22"/>
      <c r="O20" s="22"/>
    </row>
    <row r="22" spans="1:15" x14ac:dyDescent="0.25">
      <c r="A22" s="30" t="s">
        <v>490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5" ht="238.5" customHeight="1" x14ac:dyDescent="0.25">
      <c r="A23" s="26" t="s">
        <v>528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algorithmName="SHA-512" hashValue="1pDENYxErwPuHn1M4uftQZ7L9OuRa5c5fmXLdOHy/VJUe+k1OkKEljz89LklfRgoUF+InzQ5NFZjvTkbUIwlDg==" saltValue="o1+4kJKb1aJpLC2uaIlnQA==" spinCount="100000" sheet="1" objects="1" scenarios="1"/>
  <mergeCells count="6">
    <mergeCell ref="A23:O23"/>
    <mergeCell ref="B1:C1"/>
    <mergeCell ref="N1:O1"/>
    <mergeCell ref="N2:O2"/>
    <mergeCell ref="A3:O3"/>
    <mergeCell ref="A22:O22"/>
  </mergeCells>
  <pageMargins left="0.25" right="0.25" top="0.75" bottom="0.75" header="0.3" footer="0.3"/>
  <pageSetup paperSize="9" scale="5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2F0B8-0E22-4E85-A329-1F5D35CFFBC1}">
  <sheetPr>
    <pageSetUpPr fitToPage="1"/>
  </sheetPr>
  <dimension ref="A1:O67"/>
  <sheetViews>
    <sheetView topLeftCell="C1" zoomScale="92" zoomScaleNormal="92" workbookViewId="0">
      <selection activeCell="J10" sqref="J10"/>
    </sheetView>
  </sheetViews>
  <sheetFormatPr defaultColWidth="9.140625" defaultRowHeight="15" x14ac:dyDescent="0.25"/>
  <cols>
    <col min="1" max="1" width="9.140625" style="9"/>
    <col min="2" max="2" width="42.85546875" style="9" customWidth="1"/>
    <col min="3" max="3" width="25.7109375" style="9" customWidth="1"/>
    <col min="4" max="4" width="17.85546875" style="9" customWidth="1"/>
    <col min="5" max="5" width="12.140625" style="9" customWidth="1"/>
    <col min="6" max="6" width="13.28515625" style="9" customWidth="1"/>
    <col min="7" max="7" width="12" style="9" customWidth="1"/>
    <col min="8" max="8" width="16.28515625" style="9" customWidth="1"/>
    <col min="9" max="9" width="11.28515625" style="9" customWidth="1"/>
    <col min="10" max="12" width="16.28515625" style="9" customWidth="1"/>
    <col min="13" max="13" width="17.140625" style="9" customWidth="1"/>
    <col min="14" max="14" width="21" style="9" customWidth="1"/>
    <col min="15" max="15" width="30.7109375" style="9" customWidth="1"/>
    <col min="16" max="16384" width="9.140625" style="9"/>
  </cols>
  <sheetData>
    <row r="1" spans="1:15" ht="45" customHeight="1" x14ac:dyDescent="0.25">
      <c r="A1" s="12"/>
      <c r="B1" s="32"/>
      <c r="C1" s="32"/>
      <c r="N1" s="32" t="s">
        <v>515</v>
      </c>
      <c r="O1" s="32"/>
    </row>
    <row r="2" spans="1:15" ht="16.5" customHeight="1" x14ac:dyDescent="0.25">
      <c r="A2" s="12"/>
      <c r="B2" s="11"/>
      <c r="C2" s="11"/>
      <c r="N2" s="32" t="s">
        <v>455</v>
      </c>
      <c r="O2" s="32"/>
    </row>
    <row r="3" spans="1:15" ht="21" x14ac:dyDescent="0.25">
      <c r="A3" s="33" t="s">
        <v>75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25.5" customHeight="1" x14ac:dyDescent="0.25">
      <c r="A6" s="1">
        <v>1</v>
      </c>
      <c r="B6" s="1" t="s">
        <v>223</v>
      </c>
      <c r="C6" s="1" t="s">
        <v>131</v>
      </c>
      <c r="D6" s="1" t="s">
        <v>17</v>
      </c>
      <c r="E6" s="1" t="s">
        <v>0</v>
      </c>
      <c r="F6" s="1" t="s">
        <v>281</v>
      </c>
      <c r="G6" s="1">
        <v>4</v>
      </c>
      <c r="H6" s="22"/>
      <c r="I6" s="22"/>
      <c r="J6" s="22"/>
      <c r="K6" s="22"/>
      <c r="L6" s="22"/>
      <c r="M6" s="23"/>
      <c r="N6" s="22"/>
      <c r="O6" s="22"/>
    </row>
    <row r="7" spans="1:15" ht="26.25" customHeight="1" x14ac:dyDescent="0.25">
      <c r="A7" s="1">
        <f t="shared" ref="A7:A64" si="0">A6+1</f>
        <v>2</v>
      </c>
      <c r="B7" s="1" t="s">
        <v>224</v>
      </c>
      <c r="C7" s="1" t="s">
        <v>131</v>
      </c>
      <c r="D7" s="1" t="s">
        <v>17</v>
      </c>
      <c r="E7" s="1" t="s">
        <v>0</v>
      </c>
      <c r="F7" s="1" t="s">
        <v>282</v>
      </c>
      <c r="G7" s="1">
        <v>21</v>
      </c>
      <c r="H7" s="22"/>
      <c r="I7" s="22"/>
      <c r="J7" s="22"/>
      <c r="K7" s="22"/>
      <c r="L7" s="22"/>
      <c r="M7" s="23"/>
      <c r="N7" s="22"/>
      <c r="O7" s="22"/>
    </row>
    <row r="8" spans="1:15" ht="24.75" customHeight="1" x14ac:dyDescent="0.25">
      <c r="A8" s="1">
        <v>3</v>
      </c>
      <c r="B8" s="1" t="s">
        <v>225</v>
      </c>
      <c r="C8" s="1" t="s">
        <v>131</v>
      </c>
      <c r="D8" s="1" t="s">
        <v>18</v>
      </c>
      <c r="E8" s="1" t="s">
        <v>145</v>
      </c>
      <c r="F8" s="1" t="s">
        <v>283</v>
      </c>
      <c r="G8" s="1">
        <v>31</v>
      </c>
      <c r="H8" s="22"/>
      <c r="I8" s="22"/>
      <c r="J8" s="22"/>
      <c r="K8" s="22"/>
      <c r="L8" s="22"/>
      <c r="M8" s="23"/>
      <c r="N8" s="22"/>
      <c r="O8" s="22"/>
    </row>
    <row r="9" spans="1:15" ht="42.75" customHeight="1" x14ac:dyDescent="0.25">
      <c r="A9" s="1">
        <f t="shared" si="0"/>
        <v>4</v>
      </c>
      <c r="B9" s="1" t="s">
        <v>226</v>
      </c>
      <c r="C9" s="1" t="s">
        <v>131</v>
      </c>
      <c r="D9" s="1" t="s">
        <v>17</v>
      </c>
      <c r="E9" s="1" t="s">
        <v>145</v>
      </c>
      <c r="F9" s="1" t="s">
        <v>281</v>
      </c>
      <c r="G9" s="1">
        <v>2</v>
      </c>
      <c r="H9" s="22"/>
      <c r="I9" s="22"/>
      <c r="J9" s="22"/>
      <c r="K9" s="22"/>
      <c r="L9" s="22"/>
      <c r="M9" s="23"/>
      <c r="N9" s="22"/>
      <c r="O9" s="22"/>
    </row>
    <row r="10" spans="1:15" ht="22.5" customHeight="1" x14ac:dyDescent="0.25">
      <c r="A10" s="1">
        <f>A9+1</f>
        <v>5</v>
      </c>
      <c r="B10" s="1" t="s">
        <v>227</v>
      </c>
      <c r="C10" s="1" t="s">
        <v>131</v>
      </c>
      <c r="D10" s="1" t="s">
        <v>17</v>
      </c>
      <c r="E10" s="1" t="s">
        <v>0</v>
      </c>
      <c r="F10" s="1" t="s">
        <v>136</v>
      </c>
      <c r="G10" s="1">
        <v>1</v>
      </c>
      <c r="H10" s="22"/>
      <c r="I10" s="22"/>
      <c r="J10" s="22"/>
      <c r="K10" s="22"/>
      <c r="L10" s="22"/>
      <c r="M10" s="23"/>
      <c r="N10" s="22"/>
      <c r="O10" s="22"/>
    </row>
    <row r="11" spans="1:15" ht="25.5" customHeight="1" x14ac:dyDescent="0.25">
      <c r="A11" s="1">
        <f t="shared" si="0"/>
        <v>6</v>
      </c>
      <c r="B11" s="1" t="s">
        <v>228</v>
      </c>
      <c r="C11" s="1" t="s">
        <v>131</v>
      </c>
      <c r="D11" s="1" t="s">
        <v>276</v>
      </c>
      <c r="E11" s="1" t="s">
        <v>200</v>
      </c>
      <c r="F11" s="1"/>
      <c r="G11" s="1">
        <v>3</v>
      </c>
      <c r="H11" s="22"/>
      <c r="I11" s="22"/>
      <c r="J11" s="22"/>
      <c r="K11" s="22"/>
      <c r="L11" s="22"/>
      <c r="M11" s="23"/>
      <c r="N11" s="22"/>
      <c r="O11" s="22"/>
    </row>
    <row r="12" spans="1:15" ht="42" customHeight="1" x14ac:dyDescent="0.25">
      <c r="A12" s="1">
        <f t="shared" si="0"/>
        <v>7</v>
      </c>
      <c r="B12" s="1" t="s">
        <v>229</v>
      </c>
      <c r="C12" s="1" t="s">
        <v>131</v>
      </c>
      <c r="D12" s="1" t="s">
        <v>17</v>
      </c>
      <c r="E12" s="1" t="s">
        <v>0</v>
      </c>
      <c r="F12" s="1" t="s">
        <v>136</v>
      </c>
      <c r="G12" s="1">
        <v>1</v>
      </c>
      <c r="H12" s="22"/>
      <c r="I12" s="22"/>
      <c r="J12" s="22"/>
      <c r="K12" s="22"/>
      <c r="L12" s="22"/>
      <c r="M12" s="23"/>
      <c r="N12" s="22"/>
      <c r="O12" s="22"/>
    </row>
    <row r="13" spans="1:15" ht="34.5" customHeight="1" x14ac:dyDescent="0.25">
      <c r="A13" s="1">
        <f t="shared" si="0"/>
        <v>8</v>
      </c>
      <c r="B13" s="1" t="s">
        <v>230</v>
      </c>
      <c r="C13" s="1" t="s">
        <v>131</v>
      </c>
      <c r="D13" s="1" t="s">
        <v>18</v>
      </c>
      <c r="E13" s="1" t="s">
        <v>0</v>
      </c>
      <c r="F13" s="1" t="s">
        <v>284</v>
      </c>
      <c r="G13" s="1">
        <v>2</v>
      </c>
      <c r="H13" s="22"/>
      <c r="I13" s="22"/>
      <c r="J13" s="22"/>
      <c r="K13" s="22"/>
      <c r="L13" s="22"/>
      <c r="M13" s="23"/>
      <c r="N13" s="22"/>
      <c r="O13" s="22"/>
    </row>
    <row r="14" spans="1:15" ht="76.5" customHeight="1" x14ac:dyDescent="0.25">
      <c r="A14" s="1">
        <f t="shared" si="0"/>
        <v>9</v>
      </c>
      <c r="B14" s="1" t="s">
        <v>479</v>
      </c>
      <c r="C14" s="1" t="s">
        <v>131</v>
      </c>
      <c r="D14" s="1" t="s">
        <v>17</v>
      </c>
      <c r="E14" s="1" t="s">
        <v>0</v>
      </c>
      <c r="F14" s="1" t="s">
        <v>285</v>
      </c>
      <c r="G14" s="1">
        <v>1</v>
      </c>
      <c r="H14" s="22"/>
      <c r="I14" s="22"/>
      <c r="J14" s="22"/>
      <c r="K14" s="22"/>
      <c r="L14" s="22"/>
      <c r="M14" s="23"/>
      <c r="N14" s="22"/>
      <c r="O14" s="22"/>
    </row>
    <row r="15" spans="1:15" ht="93" customHeight="1" x14ac:dyDescent="0.25">
      <c r="A15" s="1">
        <f t="shared" si="0"/>
        <v>10</v>
      </c>
      <c r="B15" s="1" t="s">
        <v>231</v>
      </c>
      <c r="C15" s="1" t="s">
        <v>131</v>
      </c>
      <c r="D15" s="1" t="s">
        <v>17</v>
      </c>
      <c r="E15" s="1" t="s">
        <v>0</v>
      </c>
      <c r="F15" s="1" t="s">
        <v>60</v>
      </c>
      <c r="G15" s="1">
        <v>1</v>
      </c>
      <c r="H15" s="22"/>
      <c r="I15" s="22"/>
      <c r="J15" s="22"/>
      <c r="K15" s="22"/>
      <c r="L15" s="22"/>
      <c r="M15" s="23"/>
      <c r="N15" s="22"/>
      <c r="O15" s="22"/>
    </row>
    <row r="16" spans="1:15" ht="27.6" customHeight="1" x14ac:dyDescent="0.25">
      <c r="A16" s="1">
        <f t="shared" si="0"/>
        <v>11</v>
      </c>
      <c r="B16" s="1" t="s">
        <v>232</v>
      </c>
      <c r="C16" s="1" t="s">
        <v>131</v>
      </c>
      <c r="D16" s="1" t="s">
        <v>17</v>
      </c>
      <c r="E16" s="1" t="s">
        <v>200</v>
      </c>
      <c r="F16" s="1"/>
      <c r="G16" s="1">
        <v>3</v>
      </c>
      <c r="H16" s="22"/>
      <c r="I16" s="22"/>
      <c r="J16" s="22"/>
      <c r="K16" s="22"/>
      <c r="L16" s="22"/>
      <c r="M16" s="23"/>
      <c r="N16" s="22"/>
      <c r="O16" s="22"/>
    </row>
    <row r="17" spans="1:15" ht="27.75" customHeight="1" x14ac:dyDescent="0.25">
      <c r="A17" s="1">
        <f t="shared" si="0"/>
        <v>12</v>
      </c>
      <c r="B17" s="1" t="s">
        <v>233</v>
      </c>
      <c r="C17" s="1" t="s">
        <v>131</v>
      </c>
      <c r="D17" s="1" t="s">
        <v>277</v>
      </c>
      <c r="E17" s="1" t="s">
        <v>0</v>
      </c>
      <c r="F17" s="1" t="s">
        <v>286</v>
      </c>
      <c r="G17" s="1">
        <v>2</v>
      </c>
      <c r="H17" s="22"/>
      <c r="I17" s="22"/>
      <c r="J17" s="22"/>
      <c r="K17" s="22"/>
      <c r="L17" s="22"/>
      <c r="M17" s="23"/>
      <c r="N17" s="22"/>
      <c r="O17" s="22"/>
    </row>
    <row r="18" spans="1:15" ht="25.5" customHeight="1" x14ac:dyDescent="0.25">
      <c r="A18" s="1">
        <f t="shared" si="0"/>
        <v>13</v>
      </c>
      <c r="B18" s="1" t="s">
        <v>234</v>
      </c>
      <c r="C18" s="1" t="s">
        <v>131</v>
      </c>
      <c r="D18" s="1" t="s">
        <v>17</v>
      </c>
      <c r="E18" s="1" t="s">
        <v>0</v>
      </c>
      <c r="F18" s="1" t="s">
        <v>287</v>
      </c>
      <c r="G18" s="1">
        <v>1</v>
      </c>
      <c r="H18" s="22"/>
      <c r="I18" s="22"/>
      <c r="J18" s="22"/>
      <c r="K18" s="22"/>
      <c r="L18" s="22"/>
      <c r="M18" s="23"/>
      <c r="N18" s="22"/>
      <c r="O18" s="22"/>
    </row>
    <row r="19" spans="1:15" ht="53.25" customHeight="1" x14ac:dyDescent="0.25">
      <c r="A19" s="1">
        <f t="shared" si="0"/>
        <v>14</v>
      </c>
      <c r="B19" s="1" t="s">
        <v>474</v>
      </c>
      <c r="C19" s="1" t="s">
        <v>131</v>
      </c>
      <c r="D19" s="1" t="s">
        <v>278</v>
      </c>
      <c r="E19" s="1" t="s">
        <v>0</v>
      </c>
      <c r="F19" s="1" t="s">
        <v>287</v>
      </c>
      <c r="G19" s="1">
        <v>1</v>
      </c>
      <c r="H19" s="22"/>
      <c r="I19" s="22"/>
      <c r="J19" s="22"/>
      <c r="K19" s="22"/>
      <c r="L19" s="22"/>
      <c r="M19" s="23"/>
      <c r="N19" s="22"/>
      <c r="O19" s="22"/>
    </row>
    <row r="20" spans="1:15" ht="28.5" customHeight="1" x14ac:dyDescent="0.25">
      <c r="A20" s="1">
        <f t="shared" si="0"/>
        <v>15</v>
      </c>
      <c r="B20" s="2" t="s">
        <v>235</v>
      </c>
      <c r="C20" s="1" t="s">
        <v>131</v>
      </c>
      <c r="D20" s="1" t="s">
        <v>17</v>
      </c>
      <c r="E20" s="1" t="s">
        <v>0</v>
      </c>
      <c r="F20" s="1" t="s">
        <v>288</v>
      </c>
      <c r="G20" s="1">
        <v>1</v>
      </c>
      <c r="H20" s="22"/>
      <c r="I20" s="22"/>
      <c r="J20" s="22"/>
      <c r="K20" s="22"/>
      <c r="L20" s="22"/>
      <c r="M20" s="23"/>
      <c r="N20" s="22"/>
      <c r="O20" s="22"/>
    </row>
    <row r="21" spans="1:15" ht="24.75" customHeight="1" x14ac:dyDescent="0.25">
      <c r="A21" s="1">
        <f t="shared" si="0"/>
        <v>16</v>
      </c>
      <c r="B21" s="1" t="s">
        <v>236</v>
      </c>
      <c r="C21" s="1" t="s">
        <v>131</v>
      </c>
      <c r="D21" s="1" t="s">
        <v>17</v>
      </c>
      <c r="E21" s="1" t="s">
        <v>0</v>
      </c>
      <c r="F21" s="1" t="s">
        <v>289</v>
      </c>
      <c r="G21" s="1">
        <v>1</v>
      </c>
      <c r="H21" s="22"/>
      <c r="I21" s="22"/>
      <c r="J21" s="22"/>
      <c r="K21" s="22"/>
      <c r="L21" s="22"/>
      <c r="M21" s="23"/>
      <c r="N21" s="22"/>
      <c r="O21" s="22"/>
    </row>
    <row r="22" spans="1:15" ht="37.5" customHeight="1" x14ac:dyDescent="0.25">
      <c r="A22" s="1">
        <f t="shared" si="0"/>
        <v>17</v>
      </c>
      <c r="B22" s="1" t="s">
        <v>475</v>
      </c>
      <c r="C22" s="1" t="s">
        <v>131</v>
      </c>
      <c r="D22" s="1" t="s">
        <v>18</v>
      </c>
      <c r="E22" s="1" t="s">
        <v>145</v>
      </c>
      <c r="F22" s="1" t="s">
        <v>281</v>
      </c>
      <c r="G22" s="1">
        <v>108</v>
      </c>
      <c r="H22" s="22"/>
      <c r="I22" s="22"/>
      <c r="J22" s="22"/>
      <c r="K22" s="22"/>
      <c r="L22" s="22"/>
      <c r="M22" s="23"/>
      <c r="N22" s="22"/>
      <c r="O22" s="22"/>
    </row>
    <row r="23" spans="1:15" ht="28.5" customHeight="1" x14ac:dyDescent="0.25">
      <c r="A23" s="1">
        <f t="shared" si="0"/>
        <v>18</v>
      </c>
      <c r="B23" s="1" t="s">
        <v>237</v>
      </c>
      <c r="C23" s="1" t="s">
        <v>131</v>
      </c>
      <c r="D23" s="1" t="s">
        <v>17</v>
      </c>
      <c r="E23" s="1" t="s">
        <v>0</v>
      </c>
      <c r="F23" s="1" t="s">
        <v>290</v>
      </c>
      <c r="G23" s="1">
        <v>1</v>
      </c>
      <c r="H23" s="22"/>
      <c r="I23" s="22"/>
      <c r="J23" s="22"/>
      <c r="K23" s="22"/>
      <c r="L23" s="22"/>
      <c r="M23" s="23"/>
      <c r="N23" s="22"/>
      <c r="O23" s="22"/>
    </row>
    <row r="24" spans="1:15" ht="31.9" customHeight="1" x14ac:dyDescent="0.25">
      <c r="A24" s="1">
        <f t="shared" si="0"/>
        <v>19</v>
      </c>
      <c r="B24" s="1" t="s">
        <v>238</v>
      </c>
      <c r="C24" s="1" t="s">
        <v>131</v>
      </c>
      <c r="D24" s="1" t="s">
        <v>17</v>
      </c>
      <c r="E24" s="1" t="s">
        <v>0</v>
      </c>
      <c r="F24" s="1" t="s">
        <v>86</v>
      </c>
      <c r="G24" s="1">
        <v>1</v>
      </c>
      <c r="H24" s="22"/>
      <c r="I24" s="22"/>
      <c r="J24" s="22"/>
      <c r="K24" s="22"/>
      <c r="L24" s="22"/>
      <c r="M24" s="23"/>
      <c r="N24" s="22"/>
      <c r="O24" s="22"/>
    </row>
    <row r="25" spans="1:15" ht="33" customHeight="1" x14ac:dyDescent="0.25">
      <c r="A25" s="1">
        <f t="shared" si="0"/>
        <v>20</v>
      </c>
      <c r="B25" s="1" t="s">
        <v>239</v>
      </c>
      <c r="C25" s="1" t="s">
        <v>131</v>
      </c>
      <c r="D25" s="1" t="s">
        <v>17</v>
      </c>
      <c r="E25" s="1" t="s">
        <v>0</v>
      </c>
      <c r="F25" s="1" t="s">
        <v>291</v>
      </c>
      <c r="G25" s="1">
        <v>1</v>
      </c>
      <c r="H25" s="22"/>
      <c r="I25" s="22"/>
      <c r="J25" s="22"/>
      <c r="K25" s="22"/>
      <c r="L25" s="22"/>
      <c r="M25" s="23"/>
      <c r="N25" s="22"/>
      <c r="O25" s="22"/>
    </row>
    <row r="26" spans="1:15" ht="30.75" customHeight="1" x14ac:dyDescent="0.25">
      <c r="A26" s="1">
        <f t="shared" si="0"/>
        <v>21</v>
      </c>
      <c r="B26" s="1" t="s">
        <v>240</v>
      </c>
      <c r="C26" s="1" t="s">
        <v>131</v>
      </c>
      <c r="D26" s="1" t="s">
        <v>17</v>
      </c>
      <c r="E26" s="1" t="s">
        <v>145</v>
      </c>
      <c r="F26" s="1" t="s">
        <v>281</v>
      </c>
      <c r="G26" s="1">
        <v>4</v>
      </c>
      <c r="H26" s="22"/>
      <c r="I26" s="22"/>
      <c r="J26" s="22"/>
      <c r="K26" s="22"/>
      <c r="L26" s="22"/>
      <c r="M26" s="23"/>
      <c r="N26" s="22"/>
      <c r="O26" s="22"/>
    </row>
    <row r="27" spans="1:15" ht="28.5" customHeight="1" x14ac:dyDescent="0.25">
      <c r="A27" s="1">
        <v>22</v>
      </c>
      <c r="B27" s="1" t="s">
        <v>241</v>
      </c>
      <c r="C27" s="1" t="s">
        <v>131</v>
      </c>
      <c r="D27" s="1" t="s">
        <v>278</v>
      </c>
      <c r="E27" s="1" t="s">
        <v>145</v>
      </c>
      <c r="F27" s="1" t="s">
        <v>281</v>
      </c>
      <c r="G27" s="1">
        <v>12</v>
      </c>
      <c r="H27" s="22"/>
      <c r="I27" s="22"/>
      <c r="J27" s="22"/>
      <c r="K27" s="22"/>
      <c r="L27" s="22"/>
      <c r="M27" s="23"/>
      <c r="N27" s="22"/>
      <c r="O27" s="22"/>
    </row>
    <row r="28" spans="1:15" ht="25.5" customHeight="1" x14ac:dyDescent="0.25">
      <c r="A28" s="1">
        <f t="shared" si="0"/>
        <v>23</v>
      </c>
      <c r="B28" s="1" t="s">
        <v>242</v>
      </c>
      <c r="C28" s="1" t="s">
        <v>131</v>
      </c>
      <c r="D28" s="1" t="s">
        <v>17</v>
      </c>
      <c r="E28" s="1" t="s">
        <v>0</v>
      </c>
      <c r="F28" s="1" t="s">
        <v>86</v>
      </c>
      <c r="G28" s="1">
        <v>1</v>
      </c>
      <c r="H28" s="22"/>
      <c r="I28" s="22"/>
      <c r="J28" s="22"/>
      <c r="K28" s="22"/>
      <c r="L28" s="22"/>
      <c r="M28" s="23"/>
      <c r="N28" s="22"/>
      <c r="O28" s="22"/>
    </row>
    <row r="29" spans="1:15" ht="24" customHeight="1" x14ac:dyDescent="0.25">
      <c r="A29" s="1">
        <f t="shared" si="0"/>
        <v>24</v>
      </c>
      <c r="B29" s="1" t="s">
        <v>243</v>
      </c>
      <c r="C29" s="1" t="s">
        <v>131</v>
      </c>
      <c r="D29" s="1" t="s">
        <v>18</v>
      </c>
      <c r="E29" s="1" t="s">
        <v>292</v>
      </c>
      <c r="F29" s="1"/>
      <c r="G29" s="1">
        <v>1</v>
      </c>
      <c r="H29" s="22"/>
      <c r="I29" s="22"/>
      <c r="J29" s="22"/>
      <c r="K29" s="22"/>
      <c r="L29" s="22"/>
      <c r="M29" s="23"/>
      <c r="N29" s="22"/>
      <c r="O29" s="22"/>
    </row>
    <row r="30" spans="1:15" ht="21.75" customHeight="1" x14ac:dyDescent="0.25">
      <c r="A30" s="1">
        <f t="shared" si="0"/>
        <v>25</v>
      </c>
      <c r="B30" s="1" t="s">
        <v>244</v>
      </c>
      <c r="C30" s="1" t="s">
        <v>131</v>
      </c>
      <c r="D30" s="1" t="s">
        <v>17</v>
      </c>
      <c r="E30" s="1" t="s">
        <v>145</v>
      </c>
      <c r="F30" s="1" t="s">
        <v>281</v>
      </c>
      <c r="G30" s="1">
        <v>1</v>
      </c>
      <c r="H30" s="22"/>
      <c r="I30" s="22"/>
      <c r="J30" s="22"/>
      <c r="K30" s="22"/>
      <c r="L30" s="22"/>
      <c r="M30" s="23"/>
      <c r="N30" s="22"/>
      <c r="O30" s="22"/>
    </row>
    <row r="31" spans="1:15" ht="29.25" customHeight="1" x14ac:dyDescent="0.25">
      <c r="A31" s="1">
        <f t="shared" si="0"/>
        <v>26</v>
      </c>
      <c r="B31" s="1" t="s">
        <v>245</v>
      </c>
      <c r="C31" s="1" t="s">
        <v>131</v>
      </c>
      <c r="D31" s="1" t="s">
        <v>277</v>
      </c>
      <c r="E31" s="1" t="s">
        <v>145</v>
      </c>
      <c r="F31" s="1" t="s">
        <v>281</v>
      </c>
      <c r="G31" s="1">
        <v>2</v>
      </c>
      <c r="H31" s="22"/>
      <c r="I31" s="22"/>
      <c r="J31" s="22"/>
      <c r="K31" s="22"/>
      <c r="L31" s="22"/>
      <c r="M31" s="23"/>
      <c r="N31" s="22"/>
      <c r="O31" s="22"/>
    </row>
    <row r="32" spans="1:15" ht="25.5" customHeight="1" x14ac:dyDescent="0.25">
      <c r="A32" s="1">
        <f t="shared" si="0"/>
        <v>27</v>
      </c>
      <c r="B32" s="1" t="s">
        <v>246</v>
      </c>
      <c r="C32" s="1" t="s">
        <v>131</v>
      </c>
      <c r="D32" s="1" t="s">
        <v>278</v>
      </c>
      <c r="E32" s="1" t="s">
        <v>145</v>
      </c>
      <c r="F32" s="1" t="s">
        <v>281</v>
      </c>
      <c r="G32" s="1">
        <v>1</v>
      </c>
      <c r="H32" s="22"/>
      <c r="I32" s="22"/>
      <c r="J32" s="22"/>
      <c r="K32" s="22"/>
      <c r="L32" s="22"/>
      <c r="M32" s="23"/>
      <c r="N32" s="22"/>
      <c r="O32" s="22"/>
    </row>
    <row r="33" spans="1:15" ht="26.25" customHeight="1" x14ac:dyDescent="0.25">
      <c r="A33" s="1">
        <v>28</v>
      </c>
      <c r="B33" s="1" t="s">
        <v>247</v>
      </c>
      <c r="C33" s="1" t="s">
        <v>131</v>
      </c>
      <c r="D33" s="1" t="s">
        <v>18</v>
      </c>
      <c r="E33" s="1" t="s">
        <v>200</v>
      </c>
      <c r="F33" s="1"/>
      <c r="G33" s="1">
        <v>4</v>
      </c>
      <c r="H33" s="22"/>
      <c r="I33" s="22"/>
      <c r="J33" s="22"/>
      <c r="K33" s="22"/>
      <c r="L33" s="22"/>
      <c r="M33" s="23"/>
      <c r="N33" s="22"/>
      <c r="O33" s="22"/>
    </row>
    <row r="34" spans="1:15" ht="28.5" customHeight="1" x14ac:dyDescent="0.25">
      <c r="A34" s="1">
        <f t="shared" si="0"/>
        <v>29</v>
      </c>
      <c r="B34" s="1" t="s">
        <v>248</v>
      </c>
      <c r="C34" s="1" t="s">
        <v>131</v>
      </c>
      <c r="D34" s="1" t="s">
        <v>278</v>
      </c>
      <c r="E34" s="1" t="s">
        <v>145</v>
      </c>
      <c r="F34" s="1" t="s">
        <v>281</v>
      </c>
      <c r="G34" s="1">
        <v>6</v>
      </c>
      <c r="H34" s="22"/>
      <c r="I34" s="22"/>
      <c r="J34" s="22"/>
      <c r="K34" s="22"/>
      <c r="L34" s="22"/>
      <c r="M34" s="23"/>
      <c r="N34" s="22"/>
      <c r="O34" s="22"/>
    </row>
    <row r="35" spans="1:15" ht="53.25" customHeight="1" x14ac:dyDescent="0.25">
      <c r="A35" s="1">
        <f t="shared" si="0"/>
        <v>30</v>
      </c>
      <c r="B35" s="1" t="s">
        <v>476</v>
      </c>
      <c r="C35" s="1" t="s">
        <v>131</v>
      </c>
      <c r="D35" s="1" t="s">
        <v>276</v>
      </c>
      <c r="E35" s="1" t="s">
        <v>200</v>
      </c>
      <c r="F35" s="1" t="s">
        <v>293</v>
      </c>
      <c r="G35" s="1">
        <v>5</v>
      </c>
      <c r="H35" s="22"/>
      <c r="I35" s="22"/>
      <c r="J35" s="22"/>
      <c r="K35" s="22"/>
      <c r="L35" s="22"/>
      <c r="M35" s="23"/>
      <c r="N35" s="22"/>
      <c r="O35" s="22"/>
    </row>
    <row r="36" spans="1:15" x14ac:dyDescent="0.25">
      <c r="A36" s="1">
        <f t="shared" si="0"/>
        <v>31</v>
      </c>
      <c r="B36" s="1" t="s">
        <v>249</v>
      </c>
      <c r="C36" s="1" t="s">
        <v>131</v>
      </c>
      <c r="D36" s="1" t="s">
        <v>17</v>
      </c>
      <c r="E36" s="1" t="s">
        <v>0</v>
      </c>
      <c r="F36" s="1" t="s">
        <v>86</v>
      </c>
      <c r="G36" s="1">
        <v>1</v>
      </c>
      <c r="H36" s="22"/>
      <c r="I36" s="22"/>
      <c r="J36" s="22"/>
      <c r="K36" s="22"/>
      <c r="L36" s="22"/>
      <c r="M36" s="23"/>
      <c r="N36" s="22"/>
      <c r="O36" s="22"/>
    </row>
    <row r="37" spans="1:15" ht="18" customHeight="1" x14ac:dyDescent="0.25">
      <c r="A37" s="1">
        <f t="shared" si="0"/>
        <v>32</v>
      </c>
      <c r="B37" s="10" t="s">
        <v>250</v>
      </c>
      <c r="C37" s="1" t="s">
        <v>131</v>
      </c>
      <c r="D37" s="10" t="s">
        <v>17</v>
      </c>
      <c r="E37" s="10" t="s">
        <v>0</v>
      </c>
      <c r="F37" s="10" t="s">
        <v>136</v>
      </c>
      <c r="G37" s="10">
        <v>1</v>
      </c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1">
        <f t="shared" si="0"/>
        <v>33</v>
      </c>
      <c r="B38" s="10" t="s">
        <v>251</v>
      </c>
      <c r="C38" s="1" t="s">
        <v>131</v>
      </c>
      <c r="D38" s="10" t="s">
        <v>17</v>
      </c>
      <c r="E38" s="10" t="s">
        <v>0</v>
      </c>
      <c r="F38" s="10" t="s">
        <v>291</v>
      </c>
      <c r="G38" s="10">
        <v>1</v>
      </c>
      <c r="H38" s="24"/>
      <c r="I38" s="24"/>
      <c r="J38" s="24"/>
      <c r="K38" s="24"/>
      <c r="L38" s="24"/>
      <c r="M38" s="24"/>
      <c r="N38" s="24"/>
      <c r="O38" s="24"/>
    </row>
    <row r="39" spans="1:15" ht="30" x14ac:dyDescent="0.25">
      <c r="A39" s="1">
        <f t="shared" si="0"/>
        <v>34</v>
      </c>
      <c r="B39" s="10" t="s">
        <v>252</v>
      </c>
      <c r="C39" s="1" t="s">
        <v>131</v>
      </c>
      <c r="D39" s="10" t="s">
        <v>17</v>
      </c>
      <c r="E39" s="10" t="s">
        <v>200</v>
      </c>
      <c r="F39" s="10"/>
      <c r="G39" s="10">
        <v>3</v>
      </c>
      <c r="H39" s="24"/>
      <c r="I39" s="24"/>
      <c r="J39" s="24"/>
      <c r="K39" s="24"/>
      <c r="L39" s="24"/>
      <c r="M39" s="24"/>
      <c r="N39" s="24"/>
      <c r="O39" s="24"/>
    </row>
    <row r="40" spans="1:15" ht="30" x14ac:dyDescent="0.25">
      <c r="A40" s="1">
        <f t="shared" si="0"/>
        <v>35</v>
      </c>
      <c r="B40" s="10" t="s">
        <v>253</v>
      </c>
      <c r="C40" s="1" t="s">
        <v>131</v>
      </c>
      <c r="D40" s="10" t="s">
        <v>276</v>
      </c>
      <c r="E40" s="10" t="s">
        <v>0</v>
      </c>
      <c r="F40" s="10" t="s">
        <v>290</v>
      </c>
      <c r="G40" s="10">
        <v>1</v>
      </c>
      <c r="H40" s="24"/>
      <c r="I40" s="24"/>
      <c r="J40" s="24"/>
      <c r="K40" s="24"/>
      <c r="L40" s="24"/>
      <c r="M40" s="24"/>
      <c r="N40" s="24"/>
      <c r="O40" s="24"/>
    </row>
    <row r="41" spans="1:15" ht="30" x14ac:dyDescent="0.25">
      <c r="A41" s="1">
        <f t="shared" si="0"/>
        <v>36</v>
      </c>
      <c r="B41" s="10" t="s">
        <v>254</v>
      </c>
      <c r="C41" s="1" t="s">
        <v>131</v>
      </c>
      <c r="D41" s="10" t="s">
        <v>17</v>
      </c>
      <c r="E41" s="10" t="s">
        <v>0</v>
      </c>
      <c r="F41" s="10" t="s">
        <v>287</v>
      </c>
      <c r="G41" s="10">
        <v>1</v>
      </c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A42" s="1">
        <f t="shared" si="0"/>
        <v>37</v>
      </c>
      <c r="B42" s="10" t="s">
        <v>255</v>
      </c>
      <c r="C42" s="1" t="s">
        <v>131</v>
      </c>
      <c r="D42" s="10" t="s">
        <v>18</v>
      </c>
      <c r="E42" s="10" t="s">
        <v>145</v>
      </c>
      <c r="F42" s="10" t="s">
        <v>294</v>
      </c>
      <c r="G42" s="10">
        <v>4</v>
      </c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A43" s="1">
        <f t="shared" si="0"/>
        <v>38</v>
      </c>
      <c r="B43" s="10" t="s">
        <v>256</v>
      </c>
      <c r="C43" s="1" t="s">
        <v>131</v>
      </c>
      <c r="D43" s="10" t="s">
        <v>17</v>
      </c>
      <c r="E43" s="10" t="s">
        <v>0</v>
      </c>
      <c r="F43" s="10" t="s">
        <v>136</v>
      </c>
      <c r="G43" s="10">
        <v>1</v>
      </c>
      <c r="H43" s="24"/>
      <c r="I43" s="24"/>
      <c r="J43" s="24"/>
      <c r="K43" s="24"/>
      <c r="L43" s="24"/>
      <c r="M43" s="24"/>
      <c r="N43" s="24"/>
      <c r="O43" s="24"/>
    </row>
    <row r="44" spans="1:15" ht="30" x14ac:dyDescent="0.25">
      <c r="A44" s="1">
        <f t="shared" si="0"/>
        <v>39</v>
      </c>
      <c r="B44" s="10" t="s">
        <v>257</v>
      </c>
      <c r="C44" s="1" t="s">
        <v>131</v>
      </c>
      <c r="D44" s="10" t="s">
        <v>276</v>
      </c>
      <c r="E44" s="10" t="s">
        <v>145</v>
      </c>
      <c r="F44" s="10" t="s">
        <v>214</v>
      </c>
      <c r="G44" s="10">
        <v>9</v>
      </c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A45" s="1">
        <f t="shared" si="0"/>
        <v>40</v>
      </c>
      <c r="B45" s="10" t="s">
        <v>258</v>
      </c>
      <c r="C45" s="1" t="s">
        <v>131</v>
      </c>
      <c r="D45" s="10" t="s">
        <v>17</v>
      </c>
      <c r="E45" s="10" t="s">
        <v>0</v>
      </c>
      <c r="F45" s="10" t="s">
        <v>79</v>
      </c>
      <c r="G45" s="10">
        <v>1</v>
      </c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A46" s="1">
        <f t="shared" si="0"/>
        <v>41</v>
      </c>
      <c r="B46" s="10" t="s">
        <v>259</v>
      </c>
      <c r="C46" s="1" t="s">
        <v>131</v>
      </c>
      <c r="D46" s="10" t="s">
        <v>17</v>
      </c>
      <c r="E46" s="10" t="s">
        <v>0</v>
      </c>
      <c r="F46" s="10" t="s">
        <v>295</v>
      </c>
      <c r="G46" s="10">
        <v>1</v>
      </c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A47" s="1">
        <f t="shared" si="0"/>
        <v>42</v>
      </c>
      <c r="B47" s="10" t="s">
        <v>260</v>
      </c>
      <c r="C47" s="1" t="s">
        <v>131</v>
      </c>
      <c r="D47" s="10" t="s">
        <v>17</v>
      </c>
      <c r="E47" s="10" t="s">
        <v>0</v>
      </c>
      <c r="F47" s="10" t="s">
        <v>214</v>
      </c>
      <c r="G47" s="10">
        <v>5</v>
      </c>
      <c r="H47" s="24"/>
      <c r="I47" s="24"/>
      <c r="J47" s="24"/>
      <c r="K47" s="24"/>
      <c r="L47" s="24"/>
      <c r="M47" s="24"/>
      <c r="N47" s="24"/>
      <c r="O47" s="24"/>
    </row>
    <row r="48" spans="1:15" ht="30" x14ac:dyDescent="0.25">
      <c r="A48" s="1">
        <f t="shared" si="0"/>
        <v>43</v>
      </c>
      <c r="B48" s="10" t="s">
        <v>261</v>
      </c>
      <c r="C48" s="1" t="s">
        <v>131</v>
      </c>
      <c r="D48" s="10" t="s">
        <v>18</v>
      </c>
      <c r="E48" s="10" t="s">
        <v>200</v>
      </c>
      <c r="F48" s="10"/>
      <c r="G48" s="10">
        <v>8</v>
      </c>
      <c r="H48" s="24"/>
      <c r="I48" s="24"/>
      <c r="J48" s="24"/>
      <c r="K48" s="24"/>
      <c r="L48" s="24"/>
      <c r="M48" s="24"/>
      <c r="N48" s="24"/>
      <c r="O48" s="24"/>
    </row>
    <row r="49" spans="1:15" ht="60" x14ac:dyDescent="0.25">
      <c r="A49" s="1">
        <f t="shared" si="0"/>
        <v>44</v>
      </c>
      <c r="B49" s="10" t="s">
        <v>262</v>
      </c>
      <c r="C49" s="1" t="s">
        <v>131</v>
      </c>
      <c r="D49" s="10" t="s">
        <v>18</v>
      </c>
      <c r="E49" s="10" t="s">
        <v>145</v>
      </c>
      <c r="F49" s="10" t="s">
        <v>281</v>
      </c>
      <c r="G49" s="10">
        <v>20</v>
      </c>
      <c r="H49" s="24"/>
      <c r="I49" s="24"/>
      <c r="J49" s="24"/>
      <c r="K49" s="24"/>
      <c r="L49" s="24"/>
      <c r="M49" s="24"/>
      <c r="N49" s="24"/>
      <c r="O49" s="24"/>
    </row>
    <row r="50" spans="1:15" x14ac:dyDescent="0.25">
      <c r="A50" s="1">
        <f t="shared" si="0"/>
        <v>45</v>
      </c>
      <c r="B50" s="10" t="s">
        <v>263</v>
      </c>
      <c r="C50" s="1" t="s">
        <v>131</v>
      </c>
      <c r="D50" s="10" t="s">
        <v>17</v>
      </c>
      <c r="E50" s="10" t="s">
        <v>0</v>
      </c>
      <c r="F50" s="10" t="s">
        <v>86</v>
      </c>
      <c r="G50" s="10">
        <v>1</v>
      </c>
      <c r="H50" s="24"/>
      <c r="I50" s="24"/>
      <c r="J50" s="24"/>
      <c r="K50" s="24"/>
      <c r="L50" s="24"/>
      <c r="M50" s="24"/>
      <c r="N50" s="24"/>
      <c r="O50" s="24"/>
    </row>
    <row r="51" spans="1:15" ht="30" x14ac:dyDescent="0.25">
      <c r="A51" s="1">
        <f t="shared" si="0"/>
        <v>46</v>
      </c>
      <c r="B51" s="10" t="s">
        <v>477</v>
      </c>
      <c r="C51" s="1" t="s">
        <v>131</v>
      </c>
      <c r="D51" s="10" t="s">
        <v>17</v>
      </c>
      <c r="E51" s="10" t="s">
        <v>0</v>
      </c>
      <c r="F51" s="10" t="s">
        <v>296</v>
      </c>
      <c r="G51" s="10">
        <v>21</v>
      </c>
      <c r="H51" s="24"/>
      <c r="I51" s="24"/>
      <c r="J51" s="24"/>
      <c r="K51" s="24"/>
      <c r="L51" s="24"/>
      <c r="M51" s="24"/>
      <c r="N51" s="24"/>
      <c r="O51" s="24"/>
    </row>
    <row r="52" spans="1:15" x14ac:dyDescent="0.25">
      <c r="A52" s="1">
        <f t="shared" si="0"/>
        <v>47</v>
      </c>
      <c r="B52" s="10" t="s">
        <v>264</v>
      </c>
      <c r="C52" s="1" t="s">
        <v>131</v>
      </c>
      <c r="D52" s="10" t="s">
        <v>18</v>
      </c>
      <c r="E52" s="10" t="s">
        <v>0</v>
      </c>
      <c r="F52" s="10" t="s">
        <v>297</v>
      </c>
      <c r="G52" s="10">
        <v>2</v>
      </c>
      <c r="H52" s="24"/>
      <c r="I52" s="24"/>
      <c r="J52" s="24"/>
      <c r="K52" s="24"/>
      <c r="L52" s="24"/>
      <c r="M52" s="24"/>
      <c r="N52" s="24"/>
      <c r="O52" s="24"/>
    </row>
    <row r="53" spans="1:15" ht="45" x14ac:dyDescent="0.25">
      <c r="A53" s="1">
        <f t="shared" si="0"/>
        <v>48</v>
      </c>
      <c r="B53" s="10" t="s">
        <v>265</v>
      </c>
      <c r="C53" s="1" t="s">
        <v>131</v>
      </c>
      <c r="D53" s="10" t="s">
        <v>279</v>
      </c>
      <c r="E53" s="10" t="s">
        <v>0</v>
      </c>
      <c r="F53" s="10" t="s">
        <v>287</v>
      </c>
      <c r="G53" s="10">
        <v>1</v>
      </c>
      <c r="H53" s="24"/>
      <c r="I53" s="24"/>
      <c r="J53" s="24"/>
      <c r="K53" s="24"/>
      <c r="L53" s="24"/>
      <c r="M53" s="24"/>
      <c r="N53" s="24"/>
      <c r="O53" s="24"/>
    </row>
    <row r="54" spans="1:15" x14ac:dyDescent="0.25">
      <c r="A54" s="1">
        <f t="shared" si="0"/>
        <v>49</v>
      </c>
      <c r="B54" s="10" t="s">
        <v>266</v>
      </c>
      <c r="C54" s="1" t="s">
        <v>131</v>
      </c>
      <c r="D54" s="10" t="s">
        <v>17</v>
      </c>
      <c r="E54" s="10" t="s">
        <v>0</v>
      </c>
      <c r="F54" s="10" t="s">
        <v>86</v>
      </c>
      <c r="G54" s="10">
        <v>1</v>
      </c>
      <c r="H54" s="24"/>
      <c r="I54" s="24"/>
      <c r="J54" s="24"/>
      <c r="K54" s="24"/>
      <c r="L54" s="24"/>
      <c r="M54" s="24"/>
      <c r="N54" s="24"/>
      <c r="O54" s="24"/>
    </row>
    <row r="55" spans="1:15" x14ac:dyDescent="0.25">
      <c r="A55" s="1">
        <f t="shared" si="0"/>
        <v>50</v>
      </c>
      <c r="B55" s="10" t="s">
        <v>267</v>
      </c>
      <c r="C55" s="1" t="s">
        <v>131</v>
      </c>
      <c r="D55" s="10" t="s">
        <v>18</v>
      </c>
      <c r="E55" s="10" t="s">
        <v>200</v>
      </c>
      <c r="F55" s="10"/>
      <c r="G55" s="10">
        <v>10</v>
      </c>
      <c r="H55" s="24"/>
      <c r="I55" s="24"/>
      <c r="J55" s="24"/>
      <c r="K55" s="24"/>
      <c r="L55" s="24"/>
      <c r="M55" s="24"/>
      <c r="N55" s="24"/>
      <c r="O55" s="24"/>
    </row>
    <row r="56" spans="1:15" ht="30" x14ac:dyDescent="0.25">
      <c r="A56" s="1">
        <f t="shared" si="0"/>
        <v>51</v>
      </c>
      <c r="B56" s="10" t="s">
        <v>268</v>
      </c>
      <c r="C56" s="1" t="s">
        <v>131</v>
      </c>
      <c r="D56" s="10" t="s">
        <v>276</v>
      </c>
      <c r="E56" s="10" t="s">
        <v>200</v>
      </c>
      <c r="F56" s="10"/>
      <c r="G56" s="10">
        <v>3</v>
      </c>
      <c r="H56" s="24"/>
      <c r="I56" s="24"/>
      <c r="J56" s="24"/>
      <c r="K56" s="24"/>
      <c r="L56" s="24"/>
      <c r="M56" s="24"/>
      <c r="N56" s="24"/>
      <c r="O56" s="24"/>
    </row>
    <row r="57" spans="1:15" x14ac:dyDescent="0.25">
      <c r="A57" s="1">
        <f t="shared" si="0"/>
        <v>52</v>
      </c>
      <c r="B57" s="10" t="s">
        <v>269</v>
      </c>
      <c r="C57" s="1" t="s">
        <v>131</v>
      </c>
      <c r="D57" s="10" t="s">
        <v>17</v>
      </c>
      <c r="E57" s="10" t="s">
        <v>0</v>
      </c>
      <c r="F57" s="10" t="s">
        <v>295</v>
      </c>
      <c r="G57" s="10">
        <v>1</v>
      </c>
      <c r="H57" s="24"/>
      <c r="I57" s="24"/>
      <c r="J57" s="24"/>
      <c r="K57" s="24"/>
      <c r="L57" s="24"/>
      <c r="M57" s="24"/>
      <c r="N57" s="24"/>
      <c r="O57" s="24"/>
    </row>
    <row r="58" spans="1:15" x14ac:dyDescent="0.25">
      <c r="A58" s="1">
        <f t="shared" si="0"/>
        <v>53</v>
      </c>
      <c r="B58" s="10" t="s">
        <v>270</v>
      </c>
      <c r="C58" s="1" t="s">
        <v>131</v>
      </c>
      <c r="D58" s="10" t="s">
        <v>276</v>
      </c>
      <c r="E58" s="10" t="s">
        <v>0</v>
      </c>
      <c r="F58" s="10" t="s">
        <v>86</v>
      </c>
      <c r="G58" s="10">
        <v>1</v>
      </c>
      <c r="H58" s="24"/>
      <c r="I58" s="24"/>
      <c r="J58" s="24"/>
      <c r="K58" s="24"/>
      <c r="L58" s="24"/>
      <c r="M58" s="24"/>
      <c r="N58" s="24"/>
      <c r="O58" s="24"/>
    </row>
    <row r="59" spans="1:15" x14ac:dyDescent="0.25">
      <c r="A59" s="1">
        <f t="shared" si="0"/>
        <v>54</v>
      </c>
      <c r="B59" s="10" t="s">
        <v>271</v>
      </c>
      <c r="C59" s="1" t="s">
        <v>131</v>
      </c>
      <c r="D59" s="10" t="s">
        <v>277</v>
      </c>
      <c r="E59" s="10" t="s">
        <v>0</v>
      </c>
      <c r="F59" s="10" t="s">
        <v>136</v>
      </c>
      <c r="G59" s="10">
        <v>1</v>
      </c>
      <c r="H59" s="24"/>
      <c r="I59" s="24"/>
      <c r="J59" s="24"/>
      <c r="K59" s="24"/>
      <c r="L59" s="24"/>
      <c r="M59" s="24"/>
      <c r="N59" s="24"/>
      <c r="O59" s="24"/>
    </row>
    <row r="60" spans="1:15" x14ac:dyDescent="0.25">
      <c r="A60" s="1">
        <f t="shared" si="0"/>
        <v>55</v>
      </c>
      <c r="B60" s="10" t="s">
        <v>272</v>
      </c>
      <c r="C60" s="1" t="s">
        <v>131</v>
      </c>
      <c r="D60" s="10" t="s">
        <v>280</v>
      </c>
      <c r="E60" s="10" t="s">
        <v>145</v>
      </c>
      <c r="F60" s="10" t="s">
        <v>214</v>
      </c>
      <c r="G60" s="10">
        <v>2</v>
      </c>
      <c r="H60" s="24"/>
      <c r="I60" s="24"/>
      <c r="J60" s="24"/>
      <c r="K60" s="24"/>
      <c r="L60" s="24"/>
      <c r="M60" s="24"/>
      <c r="N60" s="24"/>
      <c r="O60" s="24"/>
    </row>
    <row r="61" spans="1:15" ht="68.25" customHeight="1" x14ac:dyDescent="0.25">
      <c r="A61" s="1">
        <f t="shared" si="0"/>
        <v>56</v>
      </c>
      <c r="B61" s="10" t="s">
        <v>478</v>
      </c>
      <c r="C61" s="1" t="s">
        <v>131</v>
      </c>
      <c r="D61" s="10" t="s">
        <v>17</v>
      </c>
      <c r="E61" s="10" t="s">
        <v>0</v>
      </c>
      <c r="F61" s="10" t="s">
        <v>287</v>
      </c>
      <c r="G61" s="10">
        <v>4</v>
      </c>
      <c r="H61" s="24"/>
      <c r="I61" s="24"/>
      <c r="J61" s="24"/>
      <c r="K61" s="24"/>
      <c r="L61" s="24"/>
      <c r="M61" s="24"/>
      <c r="N61" s="24"/>
      <c r="O61" s="24"/>
    </row>
    <row r="62" spans="1:15" ht="60" x14ac:dyDescent="0.25">
      <c r="A62" s="1">
        <f t="shared" si="0"/>
        <v>57</v>
      </c>
      <c r="B62" s="10" t="s">
        <v>273</v>
      </c>
      <c r="C62" s="1" t="s">
        <v>131</v>
      </c>
      <c r="D62" s="10" t="s">
        <v>276</v>
      </c>
      <c r="E62" s="10" t="s">
        <v>0</v>
      </c>
      <c r="F62" s="10" t="s">
        <v>293</v>
      </c>
      <c r="G62" s="10">
        <v>5</v>
      </c>
      <c r="H62" s="24"/>
      <c r="I62" s="24"/>
      <c r="J62" s="24"/>
      <c r="K62" s="24"/>
      <c r="L62" s="24"/>
      <c r="M62" s="24"/>
      <c r="N62" s="24"/>
      <c r="O62" s="24"/>
    </row>
    <row r="63" spans="1:15" ht="60" x14ac:dyDescent="0.25">
      <c r="A63" s="1">
        <f t="shared" si="0"/>
        <v>58</v>
      </c>
      <c r="B63" s="10" t="s">
        <v>274</v>
      </c>
      <c r="C63" s="1" t="s">
        <v>131</v>
      </c>
      <c r="D63" s="10" t="s">
        <v>18</v>
      </c>
      <c r="E63" s="10" t="s">
        <v>0</v>
      </c>
      <c r="F63" s="10"/>
      <c r="G63" s="10">
        <v>3</v>
      </c>
      <c r="H63" s="24"/>
      <c r="I63" s="24"/>
      <c r="J63" s="24"/>
      <c r="K63" s="24"/>
      <c r="L63" s="24"/>
      <c r="M63" s="24"/>
      <c r="N63" s="24"/>
      <c r="O63" s="24"/>
    </row>
    <row r="64" spans="1:15" ht="45" x14ac:dyDescent="0.25">
      <c r="A64" s="1">
        <f t="shared" si="0"/>
        <v>59</v>
      </c>
      <c r="B64" s="10" t="s">
        <v>275</v>
      </c>
      <c r="C64" s="1" t="s">
        <v>131</v>
      </c>
      <c r="D64" s="10" t="s">
        <v>18</v>
      </c>
      <c r="E64" s="10" t="s">
        <v>200</v>
      </c>
      <c r="F64" s="10"/>
      <c r="G64" s="10">
        <v>13</v>
      </c>
      <c r="H64" s="24"/>
      <c r="I64" s="24"/>
      <c r="J64" s="24"/>
      <c r="K64" s="24"/>
      <c r="L64" s="24"/>
      <c r="M64" s="24"/>
      <c r="N64" s="24"/>
      <c r="O64" s="24"/>
    </row>
    <row r="66" spans="1:15" s="5" customFormat="1" x14ac:dyDescent="0.25">
      <c r="A66" s="30" t="s">
        <v>490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</row>
    <row r="67" spans="1:15" ht="223.5" customHeight="1" x14ac:dyDescent="0.25">
      <c r="A67" s="31" t="s">
        <v>524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</row>
  </sheetData>
  <sheetProtection algorithmName="SHA-512" hashValue="H4ChltgdcWHA3JGxazbIVvU3Ih/3u5otCdsEgATDuM29yBHoJkFOGRsK2Y8S+wNloYuQYrkux76e0AY1q+vzRg==" saltValue="vAtB7xg1TRnz+XL3eMfe8g==" spinCount="100000" sheet="1" objects="1" scenarios="1"/>
  <mergeCells count="6">
    <mergeCell ref="A67:O67"/>
    <mergeCell ref="B1:C1"/>
    <mergeCell ref="N1:O1"/>
    <mergeCell ref="N2:O2"/>
    <mergeCell ref="A3:O3"/>
    <mergeCell ref="A66:O66"/>
  </mergeCells>
  <pageMargins left="0.25" right="0.25" top="0.75" bottom="0.75" header="0.3" footer="0.3"/>
  <pageSetup paperSize="9" scale="5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3DB16-2282-4BA0-924D-056D183A3332}">
  <sheetPr>
    <pageSetUpPr fitToPage="1"/>
  </sheetPr>
  <dimension ref="A1:O9"/>
  <sheetViews>
    <sheetView zoomScale="92" zoomScaleNormal="92" workbookViewId="0">
      <selection activeCell="H6" sqref="H6"/>
    </sheetView>
  </sheetViews>
  <sheetFormatPr defaultColWidth="9.140625" defaultRowHeight="15" x14ac:dyDescent="0.25"/>
  <cols>
    <col min="1" max="1" width="9.140625" style="5"/>
    <col min="2" max="2" width="34.5703125" style="5" customWidth="1"/>
    <col min="3" max="3" width="25.285156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514</v>
      </c>
      <c r="O1" s="28"/>
    </row>
    <row r="2" spans="1:15" ht="16.5" customHeight="1" x14ac:dyDescent="0.25">
      <c r="A2" s="4"/>
      <c r="B2" s="3"/>
      <c r="C2" s="3"/>
      <c r="M2" s="6"/>
      <c r="N2" s="28" t="s">
        <v>456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37.9" customHeight="1" x14ac:dyDescent="0.25">
      <c r="A6" s="1">
        <v>1</v>
      </c>
      <c r="B6" s="1" t="s">
        <v>298</v>
      </c>
      <c r="C6" s="1" t="s">
        <v>131</v>
      </c>
      <c r="D6" s="1" t="s">
        <v>18</v>
      </c>
      <c r="E6" s="1" t="s">
        <v>200</v>
      </c>
      <c r="F6" s="1" t="s">
        <v>131</v>
      </c>
      <c r="G6" s="1">
        <v>20000</v>
      </c>
      <c r="H6" s="22"/>
      <c r="I6" s="22"/>
      <c r="J6" s="22"/>
      <c r="K6" s="22"/>
      <c r="L6" s="22"/>
      <c r="M6" s="23"/>
      <c r="N6" s="22"/>
      <c r="O6" s="22"/>
    </row>
    <row r="8" spans="1:15" x14ac:dyDescent="0.25">
      <c r="A8" s="30" t="s">
        <v>490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ht="69.75" customHeight="1" x14ac:dyDescent="0.25">
      <c r="A9" s="26" t="s">
        <v>493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</sheetData>
  <sheetProtection algorithmName="SHA-512" hashValue="lcz9boUV80OEptbSJRUQq0rbDFLtfw64HU97odNIbHBmSogXd6NpTkyyBSpTrzIGvvyTjoQR4Ej2Na4dbejYjA==" saltValue="rVObq/aifKa7mxLlV1DeDQ==" spinCount="100000" sheet="1" objects="1" scenarios="1"/>
  <mergeCells count="6">
    <mergeCell ref="A9:O9"/>
    <mergeCell ref="B1:C1"/>
    <mergeCell ref="N1:O1"/>
    <mergeCell ref="N2:O2"/>
    <mergeCell ref="A3:O3"/>
    <mergeCell ref="A8:O8"/>
  </mergeCells>
  <pageMargins left="0.25" right="0.25" top="0.75" bottom="0.75" header="0.3" footer="0.3"/>
  <pageSetup paperSize="9" scale="5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7140D-92E0-45DA-9CB8-3A9141B425FA}">
  <sheetPr>
    <pageSetUpPr fitToPage="1"/>
  </sheetPr>
  <dimension ref="A1:O19"/>
  <sheetViews>
    <sheetView zoomScale="92" zoomScaleNormal="92" workbookViewId="0">
      <selection activeCell="H6" sqref="H6"/>
    </sheetView>
  </sheetViews>
  <sheetFormatPr defaultColWidth="9.140625" defaultRowHeight="15" x14ac:dyDescent="0.25"/>
  <cols>
    <col min="1" max="1" width="9.140625" style="5"/>
    <col min="2" max="2" width="40.42578125" style="5" customWidth="1"/>
    <col min="3" max="3" width="25.425781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513</v>
      </c>
      <c r="O1" s="28"/>
    </row>
    <row r="2" spans="1:15" ht="16.5" customHeight="1" x14ac:dyDescent="0.25">
      <c r="A2" s="4"/>
      <c r="B2" s="3"/>
      <c r="C2" s="3"/>
      <c r="M2" s="6"/>
      <c r="N2" s="28" t="s">
        <v>457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80.25" customHeight="1" x14ac:dyDescent="0.25">
      <c r="A6" s="1">
        <v>1</v>
      </c>
      <c r="B6" s="1" t="s">
        <v>299</v>
      </c>
      <c r="C6" s="1" t="s">
        <v>131</v>
      </c>
      <c r="D6" s="1" t="s">
        <v>312</v>
      </c>
      <c r="E6" s="1" t="s">
        <v>217</v>
      </c>
      <c r="F6" s="1" t="s">
        <v>220</v>
      </c>
      <c r="G6" s="1">
        <v>20</v>
      </c>
      <c r="H6" s="22"/>
      <c r="I6" s="22"/>
      <c r="J6" s="22"/>
      <c r="K6" s="22"/>
      <c r="L6" s="22"/>
      <c r="M6" s="23"/>
      <c r="N6" s="22"/>
      <c r="O6" s="22"/>
    </row>
    <row r="7" spans="1:15" ht="45.75" customHeight="1" x14ac:dyDescent="0.25">
      <c r="A7" s="1">
        <f t="shared" ref="A7:A16" si="0">A6+1</f>
        <v>2</v>
      </c>
      <c r="B7" s="1" t="s">
        <v>300</v>
      </c>
      <c r="C7" s="1" t="s">
        <v>131</v>
      </c>
      <c r="D7" s="1" t="s">
        <v>17</v>
      </c>
      <c r="E7" s="1" t="s">
        <v>200</v>
      </c>
      <c r="F7" s="1" t="s">
        <v>131</v>
      </c>
      <c r="G7" s="1">
        <v>10000</v>
      </c>
      <c r="H7" s="22"/>
      <c r="I7" s="22"/>
      <c r="J7" s="22"/>
      <c r="K7" s="22"/>
      <c r="L7" s="22"/>
      <c r="M7" s="23"/>
      <c r="N7" s="22"/>
      <c r="O7" s="22"/>
    </row>
    <row r="8" spans="1:15" ht="72.75" customHeight="1" x14ac:dyDescent="0.25">
      <c r="A8" s="1">
        <v>3</v>
      </c>
      <c r="B8" s="1" t="s">
        <v>315</v>
      </c>
      <c r="C8" s="1" t="s">
        <v>131</v>
      </c>
      <c r="D8" s="1" t="s">
        <v>276</v>
      </c>
      <c r="E8" s="1" t="s">
        <v>200</v>
      </c>
      <c r="F8" s="1">
        <v>25</v>
      </c>
      <c r="G8" s="1">
        <v>2</v>
      </c>
      <c r="H8" s="22"/>
      <c r="I8" s="22"/>
      <c r="J8" s="22"/>
      <c r="K8" s="22"/>
      <c r="L8" s="22"/>
      <c r="M8" s="23"/>
      <c r="N8" s="22"/>
      <c r="O8" s="22"/>
    </row>
    <row r="9" spans="1:15" ht="49.15" customHeight="1" x14ac:dyDescent="0.25">
      <c r="A9" s="1">
        <f t="shared" si="0"/>
        <v>4</v>
      </c>
      <c r="B9" s="1" t="s">
        <v>301</v>
      </c>
      <c r="C9" s="1" t="s">
        <v>131</v>
      </c>
      <c r="D9" s="1" t="s">
        <v>313</v>
      </c>
      <c r="E9" s="1" t="s">
        <v>0</v>
      </c>
      <c r="F9" s="1" t="s">
        <v>220</v>
      </c>
      <c r="G9" s="1">
        <v>1</v>
      </c>
      <c r="H9" s="22"/>
      <c r="I9" s="22"/>
      <c r="J9" s="22"/>
      <c r="K9" s="22"/>
      <c r="L9" s="22"/>
      <c r="M9" s="23"/>
      <c r="N9" s="22"/>
      <c r="O9" s="22"/>
    </row>
    <row r="10" spans="1:15" ht="34.5" customHeight="1" x14ac:dyDescent="0.25">
      <c r="A10" s="1">
        <f>A9+1</f>
        <v>5</v>
      </c>
      <c r="B10" s="1" t="s">
        <v>302</v>
      </c>
      <c r="C10" s="1" t="s">
        <v>131</v>
      </c>
      <c r="D10" s="1" t="s">
        <v>17</v>
      </c>
      <c r="E10" s="1" t="s">
        <v>0</v>
      </c>
      <c r="F10" s="1" t="s">
        <v>309</v>
      </c>
      <c r="G10" s="1">
        <v>1</v>
      </c>
      <c r="H10" s="22"/>
      <c r="I10" s="22"/>
      <c r="J10" s="22"/>
      <c r="K10" s="22"/>
      <c r="L10" s="22"/>
      <c r="M10" s="23"/>
      <c r="N10" s="22"/>
      <c r="O10" s="22"/>
    </row>
    <row r="11" spans="1:15" ht="69" customHeight="1" x14ac:dyDescent="0.25">
      <c r="A11" s="1">
        <f t="shared" si="0"/>
        <v>6</v>
      </c>
      <c r="B11" s="1" t="s">
        <v>303</v>
      </c>
      <c r="C11" s="1" t="s">
        <v>131</v>
      </c>
      <c r="D11" s="1" t="s">
        <v>314</v>
      </c>
      <c r="E11" s="1" t="s">
        <v>200</v>
      </c>
      <c r="F11" s="1" t="s">
        <v>131</v>
      </c>
      <c r="G11" s="1">
        <v>5</v>
      </c>
      <c r="H11" s="22"/>
      <c r="I11" s="22"/>
      <c r="J11" s="22"/>
      <c r="K11" s="22"/>
      <c r="L11" s="22"/>
      <c r="M11" s="23"/>
      <c r="N11" s="22"/>
      <c r="O11" s="22"/>
    </row>
    <row r="12" spans="1:15" ht="85.5" customHeight="1" x14ac:dyDescent="0.25">
      <c r="A12" s="1">
        <f t="shared" si="0"/>
        <v>7</v>
      </c>
      <c r="B12" s="1" t="s">
        <v>304</v>
      </c>
      <c r="C12" s="1" t="s">
        <v>131</v>
      </c>
      <c r="D12" s="1" t="s">
        <v>176</v>
      </c>
      <c r="E12" s="1" t="s">
        <v>0</v>
      </c>
      <c r="F12" s="1" t="s">
        <v>310</v>
      </c>
      <c r="G12" s="1">
        <v>2</v>
      </c>
      <c r="H12" s="22"/>
      <c r="I12" s="22"/>
      <c r="J12" s="22"/>
      <c r="K12" s="22"/>
      <c r="L12" s="22"/>
      <c r="M12" s="23"/>
      <c r="N12" s="22"/>
      <c r="O12" s="22"/>
    </row>
    <row r="13" spans="1:15" ht="103.5" customHeight="1" x14ac:dyDescent="0.25">
      <c r="A13" s="1">
        <f t="shared" si="0"/>
        <v>8</v>
      </c>
      <c r="B13" s="1" t="s">
        <v>305</v>
      </c>
      <c r="C13" s="1" t="s">
        <v>131</v>
      </c>
      <c r="D13" s="1" t="s">
        <v>131</v>
      </c>
      <c r="E13" s="1" t="s">
        <v>217</v>
      </c>
      <c r="F13" s="1" t="s">
        <v>311</v>
      </c>
      <c r="G13" s="1">
        <v>5</v>
      </c>
      <c r="H13" s="22"/>
      <c r="I13" s="22"/>
      <c r="J13" s="22"/>
      <c r="K13" s="22"/>
      <c r="L13" s="22"/>
      <c r="M13" s="23"/>
      <c r="N13" s="22"/>
      <c r="O13" s="22"/>
    </row>
    <row r="14" spans="1:15" ht="26.45" customHeight="1" x14ac:dyDescent="0.25">
      <c r="A14" s="1">
        <f t="shared" si="0"/>
        <v>9</v>
      </c>
      <c r="B14" s="1" t="s">
        <v>306</v>
      </c>
      <c r="C14" s="1" t="s">
        <v>131</v>
      </c>
      <c r="D14" s="1" t="s">
        <v>276</v>
      </c>
      <c r="E14" s="1" t="s">
        <v>200</v>
      </c>
      <c r="F14" s="1" t="s">
        <v>131</v>
      </c>
      <c r="G14" s="1">
        <v>2</v>
      </c>
      <c r="H14" s="22"/>
      <c r="I14" s="22"/>
      <c r="J14" s="22"/>
      <c r="K14" s="22"/>
      <c r="L14" s="22"/>
      <c r="M14" s="23"/>
      <c r="N14" s="22"/>
      <c r="O14" s="22"/>
    </row>
    <row r="15" spans="1:15" ht="47.25" customHeight="1" x14ac:dyDescent="0.25">
      <c r="A15" s="1">
        <f t="shared" si="0"/>
        <v>10</v>
      </c>
      <c r="B15" s="1" t="s">
        <v>307</v>
      </c>
      <c r="C15" s="1" t="s">
        <v>131</v>
      </c>
      <c r="D15" s="1" t="s">
        <v>18</v>
      </c>
      <c r="E15" s="1" t="s">
        <v>200</v>
      </c>
      <c r="F15" s="1" t="s">
        <v>131</v>
      </c>
      <c r="G15" s="1">
        <v>1000</v>
      </c>
      <c r="H15" s="22"/>
      <c r="I15" s="22"/>
      <c r="J15" s="22"/>
      <c r="K15" s="22"/>
      <c r="L15" s="22"/>
      <c r="M15" s="23"/>
      <c r="N15" s="22"/>
      <c r="O15" s="22"/>
    </row>
    <row r="16" spans="1:15" ht="69" customHeight="1" x14ac:dyDescent="0.25">
      <c r="A16" s="1">
        <f t="shared" si="0"/>
        <v>11</v>
      </c>
      <c r="B16" s="1" t="s">
        <v>308</v>
      </c>
      <c r="C16" s="1" t="s">
        <v>131</v>
      </c>
      <c r="D16" s="1" t="s">
        <v>18</v>
      </c>
      <c r="E16" s="1" t="s">
        <v>200</v>
      </c>
      <c r="F16" s="1" t="s">
        <v>131</v>
      </c>
      <c r="G16" s="1">
        <v>1500</v>
      </c>
      <c r="H16" s="22"/>
      <c r="I16" s="22"/>
      <c r="J16" s="22"/>
      <c r="K16" s="22"/>
      <c r="L16" s="22"/>
      <c r="M16" s="23"/>
      <c r="N16" s="22"/>
      <c r="O16" s="22"/>
    </row>
    <row r="18" spans="1:15" x14ac:dyDescent="0.25">
      <c r="A18" s="30" t="s">
        <v>490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5" ht="78.75" customHeight="1" x14ac:dyDescent="0.25">
      <c r="A19" s="26" t="s">
        <v>534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</sheetData>
  <sheetProtection algorithmName="SHA-512" hashValue="U2DdscfRTaZTtvF1sRhoy/vd86o1sHqxLKFde15L+J1Ca3+c6JZmQ7XeCOwv9fDFEAvv356XGj5tVsACjQB3GQ==" saltValue="TjsMeIpjtt7PhhWuZR7FRg==" spinCount="100000" sheet="1" objects="1" scenarios="1"/>
  <mergeCells count="6">
    <mergeCell ref="A19:O19"/>
    <mergeCell ref="B1:C1"/>
    <mergeCell ref="N1:O1"/>
    <mergeCell ref="N2:O2"/>
    <mergeCell ref="A3:O3"/>
    <mergeCell ref="A18:O18"/>
  </mergeCells>
  <pageMargins left="0.25" right="0.25" top="0.75" bottom="0.75" header="0.3" footer="0.3"/>
  <pageSetup paperSize="9" scale="5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254FA-D5EA-456D-BC7C-103CE6C4EBD4}">
  <sheetPr>
    <pageSetUpPr fitToPage="1"/>
  </sheetPr>
  <dimension ref="A1:O12"/>
  <sheetViews>
    <sheetView zoomScale="92" zoomScaleNormal="92" workbookViewId="0">
      <selection activeCell="I7" sqref="I7"/>
    </sheetView>
  </sheetViews>
  <sheetFormatPr defaultColWidth="9.140625" defaultRowHeight="15" x14ac:dyDescent="0.25"/>
  <cols>
    <col min="1" max="1" width="9.140625" style="5"/>
    <col min="2" max="2" width="38.42578125" style="5" customWidth="1"/>
    <col min="3" max="3" width="31.285156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512</v>
      </c>
      <c r="O1" s="28"/>
    </row>
    <row r="2" spans="1:15" ht="16.5" customHeight="1" x14ac:dyDescent="0.25">
      <c r="A2" s="4"/>
      <c r="B2" s="3"/>
      <c r="C2" s="3"/>
      <c r="M2" s="6"/>
      <c r="N2" s="28" t="s">
        <v>458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80.25" customHeight="1" x14ac:dyDescent="0.25">
      <c r="A6" s="1">
        <v>1</v>
      </c>
      <c r="B6" s="1" t="s">
        <v>316</v>
      </c>
      <c r="C6" s="1" t="s">
        <v>131</v>
      </c>
      <c r="D6" s="1" t="s">
        <v>17</v>
      </c>
      <c r="E6" s="1" t="s">
        <v>320</v>
      </c>
      <c r="F6" s="1" t="s">
        <v>321</v>
      </c>
      <c r="G6" s="1">
        <v>25</v>
      </c>
      <c r="H6" s="22"/>
      <c r="I6" s="22"/>
      <c r="J6" s="22"/>
      <c r="K6" s="22"/>
      <c r="L6" s="22"/>
      <c r="M6" s="23"/>
      <c r="N6" s="22"/>
      <c r="O6" s="22"/>
    </row>
    <row r="7" spans="1:15" ht="80.25" customHeight="1" x14ac:dyDescent="0.25">
      <c r="A7" s="1">
        <f t="shared" ref="A7:A9" si="0">A6+1</f>
        <v>2</v>
      </c>
      <c r="B7" s="1" t="s">
        <v>317</v>
      </c>
      <c r="C7" s="1" t="s">
        <v>131</v>
      </c>
      <c r="D7" s="1" t="s">
        <v>17</v>
      </c>
      <c r="E7" s="1" t="s">
        <v>320</v>
      </c>
      <c r="F7" s="1" t="s">
        <v>322</v>
      </c>
      <c r="G7" s="1">
        <v>2</v>
      </c>
      <c r="H7" s="22"/>
      <c r="I7" s="22"/>
      <c r="J7" s="22"/>
      <c r="K7" s="22"/>
      <c r="L7" s="22"/>
      <c r="M7" s="23"/>
      <c r="N7" s="22"/>
      <c r="O7" s="22"/>
    </row>
    <row r="8" spans="1:15" ht="70.5" customHeight="1" x14ac:dyDescent="0.25">
      <c r="A8" s="1">
        <v>3</v>
      </c>
      <c r="B8" s="1" t="s">
        <v>318</v>
      </c>
      <c r="C8" s="1" t="s">
        <v>131</v>
      </c>
      <c r="D8" s="1" t="s">
        <v>17</v>
      </c>
      <c r="E8" s="1" t="s">
        <v>320</v>
      </c>
      <c r="F8" s="1" t="s">
        <v>322</v>
      </c>
      <c r="G8" s="1">
        <v>80</v>
      </c>
      <c r="H8" s="22"/>
      <c r="I8" s="22"/>
      <c r="J8" s="22"/>
      <c r="K8" s="22"/>
      <c r="L8" s="22"/>
      <c r="M8" s="23"/>
      <c r="N8" s="22"/>
      <c r="O8" s="22"/>
    </row>
    <row r="9" spans="1:15" ht="60" customHeight="1" x14ac:dyDescent="0.25">
      <c r="A9" s="1">
        <f t="shared" si="0"/>
        <v>4</v>
      </c>
      <c r="B9" s="1" t="s">
        <v>319</v>
      </c>
      <c r="C9" s="1" t="s">
        <v>131</v>
      </c>
      <c r="D9" s="1" t="s">
        <v>18</v>
      </c>
      <c r="E9" s="1" t="s">
        <v>217</v>
      </c>
      <c r="F9" s="1" t="s">
        <v>323</v>
      </c>
      <c r="G9" s="1">
        <v>178</v>
      </c>
      <c r="H9" s="22"/>
      <c r="I9" s="22"/>
      <c r="J9" s="22"/>
      <c r="K9" s="22"/>
      <c r="L9" s="22"/>
      <c r="M9" s="23"/>
      <c r="N9" s="22"/>
      <c r="O9" s="22"/>
    </row>
    <row r="11" spans="1:15" x14ac:dyDescent="0.25">
      <c r="A11" s="30" t="s">
        <v>490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ht="170.25" customHeight="1" x14ac:dyDescent="0.25">
      <c r="A12" s="26" t="s">
        <v>535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</sheetData>
  <sheetProtection algorithmName="SHA-512" hashValue="jeHCuhFyZYPnyRo7diIQP006jaUvHP44ZC8bOTS9OS4Fw8OD0AnWb7HEAYcTMy5yb5YOQh7qrA7d3ujjSihJIg==" saltValue="Wlf63SvSYWzux8HtexhXNg==" spinCount="100000" sheet="1" objects="1" scenarios="1"/>
  <mergeCells count="6">
    <mergeCell ref="A12:O12"/>
    <mergeCell ref="B1:C1"/>
    <mergeCell ref="N1:O1"/>
    <mergeCell ref="N2:O2"/>
    <mergeCell ref="A3:O3"/>
    <mergeCell ref="A11:O11"/>
  </mergeCells>
  <pageMargins left="0.25" right="0.25" top="0.75" bottom="0.75" header="0.3" footer="0.3"/>
  <pageSetup paperSize="9" scale="5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611AC-2B1E-49D8-9EA0-881B642C7500}">
  <sheetPr>
    <pageSetUpPr fitToPage="1"/>
  </sheetPr>
  <dimension ref="A1:O14"/>
  <sheetViews>
    <sheetView zoomScale="92" zoomScaleNormal="92" workbookViewId="0">
      <selection activeCell="H9" sqref="H9"/>
    </sheetView>
  </sheetViews>
  <sheetFormatPr defaultColWidth="9.140625" defaultRowHeight="15" x14ac:dyDescent="0.25"/>
  <cols>
    <col min="1" max="1" width="9.140625" style="5"/>
    <col min="2" max="2" width="34.5703125" style="5" customWidth="1"/>
    <col min="3" max="3" width="31.285156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511</v>
      </c>
      <c r="O1" s="28"/>
    </row>
    <row r="2" spans="1:15" ht="16.5" customHeight="1" x14ac:dyDescent="0.25">
      <c r="A2" s="4"/>
      <c r="B2" s="3"/>
      <c r="C2" s="3"/>
      <c r="M2" s="6"/>
      <c r="N2" s="28" t="s">
        <v>459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37.9" customHeight="1" x14ac:dyDescent="0.25">
      <c r="A6" s="1">
        <v>1</v>
      </c>
      <c r="B6" s="1" t="s">
        <v>324</v>
      </c>
      <c r="C6" s="1" t="s">
        <v>131</v>
      </c>
      <c r="D6" s="1" t="s">
        <v>334</v>
      </c>
      <c r="E6" s="1" t="s">
        <v>330</v>
      </c>
      <c r="F6" s="1" t="s">
        <v>215</v>
      </c>
      <c r="G6" s="1">
        <v>2</v>
      </c>
      <c r="H6" s="22"/>
      <c r="I6" s="22"/>
      <c r="J6" s="22"/>
      <c r="K6" s="22"/>
      <c r="L6" s="22"/>
      <c r="M6" s="23"/>
      <c r="N6" s="22"/>
      <c r="O6" s="22"/>
    </row>
    <row r="7" spans="1:15" ht="56.25" customHeight="1" x14ac:dyDescent="0.25">
      <c r="A7" s="1">
        <f t="shared" ref="A7:A11" si="0">A6+1</f>
        <v>2</v>
      </c>
      <c r="B7" s="1" t="s">
        <v>325</v>
      </c>
      <c r="C7" s="1" t="s">
        <v>131</v>
      </c>
      <c r="D7" s="1" t="s">
        <v>18</v>
      </c>
      <c r="E7" s="1" t="s">
        <v>217</v>
      </c>
      <c r="F7" s="1" t="s">
        <v>220</v>
      </c>
      <c r="G7" s="1">
        <v>1</v>
      </c>
      <c r="H7" s="22"/>
      <c r="I7" s="22"/>
      <c r="J7" s="22"/>
      <c r="K7" s="22"/>
      <c r="L7" s="22"/>
      <c r="M7" s="23"/>
      <c r="N7" s="22"/>
      <c r="O7" s="22"/>
    </row>
    <row r="8" spans="1:15" ht="69.75" customHeight="1" x14ac:dyDescent="0.25">
      <c r="A8" s="1">
        <v>3</v>
      </c>
      <c r="B8" s="1" t="s">
        <v>326</v>
      </c>
      <c r="C8" s="1" t="s">
        <v>131</v>
      </c>
      <c r="D8" s="1" t="s">
        <v>176</v>
      </c>
      <c r="E8" s="1" t="s">
        <v>217</v>
      </c>
      <c r="F8" s="1" t="s">
        <v>331</v>
      </c>
      <c r="G8" s="1">
        <v>23</v>
      </c>
      <c r="H8" s="22"/>
      <c r="I8" s="22"/>
      <c r="J8" s="22"/>
      <c r="K8" s="22"/>
      <c r="L8" s="22"/>
      <c r="M8" s="23"/>
      <c r="N8" s="22"/>
      <c r="O8" s="22"/>
    </row>
    <row r="9" spans="1:15" ht="62.25" customHeight="1" x14ac:dyDescent="0.25">
      <c r="A9" s="1">
        <f t="shared" si="0"/>
        <v>4</v>
      </c>
      <c r="B9" s="1" t="s">
        <v>327</v>
      </c>
      <c r="C9" s="1" t="s">
        <v>131</v>
      </c>
      <c r="D9" s="1" t="s">
        <v>176</v>
      </c>
      <c r="E9" s="1" t="s">
        <v>0</v>
      </c>
      <c r="F9" s="1" t="s">
        <v>332</v>
      </c>
      <c r="G9" s="1">
        <v>1</v>
      </c>
      <c r="H9" s="22"/>
      <c r="I9" s="22"/>
      <c r="J9" s="22"/>
      <c r="K9" s="22"/>
      <c r="L9" s="22"/>
      <c r="M9" s="23"/>
      <c r="N9" s="22"/>
      <c r="O9" s="22"/>
    </row>
    <row r="10" spans="1:15" ht="47.25" customHeight="1" x14ac:dyDescent="0.25">
      <c r="A10" s="1">
        <f>A9+1</f>
        <v>5</v>
      </c>
      <c r="B10" s="1" t="s">
        <v>328</v>
      </c>
      <c r="C10" s="1" t="s">
        <v>131</v>
      </c>
      <c r="D10" s="1" t="s">
        <v>176</v>
      </c>
      <c r="E10" s="1" t="s">
        <v>0</v>
      </c>
      <c r="F10" s="1" t="s">
        <v>333</v>
      </c>
      <c r="G10" s="1">
        <v>1</v>
      </c>
      <c r="H10" s="22"/>
      <c r="I10" s="22"/>
      <c r="J10" s="22"/>
      <c r="K10" s="22"/>
      <c r="L10" s="22"/>
      <c r="M10" s="23"/>
      <c r="N10" s="22"/>
      <c r="O10" s="22"/>
    </row>
    <row r="11" spans="1:15" ht="76.5" customHeight="1" x14ac:dyDescent="0.25">
      <c r="A11" s="1">
        <f t="shared" si="0"/>
        <v>6</v>
      </c>
      <c r="B11" s="1" t="s">
        <v>329</v>
      </c>
      <c r="C11" s="1" t="s">
        <v>131</v>
      </c>
      <c r="D11" s="1" t="s">
        <v>18</v>
      </c>
      <c r="E11" s="1" t="s">
        <v>217</v>
      </c>
      <c r="F11" s="1" t="s">
        <v>215</v>
      </c>
      <c r="G11" s="1">
        <v>1</v>
      </c>
      <c r="H11" s="22"/>
      <c r="I11" s="22"/>
      <c r="J11" s="22"/>
      <c r="K11" s="22"/>
      <c r="L11" s="22"/>
      <c r="M11" s="23"/>
      <c r="N11" s="22"/>
      <c r="O11" s="22"/>
    </row>
    <row r="13" spans="1:15" x14ac:dyDescent="0.25">
      <c r="A13" s="30" t="s">
        <v>490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5" ht="132.75" customHeight="1" x14ac:dyDescent="0.25">
      <c r="A14" s="26" t="s">
        <v>536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</sheetData>
  <sheetProtection algorithmName="SHA-512" hashValue="phwL/Ruzrc9/lUVo+CwbF73KxvzZcbcduW4FI3ny3KFOB/ic/b96copr47Yq0YF2EfCaNYONoLmfyqiz+sGGqQ==" saltValue="rmRYir9vq1oKOwer1d41KA==" spinCount="100000" sheet="1" objects="1" scenarios="1"/>
  <mergeCells count="6">
    <mergeCell ref="A14:O14"/>
    <mergeCell ref="B1:C1"/>
    <mergeCell ref="N1:O1"/>
    <mergeCell ref="N2:O2"/>
    <mergeCell ref="A3:O3"/>
    <mergeCell ref="A13:O13"/>
  </mergeCells>
  <pageMargins left="0.25" right="0.25" top="0.75" bottom="0.75" header="0.3" footer="0.3"/>
  <pageSetup paperSize="9" scale="5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B341A-A343-4D54-9DC3-3588645EBD82}">
  <sheetPr>
    <pageSetUpPr fitToPage="1"/>
  </sheetPr>
  <dimension ref="A1:O23"/>
  <sheetViews>
    <sheetView zoomScale="92" zoomScaleNormal="92" workbookViewId="0">
      <selection activeCell="I8" sqref="I8"/>
    </sheetView>
  </sheetViews>
  <sheetFormatPr defaultColWidth="9.140625" defaultRowHeight="15" x14ac:dyDescent="0.25"/>
  <cols>
    <col min="1" max="1" width="9.140625" style="5"/>
    <col min="2" max="2" width="34.5703125" style="5" customWidth="1"/>
    <col min="3" max="3" width="31.285156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510</v>
      </c>
      <c r="O1" s="28"/>
    </row>
    <row r="2" spans="1:15" ht="16.5" customHeight="1" x14ac:dyDescent="0.25">
      <c r="A2" s="4"/>
      <c r="B2" s="3"/>
      <c r="C2" s="3"/>
      <c r="M2" s="6"/>
      <c r="N2" s="28" t="s">
        <v>460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46.5" customHeight="1" x14ac:dyDescent="0.25">
      <c r="A6" s="1">
        <v>1</v>
      </c>
      <c r="B6" s="1" t="s">
        <v>335</v>
      </c>
      <c r="C6" s="1" t="s">
        <v>131</v>
      </c>
      <c r="D6" s="1" t="s">
        <v>17</v>
      </c>
      <c r="E6" s="1" t="s">
        <v>0</v>
      </c>
      <c r="F6" s="1">
        <v>1000</v>
      </c>
      <c r="G6" s="1">
        <v>7</v>
      </c>
      <c r="H6" s="22"/>
      <c r="I6" s="22"/>
      <c r="J6" s="22"/>
      <c r="K6" s="22"/>
      <c r="L6" s="22"/>
      <c r="M6" s="23"/>
      <c r="N6" s="22"/>
      <c r="O6" s="22"/>
    </row>
    <row r="7" spans="1:15" ht="45.75" customHeight="1" x14ac:dyDescent="0.25">
      <c r="A7" s="1">
        <f t="shared" ref="A7:A20" si="0">A6+1</f>
        <v>2</v>
      </c>
      <c r="B7" s="1" t="s">
        <v>336</v>
      </c>
      <c r="C7" s="1" t="s">
        <v>131</v>
      </c>
      <c r="D7" s="1" t="s">
        <v>17</v>
      </c>
      <c r="E7" s="1" t="s">
        <v>0</v>
      </c>
      <c r="F7" s="1">
        <v>100</v>
      </c>
      <c r="G7" s="1">
        <v>1</v>
      </c>
      <c r="H7" s="22"/>
      <c r="I7" s="22"/>
      <c r="J7" s="22"/>
      <c r="K7" s="22"/>
      <c r="L7" s="22"/>
      <c r="M7" s="23"/>
      <c r="N7" s="22"/>
      <c r="O7" s="22"/>
    </row>
    <row r="8" spans="1:15" ht="45.75" customHeight="1" x14ac:dyDescent="0.25">
      <c r="A8" s="1">
        <v>3</v>
      </c>
      <c r="B8" s="1" t="s">
        <v>337</v>
      </c>
      <c r="C8" s="1" t="s">
        <v>131</v>
      </c>
      <c r="D8" s="1" t="s">
        <v>17</v>
      </c>
      <c r="E8" s="1" t="s">
        <v>0</v>
      </c>
      <c r="F8" s="1">
        <v>100</v>
      </c>
      <c r="G8" s="1">
        <v>14</v>
      </c>
      <c r="H8" s="22"/>
      <c r="I8" s="22"/>
      <c r="J8" s="22"/>
      <c r="K8" s="22"/>
      <c r="L8" s="22"/>
      <c r="M8" s="23"/>
      <c r="N8" s="22"/>
      <c r="O8" s="22"/>
    </row>
    <row r="9" spans="1:15" ht="49.15" customHeight="1" x14ac:dyDescent="0.25">
      <c r="A9" s="1">
        <f t="shared" si="0"/>
        <v>4</v>
      </c>
      <c r="B9" s="1" t="s">
        <v>539</v>
      </c>
      <c r="C9" s="1" t="s">
        <v>131</v>
      </c>
      <c r="D9" s="1" t="s">
        <v>17</v>
      </c>
      <c r="E9" s="1" t="s">
        <v>0</v>
      </c>
      <c r="F9" s="1">
        <v>1000</v>
      </c>
      <c r="G9" s="1">
        <v>25</v>
      </c>
      <c r="H9" s="22"/>
      <c r="I9" s="22"/>
      <c r="J9" s="22"/>
      <c r="K9" s="22"/>
      <c r="L9" s="22"/>
      <c r="M9" s="23"/>
      <c r="N9" s="22"/>
      <c r="O9" s="22"/>
    </row>
    <row r="10" spans="1:15" ht="71.25" customHeight="1" x14ac:dyDescent="0.25">
      <c r="A10" s="1">
        <f>A9+1</f>
        <v>5</v>
      </c>
      <c r="B10" s="1" t="s">
        <v>347</v>
      </c>
      <c r="C10" s="1" t="s">
        <v>131</v>
      </c>
      <c r="D10" s="1" t="s">
        <v>17</v>
      </c>
      <c r="E10" s="1" t="s">
        <v>0</v>
      </c>
      <c r="F10" s="1">
        <v>200</v>
      </c>
      <c r="G10" s="1">
        <v>5</v>
      </c>
      <c r="H10" s="22"/>
      <c r="I10" s="22"/>
      <c r="J10" s="22"/>
      <c r="K10" s="22"/>
      <c r="L10" s="22"/>
      <c r="M10" s="23"/>
      <c r="N10" s="22"/>
      <c r="O10" s="22"/>
    </row>
    <row r="11" spans="1:15" ht="75" customHeight="1" x14ac:dyDescent="0.25">
      <c r="A11" s="1">
        <f t="shared" si="0"/>
        <v>6</v>
      </c>
      <c r="B11" s="1" t="s">
        <v>348</v>
      </c>
      <c r="C11" s="1" t="s">
        <v>131</v>
      </c>
      <c r="D11" s="1" t="s">
        <v>103</v>
      </c>
      <c r="E11" s="1" t="s">
        <v>0</v>
      </c>
      <c r="F11" s="1" t="s">
        <v>344</v>
      </c>
      <c r="G11" s="1">
        <v>1</v>
      </c>
      <c r="H11" s="22"/>
      <c r="I11" s="22"/>
      <c r="J11" s="22"/>
      <c r="K11" s="22"/>
      <c r="L11" s="22"/>
      <c r="M11" s="23"/>
      <c r="N11" s="22"/>
      <c r="O11" s="22"/>
    </row>
    <row r="12" spans="1:15" ht="56.25" customHeight="1" x14ac:dyDescent="0.25">
      <c r="A12" s="1">
        <f t="shared" si="0"/>
        <v>7</v>
      </c>
      <c r="B12" s="1" t="s">
        <v>338</v>
      </c>
      <c r="C12" s="1" t="s">
        <v>131</v>
      </c>
      <c r="D12" s="1" t="s">
        <v>17</v>
      </c>
      <c r="E12" s="1" t="s">
        <v>217</v>
      </c>
      <c r="F12" s="1">
        <v>96</v>
      </c>
      <c r="G12" s="1">
        <v>10</v>
      </c>
      <c r="H12" s="22"/>
      <c r="I12" s="22"/>
      <c r="J12" s="22"/>
      <c r="K12" s="22"/>
      <c r="L12" s="22"/>
      <c r="M12" s="23"/>
      <c r="N12" s="22"/>
      <c r="O12" s="22"/>
    </row>
    <row r="13" spans="1:15" ht="61.5" customHeight="1" x14ac:dyDescent="0.25">
      <c r="A13" s="1">
        <f t="shared" si="0"/>
        <v>8</v>
      </c>
      <c r="B13" s="1" t="s">
        <v>339</v>
      </c>
      <c r="C13" s="1" t="s">
        <v>131</v>
      </c>
      <c r="D13" s="1" t="s">
        <v>17</v>
      </c>
      <c r="E13" s="1" t="s">
        <v>0</v>
      </c>
      <c r="F13" s="1">
        <v>96</v>
      </c>
      <c r="G13" s="1">
        <v>5</v>
      </c>
      <c r="H13" s="22"/>
      <c r="I13" s="22"/>
      <c r="J13" s="22"/>
      <c r="K13" s="22"/>
      <c r="L13" s="22"/>
      <c r="M13" s="23"/>
      <c r="N13" s="22"/>
      <c r="O13" s="22"/>
    </row>
    <row r="14" spans="1:15" ht="58.5" customHeight="1" x14ac:dyDescent="0.25">
      <c r="A14" s="1">
        <f t="shared" si="0"/>
        <v>9</v>
      </c>
      <c r="B14" s="1" t="s">
        <v>340</v>
      </c>
      <c r="C14" s="1" t="s">
        <v>131</v>
      </c>
      <c r="D14" s="1" t="s">
        <v>17</v>
      </c>
      <c r="E14" s="1" t="s">
        <v>330</v>
      </c>
      <c r="F14" s="1">
        <v>96</v>
      </c>
      <c r="G14" s="1">
        <v>5</v>
      </c>
      <c r="H14" s="22"/>
      <c r="I14" s="22"/>
      <c r="J14" s="22"/>
      <c r="K14" s="22"/>
      <c r="L14" s="22"/>
      <c r="M14" s="23"/>
      <c r="N14" s="22"/>
      <c r="O14" s="22"/>
    </row>
    <row r="15" spans="1:15" ht="47.25" customHeight="1" x14ac:dyDescent="0.25">
      <c r="A15" s="1">
        <f t="shared" si="0"/>
        <v>10</v>
      </c>
      <c r="B15" s="1" t="s">
        <v>341</v>
      </c>
      <c r="C15" s="1" t="s">
        <v>131</v>
      </c>
      <c r="D15" s="1" t="s">
        <v>17</v>
      </c>
      <c r="E15" s="1" t="s">
        <v>330</v>
      </c>
      <c r="F15" s="1">
        <v>100</v>
      </c>
      <c r="G15" s="1">
        <v>2</v>
      </c>
      <c r="H15" s="22"/>
      <c r="I15" s="22"/>
      <c r="J15" s="22"/>
      <c r="K15" s="22"/>
      <c r="L15" s="22"/>
      <c r="M15" s="23"/>
      <c r="N15" s="22"/>
      <c r="O15" s="22"/>
    </row>
    <row r="16" spans="1:15" ht="71.25" customHeight="1" x14ac:dyDescent="0.25">
      <c r="A16" s="1">
        <f t="shared" si="0"/>
        <v>11</v>
      </c>
      <c r="B16" s="1" t="s">
        <v>349</v>
      </c>
      <c r="C16" s="1" t="s">
        <v>131</v>
      </c>
      <c r="D16" s="1" t="s">
        <v>17</v>
      </c>
      <c r="E16" s="1" t="s">
        <v>0</v>
      </c>
      <c r="F16" s="1" t="s">
        <v>345</v>
      </c>
      <c r="G16" s="1">
        <v>2</v>
      </c>
      <c r="H16" s="22"/>
      <c r="I16" s="22"/>
      <c r="J16" s="22"/>
      <c r="K16" s="22"/>
      <c r="L16" s="22"/>
      <c r="M16" s="23"/>
      <c r="N16" s="22"/>
      <c r="O16" s="22"/>
    </row>
    <row r="17" spans="1:15" ht="78.75" customHeight="1" x14ac:dyDescent="0.25">
      <c r="A17" s="1">
        <f t="shared" si="0"/>
        <v>12</v>
      </c>
      <c r="B17" s="1" t="s">
        <v>342</v>
      </c>
      <c r="C17" s="1" t="s">
        <v>131</v>
      </c>
      <c r="D17" s="1" t="s">
        <v>17</v>
      </c>
      <c r="E17" s="1" t="s">
        <v>0</v>
      </c>
      <c r="F17" s="1">
        <v>1000</v>
      </c>
      <c r="G17" s="1">
        <v>1</v>
      </c>
      <c r="H17" s="22"/>
      <c r="I17" s="22"/>
      <c r="J17" s="22"/>
      <c r="K17" s="22"/>
      <c r="L17" s="22"/>
      <c r="M17" s="23"/>
      <c r="N17" s="22"/>
      <c r="O17" s="22"/>
    </row>
    <row r="18" spans="1:15" ht="73.5" customHeight="1" x14ac:dyDescent="0.25">
      <c r="A18" s="1">
        <f t="shared" si="0"/>
        <v>13</v>
      </c>
      <c r="B18" s="1" t="s">
        <v>350</v>
      </c>
      <c r="C18" s="1" t="s">
        <v>131</v>
      </c>
      <c r="D18" s="1" t="s">
        <v>17</v>
      </c>
      <c r="E18" s="1" t="s">
        <v>0</v>
      </c>
      <c r="F18" s="1">
        <v>50</v>
      </c>
      <c r="G18" s="1">
        <v>8</v>
      </c>
      <c r="H18" s="22"/>
      <c r="I18" s="22"/>
      <c r="J18" s="22"/>
      <c r="K18" s="22"/>
      <c r="L18" s="22"/>
      <c r="M18" s="23"/>
      <c r="N18" s="22"/>
      <c r="O18" s="22"/>
    </row>
    <row r="19" spans="1:15" ht="74.25" customHeight="1" x14ac:dyDescent="0.25">
      <c r="A19" s="1">
        <f t="shared" si="0"/>
        <v>14</v>
      </c>
      <c r="B19" s="1" t="s">
        <v>351</v>
      </c>
      <c r="C19" s="1" t="s">
        <v>131</v>
      </c>
      <c r="D19" s="1" t="s">
        <v>17</v>
      </c>
      <c r="E19" s="1" t="s">
        <v>0</v>
      </c>
      <c r="F19" s="1">
        <v>25</v>
      </c>
      <c r="G19" s="1">
        <v>15</v>
      </c>
      <c r="H19" s="22"/>
      <c r="I19" s="22"/>
      <c r="J19" s="22"/>
      <c r="K19" s="22"/>
      <c r="L19" s="22"/>
      <c r="M19" s="23"/>
      <c r="N19" s="22"/>
      <c r="O19" s="22"/>
    </row>
    <row r="20" spans="1:15" ht="45" customHeight="1" x14ac:dyDescent="0.25">
      <c r="A20" s="1">
        <f t="shared" si="0"/>
        <v>15</v>
      </c>
      <c r="B20" s="2" t="s">
        <v>343</v>
      </c>
      <c r="C20" s="1" t="s">
        <v>131</v>
      </c>
      <c r="D20" s="1" t="s">
        <v>17</v>
      </c>
      <c r="E20" s="1" t="s">
        <v>0</v>
      </c>
      <c r="F20" s="1" t="s">
        <v>346</v>
      </c>
      <c r="G20" s="1">
        <v>2</v>
      </c>
      <c r="H20" s="22"/>
      <c r="I20" s="22"/>
      <c r="J20" s="22"/>
      <c r="K20" s="22"/>
      <c r="L20" s="22"/>
      <c r="M20" s="23"/>
      <c r="N20" s="22"/>
      <c r="O20" s="22"/>
    </row>
    <row r="22" spans="1:15" x14ac:dyDescent="0.25">
      <c r="A22" s="30" t="s">
        <v>490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5" ht="129.75" customHeight="1" x14ac:dyDescent="0.25">
      <c r="A23" s="26" t="s">
        <v>494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algorithmName="SHA-512" hashValue="EJ/cvp1srGNnOkjCKjfvCCjqs5qKcioGgpe23LW19siSqDxuT/ZnncKbTTQ7WlWuEIS17+4AdsCD/s2NjS3z+Q==" saltValue="1LqCHP0HqeUvpr4qQD9Y6g==" spinCount="100000" sheet="1" objects="1" scenarios="1"/>
  <mergeCells count="6">
    <mergeCell ref="A23:O23"/>
    <mergeCell ref="B1:C1"/>
    <mergeCell ref="N1:O1"/>
    <mergeCell ref="N2:O2"/>
    <mergeCell ref="A3:O3"/>
    <mergeCell ref="A22:O22"/>
  </mergeCells>
  <pageMargins left="0.25" right="0.25" top="0.75" bottom="0.75" header="0.3" footer="0.3"/>
  <pageSetup paperSize="9" scale="5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430A-F76E-47C4-B2E0-70B41BD2D214}">
  <sheetPr>
    <pageSetUpPr fitToPage="1"/>
  </sheetPr>
  <dimension ref="A1:O17"/>
  <sheetViews>
    <sheetView topLeftCell="C1" zoomScale="92" zoomScaleNormal="92" workbookViewId="0">
      <selection activeCell="J9" sqref="J9"/>
    </sheetView>
  </sheetViews>
  <sheetFormatPr defaultColWidth="9.140625" defaultRowHeight="15" x14ac:dyDescent="0.25"/>
  <cols>
    <col min="1" max="1" width="9.140625" style="5"/>
    <col min="2" max="2" width="47.85546875" style="5" customWidth="1"/>
    <col min="3" max="3" width="31.285156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509</v>
      </c>
      <c r="O1" s="28"/>
    </row>
    <row r="2" spans="1:15" ht="16.5" customHeight="1" x14ac:dyDescent="0.25">
      <c r="A2" s="4"/>
      <c r="B2" s="3"/>
      <c r="C2" s="3"/>
      <c r="M2" s="6"/>
      <c r="N2" s="28" t="s">
        <v>461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32.25" customHeight="1" x14ac:dyDescent="0.25">
      <c r="A6" s="1">
        <v>1</v>
      </c>
      <c r="B6" s="1" t="s">
        <v>352</v>
      </c>
      <c r="C6" s="1" t="s">
        <v>131</v>
      </c>
      <c r="D6" s="1" t="s">
        <v>18</v>
      </c>
      <c r="E6" s="1" t="s">
        <v>0</v>
      </c>
      <c r="F6" s="1" t="s">
        <v>361</v>
      </c>
      <c r="G6" s="1">
        <v>100</v>
      </c>
      <c r="H6" s="22"/>
      <c r="I6" s="22"/>
      <c r="J6" s="22"/>
      <c r="K6" s="22"/>
      <c r="L6" s="22"/>
      <c r="M6" s="23"/>
      <c r="N6" s="22"/>
      <c r="O6" s="22"/>
    </row>
    <row r="7" spans="1:15" ht="33.75" customHeight="1" x14ac:dyDescent="0.25">
      <c r="A7" s="1">
        <f t="shared" ref="A7:A14" si="0">A6+1</f>
        <v>2</v>
      </c>
      <c r="B7" s="1" t="s">
        <v>353</v>
      </c>
      <c r="C7" s="1" t="s">
        <v>131</v>
      </c>
      <c r="D7" s="1" t="s">
        <v>18</v>
      </c>
      <c r="E7" s="1" t="s">
        <v>0</v>
      </c>
      <c r="F7" s="1" t="s">
        <v>362</v>
      </c>
      <c r="G7" s="1">
        <v>4</v>
      </c>
      <c r="H7" s="22"/>
      <c r="I7" s="22"/>
      <c r="J7" s="22"/>
      <c r="K7" s="22"/>
      <c r="L7" s="22"/>
      <c r="M7" s="23"/>
      <c r="N7" s="22"/>
      <c r="O7" s="22"/>
    </row>
    <row r="8" spans="1:15" ht="60" customHeight="1" x14ac:dyDescent="0.25">
      <c r="A8" s="1">
        <v>3</v>
      </c>
      <c r="B8" s="1" t="s">
        <v>354</v>
      </c>
      <c r="C8" s="1" t="s">
        <v>131</v>
      </c>
      <c r="D8" s="1" t="s">
        <v>18</v>
      </c>
      <c r="E8" s="1" t="s">
        <v>363</v>
      </c>
      <c r="F8" s="1" t="s">
        <v>131</v>
      </c>
      <c r="G8" s="1">
        <v>1</v>
      </c>
      <c r="H8" s="22"/>
      <c r="I8" s="22"/>
      <c r="J8" s="22"/>
      <c r="K8" s="22"/>
      <c r="L8" s="22"/>
      <c r="M8" s="23"/>
      <c r="N8" s="22"/>
      <c r="O8" s="22"/>
    </row>
    <row r="9" spans="1:15" ht="55.5" customHeight="1" x14ac:dyDescent="0.25">
      <c r="A9" s="1">
        <f t="shared" si="0"/>
        <v>4</v>
      </c>
      <c r="B9" s="1" t="s">
        <v>355</v>
      </c>
      <c r="C9" s="1" t="s">
        <v>131</v>
      </c>
      <c r="D9" s="1" t="s">
        <v>18</v>
      </c>
      <c r="E9" s="1" t="s">
        <v>363</v>
      </c>
      <c r="F9" s="1" t="s">
        <v>131</v>
      </c>
      <c r="G9" s="1">
        <v>15</v>
      </c>
      <c r="H9" s="22"/>
      <c r="I9" s="22"/>
      <c r="J9" s="22"/>
      <c r="K9" s="22"/>
      <c r="L9" s="22"/>
      <c r="M9" s="23"/>
      <c r="N9" s="22"/>
      <c r="O9" s="22"/>
    </row>
    <row r="10" spans="1:15" ht="52.5" customHeight="1" x14ac:dyDescent="0.25">
      <c r="A10" s="1">
        <f>A9+1</f>
        <v>5</v>
      </c>
      <c r="B10" s="1" t="s">
        <v>356</v>
      </c>
      <c r="C10" s="1" t="s">
        <v>131</v>
      </c>
      <c r="D10" s="1" t="s">
        <v>23</v>
      </c>
      <c r="E10" s="1" t="s">
        <v>0</v>
      </c>
      <c r="F10" s="1" t="s">
        <v>364</v>
      </c>
      <c r="G10" s="1">
        <v>1</v>
      </c>
      <c r="H10" s="22"/>
      <c r="I10" s="22"/>
      <c r="J10" s="22"/>
      <c r="K10" s="22"/>
      <c r="L10" s="22"/>
      <c r="M10" s="23"/>
      <c r="N10" s="22"/>
      <c r="O10" s="22"/>
    </row>
    <row r="11" spans="1:15" ht="58.5" customHeight="1" x14ac:dyDescent="0.25">
      <c r="A11" s="1">
        <f t="shared" si="0"/>
        <v>6</v>
      </c>
      <c r="B11" s="1" t="s">
        <v>357</v>
      </c>
      <c r="C11" s="1" t="s">
        <v>131</v>
      </c>
      <c r="D11" s="1" t="s">
        <v>367</v>
      </c>
      <c r="E11" s="1" t="s">
        <v>0</v>
      </c>
      <c r="F11" s="1" t="s">
        <v>365</v>
      </c>
      <c r="G11" s="1">
        <v>6</v>
      </c>
      <c r="H11" s="22"/>
      <c r="I11" s="22"/>
      <c r="J11" s="22"/>
      <c r="K11" s="22"/>
      <c r="L11" s="22"/>
      <c r="M11" s="23"/>
      <c r="N11" s="22"/>
      <c r="O11" s="22"/>
    </row>
    <row r="12" spans="1:15" ht="57" customHeight="1" x14ac:dyDescent="0.25">
      <c r="A12" s="1">
        <f t="shared" si="0"/>
        <v>7</v>
      </c>
      <c r="B12" s="1" t="s">
        <v>358</v>
      </c>
      <c r="C12" s="1" t="s">
        <v>131</v>
      </c>
      <c r="D12" s="1" t="s">
        <v>18</v>
      </c>
      <c r="E12" s="1" t="s">
        <v>0</v>
      </c>
      <c r="F12" s="1" t="s">
        <v>365</v>
      </c>
      <c r="G12" s="1">
        <v>3</v>
      </c>
      <c r="H12" s="22"/>
      <c r="I12" s="22"/>
      <c r="J12" s="22"/>
      <c r="K12" s="22"/>
      <c r="L12" s="22"/>
      <c r="M12" s="23"/>
      <c r="N12" s="22"/>
      <c r="O12" s="22"/>
    </row>
    <row r="13" spans="1:15" ht="69.75" customHeight="1" x14ac:dyDescent="0.25">
      <c r="A13" s="1">
        <f t="shared" si="0"/>
        <v>8</v>
      </c>
      <c r="B13" s="1" t="s">
        <v>359</v>
      </c>
      <c r="C13" s="1" t="s">
        <v>131</v>
      </c>
      <c r="D13" s="1" t="s">
        <v>17</v>
      </c>
      <c r="E13" s="1" t="s">
        <v>0</v>
      </c>
      <c r="F13" s="1" t="s">
        <v>366</v>
      </c>
      <c r="G13" s="1">
        <v>7</v>
      </c>
      <c r="H13" s="22"/>
      <c r="I13" s="22"/>
      <c r="J13" s="22"/>
      <c r="K13" s="22"/>
      <c r="L13" s="22"/>
      <c r="M13" s="23"/>
      <c r="N13" s="22"/>
      <c r="O13" s="22"/>
    </row>
    <row r="14" spans="1:15" ht="58.5" customHeight="1" x14ac:dyDescent="0.25">
      <c r="A14" s="1">
        <f t="shared" si="0"/>
        <v>9</v>
      </c>
      <c r="B14" s="1" t="s">
        <v>360</v>
      </c>
      <c r="C14" s="1" t="s">
        <v>131</v>
      </c>
      <c r="D14" s="1" t="s">
        <v>368</v>
      </c>
      <c r="E14" s="1" t="s">
        <v>0</v>
      </c>
      <c r="F14" s="1" t="s">
        <v>218</v>
      </c>
      <c r="G14" s="1">
        <v>1</v>
      </c>
      <c r="H14" s="22"/>
      <c r="I14" s="22"/>
      <c r="J14" s="22"/>
      <c r="K14" s="22"/>
      <c r="L14" s="22"/>
      <c r="M14" s="23"/>
      <c r="N14" s="22"/>
      <c r="O14" s="22"/>
    </row>
    <row r="16" spans="1:15" x14ac:dyDescent="0.25">
      <c r="A16" s="30" t="s">
        <v>490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1:15" ht="204" customHeight="1" x14ac:dyDescent="0.25">
      <c r="A17" s="26" t="s">
        <v>537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</sheetData>
  <sheetProtection algorithmName="SHA-512" hashValue="Ug1M/MGwfHwBy84IDUgXnakm3j48dnQRnrDAvboGZxqnQ07HtCg7CW7tZATf77ceXnB46RSpi8JkEK2Di+fKrA==" saltValue="ab2xCZJK1KuZ6gEBaXVd9w==" spinCount="100000" sheet="1" objects="1" scenarios="1"/>
  <mergeCells count="6">
    <mergeCell ref="A17:O17"/>
    <mergeCell ref="B1:C1"/>
    <mergeCell ref="N1:O1"/>
    <mergeCell ref="N2:O2"/>
    <mergeCell ref="A3:O3"/>
    <mergeCell ref="A16:O16"/>
  </mergeCells>
  <pageMargins left="0.25" right="0.25" top="0.75" bottom="0.75" header="0.3" footer="0.3"/>
  <pageSetup paperSize="9" scale="4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347F8-2868-427A-B4A2-E994A2D6A130}">
  <sheetPr>
    <pageSetUpPr fitToPage="1"/>
  </sheetPr>
  <dimension ref="A1:O50"/>
  <sheetViews>
    <sheetView topLeftCell="C1" zoomScale="92" zoomScaleNormal="92" workbookViewId="0">
      <selection activeCell="K13" sqref="K13"/>
    </sheetView>
  </sheetViews>
  <sheetFormatPr defaultColWidth="9.140625" defaultRowHeight="14.25" x14ac:dyDescent="0.25"/>
  <cols>
    <col min="1" max="1" width="9.140625" style="19"/>
    <col min="2" max="2" width="63.5703125" style="19" customWidth="1"/>
    <col min="3" max="3" width="23.7109375" style="19" customWidth="1"/>
    <col min="4" max="4" width="17.85546875" style="19" customWidth="1"/>
    <col min="5" max="5" width="12.140625" style="19" customWidth="1"/>
    <col min="6" max="6" width="13.28515625" style="19" customWidth="1"/>
    <col min="7" max="7" width="12" style="19" customWidth="1"/>
    <col min="8" max="8" width="16.28515625" style="19" customWidth="1"/>
    <col min="9" max="9" width="11.28515625" style="19" customWidth="1"/>
    <col min="10" max="12" width="16.28515625" style="19" customWidth="1"/>
    <col min="13" max="13" width="17.140625" style="19" customWidth="1"/>
    <col min="14" max="14" width="21" style="19" customWidth="1"/>
    <col min="15" max="15" width="30.7109375" style="19" customWidth="1"/>
    <col min="16" max="16384" width="9.140625" style="19"/>
  </cols>
  <sheetData>
    <row r="1" spans="1:15" ht="45" customHeight="1" x14ac:dyDescent="0.25">
      <c r="A1" s="17"/>
      <c r="B1" s="35"/>
      <c r="C1" s="35"/>
      <c r="N1" s="35" t="s">
        <v>525</v>
      </c>
      <c r="O1" s="35"/>
    </row>
    <row r="2" spans="1:15" ht="16.5" customHeight="1" x14ac:dyDescent="0.25">
      <c r="A2" s="17"/>
      <c r="B2" s="18"/>
      <c r="C2" s="18"/>
      <c r="N2" s="35" t="s">
        <v>462</v>
      </c>
      <c r="O2" s="35"/>
    </row>
    <row r="3" spans="1:15" ht="20.25" x14ac:dyDescent="0.25">
      <c r="A3" s="36" t="s">
        <v>75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36" customHeight="1" x14ac:dyDescent="0.25">
      <c r="A6" s="1">
        <v>1</v>
      </c>
      <c r="B6" s="1" t="s">
        <v>369</v>
      </c>
      <c r="C6" s="1" t="s">
        <v>131</v>
      </c>
      <c r="D6" s="1" t="s">
        <v>131</v>
      </c>
      <c r="E6" s="1" t="s">
        <v>200</v>
      </c>
      <c r="F6" s="1"/>
      <c r="G6" s="1">
        <v>20</v>
      </c>
      <c r="H6" s="22"/>
      <c r="I6" s="22"/>
      <c r="J6" s="22"/>
      <c r="K6" s="22"/>
      <c r="L6" s="22"/>
      <c r="M6" s="23"/>
      <c r="N6" s="22"/>
      <c r="O6" s="22"/>
    </row>
    <row r="7" spans="1:15" ht="39" customHeight="1" x14ac:dyDescent="0.25">
      <c r="A7" s="1">
        <f t="shared" ref="A7:A47" si="0">A6+1</f>
        <v>2</v>
      </c>
      <c r="B7" s="1" t="s">
        <v>370</v>
      </c>
      <c r="C7" s="1" t="s">
        <v>131</v>
      </c>
      <c r="D7" s="1" t="s">
        <v>131</v>
      </c>
      <c r="E7" s="1" t="s">
        <v>200</v>
      </c>
      <c r="F7" s="1"/>
      <c r="G7" s="1">
        <v>20</v>
      </c>
      <c r="H7" s="22"/>
      <c r="I7" s="22"/>
      <c r="J7" s="22"/>
      <c r="K7" s="22"/>
      <c r="L7" s="22"/>
      <c r="M7" s="23"/>
      <c r="N7" s="22"/>
      <c r="O7" s="22"/>
    </row>
    <row r="8" spans="1:15" ht="36" customHeight="1" x14ac:dyDescent="0.25">
      <c r="A8" s="1">
        <v>3</v>
      </c>
      <c r="B8" s="1" t="s">
        <v>371</v>
      </c>
      <c r="C8" s="1" t="s">
        <v>131</v>
      </c>
      <c r="D8" s="1" t="s">
        <v>131</v>
      </c>
      <c r="E8" s="1" t="s">
        <v>200</v>
      </c>
      <c r="F8" s="1"/>
      <c r="G8" s="1">
        <v>10</v>
      </c>
      <c r="H8" s="22"/>
      <c r="I8" s="22"/>
      <c r="J8" s="22"/>
      <c r="K8" s="22"/>
      <c r="L8" s="22"/>
      <c r="M8" s="23"/>
      <c r="N8" s="22"/>
      <c r="O8" s="22"/>
    </row>
    <row r="9" spans="1:15" ht="49.15" customHeight="1" x14ac:dyDescent="0.25">
      <c r="A9" s="1">
        <f t="shared" si="0"/>
        <v>4</v>
      </c>
      <c r="B9" s="1" t="s">
        <v>372</v>
      </c>
      <c r="C9" s="1" t="s">
        <v>131</v>
      </c>
      <c r="D9" s="1" t="s">
        <v>131</v>
      </c>
      <c r="E9" s="1" t="s">
        <v>200</v>
      </c>
      <c r="F9" s="1"/>
      <c r="G9" s="1">
        <v>70</v>
      </c>
      <c r="H9" s="22"/>
      <c r="I9" s="22"/>
      <c r="J9" s="22"/>
      <c r="K9" s="22"/>
      <c r="L9" s="22"/>
      <c r="M9" s="23"/>
      <c r="N9" s="22"/>
      <c r="O9" s="22"/>
    </row>
    <row r="10" spans="1:15" ht="44.25" customHeight="1" x14ac:dyDescent="0.25">
      <c r="A10" s="1">
        <f>A9+1</f>
        <v>5</v>
      </c>
      <c r="B10" s="1" t="s">
        <v>373</v>
      </c>
      <c r="C10" s="1" t="s">
        <v>131</v>
      </c>
      <c r="D10" s="1" t="s">
        <v>131</v>
      </c>
      <c r="E10" s="1" t="s">
        <v>200</v>
      </c>
      <c r="F10" s="1"/>
      <c r="G10" s="1">
        <v>10</v>
      </c>
      <c r="H10" s="22"/>
      <c r="I10" s="22"/>
      <c r="J10" s="22"/>
      <c r="K10" s="22"/>
      <c r="L10" s="22"/>
      <c r="M10" s="23"/>
      <c r="N10" s="22"/>
      <c r="O10" s="22"/>
    </row>
    <row r="11" spans="1:15" ht="35.25" customHeight="1" x14ac:dyDescent="0.25">
      <c r="A11" s="1">
        <f t="shared" si="0"/>
        <v>6</v>
      </c>
      <c r="B11" s="1" t="s">
        <v>374</v>
      </c>
      <c r="C11" s="1" t="s">
        <v>131</v>
      </c>
      <c r="D11" s="1" t="s">
        <v>131</v>
      </c>
      <c r="E11" s="1" t="s">
        <v>200</v>
      </c>
      <c r="F11" s="1"/>
      <c r="G11" s="1">
        <v>20</v>
      </c>
      <c r="H11" s="22"/>
      <c r="I11" s="22"/>
      <c r="J11" s="22"/>
      <c r="K11" s="22"/>
      <c r="L11" s="22"/>
      <c r="M11" s="23"/>
      <c r="N11" s="22"/>
      <c r="O11" s="22"/>
    </row>
    <row r="12" spans="1:15" ht="39.75" customHeight="1" x14ac:dyDescent="0.25">
      <c r="A12" s="1">
        <f t="shared" si="0"/>
        <v>7</v>
      </c>
      <c r="B12" s="1" t="s">
        <v>375</v>
      </c>
      <c r="C12" s="1" t="s">
        <v>131</v>
      </c>
      <c r="D12" s="1" t="s">
        <v>131</v>
      </c>
      <c r="E12" s="1" t="s">
        <v>200</v>
      </c>
      <c r="F12" s="1"/>
      <c r="G12" s="1">
        <v>20</v>
      </c>
      <c r="H12" s="22"/>
      <c r="I12" s="22"/>
      <c r="J12" s="22"/>
      <c r="K12" s="22"/>
      <c r="L12" s="22"/>
      <c r="M12" s="23"/>
      <c r="N12" s="22"/>
      <c r="O12" s="22"/>
    </row>
    <row r="13" spans="1:15" ht="31.5" customHeight="1" x14ac:dyDescent="0.25">
      <c r="A13" s="1">
        <f t="shared" si="0"/>
        <v>8</v>
      </c>
      <c r="B13" s="1" t="s">
        <v>540</v>
      </c>
      <c r="C13" s="1" t="s">
        <v>131</v>
      </c>
      <c r="D13" s="1" t="s">
        <v>131</v>
      </c>
      <c r="E13" s="1" t="s">
        <v>200</v>
      </c>
      <c r="F13" s="1"/>
      <c r="G13" s="1">
        <v>20</v>
      </c>
      <c r="H13" s="22"/>
      <c r="I13" s="22"/>
      <c r="J13" s="22"/>
      <c r="K13" s="22"/>
      <c r="L13" s="22"/>
      <c r="M13" s="23"/>
      <c r="N13" s="22"/>
      <c r="O13" s="22"/>
    </row>
    <row r="14" spans="1:15" ht="51.75" customHeight="1" x14ac:dyDescent="0.25">
      <c r="A14" s="1">
        <f t="shared" si="0"/>
        <v>9</v>
      </c>
      <c r="B14" s="1" t="s">
        <v>376</v>
      </c>
      <c r="C14" s="1" t="s">
        <v>131</v>
      </c>
      <c r="D14" s="1" t="s">
        <v>131</v>
      </c>
      <c r="E14" s="1" t="s">
        <v>200</v>
      </c>
      <c r="F14" s="1"/>
      <c r="G14" s="1">
        <v>2</v>
      </c>
      <c r="H14" s="22"/>
      <c r="I14" s="22"/>
      <c r="J14" s="22"/>
      <c r="K14" s="22"/>
      <c r="L14" s="22"/>
      <c r="M14" s="23"/>
      <c r="N14" s="22"/>
      <c r="O14" s="22"/>
    </row>
    <row r="15" spans="1:15" ht="47.25" customHeight="1" x14ac:dyDescent="0.25">
      <c r="A15" s="1">
        <f t="shared" si="0"/>
        <v>10</v>
      </c>
      <c r="B15" s="1" t="s">
        <v>377</v>
      </c>
      <c r="C15" s="1" t="s">
        <v>131</v>
      </c>
      <c r="D15" s="1" t="s">
        <v>131</v>
      </c>
      <c r="E15" s="1" t="s">
        <v>200</v>
      </c>
      <c r="F15" s="1"/>
      <c r="G15" s="1">
        <v>2</v>
      </c>
      <c r="H15" s="22"/>
      <c r="I15" s="22"/>
      <c r="J15" s="22"/>
      <c r="K15" s="22"/>
      <c r="L15" s="22"/>
      <c r="M15" s="23"/>
      <c r="N15" s="22"/>
      <c r="O15" s="22"/>
    </row>
    <row r="16" spans="1:15" ht="33.75" customHeight="1" x14ac:dyDescent="0.25">
      <c r="A16" s="1">
        <f t="shared" si="0"/>
        <v>11</v>
      </c>
      <c r="B16" s="1" t="s">
        <v>378</v>
      </c>
      <c r="C16" s="1" t="s">
        <v>131</v>
      </c>
      <c r="D16" s="1" t="s">
        <v>131</v>
      </c>
      <c r="E16" s="1" t="s">
        <v>200</v>
      </c>
      <c r="F16" s="1"/>
      <c r="G16" s="1">
        <v>10</v>
      </c>
      <c r="H16" s="22"/>
      <c r="I16" s="22"/>
      <c r="J16" s="22"/>
      <c r="K16" s="22"/>
      <c r="L16" s="22"/>
      <c r="M16" s="23"/>
      <c r="N16" s="22"/>
      <c r="O16" s="22"/>
    </row>
    <row r="17" spans="1:15" ht="36" customHeight="1" x14ac:dyDescent="0.25">
      <c r="A17" s="1">
        <f t="shared" si="0"/>
        <v>12</v>
      </c>
      <c r="B17" s="1" t="s">
        <v>379</v>
      </c>
      <c r="C17" s="1" t="s">
        <v>131</v>
      </c>
      <c r="D17" s="1" t="s">
        <v>131</v>
      </c>
      <c r="E17" s="1" t="s">
        <v>200</v>
      </c>
      <c r="F17" s="1"/>
      <c r="G17" s="1">
        <v>2</v>
      </c>
      <c r="H17" s="22"/>
      <c r="I17" s="22"/>
      <c r="J17" s="22"/>
      <c r="K17" s="22"/>
      <c r="L17" s="22"/>
      <c r="M17" s="23"/>
      <c r="N17" s="22"/>
      <c r="O17" s="22"/>
    </row>
    <row r="18" spans="1:15" ht="36.75" customHeight="1" x14ac:dyDescent="0.25">
      <c r="A18" s="1">
        <f t="shared" si="0"/>
        <v>13</v>
      </c>
      <c r="B18" s="1" t="s">
        <v>380</v>
      </c>
      <c r="C18" s="1" t="s">
        <v>131</v>
      </c>
      <c r="D18" s="1" t="s">
        <v>131</v>
      </c>
      <c r="E18" s="1" t="s">
        <v>200</v>
      </c>
      <c r="F18" s="1"/>
      <c r="G18" s="1">
        <v>2</v>
      </c>
      <c r="H18" s="22"/>
      <c r="I18" s="22"/>
      <c r="J18" s="22"/>
      <c r="K18" s="22"/>
      <c r="L18" s="22"/>
      <c r="M18" s="23"/>
      <c r="N18" s="22"/>
      <c r="O18" s="22"/>
    </row>
    <row r="19" spans="1:15" ht="47.45" customHeight="1" x14ac:dyDescent="0.25">
      <c r="A19" s="1">
        <f t="shared" si="0"/>
        <v>14</v>
      </c>
      <c r="B19" s="1" t="s">
        <v>381</v>
      </c>
      <c r="C19" s="1" t="s">
        <v>131</v>
      </c>
      <c r="D19" s="1" t="s">
        <v>131</v>
      </c>
      <c r="E19" s="1" t="s">
        <v>200</v>
      </c>
      <c r="F19" s="1"/>
      <c r="G19" s="1">
        <v>2</v>
      </c>
      <c r="H19" s="22"/>
      <c r="I19" s="22"/>
      <c r="J19" s="22"/>
      <c r="K19" s="22"/>
      <c r="L19" s="22"/>
      <c r="M19" s="23"/>
      <c r="N19" s="22"/>
      <c r="O19" s="22"/>
    </row>
    <row r="20" spans="1:15" ht="37.5" customHeight="1" x14ac:dyDescent="0.25">
      <c r="A20" s="1">
        <f t="shared" si="0"/>
        <v>15</v>
      </c>
      <c r="B20" s="2" t="s">
        <v>382</v>
      </c>
      <c r="C20" s="1" t="s">
        <v>131</v>
      </c>
      <c r="D20" s="1" t="s">
        <v>131</v>
      </c>
      <c r="E20" s="1" t="s">
        <v>200</v>
      </c>
      <c r="F20" s="1"/>
      <c r="G20" s="1">
        <v>10</v>
      </c>
      <c r="H20" s="22"/>
      <c r="I20" s="22"/>
      <c r="J20" s="22"/>
      <c r="K20" s="22"/>
      <c r="L20" s="22"/>
      <c r="M20" s="23"/>
      <c r="N20" s="22"/>
      <c r="O20" s="22"/>
    </row>
    <row r="21" spans="1:15" ht="37.5" customHeight="1" x14ac:dyDescent="0.25">
      <c r="A21" s="1">
        <f t="shared" si="0"/>
        <v>16</v>
      </c>
      <c r="B21" s="1" t="s">
        <v>383</v>
      </c>
      <c r="C21" s="1" t="s">
        <v>131</v>
      </c>
      <c r="D21" s="1" t="s">
        <v>131</v>
      </c>
      <c r="E21" s="1" t="s">
        <v>200</v>
      </c>
      <c r="F21" s="1"/>
      <c r="G21" s="1">
        <v>20</v>
      </c>
      <c r="H21" s="22"/>
      <c r="I21" s="22"/>
      <c r="J21" s="22"/>
      <c r="K21" s="22"/>
      <c r="L21" s="22"/>
      <c r="M21" s="23"/>
      <c r="N21" s="22"/>
      <c r="O21" s="22"/>
    </row>
    <row r="22" spans="1:15" ht="28.5" customHeight="1" x14ac:dyDescent="0.25">
      <c r="A22" s="1">
        <f t="shared" si="0"/>
        <v>17</v>
      </c>
      <c r="B22" s="1" t="s">
        <v>384</v>
      </c>
      <c r="C22" s="1" t="s">
        <v>131</v>
      </c>
      <c r="D22" s="1" t="s">
        <v>131</v>
      </c>
      <c r="E22" s="1" t="s">
        <v>200</v>
      </c>
      <c r="F22" s="1"/>
      <c r="G22" s="1">
        <v>2</v>
      </c>
      <c r="H22" s="22"/>
      <c r="I22" s="22"/>
      <c r="J22" s="22"/>
      <c r="K22" s="22"/>
      <c r="L22" s="22"/>
      <c r="M22" s="23"/>
      <c r="N22" s="22"/>
      <c r="O22" s="22"/>
    </row>
    <row r="23" spans="1:15" ht="40.5" customHeight="1" x14ac:dyDescent="0.25">
      <c r="A23" s="1">
        <f t="shared" si="0"/>
        <v>18</v>
      </c>
      <c r="B23" s="1" t="s">
        <v>385</v>
      </c>
      <c r="C23" s="1" t="s">
        <v>131</v>
      </c>
      <c r="D23" s="1" t="s">
        <v>131</v>
      </c>
      <c r="E23" s="1" t="s">
        <v>200</v>
      </c>
      <c r="F23" s="1"/>
      <c r="G23" s="1">
        <v>20</v>
      </c>
      <c r="H23" s="22"/>
      <c r="I23" s="22"/>
      <c r="J23" s="22"/>
      <c r="K23" s="22"/>
      <c r="L23" s="22"/>
      <c r="M23" s="23"/>
      <c r="N23" s="22"/>
      <c r="O23" s="22"/>
    </row>
    <row r="24" spans="1:15" ht="34.5" customHeight="1" x14ac:dyDescent="0.25">
      <c r="A24" s="1">
        <f t="shared" si="0"/>
        <v>19</v>
      </c>
      <c r="B24" s="1" t="s">
        <v>386</v>
      </c>
      <c r="C24" s="1" t="s">
        <v>131</v>
      </c>
      <c r="D24" s="1" t="s">
        <v>131</v>
      </c>
      <c r="E24" s="1" t="s">
        <v>200</v>
      </c>
      <c r="F24" s="1"/>
      <c r="G24" s="1">
        <v>1</v>
      </c>
      <c r="H24" s="22"/>
      <c r="I24" s="22"/>
      <c r="J24" s="22"/>
      <c r="K24" s="22"/>
      <c r="L24" s="22"/>
      <c r="M24" s="23"/>
      <c r="N24" s="22"/>
      <c r="O24" s="22"/>
    </row>
    <row r="25" spans="1:15" ht="44.45" customHeight="1" x14ac:dyDescent="0.25">
      <c r="A25" s="1">
        <f t="shared" si="0"/>
        <v>20</v>
      </c>
      <c r="B25" s="1" t="s">
        <v>387</v>
      </c>
      <c r="C25" s="1" t="s">
        <v>131</v>
      </c>
      <c r="D25" s="1" t="s">
        <v>131</v>
      </c>
      <c r="E25" s="1" t="s">
        <v>200</v>
      </c>
      <c r="F25" s="1"/>
      <c r="G25" s="1">
        <v>10</v>
      </c>
      <c r="H25" s="22"/>
      <c r="I25" s="22"/>
      <c r="J25" s="22"/>
      <c r="K25" s="22"/>
      <c r="L25" s="22"/>
      <c r="M25" s="23"/>
      <c r="N25" s="22"/>
      <c r="O25" s="22"/>
    </row>
    <row r="26" spans="1:15" ht="38.25" customHeight="1" x14ac:dyDescent="0.25">
      <c r="A26" s="1">
        <f t="shared" si="0"/>
        <v>21</v>
      </c>
      <c r="B26" s="1" t="s">
        <v>388</v>
      </c>
      <c r="C26" s="1" t="s">
        <v>131</v>
      </c>
      <c r="D26" s="1" t="s">
        <v>131</v>
      </c>
      <c r="E26" s="1" t="s">
        <v>200</v>
      </c>
      <c r="F26" s="1"/>
      <c r="G26" s="1">
        <v>20</v>
      </c>
      <c r="H26" s="22"/>
      <c r="I26" s="22"/>
      <c r="J26" s="22"/>
      <c r="K26" s="22"/>
      <c r="L26" s="22"/>
      <c r="M26" s="23"/>
      <c r="N26" s="22"/>
      <c r="O26" s="22"/>
    </row>
    <row r="27" spans="1:15" ht="31.5" customHeight="1" x14ac:dyDescent="0.25">
      <c r="A27" s="1">
        <f t="shared" si="0"/>
        <v>22</v>
      </c>
      <c r="B27" s="1" t="s">
        <v>389</v>
      </c>
      <c r="C27" s="1" t="s">
        <v>131</v>
      </c>
      <c r="D27" s="1" t="s">
        <v>131</v>
      </c>
      <c r="E27" s="1" t="s">
        <v>200</v>
      </c>
      <c r="F27" s="1"/>
      <c r="G27" s="1">
        <v>2</v>
      </c>
      <c r="H27" s="22"/>
      <c r="I27" s="22"/>
      <c r="J27" s="22"/>
      <c r="K27" s="22"/>
      <c r="L27" s="22"/>
      <c r="M27" s="23"/>
      <c r="N27" s="22"/>
      <c r="O27" s="22"/>
    </row>
    <row r="28" spans="1:15" ht="30" customHeight="1" x14ac:dyDescent="0.25">
      <c r="A28" s="1">
        <f t="shared" si="0"/>
        <v>23</v>
      </c>
      <c r="B28" s="1" t="s">
        <v>390</v>
      </c>
      <c r="C28" s="1" t="s">
        <v>131</v>
      </c>
      <c r="D28" s="1" t="s">
        <v>131</v>
      </c>
      <c r="E28" s="1" t="s">
        <v>200</v>
      </c>
      <c r="F28" s="1"/>
      <c r="G28" s="1">
        <v>2</v>
      </c>
      <c r="H28" s="22"/>
      <c r="I28" s="22"/>
      <c r="J28" s="22"/>
      <c r="K28" s="22"/>
      <c r="L28" s="22"/>
      <c r="M28" s="23"/>
      <c r="N28" s="22"/>
      <c r="O28" s="22"/>
    </row>
    <row r="29" spans="1:15" ht="42.75" customHeight="1" x14ac:dyDescent="0.25">
      <c r="A29" s="1">
        <f t="shared" si="0"/>
        <v>24</v>
      </c>
      <c r="B29" s="1" t="s">
        <v>391</v>
      </c>
      <c r="C29" s="1" t="s">
        <v>131</v>
      </c>
      <c r="D29" s="1" t="s">
        <v>131</v>
      </c>
      <c r="E29" s="1" t="s">
        <v>200</v>
      </c>
      <c r="F29" s="1"/>
      <c r="G29" s="1">
        <v>10</v>
      </c>
      <c r="H29" s="22"/>
      <c r="I29" s="22"/>
      <c r="J29" s="22"/>
      <c r="K29" s="22"/>
      <c r="L29" s="22"/>
      <c r="M29" s="23"/>
      <c r="N29" s="22"/>
      <c r="O29" s="22"/>
    </row>
    <row r="30" spans="1:15" ht="33" customHeight="1" x14ac:dyDescent="0.25">
      <c r="A30" s="1">
        <f t="shared" si="0"/>
        <v>25</v>
      </c>
      <c r="B30" s="1" t="s">
        <v>392</v>
      </c>
      <c r="C30" s="1" t="s">
        <v>131</v>
      </c>
      <c r="D30" s="1" t="s">
        <v>131</v>
      </c>
      <c r="E30" s="1" t="s">
        <v>200</v>
      </c>
      <c r="F30" s="1"/>
      <c r="G30" s="1">
        <v>30</v>
      </c>
      <c r="H30" s="22"/>
      <c r="I30" s="22"/>
      <c r="J30" s="22"/>
      <c r="K30" s="22"/>
      <c r="L30" s="22"/>
      <c r="M30" s="23"/>
      <c r="N30" s="22"/>
      <c r="O30" s="22"/>
    </row>
    <row r="31" spans="1:15" ht="30" customHeight="1" x14ac:dyDescent="0.25">
      <c r="A31" s="1">
        <f t="shared" si="0"/>
        <v>26</v>
      </c>
      <c r="B31" s="1" t="s">
        <v>393</v>
      </c>
      <c r="C31" s="1" t="s">
        <v>131</v>
      </c>
      <c r="D31" s="1" t="s">
        <v>131</v>
      </c>
      <c r="E31" s="1" t="s">
        <v>200</v>
      </c>
      <c r="F31" s="1"/>
      <c r="G31" s="1">
        <v>3</v>
      </c>
      <c r="H31" s="22"/>
      <c r="I31" s="22"/>
      <c r="J31" s="22"/>
      <c r="K31" s="22"/>
      <c r="L31" s="22"/>
      <c r="M31" s="23"/>
      <c r="N31" s="22"/>
      <c r="O31" s="22"/>
    </row>
    <row r="32" spans="1:15" ht="36" customHeight="1" x14ac:dyDescent="0.25">
      <c r="A32" s="1">
        <f t="shared" si="0"/>
        <v>27</v>
      </c>
      <c r="B32" s="1" t="s">
        <v>394</v>
      </c>
      <c r="C32" s="1" t="s">
        <v>131</v>
      </c>
      <c r="D32" s="1" t="s">
        <v>131</v>
      </c>
      <c r="E32" s="1" t="s">
        <v>200</v>
      </c>
      <c r="F32" s="1"/>
      <c r="G32" s="1">
        <v>2</v>
      </c>
      <c r="H32" s="22"/>
      <c r="I32" s="22"/>
      <c r="J32" s="22"/>
      <c r="K32" s="22"/>
      <c r="L32" s="22"/>
      <c r="M32" s="23"/>
      <c r="N32" s="22"/>
      <c r="O32" s="22"/>
    </row>
    <row r="33" spans="1:15" ht="33.75" customHeight="1" x14ac:dyDescent="0.25">
      <c r="A33" s="1">
        <f t="shared" si="0"/>
        <v>28</v>
      </c>
      <c r="B33" s="1" t="s">
        <v>395</v>
      </c>
      <c r="C33" s="1" t="s">
        <v>131</v>
      </c>
      <c r="D33" s="1" t="s">
        <v>131</v>
      </c>
      <c r="E33" s="1" t="s">
        <v>410</v>
      </c>
      <c r="F33" s="1"/>
      <c r="G33" s="1">
        <v>2</v>
      </c>
      <c r="H33" s="22"/>
      <c r="I33" s="22"/>
      <c r="J33" s="22"/>
      <c r="K33" s="22"/>
      <c r="L33" s="22"/>
      <c r="M33" s="23"/>
      <c r="N33" s="22"/>
      <c r="O33" s="22"/>
    </row>
    <row r="34" spans="1:15" ht="27.75" customHeight="1" x14ac:dyDescent="0.25">
      <c r="A34" s="1">
        <f t="shared" si="0"/>
        <v>29</v>
      </c>
      <c r="B34" s="1" t="s">
        <v>396</v>
      </c>
      <c r="C34" s="1" t="s">
        <v>131</v>
      </c>
      <c r="D34" s="1" t="s">
        <v>131</v>
      </c>
      <c r="E34" s="1" t="s">
        <v>200</v>
      </c>
      <c r="F34" s="1"/>
      <c r="G34" s="1">
        <v>1</v>
      </c>
      <c r="H34" s="22"/>
      <c r="I34" s="22"/>
      <c r="J34" s="22"/>
      <c r="K34" s="22"/>
      <c r="L34" s="22"/>
      <c r="M34" s="23"/>
      <c r="N34" s="22"/>
      <c r="O34" s="22"/>
    </row>
    <row r="35" spans="1:15" ht="29.25" customHeight="1" x14ac:dyDescent="0.25">
      <c r="A35" s="1">
        <f t="shared" si="0"/>
        <v>30</v>
      </c>
      <c r="B35" s="1" t="s">
        <v>397</v>
      </c>
      <c r="C35" s="1" t="s">
        <v>131</v>
      </c>
      <c r="D35" s="1" t="s">
        <v>131</v>
      </c>
      <c r="E35" s="1" t="s">
        <v>410</v>
      </c>
      <c r="F35" s="1"/>
      <c r="G35" s="1">
        <v>2</v>
      </c>
      <c r="H35" s="22"/>
      <c r="I35" s="22"/>
      <c r="J35" s="22"/>
      <c r="K35" s="22"/>
      <c r="L35" s="22"/>
      <c r="M35" s="23"/>
      <c r="N35" s="22"/>
      <c r="O35" s="22"/>
    </row>
    <row r="36" spans="1:15" ht="41.25" customHeight="1" x14ac:dyDescent="0.25">
      <c r="A36" s="1">
        <f t="shared" si="0"/>
        <v>31</v>
      </c>
      <c r="B36" s="20" t="s">
        <v>398</v>
      </c>
      <c r="C36" s="1" t="s">
        <v>131</v>
      </c>
      <c r="D36" s="1" t="s">
        <v>131</v>
      </c>
      <c r="E36" s="20" t="s">
        <v>200</v>
      </c>
      <c r="F36" s="20"/>
      <c r="G36" s="20">
        <v>10</v>
      </c>
      <c r="H36" s="25"/>
      <c r="I36" s="25"/>
      <c r="J36" s="25"/>
      <c r="K36" s="25"/>
      <c r="L36" s="25"/>
      <c r="M36" s="25"/>
      <c r="N36" s="25"/>
      <c r="O36" s="25"/>
    </row>
    <row r="37" spans="1:15" ht="33.75" customHeight="1" x14ac:dyDescent="0.25">
      <c r="A37" s="1">
        <f t="shared" si="0"/>
        <v>32</v>
      </c>
      <c r="B37" s="20" t="s">
        <v>399</v>
      </c>
      <c r="C37" s="1" t="s">
        <v>131</v>
      </c>
      <c r="D37" s="1" t="s">
        <v>131</v>
      </c>
      <c r="E37" s="20" t="s">
        <v>200</v>
      </c>
      <c r="F37" s="20"/>
      <c r="G37" s="20">
        <v>10</v>
      </c>
      <c r="H37" s="25"/>
      <c r="I37" s="25"/>
      <c r="J37" s="25"/>
      <c r="K37" s="25"/>
      <c r="L37" s="25"/>
      <c r="M37" s="25"/>
      <c r="N37" s="25"/>
      <c r="O37" s="25"/>
    </row>
    <row r="38" spans="1:15" ht="28.5" x14ac:dyDescent="0.25">
      <c r="A38" s="1">
        <f t="shared" si="0"/>
        <v>33</v>
      </c>
      <c r="B38" s="20" t="s">
        <v>400</v>
      </c>
      <c r="C38" s="1" t="s">
        <v>131</v>
      </c>
      <c r="D38" s="1" t="s">
        <v>131</v>
      </c>
      <c r="E38" s="20" t="s">
        <v>200</v>
      </c>
      <c r="F38" s="20"/>
      <c r="G38" s="20">
        <v>500</v>
      </c>
      <c r="H38" s="25"/>
      <c r="I38" s="25"/>
      <c r="J38" s="25"/>
      <c r="K38" s="25"/>
      <c r="L38" s="25"/>
      <c r="M38" s="25"/>
      <c r="N38" s="25"/>
      <c r="O38" s="25"/>
    </row>
    <row r="39" spans="1:15" ht="28.5" x14ac:dyDescent="0.25">
      <c r="A39" s="1">
        <f t="shared" si="0"/>
        <v>34</v>
      </c>
      <c r="B39" s="20" t="s">
        <v>401</v>
      </c>
      <c r="C39" s="1" t="s">
        <v>131</v>
      </c>
      <c r="D39" s="1" t="s">
        <v>131</v>
      </c>
      <c r="E39" s="20" t="s">
        <v>200</v>
      </c>
      <c r="F39" s="20"/>
      <c r="G39" s="20">
        <v>500</v>
      </c>
      <c r="H39" s="25"/>
      <c r="I39" s="25"/>
      <c r="J39" s="25"/>
      <c r="K39" s="25"/>
      <c r="L39" s="25"/>
      <c r="M39" s="25"/>
      <c r="N39" s="25"/>
      <c r="O39" s="25"/>
    </row>
    <row r="40" spans="1:15" ht="28.5" x14ac:dyDescent="0.25">
      <c r="A40" s="1">
        <f t="shared" si="0"/>
        <v>35</v>
      </c>
      <c r="B40" s="20" t="s">
        <v>402</v>
      </c>
      <c r="C40" s="1" t="s">
        <v>131</v>
      </c>
      <c r="D40" s="1" t="s">
        <v>131</v>
      </c>
      <c r="E40" s="20" t="s">
        <v>200</v>
      </c>
      <c r="F40" s="20"/>
      <c r="G40" s="20">
        <v>500</v>
      </c>
      <c r="H40" s="25"/>
      <c r="I40" s="25"/>
      <c r="J40" s="25"/>
      <c r="K40" s="25"/>
      <c r="L40" s="25"/>
      <c r="M40" s="25"/>
      <c r="N40" s="25"/>
      <c r="O40" s="25"/>
    </row>
    <row r="41" spans="1:15" ht="27.75" customHeight="1" x14ac:dyDescent="0.25">
      <c r="A41" s="1">
        <f t="shared" si="0"/>
        <v>36</v>
      </c>
      <c r="B41" s="20" t="s">
        <v>403</v>
      </c>
      <c r="C41" s="1" t="s">
        <v>131</v>
      </c>
      <c r="D41" s="1" t="s">
        <v>131</v>
      </c>
      <c r="E41" s="20" t="s">
        <v>200</v>
      </c>
      <c r="F41" s="20"/>
      <c r="G41" s="20">
        <v>500</v>
      </c>
      <c r="H41" s="25"/>
      <c r="I41" s="25"/>
      <c r="J41" s="25"/>
      <c r="K41" s="25"/>
      <c r="L41" s="25"/>
      <c r="M41" s="25"/>
      <c r="N41" s="25"/>
      <c r="O41" s="25"/>
    </row>
    <row r="42" spans="1:15" ht="40.5" customHeight="1" x14ac:dyDescent="0.25">
      <c r="A42" s="1">
        <f t="shared" si="0"/>
        <v>37</v>
      </c>
      <c r="B42" s="20" t="s">
        <v>404</v>
      </c>
      <c r="C42" s="1" t="s">
        <v>131</v>
      </c>
      <c r="D42" s="1" t="s">
        <v>131</v>
      </c>
      <c r="E42" s="20" t="s">
        <v>0</v>
      </c>
      <c r="F42" s="20"/>
      <c r="G42" s="20">
        <v>2</v>
      </c>
      <c r="H42" s="25"/>
      <c r="I42" s="25"/>
      <c r="J42" s="25"/>
      <c r="K42" s="25"/>
      <c r="L42" s="25"/>
      <c r="M42" s="25"/>
      <c r="N42" s="25"/>
      <c r="O42" s="25"/>
    </row>
    <row r="43" spans="1:15" ht="28.5" x14ac:dyDescent="0.25">
      <c r="A43" s="1">
        <f t="shared" si="0"/>
        <v>38</v>
      </c>
      <c r="B43" s="20" t="s">
        <v>405</v>
      </c>
      <c r="C43" s="1" t="s">
        <v>131</v>
      </c>
      <c r="D43" s="1" t="s">
        <v>131</v>
      </c>
      <c r="E43" s="20" t="s">
        <v>411</v>
      </c>
      <c r="F43" s="20"/>
      <c r="G43" s="20">
        <v>4</v>
      </c>
      <c r="H43" s="25"/>
      <c r="I43" s="25"/>
      <c r="J43" s="25"/>
      <c r="K43" s="25"/>
      <c r="L43" s="25"/>
      <c r="M43" s="25"/>
      <c r="N43" s="25"/>
      <c r="O43" s="25"/>
    </row>
    <row r="44" spans="1:15" ht="28.5" x14ac:dyDescent="0.25">
      <c r="A44" s="1">
        <f t="shared" si="0"/>
        <v>39</v>
      </c>
      <c r="B44" s="20" t="s">
        <v>406</v>
      </c>
      <c r="C44" s="1" t="s">
        <v>131</v>
      </c>
      <c r="D44" s="1" t="s">
        <v>131</v>
      </c>
      <c r="E44" s="20" t="s">
        <v>200</v>
      </c>
      <c r="F44" s="20"/>
      <c r="G44" s="20">
        <v>4</v>
      </c>
      <c r="H44" s="25"/>
      <c r="I44" s="25"/>
      <c r="J44" s="25"/>
      <c r="K44" s="25"/>
      <c r="L44" s="25"/>
      <c r="M44" s="25"/>
      <c r="N44" s="25"/>
      <c r="O44" s="25"/>
    </row>
    <row r="45" spans="1:15" ht="28.5" x14ac:dyDescent="0.25">
      <c r="A45" s="1">
        <f t="shared" si="0"/>
        <v>40</v>
      </c>
      <c r="B45" s="20" t="s">
        <v>407</v>
      </c>
      <c r="C45" s="1" t="s">
        <v>131</v>
      </c>
      <c r="D45" s="1" t="s">
        <v>131</v>
      </c>
      <c r="E45" s="20" t="s">
        <v>200</v>
      </c>
      <c r="F45" s="20"/>
      <c r="G45" s="20">
        <v>30</v>
      </c>
      <c r="H45" s="25"/>
      <c r="I45" s="25"/>
      <c r="J45" s="25"/>
      <c r="K45" s="25"/>
      <c r="L45" s="25"/>
      <c r="M45" s="25"/>
      <c r="N45" s="25"/>
      <c r="O45" s="25"/>
    </row>
    <row r="46" spans="1:15" x14ac:dyDescent="0.25">
      <c r="A46" s="1">
        <f t="shared" si="0"/>
        <v>41</v>
      </c>
      <c r="B46" s="20" t="s">
        <v>408</v>
      </c>
      <c r="C46" s="1" t="s">
        <v>131</v>
      </c>
      <c r="D46" s="1" t="s">
        <v>131</v>
      </c>
      <c r="E46" s="20" t="s">
        <v>200</v>
      </c>
      <c r="F46" s="20"/>
      <c r="G46" s="20">
        <v>6</v>
      </c>
      <c r="H46" s="25"/>
      <c r="I46" s="25"/>
      <c r="J46" s="25"/>
      <c r="K46" s="25"/>
      <c r="L46" s="25"/>
      <c r="M46" s="25"/>
      <c r="N46" s="25"/>
      <c r="O46" s="25"/>
    </row>
    <row r="47" spans="1:15" ht="28.5" x14ac:dyDescent="0.25">
      <c r="A47" s="1">
        <f t="shared" si="0"/>
        <v>42</v>
      </c>
      <c r="B47" s="20" t="s">
        <v>409</v>
      </c>
      <c r="C47" s="1" t="s">
        <v>131</v>
      </c>
      <c r="D47" s="1" t="s">
        <v>131</v>
      </c>
      <c r="E47" s="20" t="s">
        <v>200</v>
      </c>
      <c r="F47" s="20"/>
      <c r="G47" s="20">
        <v>10</v>
      </c>
      <c r="H47" s="25"/>
      <c r="I47" s="25"/>
      <c r="J47" s="25"/>
      <c r="K47" s="25"/>
      <c r="L47" s="25"/>
      <c r="M47" s="25"/>
      <c r="N47" s="25"/>
      <c r="O47" s="25"/>
    </row>
    <row r="49" spans="1:15" s="21" customFormat="1" ht="15" x14ac:dyDescent="0.2">
      <c r="A49" s="37" t="s">
        <v>490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</row>
    <row r="50" spans="1:15" ht="87" customHeight="1" x14ac:dyDescent="0.25">
      <c r="A50" s="34" t="s">
        <v>526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</sheetData>
  <sheetProtection algorithmName="SHA-512" hashValue="VLjqAzMxX/w1N7mB+5He6DG0TmSy4p32d3r8nYFr05JKpgD/+0k9iEqnjIaRnp1GFonJMS1AyfwPXHKuwo3XkA==" saltValue="lnLWwZdWM4Kc4yaaHxSZog==" spinCount="100000" sheet="1" objects="1" scenarios="1"/>
  <mergeCells count="6">
    <mergeCell ref="A50:O50"/>
    <mergeCell ref="B1:C1"/>
    <mergeCell ref="N1:O1"/>
    <mergeCell ref="N2:O2"/>
    <mergeCell ref="A3:O3"/>
    <mergeCell ref="A49:O49"/>
  </mergeCells>
  <pageMargins left="0.25" right="0.25" top="0.75" bottom="0.75" header="0.3" footer="0.3"/>
  <pageSetup paperSize="9" scale="4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55568-99F1-4474-A95A-08FA2305A301}">
  <sheetPr>
    <pageSetUpPr fitToPage="1"/>
  </sheetPr>
  <dimension ref="A1:O20"/>
  <sheetViews>
    <sheetView zoomScale="92" zoomScaleNormal="92" workbookViewId="0">
      <selection activeCell="I6" sqref="I6"/>
    </sheetView>
  </sheetViews>
  <sheetFormatPr defaultColWidth="9.140625" defaultRowHeight="15" x14ac:dyDescent="0.25"/>
  <cols>
    <col min="1" max="1" width="9.140625" style="9"/>
    <col min="2" max="2" width="41" style="9" customWidth="1"/>
    <col min="3" max="3" width="31.28515625" style="9" customWidth="1"/>
    <col min="4" max="4" width="17.85546875" style="9" customWidth="1"/>
    <col min="5" max="5" width="12.140625" style="9" customWidth="1"/>
    <col min="6" max="6" width="13.28515625" style="9" customWidth="1"/>
    <col min="7" max="7" width="12" style="9" customWidth="1"/>
    <col min="8" max="8" width="16.28515625" style="9" customWidth="1"/>
    <col min="9" max="9" width="11.28515625" style="9" customWidth="1"/>
    <col min="10" max="12" width="16.28515625" style="9" customWidth="1"/>
    <col min="13" max="13" width="17.140625" style="9" customWidth="1"/>
    <col min="14" max="14" width="21" style="9" customWidth="1"/>
    <col min="15" max="15" width="30.7109375" style="9" customWidth="1"/>
    <col min="16" max="16384" width="9.140625" style="9"/>
  </cols>
  <sheetData>
    <row r="1" spans="1:15" ht="45" customHeight="1" x14ac:dyDescent="0.25">
      <c r="A1" s="12"/>
      <c r="B1" s="32"/>
      <c r="C1" s="32"/>
      <c r="N1" s="32" t="s">
        <v>508</v>
      </c>
      <c r="O1" s="32"/>
    </row>
    <row r="2" spans="1:15" ht="16.5" customHeight="1" x14ac:dyDescent="0.25">
      <c r="A2" s="12"/>
      <c r="B2" s="11"/>
      <c r="C2" s="11"/>
      <c r="N2" s="32" t="s">
        <v>463</v>
      </c>
      <c r="O2" s="32"/>
    </row>
    <row r="3" spans="1:15" ht="21" x14ac:dyDescent="0.25">
      <c r="A3" s="33" t="s">
        <v>75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62.25" customHeight="1" x14ac:dyDescent="0.25">
      <c r="A6" s="1">
        <v>1</v>
      </c>
      <c r="B6" s="1" t="s">
        <v>412</v>
      </c>
      <c r="C6" s="1" t="s">
        <v>131</v>
      </c>
      <c r="D6" s="1" t="s">
        <v>201</v>
      </c>
      <c r="E6" s="1" t="s">
        <v>200</v>
      </c>
      <c r="F6" s="1" t="s">
        <v>131</v>
      </c>
      <c r="G6" s="1">
        <v>12</v>
      </c>
      <c r="H6" s="22"/>
      <c r="I6" s="22"/>
      <c r="J6" s="22"/>
      <c r="K6" s="22"/>
      <c r="L6" s="22"/>
      <c r="M6" s="23"/>
      <c r="N6" s="22"/>
      <c r="O6" s="22"/>
    </row>
    <row r="7" spans="1:15" ht="62.25" customHeight="1" x14ac:dyDescent="0.25">
      <c r="A7" s="1">
        <f t="shared" ref="A7:A17" si="0">A6+1</f>
        <v>2</v>
      </c>
      <c r="B7" s="1" t="s">
        <v>413</v>
      </c>
      <c r="C7" s="1" t="s">
        <v>131</v>
      </c>
      <c r="D7" s="1" t="s">
        <v>419</v>
      </c>
      <c r="E7" s="1" t="s">
        <v>200</v>
      </c>
      <c r="F7" s="1" t="s">
        <v>131</v>
      </c>
      <c r="G7" s="1">
        <v>2</v>
      </c>
      <c r="H7" s="22"/>
      <c r="I7" s="22"/>
      <c r="J7" s="22"/>
      <c r="K7" s="22"/>
      <c r="L7" s="22"/>
      <c r="M7" s="23"/>
      <c r="N7" s="22"/>
      <c r="O7" s="22"/>
    </row>
    <row r="8" spans="1:15" ht="54" customHeight="1" x14ac:dyDescent="0.25">
      <c r="A8" s="1">
        <v>3</v>
      </c>
      <c r="B8" s="1" t="s">
        <v>414</v>
      </c>
      <c r="C8" s="1" t="s">
        <v>131</v>
      </c>
      <c r="D8" s="1" t="s">
        <v>201</v>
      </c>
      <c r="E8" s="1" t="s">
        <v>200</v>
      </c>
      <c r="F8" s="1" t="s">
        <v>131</v>
      </c>
      <c r="G8" s="1">
        <v>10</v>
      </c>
      <c r="H8" s="22"/>
      <c r="I8" s="22"/>
      <c r="J8" s="22"/>
      <c r="K8" s="22"/>
      <c r="L8" s="22"/>
      <c r="M8" s="23"/>
      <c r="N8" s="22"/>
      <c r="O8" s="22"/>
    </row>
    <row r="9" spans="1:15" ht="68.25" customHeight="1" x14ac:dyDescent="0.25">
      <c r="A9" s="1">
        <f t="shared" si="0"/>
        <v>4</v>
      </c>
      <c r="B9" s="1" t="s">
        <v>415</v>
      </c>
      <c r="C9" s="1" t="s">
        <v>131</v>
      </c>
      <c r="D9" s="1" t="s">
        <v>420</v>
      </c>
      <c r="E9" s="1" t="s">
        <v>200</v>
      </c>
      <c r="F9" s="1" t="s">
        <v>131</v>
      </c>
      <c r="G9" s="1">
        <v>1</v>
      </c>
      <c r="H9" s="22"/>
      <c r="I9" s="22"/>
      <c r="J9" s="22"/>
      <c r="K9" s="22"/>
      <c r="L9" s="22"/>
      <c r="M9" s="23"/>
      <c r="N9" s="22"/>
      <c r="O9" s="22"/>
    </row>
    <row r="10" spans="1:15" ht="69.75" customHeight="1" x14ac:dyDescent="0.25">
      <c r="A10" s="1">
        <f>A9+1</f>
        <v>5</v>
      </c>
      <c r="B10" s="1" t="s">
        <v>480</v>
      </c>
      <c r="C10" s="1" t="s">
        <v>131</v>
      </c>
      <c r="D10" s="1" t="s">
        <v>37</v>
      </c>
      <c r="E10" s="1" t="s">
        <v>200</v>
      </c>
      <c r="F10" s="1" t="s">
        <v>131</v>
      </c>
      <c r="G10" s="1">
        <v>6</v>
      </c>
      <c r="H10" s="22"/>
      <c r="I10" s="22"/>
      <c r="J10" s="22"/>
      <c r="K10" s="22"/>
      <c r="L10" s="22"/>
      <c r="M10" s="23"/>
      <c r="N10" s="22"/>
      <c r="O10" s="22"/>
    </row>
    <row r="11" spans="1:15" ht="75.75" customHeight="1" x14ac:dyDescent="0.25">
      <c r="A11" s="1">
        <f t="shared" si="0"/>
        <v>6</v>
      </c>
      <c r="B11" s="1" t="s">
        <v>416</v>
      </c>
      <c r="C11" s="1" t="s">
        <v>131</v>
      </c>
      <c r="D11" s="1" t="s">
        <v>201</v>
      </c>
      <c r="E11" s="1" t="s">
        <v>200</v>
      </c>
      <c r="F11" s="1" t="s">
        <v>131</v>
      </c>
      <c r="G11" s="1">
        <v>8</v>
      </c>
      <c r="H11" s="22"/>
      <c r="I11" s="22"/>
      <c r="J11" s="22"/>
      <c r="K11" s="22"/>
      <c r="L11" s="22"/>
      <c r="M11" s="23"/>
      <c r="N11" s="22"/>
      <c r="O11" s="22"/>
    </row>
    <row r="12" spans="1:15" ht="61.5" customHeight="1" x14ac:dyDescent="0.25">
      <c r="A12" s="1">
        <f t="shared" si="0"/>
        <v>7</v>
      </c>
      <c r="B12" s="1" t="s">
        <v>481</v>
      </c>
      <c r="C12" s="1" t="s">
        <v>131</v>
      </c>
      <c r="D12" s="1" t="s">
        <v>421</v>
      </c>
      <c r="E12" s="1" t="s">
        <v>200</v>
      </c>
      <c r="F12" s="1" t="s">
        <v>131</v>
      </c>
      <c r="G12" s="1">
        <v>4</v>
      </c>
      <c r="H12" s="22"/>
      <c r="I12" s="22"/>
      <c r="J12" s="22"/>
      <c r="K12" s="22"/>
      <c r="L12" s="22"/>
      <c r="M12" s="23"/>
      <c r="N12" s="22"/>
      <c r="O12" s="22"/>
    </row>
    <row r="13" spans="1:15" ht="57.75" customHeight="1" x14ac:dyDescent="0.25">
      <c r="A13" s="1">
        <f t="shared" si="0"/>
        <v>8</v>
      </c>
      <c r="B13" s="1" t="s">
        <v>482</v>
      </c>
      <c r="C13" s="1" t="s">
        <v>131</v>
      </c>
      <c r="D13" s="1" t="s">
        <v>201</v>
      </c>
      <c r="E13" s="1" t="s">
        <v>200</v>
      </c>
      <c r="F13" s="1" t="s">
        <v>131</v>
      </c>
      <c r="G13" s="1">
        <v>3</v>
      </c>
      <c r="H13" s="22"/>
      <c r="I13" s="22"/>
      <c r="J13" s="22"/>
      <c r="K13" s="22"/>
      <c r="L13" s="22"/>
      <c r="M13" s="23"/>
      <c r="N13" s="22"/>
      <c r="O13" s="22"/>
    </row>
    <row r="14" spans="1:15" ht="57" customHeight="1" x14ac:dyDescent="0.25">
      <c r="A14" s="1">
        <f t="shared" si="0"/>
        <v>9</v>
      </c>
      <c r="B14" s="1" t="s">
        <v>483</v>
      </c>
      <c r="C14" s="1" t="s">
        <v>131</v>
      </c>
      <c r="D14" s="1" t="s">
        <v>201</v>
      </c>
      <c r="E14" s="1" t="s">
        <v>200</v>
      </c>
      <c r="F14" s="1" t="s">
        <v>131</v>
      </c>
      <c r="G14" s="1">
        <v>6</v>
      </c>
      <c r="H14" s="22"/>
      <c r="I14" s="22"/>
      <c r="J14" s="22"/>
      <c r="K14" s="22"/>
      <c r="L14" s="22"/>
      <c r="M14" s="23"/>
      <c r="N14" s="22"/>
      <c r="O14" s="22"/>
    </row>
    <row r="15" spans="1:15" ht="51" customHeight="1" x14ac:dyDescent="0.25">
      <c r="A15" s="1">
        <f t="shared" si="0"/>
        <v>10</v>
      </c>
      <c r="B15" s="1" t="s">
        <v>417</v>
      </c>
      <c r="C15" s="1" t="s">
        <v>131</v>
      </c>
      <c r="D15" s="1" t="s">
        <v>201</v>
      </c>
      <c r="E15" s="1" t="s">
        <v>200</v>
      </c>
      <c r="F15" s="1" t="s">
        <v>131</v>
      </c>
      <c r="G15" s="1">
        <v>6</v>
      </c>
      <c r="H15" s="22"/>
      <c r="I15" s="22"/>
      <c r="J15" s="22"/>
      <c r="K15" s="22"/>
      <c r="L15" s="22"/>
      <c r="M15" s="23"/>
      <c r="N15" s="22"/>
      <c r="O15" s="22"/>
    </row>
    <row r="16" spans="1:15" ht="69" customHeight="1" x14ac:dyDescent="0.25">
      <c r="A16" s="1">
        <f t="shared" si="0"/>
        <v>11</v>
      </c>
      <c r="B16" s="1" t="s">
        <v>484</v>
      </c>
      <c r="C16" s="1" t="s">
        <v>131</v>
      </c>
      <c r="D16" s="1" t="s">
        <v>201</v>
      </c>
      <c r="E16" s="1" t="s">
        <v>200</v>
      </c>
      <c r="F16" s="1" t="s">
        <v>131</v>
      </c>
      <c r="G16" s="1">
        <v>2</v>
      </c>
      <c r="H16" s="22"/>
      <c r="I16" s="22"/>
      <c r="J16" s="22"/>
      <c r="K16" s="22"/>
      <c r="L16" s="22"/>
      <c r="M16" s="23"/>
      <c r="N16" s="22"/>
      <c r="O16" s="22"/>
    </row>
    <row r="17" spans="1:15" ht="52.5" customHeight="1" x14ac:dyDescent="0.25">
      <c r="A17" s="1">
        <f t="shared" si="0"/>
        <v>12</v>
      </c>
      <c r="B17" s="1" t="s">
        <v>418</v>
      </c>
      <c r="C17" s="1" t="s">
        <v>131</v>
      </c>
      <c r="D17" s="1" t="s">
        <v>201</v>
      </c>
      <c r="E17" s="1" t="s">
        <v>200</v>
      </c>
      <c r="F17" s="1" t="s">
        <v>131</v>
      </c>
      <c r="G17" s="1">
        <v>15</v>
      </c>
      <c r="H17" s="22"/>
      <c r="I17" s="22"/>
      <c r="J17" s="22"/>
      <c r="K17" s="22"/>
      <c r="L17" s="22"/>
      <c r="M17" s="23"/>
      <c r="N17" s="22"/>
      <c r="O17" s="22"/>
    </row>
    <row r="19" spans="1:15" s="5" customFormat="1" x14ac:dyDescent="0.25">
      <c r="A19" s="30" t="s">
        <v>490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ht="59.25" customHeight="1" x14ac:dyDescent="0.25">
      <c r="A20" s="26" t="s">
        <v>495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</sheetData>
  <sheetProtection algorithmName="SHA-512" hashValue="kyVAOIwtq4hFbTqxjAoiWITPDdC4LC3e/2LIDcAYAhvU8FgoJMEUkPErmDlrNhtENZqHLITk8UbkEM3XFFv7og==" saltValue="/Js9B32519Vy8N34qaJOQQ==" spinCount="100000" sheet="1" objects="1" scenarios="1"/>
  <mergeCells count="6">
    <mergeCell ref="A20:O20"/>
    <mergeCell ref="B1:C1"/>
    <mergeCell ref="N1:O1"/>
    <mergeCell ref="N2:O2"/>
    <mergeCell ref="A3:O3"/>
    <mergeCell ref="A19:O19"/>
  </mergeCells>
  <pageMargins left="0.25" right="0.25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64547-BC09-4C75-9D05-5139926FA1D4}">
  <sheetPr>
    <pageSetUpPr fitToPage="1"/>
  </sheetPr>
  <dimension ref="A1:O23"/>
  <sheetViews>
    <sheetView topLeftCell="C1" zoomScale="92" zoomScaleNormal="92" workbookViewId="0">
      <selection activeCell="J8" sqref="J8"/>
    </sheetView>
  </sheetViews>
  <sheetFormatPr defaultColWidth="9.140625" defaultRowHeight="15" x14ac:dyDescent="0.25"/>
  <cols>
    <col min="1" max="1" width="9.140625" style="5"/>
    <col min="2" max="2" width="43.85546875" style="5" customWidth="1"/>
    <col min="3" max="3" width="31.285156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499</v>
      </c>
      <c r="O1" s="28"/>
    </row>
    <row r="2" spans="1:15" ht="16.5" customHeight="1" x14ac:dyDescent="0.25">
      <c r="A2" s="4"/>
      <c r="B2" s="3"/>
      <c r="C2" s="3"/>
      <c r="M2" s="6"/>
      <c r="N2" s="28" t="s">
        <v>446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31.5" customHeight="1" x14ac:dyDescent="0.25">
      <c r="A6" s="1">
        <v>1</v>
      </c>
      <c r="B6" s="1" t="s">
        <v>78</v>
      </c>
      <c r="C6" s="1" t="s">
        <v>131</v>
      </c>
      <c r="D6" s="1" t="s">
        <v>17</v>
      </c>
      <c r="E6" s="1" t="s">
        <v>0</v>
      </c>
      <c r="F6" s="1" t="s">
        <v>79</v>
      </c>
      <c r="G6" s="1">
        <v>1</v>
      </c>
      <c r="H6" s="22"/>
      <c r="I6" s="22"/>
      <c r="J6" s="22"/>
      <c r="K6" s="22"/>
      <c r="L6" s="22"/>
      <c r="M6" s="23"/>
      <c r="N6" s="22"/>
      <c r="O6" s="22"/>
    </row>
    <row r="7" spans="1:15" ht="39" customHeight="1" x14ac:dyDescent="0.25">
      <c r="A7" s="1">
        <f t="shared" ref="A7:A20" si="0">A6+1</f>
        <v>2</v>
      </c>
      <c r="B7" s="1" t="s">
        <v>80</v>
      </c>
      <c r="C7" s="1" t="s">
        <v>24</v>
      </c>
      <c r="D7" s="1" t="s">
        <v>103</v>
      </c>
      <c r="E7" s="1" t="s">
        <v>0</v>
      </c>
      <c r="F7" s="1" t="s">
        <v>79</v>
      </c>
      <c r="G7" s="1">
        <v>1</v>
      </c>
      <c r="H7" s="22"/>
      <c r="I7" s="22"/>
      <c r="J7" s="22"/>
      <c r="K7" s="22"/>
      <c r="L7" s="22"/>
      <c r="M7" s="23"/>
      <c r="N7" s="22"/>
      <c r="O7" s="22"/>
    </row>
    <row r="8" spans="1:15" ht="38.25" customHeight="1" x14ac:dyDescent="0.25">
      <c r="A8" s="1">
        <v>3</v>
      </c>
      <c r="B8" s="1" t="s">
        <v>81</v>
      </c>
      <c r="C8" s="1" t="s">
        <v>82</v>
      </c>
      <c r="D8" s="1" t="s">
        <v>17</v>
      </c>
      <c r="E8" s="1" t="s">
        <v>0</v>
      </c>
      <c r="F8" s="1" t="s">
        <v>79</v>
      </c>
      <c r="G8" s="1">
        <v>2</v>
      </c>
      <c r="H8" s="22"/>
      <c r="I8" s="22"/>
      <c r="J8" s="22"/>
      <c r="K8" s="22"/>
      <c r="L8" s="22"/>
      <c r="M8" s="23"/>
      <c r="N8" s="22"/>
      <c r="O8" s="22"/>
    </row>
    <row r="9" spans="1:15" ht="39.75" customHeight="1" x14ac:dyDescent="0.25">
      <c r="A9" s="1">
        <f t="shared" si="0"/>
        <v>4</v>
      </c>
      <c r="B9" s="1" t="s">
        <v>83</v>
      </c>
      <c r="C9" s="1" t="s">
        <v>84</v>
      </c>
      <c r="D9" s="1" t="s">
        <v>17</v>
      </c>
      <c r="E9" s="1" t="s">
        <v>0</v>
      </c>
      <c r="F9" s="1" t="s">
        <v>79</v>
      </c>
      <c r="G9" s="1">
        <v>1</v>
      </c>
      <c r="H9" s="22"/>
      <c r="I9" s="22"/>
      <c r="J9" s="22"/>
      <c r="K9" s="22"/>
      <c r="L9" s="22"/>
      <c r="M9" s="23"/>
      <c r="N9" s="22"/>
      <c r="O9" s="22"/>
    </row>
    <row r="10" spans="1:15" ht="31.5" customHeight="1" x14ac:dyDescent="0.25">
      <c r="A10" s="1">
        <f>A9+1</f>
        <v>5</v>
      </c>
      <c r="B10" s="1" t="s">
        <v>85</v>
      </c>
      <c r="C10" s="1" t="s">
        <v>24</v>
      </c>
      <c r="D10" s="1" t="s">
        <v>17</v>
      </c>
      <c r="E10" s="1" t="s">
        <v>0</v>
      </c>
      <c r="F10" s="1" t="s">
        <v>86</v>
      </c>
      <c r="G10" s="1">
        <v>1</v>
      </c>
      <c r="H10" s="22"/>
      <c r="I10" s="22"/>
      <c r="J10" s="22"/>
      <c r="K10" s="22"/>
      <c r="L10" s="22"/>
      <c r="M10" s="23"/>
      <c r="N10" s="22"/>
      <c r="O10" s="22"/>
    </row>
    <row r="11" spans="1:15" ht="26.25" customHeight="1" x14ac:dyDescent="0.25">
      <c r="A11" s="1">
        <f t="shared" si="0"/>
        <v>6</v>
      </c>
      <c r="B11" s="1" t="s">
        <v>87</v>
      </c>
      <c r="C11" s="1"/>
      <c r="D11" s="1" t="s">
        <v>17</v>
      </c>
      <c r="E11" s="1" t="s">
        <v>0</v>
      </c>
      <c r="F11" s="1" t="s">
        <v>88</v>
      </c>
      <c r="G11" s="1">
        <v>1</v>
      </c>
      <c r="H11" s="22"/>
      <c r="I11" s="22"/>
      <c r="J11" s="22"/>
      <c r="K11" s="22"/>
      <c r="L11" s="22"/>
      <c r="M11" s="23"/>
      <c r="N11" s="22"/>
      <c r="O11" s="22"/>
    </row>
    <row r="12" spans="1:15" ht="31.15" customHeight="1" x14ac:dyDescent="0.25">
      <c r="A12" s="1">
        <f t="shared" si="0"/>
        <v>7</v>
      </c>
      <c r="B12" s="1" t="s">
        <v>89</v>
      </c>
      <c r="C12" s="1" t="s">
        <v>90</v>
      </c>
      <c r="D12" s="1" t="s">
        <v>18</v>
      </c>
      <c r="E12" s="1" t="s">
        <v>0</v>
      </c>
      <c r="F12" s="1" t="s">
        <v>79</v>
      </c>
      <c r="G12" s="1">
        <v>4</v>
      </c>
      <c r="H12" s="22"/>
      <c r="I12" s="22"/>
      <c r="J12" s="22"/>
      <c r="K12" s="22"/>
      <c r="L12" s="22"/>
      <c r="M12" s="23"/>
      <c r="N12" s="22"/>
      <c r="O12" s="22"/>
    </row>
    <row r="13" spans="1:15" ht="42.75" customHeight="1" x14ac:dyDescent="0.25">
      <c r="A13" s="1">
        <f t="shared" si="0"/>
        <v>8</v>
      </c>
      <c r="B13" s="1" t="s">
        <v>91</v>
      </c>
      <c r="C13" s="1" t="s">
        <v>92</v>
      </c>
      <c r="D13" s="1" t="s">
        <v>17</v>
      </c>
      <c r="E13" s="1" t="s">
        <v>0</v>
      </c>
      <c r="F13" s="1" t="s">
        <v>86</v>
      </c>
      <c r="G13" s="1">
        <v>1</v>
      </c>
      <c r="H13" s="22"/>
      <c r="I13" s="22"/>
      <c r="J13" s="22"/>
      <c r="K13" s="22"/>
      <c r="L13" s="22"/>
      <c r="M13" s="23"/>
      <c r="N13" s="22"/>
      <c r="O13" s="22"/>
    </row>
    <row r="14" spans="1:15" ht="26.45" customHeight="1" x14ac:dyDescent="0.25">
      <c r="A14" s="1">
        <f t="shared" si="0"/>
        <v>9</v>
      </c>
      <c r="B14" s="1" t="s">
        <v>93</v>
      </c>
      <c r="C14" s="1" t="s">
        <v>92</v>
      </c>
      <c r="D14" s="1" t="s">
        <v>17</v>
      </c>
      <c r="E14" s="1" t="s">
        <v>0</v>
      </c>
      <c r="F14" s="1" t="s">
        <v>86</v>
      </c>
      <c r="G14" s="1">
        <v>1</v>
      </c>
      <c r="H14" s="22"/>
      <c r="I14" s="22"/>
      <c r="J14" s="22"/>
      <c r="K14" s="22"/>
      <c r="L14" s="22"/>
      <c r="M14" s="23"/>
      <c r="N14" s="22"/>
      <c r="O14" s="22"/>
    </row>
    <row r="15" spans="1:15" ht="42" customHeight="1" x14ac:dyDescent="0.25">
      <c r="A15" s="1">
        <f t="shared" si="0"/>
        <v>10</v>
      </c>
      <c r="B15" s="1" t="s">
        <v>94</v>
      </c>
      <c r="C15" s="1" t="s">
        <v>95</v>
      </c>
      <c r="D15" s="1" t="s">
        <v>17</v>
      </c>
      <c r="E15" s="1" t="s">
        <v>0</v>
      </c>
      <c r="F15" s="1" t="s">
        <v>86</v>
      </c>
      <c r="G15" s="1">
        <v>1</v>
      </c>
      <c r="H15" s="22"/>
      <c r="I15" s="22"/>
      <c r="J15" s="22"/>
      <c r="K15" s="22"/>
      <c r="L15" s="22"/>
      <c r="M15" s="23"/>
      <c r="N15" s="22"/>
      <c r="O15" s="22"/>
    </row>
    <row r="16" spans="1:15" ht="27.6" customHeight="1" x14ac:dyDescent="0.25">
      <c r="A16" s="1">
        <f t="shared" si="0"/>
        <v>11</v>
      </c>
      <c r="B16" s="1" t="s">
        <v>96</v>
      </c>
      <c r="C16" s="1" t="s">
        <v>97</v>
      </c>
      <c r="D16" s="1" t="s">
        <v>17</v>
      </c>
      <c r="E16" s="1" t="s">
        <v>0</v>
      </c>
      <c r="F16" s="1" t="s">
        <v>79</v>
      </c>
      <c r="G16" s="1">
        <v>1</v>
      </c>
      <c r="H16" s="22"/>
      <c r="I16" s="22"/>
      <c r="J16" s="22"/>
      <c r="K16" s="22"/>
      <c r="L16" s="22"/>
      <c r="M16" s="23"/>
      <c r="N16" s="22"/>
      <c r="O16" s="22"/>
    </row>
    <row r="17" spans="1:15" ht="36" customHeight="1" x14ac:dyDescent="0.25">
      <c r="A17" s="1">
        <f t="shared" si="0"/>
        <v>12</v>
      </c>
      <c r="B17" s="1" t="s">
        <v>98</v>
      </c>
      <c r="C17" s="1" t="s">
        <v>95</v>
      </c>
      <c r="D17" s="1" t="s">
        <v>104</v>
      </c>
      <c r="E17" s="1" t="s">
        <v>0</v>
      </c>
      <c r="F17" s="1" t="s">
        <v>86</v>
      </c>
      <c r="G17" s="1">
        <v>1</v>
      </c>
      <c r="H17" s="22"/>
      <c r="I17" s="22"/>
      <c r="J17" s="22"/>
      <c r="K17" s="22"/>
      <c r="L17" s="22"/>
      <c r="M17" s="23"/>
      <c r="N17" s="22"/>
      <c r="O17" s="22"/>
    </row>
    <row r="18" spans="1:15" ht="27.75" customHeight="1" x14ac:dyDescent="0.25">
      <c r="A18" s="1">
        <f t="shared" si="0"/>
        <v>13</v>
      </c>
      <c r="B18" s="1" t="s">
        <v>99</v>
      </c>
      <c r="C18" s="1" t="s">
        <v>100</v>
      </c>
      <c r="D18" s="1" t="s">
        <v>17</v>
      </c>
      <c r="E18" s="1" t="s">
        <v>0</v>
      </c>
      <c r="F18" s="1" t="s">
        <v>79</v>
      </c>
      <c r="G18" s="1">
        <v>1</v>
      </c>
      <c r="H18" s="22"/>
      <c r="I18" s="22"/>
      <c r="J18" s="22"/>
      <c r="K18" s="22"/>
      <c r="L18" s="22"/>
      <c r="M18" s="23"/>
      <c r="N18" s="22"/>
      <c r="O18" s="22"/>
    </row>
    <row r="19" spans="1:15" ht="28.5" customHeight="1" x14ac:dyDescent="0.25">
      <c r="A19" s="1">
        <f t="shared" si="0"/>
        <v>14</v>
      </c>
      <c r="B19" s="1" t="s">
        <v>101</v>
      </c>
      <c r="C19" s="1" t="s">
        <v>30</v>
      </c>
      <c r="D19" s="1" t="s">
        <v>17</v>
      </c>
      <c r="E19" s="1" t="s">
        <v>0</v>
      </c>
      <c r="F19" s="1" t="s">
        <v>79</v>
      </c>
      <c r="G19" s="1">
        <v>1</v>
      </c>
      <c r="H19" s="22"/>
      <c r="I19" s="22"/>
      <c r="J19" s="22"/>
      <c r="K19" s="22"/>
      <c r="L19" s="22"/>
      <c r="M19" s="23"/>
      <c r="N19" s="22"/>
      <c r="O19" s="22"/>
    </row>
    <row r="20" spans="1:15" ht="31.5" customHeight="1" x14ac:dyDescent="0.25">
      <c r="A20" s="1">
        <f t="shared" si="0"/>
        <v>15</v>
      </c>
      <c r="B20" s="2" t="s">
        <v>102</v>
      </c>
      <c r="C20" s="1" t="s">
        <v>95</v>
      </c>
      <c r="D20" s="1" t="s">
        <v>103</v>
      </c>
      <c r="E20" s="1" t="s">
        <v>0</v>
      </c>
      <c r="F20" s="1" t="s">
        <v>79</v>
      </c>
      <c r="G20" s="1">
        <v>1</v>
      </c>
      <c r="H20" s="22"/>
      <c r="I20" s="22"/>
      <c r="J20" s="22"/>
      <c r="K20" s="22"/>
      <c r="L20" s="22"/>
      <c r="M20" s="23"/>
      <c r="N20" s="22"/>
      <c r="O20" s="22"/>
    </row>
    <row r="22" spans="1:15" x14ac:dyDescent="0.25">
      <c r="A22" s="30" t="s">
        <v>490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5" ht="294" customHeight="1" x14ac:dyDescent="0.25">
      <c r="A23" s="26" t="s">
        <v>532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algorithmName="SHA-512" hashValue="QSKrsr1f9GZ753/ytJDZ4DZNcDscvY1YRhl1nSKXglEdwdcy/ouJp9wo9atPV1vcy6NuA0B0PJ9RyUJkSuFkIw==" saltValue="lsBLwNSyTdPjUH8JMep0hQ==" spinCount="100000" sheet="1" objects="1" scenarios="1"/>
  <mergeCells count="6">
    <mergeCell ref="A23:O23"/>
    <mergeCell ref="B1:C1"/>
    <mergeCell ref="N1:O1"/>
    <mergeCell ref="N2:O2"/>
    <mergeCell ref="A3:O3"/>
    <mergeCell ref="A22:O22"/>
  </mergeCells>
  <pageMargins left="0.25" right="0.25" top="0.75" bottom="0.75" header="0.3" footer="0.3"/>
  <pageSetup paperSize="9" scale="5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8730D-AEBD-4A66-B8EB-01176E293F05}">
  <sheetPr>
    <pageSetUpPr fitToPage="1"/>
  </sheetPr>
  <dimension ref="A1:O11"/>
  <sheetViews>
    <sheetView zoomScale="92" zoomScaleNormal="92" workbookViewId="0">
      <selection activeCell="H7" sqref="H7"/>
    </sheetView>
  </sheetViews>
  <sheetFormatPr defaultColWidth="9.140625" defaultRowHeight="15" x14ac:dyDescent="0.25"/>
  <cols>
    <col min="1" max="1" width="9.140625" style="5"/>
    <col min="2" max="2" width="34.5703125" style="5" customWidth="1"/>
    <col min="3" max="3" width="31.285156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507</v>
      </c>
      <c r="O1" s="28"/>
    </row>
    <row r="2" spans="1:15" ht="16.5" customHeight="1" x14ac:dyDescent="0.25">
      <c r="A2" s="4"/>
      <c r="B2" s="3"/>
      <c r="C2" s="3"/>
      <c r="M2" s="6"/>
      <c r="N2" s="28" t="s">
        <v>464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51" customHeight="1" x14ac:dyDescent="0.25">
      <c r="A6" s="1">
        <v>1</v>
      </c>
      <c r="B6" s="1" t="s">
        <v>422</v>
      </c>
      <c r="C6" s="1" t="s">
        <v>131</v>
      </c>
      <c r="D6" s="1" t="s">
        <v>18</v>
      </c>
      <c r="E6" s="1" t="s">
        <v>200</v>
      </c>
      <c r="F6" s="1" t="s">
        <v>131</v>
      </c>
      <c r="G6" s="1">
        <v>5</v>
      </c>
      <c r="H6" s="22"/>
      <c r="I6" s="22"/>
      <c r="J6" s="22"/>
      <c r="K6" s="22"/>
      <c r="L6" s="22"/>
      <c r="M6" s="23"/>
      <c r="N6" s="22"/>
      <c r="O6" s="22"/>
    </row>
    <row r="7" spans="1:15" ht="66" customHeight="1" x14ac:dyDescent="0.25">
      <c r="A7" s="1">
        <f t="shared" ref="A7" si="0">A6+1</f>
        <v>2</v>
      </c>
      <c r="B7" s="1" t="s">
        <v>423</v>
      </c>
      <c r="C7" s="1" t="s">
        <v>131</v>
      </c>
      <c r="D7" s="1" t="s">
        <v>18</v>
      </c>
      <c r="E7" s="1" t="s">
        <v>200</v>
      </c>
      <c r="F7" s="1" t="s">
        <v>131</v>
      </c>
      <c r="G7" s="1">
        <v>4</v>
      </c>
      <c r="H7" s="22"/>
      <c r="I7" s="22"/>
      <c r="J7" s="22"/>
      <c r="K7" s="22"/>
      <c r="L7" s="22"/>
      <c r="M7" s="23"/>
      <c r="N7" s="22"/>
      <c r="O7" s="22"/>
    </row>
    <row r="8" spans="1:15" ht="57.75" customHeight="1" x14ac:dyDescent="0.25">
      <c r="A8" s="1">
        <v>3</v>
      </c>
      <c r="B8" s="1" t="s">
        <v>424</v>
      </c>
      <c r="C8" s="1" t="s">
        <v>131</v>
      </c>
      <c r="D8" s="1" t="s">
        <v>18</v>
      </c>
      <c r="E8" s="1" t="s">
        <v>200</v>
      </c>
      <c r="F8" s="1" t="s">
        <v>131</v>
      </c>
      <c r="G8" s="1">
        <v>3</v>
      </c>
      <c r="H8" s="22"/>
      <c r="I8" s="22"/>
      <c r="J8" s="22"/>
      <c r="K8" s="22"/>
      <c r="L8" s="22"/>
      <c r="M8" s="23"/>
      <c r="N8" s="22"/>
      <c r="O8" s="22"/>
    </row>
    <row r="10" spans="1:15" x14ac:dyDescent="0.25">
      <c r="A10" s="30" t="s">
        <v>490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ht="75" customHeight="1" x14ac:dyDescent="0.25">
      <c r="A11" s="26" t="s">
        <v>495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</sheetData>
  <sheetProtection algorithmName="SHA-512" hashValue="VJb1EpkWTzDod+eEBapmehLIgK/QYwCYxRuKAf4h4HeEskQsRU+EM5dgHwlc56F/vbQ7rRj9PcSkcjHrpVEmVw==" saltValue="2hys3rGQa2fFvqiXJhph3g==" spinCount="100000" sheet="1" objects="1" scenarios="1"/>
  <mergeCells count="6">
    <mergeCell ref="A11:O11"/>
    <mergeCell ref="B1:C1"/>
    <mergeCell ref="N1:O1"/>
    <mergeCell ref="N2:O2"/>
    <mergeCell ref="A3:O3"/>
    <mergeCell ref="A10:O10"/>
  </mergeCells>
  <pageMargins left="0.25" right="0.25" top="0.75" bottom="0.75" header="0.3" footer="0.3"/>
  <pageSetup paperSize="9" scale="51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D1774-FA47-4BF7-9C7E-3DD8F732BF84}">
  <sheetPr>
    <pageSetUpPr fitToPage="1"/>
  </sheetPr>
  <dimension ref="A1:O13"/>
  <sheetViews>
    <sheetView zoomScale="92" zoomScaleNormal="92" workbookViewId="0">
      <selection activeCell="E10" sqref="E10"/>
    </sheetView>
  </sheetViews>
  <sheetFormatPr defaultColWidth="9.140625" defaultRowHeight="15" x14ac:dyDescent="0.25"/>
  <cols>
    <col min="1" max="1" width="9.140625" style="5"/>
    <col min="2" max="2" width="37.42578125" style="5" customWidth="1"/>
    <col min="3" max="3" width="31.285156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506</v>
      </c>
      <c r="O1" s="28"/>
    </row>
    <row r="2" spans="1:15" ht="16.5" customHeight="1" x14ac:dyDescent="0.25">
      <c r="A2" s="4"/>
      <c r="B2" s="3"/>
      <c r="C2" s="3"/>
      <c r="M2" s="6"/>
      <c r="N2" s="28" t="s">
        <v>465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74.25" customHeight="1" x14ac:dyDescent="0.25">
      <c r="A6" s="1">
        <v>1</v>
      </c>
      <c r="B6" s="1" t="s">
        <v>489</v>
      </c>
      <c r="C6" s="1" t="s">
        <v>131</v>
      </c>
      <c r="D6" s="1" t="s">
        <v>420</v>
      </c>
      <c r="E6" s="1" t="s">
        <v>200</v>
      </c>
      <c r="F6" s="1" t="s">
        <v>131</v>
      </c>
      <c r="G6" s="1">
        <v>6</v>
      </c>
      <c r="H6" s="22"/>
      <c r="I6" s="22"/>
      <c r="J6" s="22"/>
      <c r="K6" s="22"/>
      <c r="L6" s="22"/>
      <c r="M6" s="23"/>
      <c r="N6" s="22"/>
      <c r="O6" s="22"/>
    </row>
    <row r="7" spans="1:15" ht="66.75" customHeight="1" x14ac:dyDescent="0.25">
      <c r="A7" s="1">
        <f t="shared" ref="A7:A9" si="0">A6+1</f>
        <v>2</v>
      </c>
      <c r="B7" s="1" t="s">
        <v>488</v>
      </c>
      <c r="C7" s="1" t="s">
        <v>131</v>
      </c>
      <c r="D7" s="1" t="s">
        <v>420</v>
      </c>
      <c r="E7" s="1" t="s">
        <v>200</v>
      </c>
      <c r="F7" s="1" t="s">
        <v>131</v>
      </c>
      <c r="G7" s="1">
        <v>1</v>
      </c>
      <c r="H7" s="22"/>
      <c r="I7" s="22"/>
      <c r="J7" s="22"/>
      <c r="K7" s="22"/>
      <c r="L7" s="22"/>
      <c r="M7" s="23"/>
      <c r="N7" s="22"/>
      <c r="O7" s="22"/>
    </row>
    <row r="8" spans="1:15" ht="60" customHeight="1" x14ac:dyDescent="0.25">
      <c r="A8" s="1">
        <v>3</v>
      </c>
      <c r="B8" s="1" t="s">
        <v>487</v>
      </c>
      <c r="C8" s="1" t="s">
        <v>131</v>
      </c>
      <c r="D8" s="1" t="s">
        <v>420</v>
      </c>
      <c r="E8" s="1" t="s">
        <v>200</v>
      </c>
      <c r="F8" s="1" t="s">
        <v>131</v>
      </c>
      <c r="G8" s="1">
        <v>5</v>
      </c>
      <c r="H8" s="22"/>
      <c r="I8" s="22"/>
      <c r="J8" s="22"/>
      <c r="K8" s="22"/>
      <c r="L8" s="22"/>
      <c r="M8" s="23"/>
      <c r="N8" s="22"/>
      <c r="O8" s="22"/>
    </row>
    <row r="9" spans="1:15" ht="63.75" customHeight="1" x14ac:dyDescent="0.25">
      <c r="A9" s="1">
        <f t="shared" si="0"/>
        <v>4</v>
      </c>
      <c r="B9" s="1" t="s">
        <v>486</v>
      </c>
      <c r="C9" s="1" t="s">
        <v>131</v>
      </c>
      <c r="D9" s="1" t="s">
        <v>420</v>
      </c>
      <c r="E9" s="1" t="s">
        <v>200</v>
      </c>
      <c r="F9" s="1" t="s">
        <v>131</v>
      </c>
      <c r="G9" s="1">
        <v>1</v>
      </c>
      <c r="H9" s="22"/>
      <c r="I9" s="22"/>
      <c r="J9" s="22"/>
      <c r="K9" s="22"/>
      <c r="L9" s="22"/>
      <c r="M9" s="23"/>
      <c r="N9" s="22"/>
      <c r="O9" s="22"/>
    </row>
    <row r="10" spans="1:15" ht="76.5" customHeight="1" x14ac:dyDescent="0.25">
      <c r="A10" s="1">
        <f>A9+1</f>
        <v>5</v>
      </c>
      <c r="B10" s="1" t="s">
        <v>485</v>
      </c>
      <c r="C10" s="1" t="s">
        <v>131</v>
      </c>
      <c r="D10" s="1" t="s">
        <v>420</v>
      </c>
      <c r="E10" s="1" t="s">
        <v>200</v>
      </c>
      <c r="F10" s="1" t="s">
        <v>131</v>
      </c>
      <c r="G10" s="1">
        <v>6</v>
      </c>
      <c r="H10" s="22"/>
      <c r="I10" s="22"/>
      <c r="J10" s="22"/>
      <c r="K10" s="22"/>
      <c r="L10" s="22"/>
      <c r="M10" s="23"/>
      <c r="N10" s="22"/>
      <c r="O10" s="22"/>
    </row>
    <row r="12" spans="1:15" x14ac:dyDescent="0.25">
      <c r="A12" s="30" t="s">
        <v>490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 ht="71.25" customHeight="1" x14ac:dyDescent="0.25">
      <c r="A13" s="26" t="s">
        <v>497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</sheetData>
  <sheetProtection algorithmName="SHA-512" hashValue="NOJvgn27cdsUAsnA/qZ8x3vVLsGfLrsjvkDUVP9MhC6JamI5sb9x7Z6p7HVDfmIBoajc0gMq/LZoSXI1IF4Uvg==" saltValue="ELe02jejHDXjblkZeTyr9g==" spinCount="100000" sheet="1" objects="1" scenarios="1"/>
  <mergeCells count="6">
    <mergeCell ref="A13:O13"/>
    <mergeCell ref="B1:C1"/>
    <mergeCell ref="N1:O1"/>
    <mergeCell ref="N2:O2"/>
    <mergeCell ref="A3:O3"/>
    <mergeCell ref="A12:O12"/>
  </mergeCells>
  <pageMargins left="0.25" right="0.25" top="0.75" bottom="0.75" header="0.3" footer="0.3"/>
  <pageSetup paperSize="9" scale="51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125E2-05A6-4E58-A0A2-222C22D8E378}">
  <sheetPr>
    <pageSetUpPr fitToPage="1"/>
  </sheetPr>
  <dimension ref="A1:O10"/>
  <sheetViews>
    <sheetView zoomScale="92" zoomScaleNormal="92" workbookViewId="0">
      <selection activeCell="J6" sqref="J6"/>
    </sheetView>
  </sheetViews>
  <sheetFormatPr defaultColWidth="9.140625" defaultRowHeight="15" x14ac:dyDescent="0.25"/>
  <cols>
    <col min="1" max="1" width="9.140625" style="5"/>
    <col min="2" max="2" width="34.5703125" style="5" customWidth="1"/>
    <col min="3" max="3" width="31.285156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505</v>
      </c>
      <c r="O1" s="28"/>
    </row>
    <row r="2" spans="1:15" ht="16.5" customHeight="1" x14ac:dyDescent="0.25">
      <c r="A2" s="4"/>
      <c r="B2" s="3"/>
      <c r="C2" s="3"/>
      <c r="M2" s="6"/>
      <c r="N2" s="28" t="s">
        <v>466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37.9" customHeight="1" x14ac:dyDescent="0.25">
      <c r="A6" s="1">
        <v>1</v>
      </c>
      <c r="B6" s="1" t="s">
        <v>425</v>
      </c>
      <c r="C6" s="1" t="s">
        <v>131</v>
      </c>
      <c r="D6" s="1" t="s">
        <v>18</v>
      </c>
      <c r="E6" s="1" t="s">
        <v>427</v>
      </c>
      <c r="F6" s="1" t="s">
        <v>150</v>
      </c>
      <c r="G6" s="1">
        <v>2</v>
      </c>
      <c r="H6" s="22"/>
      <c r="I6" s="22"/>
      <c r="J6" s="22"/>
      <c r="K6" s="22"/>
      <c r="L6" s="22"/>
      <c r="M6" s="23"/>
      <c r="N6" s="22"/>
      <c r="O6" s="22"/>
    </row>
    <row r="7" spans="1:15" ht="45.75" customHeight="1" x14ac:dyDescent="0.25">
      <c r="A7" s="1">
        <f t="shared" ref="A7" si="0">A6+1</f>
        <v>2</v>
      </c>
      <c r="B7" s="1" t="s">
        <v>426</v>
      </c>
      <c r="C7" s="1" t="s">
        <v>131</v>
      </c>
      <c r="D7" s="1" t="s">
        <v>18</v>
      </c>
      <c r="E7" s="1" t="s">
        <v>427</v>
      </c>
      <c r="F7" s="1" t="s">
        <v>150</v>
      </c>
      <c r="G7" s="1">
        <v>2</v>
      </c>
      <c r="H7" s="22"/>
      <c r="I7" s="22"/>
      <c r="J7" s="22"/>
      <c r="K7" s="22"/>
      <c r="L7" s="22"/>
      <c r="M7" s="23"/>
      <c r="N7" s="22"/>
      <c r="O7" s="22"/>
    </row>
    <row r="9" spans="1:15" x14ac:dyDescent="0.25">
      <c r="A9" s="30" t="s">
        <v>490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ht="64.5" customHeight="1" x14ac:dyDescent="0.25">
      <c r="A10" s="26" t="s">
        <v>495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</sheetData>
  <sheetProtection algorithmName="SHA-512" hashValue="gvG38H+f9mnRWdwIFz7jNbNw4TUe9q1X/BpSyDT0VsmlIvjofFzokpURKih1LpUyTJQuu4xhac6opEHnmQpOuA==" saltValue="iC4gI496PAlPJTwLThxybw==" spinCount="100000" sheet="1" objects="1" scenarios="1"/>
  <mergeCells count="6">
    <mergeCell ref="A10:O10"/>
    <mergeCell ref="B1:C1"/>
    <mergeCell ref="N1:O1"/>
    <mergeCell ref="N2:O2"/>
    <mergeCell ref="A3:O3"/>
    <mergeCell ref="A9:O9"/>
  </mergeCells>
  <pageMargins left="0.25" right="0.25" top="0.75" bottom="0.75" header="0.3" footer="0.3"/>
  <pageSetup paperSize="9" scale="5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04BDE-7ED3-49CF-A379-2D80D5C7E238}">
  <sheetPr>
    <pageSetUpPr fitToPage="1"/>
  </sheetPr>
  <dimension ref="A1:O16"/>
  <sheetViews>
    <sheetView topLeftCell="A4" zoomScale="92" zoomScaleNormal="92" workbookViewId="0">
      <selection activeCell="H11" sqref="H11"/>
    </sheetView>
  </sheetViews>
  <sheetFormatPr defaultColWidth="9.140625" defaultRowHeight="15" x14ac:dyDescent="0.25"/>
  <cols>
    <col min="1" max="1" width="9.140625" style="5"/>
    <col min="2" max="2" width="34.5703125" style="5" customWidth="1"/>
    <col min="3" max="3" width="31.285156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504</v>
      </c>
      <c r="O1" s="28"/>
    </row>
    <row r="2" spans="1:15" ht="16.5" customHeight="1" x14ac:dyDescent="0.25">
      <c r="A2" s="4"/>
      <c r="B2" s="3"/>
      <c r="C2" s="3"/>
      <c r="M2" s="6"/>
      <c r="N2" s="28" t="s">
        <v>467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59.25" customHeight="1" x14ac:dyDescent="0.25">
      <c r="A6" s="1">
        <v>1</v>
      </c>
      <c r="B6" s="1" t="s">
        <v>428</v>
      </c>
      <c r="C6" s="1" t="s">
        <v>131</v>
      </c>
      <c r="D6" s="1" t="s">
        <v>419</v>
      </c>
      <c r="E6" s="1" t="s">
        <v>200</v>
      </c>
      <c r="F6" s="1" t="s">
        <v>436</v>
      </c>
      <c r="G6" s="1">
        <v>6</v>
      </c>
      <c r="H6" s="22"/>
      <c r="I6" s="22"/>
      <c r="J6" s="22"/>
      <c r="K6" s="22"/>
      <c r="L6" s="22"/>
      <c r="M6" s="23"/>
      <c r="N6" s="22"/>
      <c r="O6" s="22"/>
    </row>
    <row r="7" spans="1:15" ht="65.25" customHeight="1" x14ac:dyDescent="0.25">
      <c r="A7" s="1">
        <f t="shared" ref="A7:A13" si="0">A6+1</f>
        <v>2</v>
      </c>
      <c r="B7" s="1" t="s">
        <v>429</v>
      </c>
      <c r="C7" s="1" t="s">
        <v>131</v>
      </c>
      <c r="D7" s="1" t="s">
        <v>419</v>
      </c>
      <c r="E7" s="1" t="s">
        <v>200</v>
      </c>
      <c r="F7" s="1" t="s">
        <v>437</v>
      </c>
      <c r="G7" s="1">
        <v>18</v>
      </c>
      <c r="H7" s="22"/>
      <c r="I7" s="22"/>
      <c r="J7" s="22"/>
      <c r="K7" s="22"/>
      <c r="L7" s="22"/>
      <c r="M7" s="23"/>
      <c r="N7" s="22"/>
      <c r="O7" s="22"/>
    </row>
    <row r="8" spans="1:15" ht="63.75" customHeight="1" x14ac:dyDescent="0.25">
      <c r="A8" s="1">
        <v>3</v>
      </c>
      <c r="B8" s="1" t="s">
        <v>430</v>
      </c>
      <c r="C8" s="1" t="s">
        <v>131</v>
      </c>
      <c r="D8" s="1" t="s">
        <v>419</v>
      </c>
      <c r="E8" s="1" t="s">
        <v>200</v>
      </c>
      <c r="F8" s="1" t="s">
        <v>436</v>
      </c>
      <c r="G8" s="1">
        <v>6</v>
      </c>
      <c r="H8" s="22"/>
      <c r="I8" s="22"/>
      <c r="J8" s="22"/>
      <c r="K8" s="22"/>
      <c r="L8" s="22"/>
      <c r="M8" s="23"/>
      <c r="N8" s="22"/>
      <c r="O8" s="22"/>
    </row>
    <row r="9" spans="1:15" ht="62.25" customHeight="1" x14ac:dyDescent="0.25">
      <c r="A9" s="1">
        <f t="shared" si="0"/>
        <v>4</v>
      </c>
      <c r="B9" s="1" t="s">
        <v>431</v>
      </c>
      <c r="C9" s="1" t="s">
        <v>131</v>
      </c>
      <c r="D9" s="1" t="s">
        <v>419</v>
      </c>
      <c r="E9" s="1" t="s">
        <v>200</v>
      </c>
      <c r="F9" s="1" t="s">
        <v>437</v>
      </c>
      <c r="G9" s="1">
        <v>12</v>
      </c>
      <c r="H9" s="22"/>
      <c r="I9" s="22"/>
      <c r="J9" s="22"/>
      <c r="K9" s="22"/>
      <c r="L9" s="22"/>
      <c r="M9" s="23"/>
      <c r="N9" s="22"/>
      <c r="O9" s="22"/>
    </row>
    <row r="10" spans="1:15" ht="60" customHeight="1" x14ac:dyDescent="0.25">
      <c r="A10" s="1">
        <f>A9+1</f>
        <v>5</v>
      </c>
      <c r="B10" s="1" t="s">
        <v>432</v>
      </c>
      <c r="C10" s="1" t="s">
        <v>131</v>
      </c>
      <c r="D10" s="1" t="s">
        <v>419</v>
      </c>
      <c r="E10" s="1" t="s">
        <v>200</v>
      </c>
      <c r="F10" s="1" t="s">
        <v>436</v>
      </c>
      <c r="G10" s="1">
        <v>2</v>
      </c>
      <c r="H10" s="22"/>
      <c r="I10" s="22"/>
      <c r="J10" s="22"/>
      <c r="K10" s="22"/>
      <c r="L10" s="22"/>
      <c r="M10" s="23"/>
      <c r="N10" s="22"/>
      <c r="O10" s="22"/>
    </row>
    <row r="11" spans="1:15" ht="60.75" customHeight="1" x14ac:dyDescent="0.25">
      <c r="A11" s="1">
        <f t="shared" si="0"/>
        <v>6</v>
      </c>
      <c r="B11" s="1" t="s">
        <v>433</v>
      </c>
      <c r="C11" s="1" t="s">
        <v>131</v>
      </c>
      <c r="D11" s="1" t="s">
        <v>419</v>
      </c>
      <c r="E11" s="1" t="s">
        <v>200</v>
      </c>
      <c r="F11" s="1" t="s">
        <v>437</v>
      </c>
      <c r="G11" s="1">
        <v>1</v>
      </c>
      <c r="H11" s="22"/>
      <c r="I11" s="22"/>
      <c r="J11" s="22"/>
      <c r="K11" s="22"/>
      <c r="L11" s="22"/>
      <c r="M11" s="23"/>
      <c r="N11" s="22"/>
      <c r="O11" s="22"/>
    </row>
    <row r="12" spans="1:15" ht="60" customHeight="1" x14ac:dyDescent="0.25">
      <c r="A12" s="1">
        <f t="shared" si="0"/>
        <v>7</v>
      </c>
      <c r="B12" s="1" t="s">
        <v>434</v>
      </c>
      <c r="C12" s="1" t="s">
        <v>131</v>
      </c>
      <c r="D12" s="1" t="s">
        <v>37</v>
      </c>
      <c r="E12" s="1" t="s">
        <v>200</v>
      </c>
      <c r="F12" s="1" t="s">
        <v>436</v>
      </c>
      <c r="G12" s="1">
        <v>6</v>
      </c>
      <c r="H12" s="22"/>
      <c r="I12" s="22"/>
      <c r="J12" s="22"/>
      <c r="K12" s="22"/>
      <c r="L12" s="22"/>
      <c r="M12" s="23"/>
      <c r="N12" s="22"/>
      <c r="O12" s="22"/>
    </row>
    <row r="13" spans="1:15" ht="57" customHeight="1" x14ac:dyDescent="0.25">
      <c r="A13" s="1">
        <f t="shared" si="0"/>
        <v>8</v>
      </c>
      <c r="B13" s="1" t="s">
        <v>435</v>
      </c>
      <c r="C13" s="1" t="s">
        <v>131</v>
      </c>
      <c r="D13" s="1" t="s">
        <v>37</v>
      </c>
      <c r="E13" s="1" t="s">
        <v>200</v>
      </c>
      <c r="F13" s="1" t="s">
        <v>437</v>
      </c>
      <c r="G13" s="1">
        <v>14</v>
      </c>
      <c r="H13" s="22"/>
      <c r="I13" s="22"/>
      <c r="J13" s="22"/>
      <c r="K13" s="22"/>
      <c r="L13" s="22"/>
      <c r="M13" s="23"/>
      <c r="N13" s="22"/>
      <c r="O13" s="22"/>
    </row>
    <row r="15" spans="1:15" x14ac:dyDescent="0.25">
      <c r="A15" s="30" t="s">
        <v>490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5" ht="59.25" customHeight="1" x14ac:dyDescent="0.25">
      <c r="A16" s="26" t="s">
        <v>541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</sheetData>
  <sheetProtection algorithmName="SHA-512" hashValue="kHfGxDXOHrjBiVHzLtLz2nlBnpphVelfHsVVHWBoFC0WYt6STP2Y2nlwkqOpd3B4enaqoyRAFjVOzgdTjCzUQg==" saltValue="ILgJIJSIYKBMh/XUo8YckA==" spinCount="100000" sheet="1" objects="1" scenarios="1"/>
  <mergeCells count="6">
    <mergeCell ref="A16:O16"/>
    <mergeCell ref="B1:C1"/>
    <mergeCell ref="N1:O1"/>
    <mergeCell ref="N2:O2"/>
    <mergeCell ref="A3:O3"/>
    <mergeCell ref="A15:O15"/>
  </mergeCells>
  <pageMargins left="0.25" right="0.25" top="0.75" bottom="0.75" header="0.3" footer="0.3"/>
  <pageSetup paperSize="9" scale="5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F7B5B-D9C6-4F39-8F58-A5338FB413E1}">
  <sheetPr>
    <pageSetUpPr fitToPage="1"/>
  </sheetPr>
  <dimension ref="A1:O11"/>
  <sheetViews>
    <sheetView zoomScale="92" zoomScaleNormal="92" workbookViewId="0">
      <selection activeCell="G6" sqref="G6"/>
    </sheetView>
  </sheetViews>
  <sheetFormatPr defaultColWidth="9.140625" defaultRowHeight="15" x14ac:dyDescent="0.25"/>
  <cols>
    <col min="1" max="1" width="9.140625" style="5"/>
    <col min="2" max="2" width="34.5703125" style="5" customWidth="1"/>
    <col min="3" max="3" width="31.285156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503</v>
      </c>
      <c r="O1" s="28"/>
    </row>
    <row r="2" spans="1:15" ht="16.5" customHeight="1" x14ac:dyDescent="0.25">
      <c r="A2" s="4"/>
      <c r="B2" s="3"/>
      <c r="C2" s="3"/>
      <c r="M2" s="6"/>
      <c r="N2" s="28" t="s">
        <v>468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56.25" customHeight="1" x14ac:dyDescent="0.25">
      <c r="A6" s="1">
        <v>1</v>
      </c>
      <c r="B6" s="1" t="s">
        <v>439</v>
      </c>
      <c r="C6" s="1" t="s">
        <v>131</v>
      </c>
      <c r="D6" s="1" t="s">
        <v>18</v>
      </c>
      <c r="E6" s="1" t="s">
        <v>0</v>
      </c>
      <c r="F6" s="1" t="s">
        <v>220</v>
      </c>
      <c r="G6" s="1">
        <v>1</v>
      </c>
      <c r="H6" s="22"/>
      <c r="I6" s="22"/>
      <c r="J6" s="22"/>
      <c r="K6" s="22"/>
      <c r="L6" s="22"/>
      <c r="M6" s="23"/>
      <c r="N6" s="22"/>
      <c r="O6" s="22"/>
    </row>
    <row r="7" spans="1:15" ht="45.75" customHeight="1" x14ac:dyDescent="0.25">
      <c r="A7" s="1">
        <f t="shared" ref="A7" si="0">A6+1</f>
        <v>2</v>
      </c>
      <c r="B7" s="1" t="s">
        <v>438</v>
      </c>
      <c r="C7" s="1" t="s">
        <v>131</v>
      </c>
      <c r="D7" s="1" t="s">
        <v>221</v>
      </c>
      <c r="E7" s="1" t="s">
        <v>0</v>
      </c>
      <c r="F7" s="1" t="s">
        <v>220</v>
      </c>
      <c r="G7" s="1">
        <v>1</v>
      </c>
      <c r="H7" s="22"/>
      <c r="I7" s="22"/>
      <c r="J7" s="22"/>
      <c r="K7" s="22"/>
      <c r="L7" s="22"/>
      <c r="M7" s="23"/>
      <c r="N7" s="22"/>
      <c r="O7" s="22"/>
    </row>
    <row r="8" spans="1:15" ht="45.75" customHeight="1" x14ac:dyDescent="0.25">
      <c r="A8" s="1">
        <v>3</v>
      </c>
      <c r="B8" s="1" t="s">
        <v>440</v>
      </c>
      <c r="C8" s="1" t="s">
        <v>131</v>
      </c>
      <c r="D8" s="1" t="s">
        <v>221</v>
      </c>
      <c r="E8" s="1" t="s">
        <v>200</v>
      </c>
      <c r="F8" s="1" t="s">
        <v>131</v>
      </c>
      <c r="G8" s="1">
        <v>1</v>
      </c>
      <c r="H8" s="22"/>
      <c r="I8" s="22"/>
      <c r="J8" s="22"/>
      <c r="K8" s="22"/>
      <c r="L8" s="22"/>
      <c r="M8" s="23"/>
      <c r="N8" s="22"/>
      <c r="O8" s="22"/>
    </row>
    <row r="10" spans="1:15" x14ac:dyDescent="0.25">
      <c r="A10" s="30" t="s">
        <v>490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ht="156" customHeight="1" x14ac:dyDescent="0.25">
      <c r="A11" s="26" t="s">
        <v>538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</sheetData>
  <sheetProtection algorithmName="SHA-512" hashValue="Hx4k6qJcezltjDwTcdURx68qt3/oaMAM5xCQ5lMl1BfcyMQuNpbGsf+Q5uvTDn9ycawKa9o7VtU02lmEz4N8sw==" saltValue="Nx5c9ehnKJkFuo+TftRyzA==" spinCount="100000" sheet="1" objects="1" scenarios="1"/>
  <mergeCells count="6">
    <mergeCell ref="A11:O11"/>
    <mergeCell ref="B1:C1"/>
    <mergeCell ref="N1:O1"/>
    <mergeCell ref="N2:O2"/>
    <mergeCell ref="A3:O3"/>
    <mergeCell ref="A10:O10"/>
  </mergeCells>
  <pageMargins left="0.25" right="0.25" top="0.75" bottom="0.75" header="0.3" footer="0.3"/>
  <pageSetup paperSize="9" scale="51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11B7F-DD4B-4472-930F-BD26B72BF4A8}">
  <sheetPr>
    <pageSetUpPr fitToPage="1"/>
  </sheetPr>
  <dimension ref="A1:O12"/>
  <sheetViews>
    <sheetView zoomScale="92" zoomScaleNormal="92" workbookViewId="0">
      <selection activeCell="G7" sqref="G7"/>
    </sheetView>
  </sheetViews>
  <sheetFormatPr defaultColWidth="9.140625" defaultRowHeight="15" x14ac:dyDescent="0.25"/>
  <cols>
    <col min="1" max="1" width="9.140625" style="5"/>
    <col min="2" max="2" width="34.5703125" style="5" customWidth="1"/>
    <col min="3" max="3" width="31.285156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502</v>
      </c>
      <c r="O1" s="28"/>
    </row>
    <row r="2" spans="1:15" ht="16.5" customHeight="1" x14ac:dyDescent="0.25">
      <c r="A2" s="4"/>
      <c r="B2" s="3"/>
      <c r="C2" s="3"/>
      <c r="M2" s="6"/>
      <c r="N2" s="28" t="s">
        <v>469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37.9" customHeight="1" x14ac:dyDescent="0.25">
      <c r="A6" s="1">
        <v>1</v>
      </c>
      <c r="B6" s="1" t="s">
        <v>441</v>
      </c>
      <c r="C6" s="1" t="s">
        <v>131</v>
      </c>
      <c r="D6" s="1" t="s">
        <v>176</v>
      </c>
      <c r="E6" s="1" t="s">
        <v>145</v>
      </c>
      <c r="F6" s="1" t="s">
        <v>146</v>
      </c>
      <c r="G6" s="1">
        <v>1</v>
      </c>
      <c r="H6" s="22"/>
      <c r="I6" s="22"/>
      <c r="J6" s="22"/>
      <c r="K6" s="22"/>
      <c r="L6" s="22"/>
      <c r="M6" s="23"/>
      <c r="N6" s="22"/>
      <c r="O6" s="22"/>
    </row>
    <row r="7" spans="1:15" ht="45.75" customHeight="1" x14ac:dyDescent="0.25">
      <c r="A7" s="1">
        <f t="shared" ref="A7:A9" si="0">A6+1</f>
        <v>2</v>
      </c>
      <c r="B7" s="1" t="s">
        <v>442</v>
      </c>
      <c r="C7" s="1" t="s">
        <v>131</v>
      </c>
      <c r="D7" s="1" t="s">
        <v>176</v>
      </c>
      <c r="E7" s="1" t="s">
        <v>145</v>
      </c>
      <c r="F7" s="1" t="s">
        <v>146</v>
      </c>
      <c r="G7" s="1">
        <v>1</v>
      </c>
      <c r="H7" s="22"/>
      <c r="I7" s="22"/>
      <c r="J7" s="22"/>
      <c r="K7" s="22"/>
      <c r="L7" s="22"/>
      <c r="M7" s="23"/>
      <c r="N7" s="22"/>
      <c r="O7" s="22"/>
    </row>
    <row r="8" spans="1:15" ht="45.75" customHeight="1" x14ac:dyDescent="0.25">
      <c r="A8" s="1">
        <v>3</v>
      </c>
      <c r="B8" s="1" t="s">
        <v>443</v>
      </c>
      <c r="C8" s="1" t="s">
        <v>131</v>
      </c>
      <c r="D8" s="1" t="s">
        <v>176</v>
      </c>
      <c r="E8" s="1" t="s">
        <v>145</v>
      </c>
      <c r="F8" s="1" t="s">
        <v>146</v>
      </c>
      <c r="G8" s="1">
        <v>1</v>
      </c>
      <c r="H8" s="22"/>
      <c r="I8" s="22"/>
      <c r="J8" s="22"/>
      <c r="K8" s="22"/>
      <c r="L8" s="22"/>
      <c r="M8" s="23"/>
      <c r="N8" s="22"/>
      <c r="O8" s="22"/>
    </row>
    <row r="9" spans="1:15" ht="49.15" customHeight="1" x14ac:dyDescent="0.25">
      <c r="A9" s="1">
        <f t="shared" si="0"/>
        <v>4</v>
      </c>
      <c r="B9" s="1" t="s">
        <v>444</v>
      </c>
      <c r="C9" s="1" t="s">
        <v>131</v>
      </c>
      <c r="D9" s="1" t="s">
        <v>176</v>
      </c>
      <c r="E9" s="1" t="s">
        <v>145</v>
      </c>
      <c r="F9" s="1" t="s">
        <v>445</v>
      </c>
      <c r="G9" s="1">
        <v>1</v>
      </c>
      <c r="H9" s="22"/>
      <c r="I9" s="22"/>
      <c r="J9" s="22"/>
      <c r="K9" s="22"/>
      <c r="L9" s="22"/>
      <c r="M9" s="23"/>
      <c r="N9" s="22"/>
      <c r="O9" s="22"/>
    </row>
    <row r="11" spans="1:15" x14ac:dyDescent="0.25">
      <c r="A11" s="30" t="s">
        <v>490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ht="202.5" customHeight="1" x14ac:dyDescent="0.25">
      <c r="A12" s="26" t="s">
        <v>496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</sheetData>
  <sheetProtection algorithmName="SHA-512" hashValue="+bYQ/TaBSFIofZ9FiilJdFCOnW4vLs+1FSXdity8jA+J7W9mf+M9gKN0K0Rt7IWdhMQ0Cxb6wi2mYyBvHDIdoQ==" saltValue="riEt1T2XxAqY6IDHNJgZFQ==" spinCount="100000" sheet="1" objects="1" scenarios="1"/>
  <mergeCells count="6">
    <mergeCell ref="A12:O12"/>
    <mergeCell ref="B1:C1"/>
    <mergeCell ref="N1:O1"/>
    <mergeCell ref="N2:O2"/>
    <mergeCell ref="A3:O3"/>
    <mergeCell ref="A11:O11"/>
  </mergeCells>
  <pageMargins left="0.25" right="0.25" top="0.75" bottom="0.75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A10E6-8DA0-4EA2-B93A-EA299D9AADCD}">
  <sheetPr>
    <pageSetUpPr fitToPage="1"/>
  </sheetPr>
  <dimension ref="A1:O12"/>
  <sheetViews>
    <sheetView topLeftCell="B1" zoomScale="92" zoomScaleNormal="92" workbookViewId="0">
      <selection activeCell="I7" sqref="I7"/>
    </sheetView>
  </sheetViews>
  <sheetFormatPr defaultColWidth="9.140625" defaultRowHeight="15" x14ac:dyDescent="0.25"/>
  <cols>
    <col min="1" max="1" width="9.140625" style="5"/>
    <col min="2" max="2" width="44" style="5" customWidth="1"/>
    <col min="3" max="3" width="31.285156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500</v>
      </c>
      <c r="O1" s="28"/>
    </row>
    <row r="2" spans="1:15" ht="16.5" customHeight="1" x14ac:dyDescent="0.25">
      <c r="A2" s="4"/>
      <c r="B2" s="3"/>
      <c r="C2" s="3"/>
      <c r="M2" s="6"/>
      <c r="N2" s="28" t="s">
        <v>447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37.9" customHeight="1" x14ac:dyDescent="0.25">
      <c r="A6" s="1">
        <v>1</v>
      </c>
      <c r="B6" s="1" t="s">
        <v>105</v>
      </c>
      <c r="C6" s="1" t="s">
        <v>114</v>
      </c>
      <c r="D6" s="1" t="s">
        <v>112</v>
      </c>
      <c r="E6" s="1" t="s">
        <v>0</v>
      </c>
      <c r="F6" s="1" t="s">
        <v>111</v>
      </c>
      <c r="G6" s="1">
        <v>10</v>
      </c>
      <c r="H6" s="22"/>
      <c r="I6" s="22"/>
      <c r="J6" s="22"/>
      <c r="K6" s="22"/>
      <c r="L6" s="22"/>
      <c r="M6" s="23"/>
      <c r="N6" s="22"/>
      <c r="O6" s="22"/>
    </row>
    <row r="7" spans="1:15" ht="45.75" customHeight="1" x14ac:dyDescent="0.25">
      <c r="A7" s="1">
        <f t="shared" ref="A7:A9" si="0">A6+1</f>
        <v>2</v>
      </c>
      <c r="B7" s="1" t="s">
        <v>106</v>
      </c>
      <c r="C7" s="1" t="s">
        <v>107</v>
      </c>
      <c r="D7" s="1" t="s">
        <v>17</v>
      </c>
      <c r="E7" s="1" t="s">
        <v>0</v>
      </c>
      <c r="F7" s="1" t="s">
        <v>60</v>
      </c>
      <c r="G7" s="1">
        <v>2</v>
      </c>
      <c r="H7" s="22"/>
      <c r="I7" s="22"/>
      <c r="J7" s="22"/>
      <c r="K7" s="22"/>
      <c r="L7" s="22"/>
      <c r="M7" s="23"/>
      <c r="N7" s="22"/>
      <c r="O7" s="22"/>
    </row>
    <row r="8" spans="1:15" ht="45.75" customHeight="1" x14ac:dyDescent="0.25">
      <c r="A8" s="1">
        <v>3</v>
      </c>
      <c r="B8" s="1" t="s">
        <v>108</v>
      </c>
      <c r="C8" s="1" t="s">
        <v>131</v>
      </c>
      <c r="D8" s="1" t="s">
        <v>17</v>
      </c>
      <c r="E8" s="1" t="s">
        <v>0</v>
      </c>
      <c r="F8" s="1" t="s">
        <v>60</v>
      </c>
      <c r="G8" s="1">
        <v>8</v>
      </c>
      <c r="H8" s="22"/>
      <c r="I8" s="22"/>
      <c r="J8" s="22"/>
      <c r="K8" s="22"/>
      <c r="L8" s="22"/>
      <c r="M8" s="23"/>
      <c r="N8" s="22"/>
      <c r="O8" s="22"/>
    </row>
    <row r="9" spans="1:15" ht="49.15" customHeight="1" x14ac:dyDescent="0.25">
      <c r="A9" s="1">
        <f t="shared" si="0"/>
        <v>4</v>
      </c>
      <c r="B9" s="1" t="s">
        <v>109</v>
      </c>
      <c r="C9" s="1" t="s">
        <v>110</v>
      </c>
      <c r="D9" s="1" t="s">
        <v>113</v>
      </c>
      <c r="E9" s="1" t="s">
        <v>0</v>
      </c>
      <c r="F9" s="1" t="s">
        <v>111</v>
      </c>
      <c r="G9" s="1">
        <v>23</v>
      </c>
      <c r="H9" s="22"/>
      <c r="I9" s="22"/>
      <c r="J9" s="22"/>
      <c r="K9" s="22"/>
      <c r="L9" s="22"/>
      <c r="M9" s="23"/>
      <c r="N9" s="22"/>
      <c r="O9" s="22"/>
    </row>
    <row r="11" spans="1:15" x14ac:dyDescent="0.25">
      <c r="A11" s="30" t="s">
        <v>490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ht="312" customHeight="1" x14ac:dyDescent="0.25">
      <c r="A12" s="26" t="s">
        <v>531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</sheetData>
  <sheetProtection algorithmName="SHA-512" hashValue="p7J8LZOvVLZEAmo4lHEVb2dW1/R27npCelL6WgZ3S4ubCfcaIaCumPmDjvO39ivIcx/4eIaYCx844RZz0ZjCig==" saltValue="xRStIgFLIaQAJzWOOshhtg==" spinCount="100000" sheet="1" objects="1" scenarios="1"/>
  <mergeCells count="6">
    <mergeCell ref="B1:C1"/>
    <mergeCell ref="N1:O1"/>
    <mergeCell ref="N2:O2"/>
    <mergeCell ref="A3:O3"/>
    <mergeCell ref="A12:O12"/>
    <mergeCell ref="A11:O11"/>
  </mergeCells>
  <pageMargins left="0.25" right="0.25" top="0.75" bottom="0.75" header="0.3" footer="0.3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EE92-F047-4874-ACD1-88E19C5EF769}">
  <sheetPr>
    <pageSetUpPr fitToPage="1"/>
  </sheetPr>
  <dimension ref="A1:O22"/>
  <sheetViews>
    <sheetView topLeftCell="C1" zoomScale="92" zoomScaleNormal="92" workbookViewId="0">
      <selection activeCell="M7" sqref="M7"/>
    </sheetView>
  </sheetViews>
  <sheetFormatPr defaultColWidth="9.140625" defaultRowHeight="15" x14ac:dyDescent="0.25"/>
  <cols>
    <col min="1" max="1" width="9.140625" style="5"/>
    <col min="2" max="2" width="53.42578125" style="5" customWidth="1"/>
    <col min="3" max="3" width="31.285156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521</v>
      </c>
      <c r="O1" s="28"/>
    </row>
    <row r="2" spans="1:15" ht="16.5" customHeight="1" x14ac:dyDescent="0.25">
      <c r="A2" s="4"/>
      <c r="B2" s="3"/>
      <c r="C2" s="3"/>
      <c r="M2" s="6"/>
      <c r="N2" s="28" t="s">
        <v>448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37.9" customHeight="1" x14ac:dyDescent="0.25">
      <c r="A6" s="1">
        <v>1</v>
      </c>
      <c r="B6" s="1" t="s">
        <v>115</v>
      </c>
      <c r="C6" s="1" t="s">
        <v>116</v>
      </c>
      <c r="D6" s="1" t="s">
        <v>17</v>
      </c>
      <c r="E6" s="1" t="s">
        <v>0</v>
      </c>
      <c r="F6" s="1" t="s">
        <v>136</v>
      </c>
      <c r="G6" s="1">
        <v>1</v>
      </c>
      <c r="H6" s="22"/>
      <c r="I6" s="22"/>
      <c r="J6" s="22"/>
      <c r="K6" s="22"/>
      <c r="L6" s="22"/>
      <c r="M6" s="23"/>
      <c r="N6" s="22"/>
      <c r="O6" s="22"/>
    </row>
    <row r="7" spans="1:15" ht="45.75" customHeight="1" x14ac:dyDescent="0.25">
      <c r="A7" s="1">
        <f t="shared" ref="A7:A19" si="0">A6+1</f>
        <v>2</v>
      </c>
      <c r="B7" s="1" t="s">
        <v>117</v>
      </c>
      <c r="C7" s="1" t="s">
        <v>118</v>
      </c>
      <c r="D7" s="1" t="s">
        <v>17</v>
      </c>
      <c r="E7" s="1" t="s">
        <v>0</v>
      </c>
      <c r="F7" s="1" t="s">
        <v>136</v>
      </c>
      <c r="G7" s="1">
        <v>1</v>
      </c>
      <c r="H7" s="22"/>
      <c r="I7" s="22"/>
      <c r="J7" s="22"/>
      <c r="K7" s="22"/>
      <c r="L7" s="22"/>
      <c r="M7" s="23"/>
      <c r="N7" s="22"/>
      <c r="O7" s="22"/>
    </row>
    <row r="8" spans="1:15" ht="27" customHeight="1" x14ac:dyDescent="0.25">
      <c r="A8" s="1">
        <v>3</v>
      </c>
      <c r="B8" s="1" t="s">
        <v>119</v>
      </c>
      <c r="C8" s="1" t="s">
        <v>15</v>
      </c>
      <c r="D8" s="1" t="s">
        <v>17</v>
      </c>
      <c r="E8" s="1" t="s">
        <v>0</v>
      </c>
      <c r="F8" s="1" t="s">
        <v>136</v>
      </c>
      <c r="G8" s="1">
        <v>1</v>
      </c>
      <c r="H8" s="22"/>
      <c r="I8" s="22"/>
      <c r="J8" s="22"/>
      <c r="K8" s="22"/>
      <c r="L8" s="22"/>
      <c r="M8" s="23"/>
      <c r="N8" s="22"/>
      <c r="O8" s="22"/>
    </row>
    <row r="9" spans="1:15" ht="76.5" customHeight="1" x14ac:dyDescent="0.25">
      <c r="A9" s="1">
        <f t="shared" si="0"/>
        <v>4</v>
      </c>
      <c r="B9" s="1" t="s">
        <v>120</v>
      </c>
      <c r="C9" s="1" t="s">
        <v>121</v>
      </c>
      <c r="D9" s="1" t="s">
        <v>112</v>
      </c>
      <c r="E9" s="1" t="s">
        <v>0</v>
      </c>
      <c r="F9" s="1" t="s">
        <v>137</v>
      </c>
      <c r="G9" s="1" t="s">
        <v>140</v>
      </c>
      <c r="H9" s="22"/>
      <c r="I9" s="22"/>
      <c r="J9" s="22"/>
      <c r="K9" s="22"/>
      <c r="L9" s="22"/>
      <c r="M9" s="23"/>
      <c r="N9" s="22"/>
      <c r="O9" s="22"/>
    </row>
    <row r="10" spans="1:15" ht="69.75" customHeight="1" x14ac:dyDescent="0.25">
      <c r="A10" s="1">
        <f>A9+1</f>
        <v>5</v>
      </c>
      <c r="B10" s="1" t="s">
        <v>122</v>
      </c>
      <c r="C10" s="1" t="s">
        <v>123</v>
      </c>
      <c r="D10" s="1" t="s">
        <v>141</v>
      </c>
      <c r="E10" s="1" t="s">
        <v>0</v>
      </c>
      <c r="F10" s="1" t="s">
        <v>138</v>
      </c>
      <c r="G10" s="1">
        <v>17</v>
      </c>
      <c r="H10" s="22"/>
      <c r="I10" s="22"/>
      <c r="J10" s="22"/>
      <c r="K10" s="22"/>
      <c r="L10" s="22"/>
      <c r="M10" s="23"/>
      <c r="N10" s="22"/>
      <c r="O10" s="22"/>
    </row>
    <row r="11" spans="1:15" ht="71.25" customHeight="1" x14ac:dyDescent="0.25">
      <c r="A11" s="1">
        <f t="shared" si="0"/>
        <v>6</v>
      </c>
      <c r="B11" s="1" t="s">
        <v>124</v>
      </c>
      <c r="C11" s="1"/>
      <c r="D11" s="1" t="s">
        <v>17</v>
      </c>
      <c r="E11" s="1" t="s">
        <v>0</v>
      </c>
      <c r="F11" s="1" t="s">
        <v>136</v>
      </c>
      <c r="G11" s="1">
        <v>8</v>
      </c>
      <c r="H11" s="22"/>
      <c r="I11" s="22"/>
      <c r="J11" s="22"/>
      <c r="K11" s="22"/>
      <c r="L11" s="22"/>
      <c r="M11" s="23"/>
      <c r="N11" s="22"/>
      <c r="O11" s="22"/>
    </row>
    <row r="12" spans="1:15" ht="31.15" customHeight="1" x14ac:dyDescent="0.25">
      <c r="A12" s="1">
        <f t="shared" si="0"/>
        <v>7</v>
      </c>
      <c r="B12" s="1" t="s">
        <v>125</v>
      </c>
      <c r="C12" s="1" t="s">
        <v>126</v>
      </c>
      <c r="D12" s="1" t="s">
        <v>142</v>
      </c>
      <c r="E12" s="1" t="s">
        <v>0</v>
      </c>
      <c r="F12" s="1" t="s">
        <v>111</v>
      </c>
      <c r="G12" s="1">
        <v>100</v>
      </c>
      <c r="H12" s="22"/>
      <c r="I12" s="22"/>
      <c r="J12" s="22"/>
      <c r="K12" s="22"/>
      <c r="L12" s="22"/>
      <c r="M12" s="23"/>
      <c r="N12" s="22"/>
      <c r="O12" s="22"/>
    </row>
    <row r="13" spans="1:15" ht="31.5" customHeight="1" x14ac:dyDescent="0.25">
      <c r="A13" s="1">
        <f t="shared" si="0"/>
        <v>8</v>
      </c>
      <c r="B13" s="1" t="s">
        <v>127</v>
      </c>
      <c r="C13" s="1" t="s">
        <v>126</v>
      </c>
      <c r="D13" s="1" t="s">
        <v>142</v>
      </c>
      <c r="E13" s="1" t="s">
        <v>0</v>
      </c>
      <c r="F13" s="1" t="s">
        <v>111</v>
      </c>
      <c r="G13" s="1">
        <v>60</v>
      </c>
      <c r="H13" s="22"/>
      <c r="I13" s="22"/>
      <c r="J13" s="22"/>
      <c r="K13" s="22"/>
      <c r="L13" s="22"/>
      <c r="M13" s="23"/>
      <c r="N13" s="22"/>
      <c r="O13" s="22"/>
    </row>
    <row r="14" spans="1:15" ht="26.45" customHeight="1" x14ac:dyDescent="0.25">
      <c r="A14" s="1">
        <f t="shared" si="0"/>
        <v>9</v>
      </c>
      <c r="B14" s="1" t="s">
        <v>128</v>
      </c>
      <c r="C14" s="1" t="s">
        <v>126</v>
      </c>
      <c r="D14" s="1" t="s">
        <v>142</v>
      </c>
      <c r="E14" s="1" t="s">
        <v>0</v>
      </c>
      <c r="F14" s="1" t="s">
        <v>111</v>
      </c>
      <c r="G14" s="1">
        <v>50</v>
      </c>
      <c r="H14" s="22"/>
      <c r="I14" s="22"/>
      <c r="J14" s="22"/>
      <c r="K14" s="22"/>
      <c r="L14" s="22"/>
      <c r="M14" s="23"/>
      <c r="N14" s="22"/>
      <c r="O14" s="22"/>
    </row>
    <row r="15" spans="1:15" ht="61.5" customHeight="1" x14ac:dyDescent="0.25">
      <c r="A15" s="1">
        <f t="shared" si="0"/>
        <v>10</v>
      </c>
      <c r="B15" s="1" t="s">
        <v>129</v>
      </c>
      <c r="C15" s="1" t="s">
        <v>31</v>
      </c>
      <c r="D15" s="1" t="s">
        <v>143</v>
      </c>
      <c r="E15" s="1" t="s">
        <v>0</v>
      </c>
      <c r="F15" s="1" t="s">
        <v>138</v>
      </c>
      <c r="G15" s="1">
        <v>17</v>
      </c>
      <c r="H15" s="22"/>
      <c r="I15" s="22"/>
      <c r="J15" s="22"/>
      <c r="K15" s="22"/>
      <c r="L15" s="22"/>
      <c r="M15" s="23"/>
      <c r="N15" s="22"/>
      <c r="O15" s="22"/>
    </row>
    <row r="16" spans="1:15" ht="88.5" customHeight="1" x14ac:dyDescent="0.25">
      <c r="A16" s="1">
        <f t="shared" si="0"/>
        <v>11</v>
      </c>
      <c r="B16" s="1" t="s">
        <v>130</v>
      </c>
      <c r="C16" s="1" t="s">
        <v>131</v>
      </c>
      <c r="D16" s="1" t="s">
        <v>141</v>
      </c>
      <c r="E16" s="1" t="s">
        <v>0</v>
      </c>
      <c r="F16" s="1" t="s">
        <v>139</v>
      </c>
      <c r="G16" s="1">
        <v>30</v>
      </c>
      <c r="H16" s="22"/>
      <c r="I16" s="22"/>
      <c r="J16" s="22"/>
      <c r="K16" s="22"/>
      <c r="L16" s="22"/>
      <c r="M16" s="23"/>
      <c r="N16" s="22"/>
      <c r="O16" s="22"/>
    </row>
    <row r="17" spans="1:15" ht="84" customHeight="1" x14ac:dyDescent="0.25">
      <c r="A17" s="1">
        <f t="shared" si="0"/>
        <v>12</v>
      </c>
      <c r="B17" s="1" t="s">
        <v>132</v>
      </c>
      <c r="C17" s="1" t="s">
        <v>131</v>
      </c>
      <c r="D17" s="1" t="s">
        <v>141</v>
      </c>
      <c r="E17" s="1" t="s">
        <v>0</v>
      </c>
      <c r="F17" s="1" t="s">
        <v>139</v>
      </c>
      <c r="G17" s="1">
        <v>37</v>
      </c>
      <c r="H17" s="22"/>
      <c r="I17" s="22"/>
      <c r="J17" s="22"/>
      <c r="K17" s="22"/>
      <c r="L17" s="22"/>
      <c r="M17" s="23"/>
      <c r="N17" s="22"/>
      <c r="O17" s="22"/>
    </row>
    <row r="18" spans="1:15" ht="48.75" customHeight="1" x14ac:dyDescent="0.25">
      <c r="A18" s="1">
        <f t="shared" si="0"/>
        <v>13</v>
      </c>
      <c r="B18" s="1" t="s">
        <v>133</v>
      </c>
      <c r="C18" s="1" t="s">
        <v>47</v>
      </c>
      <c r="D18" s="1" t="s">
        <v>17</v>
      </c>
      <c r="E18" s="1" t="s">
        <v>0</v>
      </c>
      <c r="F18" s="1" t="s">
        <v>136</v>
      </c>
      <c r="G18" s="1">
        <v>1</v>
      </c>
      <c r="H18" s="22"/>
      <c r="I18" s="22"/>
      <c r="J18" s="22"/>
      <c r="K18" s="22"/>
      <c r="L18" s="22"/>
      <c r="M18" s="23"/>
      <c r="N18" s="22"/>
      <c r="O18" s="22"/>
    </row>
    <row r="19" spans="1:15" ht="47.45" customHeight="1" x14ac:dyDescent="0.25">
      <c r="A19" s="1">
        <f t="shared" si="0"/>
        <v>14</v>
      </c>
      <c r="B19" s="1" t="s">
        <v>134</v>
      </c>
      <c r="C19" s="1" t="s">
        <v>135</v>
      </c>
      <c r="D19" s="1" t="s">
        <v>142</v>
      </c>
      <c r="E19" s="1" t="s">
        <v>0</v>
      </c>
      <c r="F19" s="1" t="s">
        <v>111</v>
      </c>
      <c r="G19" s="1">
        <v>4</v>
      </c>
      <c r="H19" s="22"/>
      <c r="I19" s="22"/>
      <c r="J19" s="22"/>
      <c r="K19" s="22"/>
      <c r="L19" s="22"/>
      <c r="M19" s="23"/>
      <c r="N19" s="22"/>
      <c r="O19" s="22"/>
    </row>
    <row r="21" spans="1:15" x14ac:dyDescent="0.25">
      <c r="A21" s="30" t="s">
        <v>490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ht="352.5" customHeight="1" x14ac:dyDescent="0.25">
      <c r="A22" s="26" t="s">
        <v>530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</sheetData>
  <sheetProtection algorithmName="SHA-512" hashValue="T5UEYz/Y3rb2Ym5zgp6pjZ6vIEIq7tBeny56dY+WNtGHfaozWh3K8UDFfTZLifjBFTb2JWDwOKzLjCHpzYzx7w==" saltValue="S+f4ozwOUzKcLKgZ5X1ZOA==" spinCount="100000" sheet="1" objects="1" scenarios="1"/>
  <mergeCells count="6">
    <mergeCell ref="A22:O22"/>
    <mergeCell ref="B1:C1"/>
    <mergeCell ref="N1:O1"/>
    <mergeCell ref="N2:O2"/>
    <mergeCell ref="A3:O3"/>
    <mergeCell ref="A21:O21"/>
  </mergeCells>
  <pageMargins left="0.25" right="0.25" top="0.75" bottom="0.75" header="0.3" footer="0.3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53A40-8DC6-4B45-B528-F44E404F8082}">
  <sheetPr>
    <pageSetUpPr fitToPage="1"/>
  </sheetPr>
  <dimension ref="A1:O36"/>
  <sheetViews>
    <sheetView zoomScale="92" zoomScaleNormal="92" workbookViewId="0">
      <selection activeCell="I8" sqref="I8"/>
    </sheetView>
  </sheetViews>
  <sheetFormatPr defaultColWidth="9.140625" defaultRowHeight="15" x14ac:dyDescent="0.25"/>
  <cols>
    <col min="1" max="1" width="9.140625" style="5"/>
    <col min="2" max="2" width="41" style="5" customWidth="1"/>
    <col min="3" max="3" width="31.285156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520</v>
      </c>
      <c r="O1" s="28"/>
    </row>
    <row r="2" spans="1:15" ht="16.5" customHeight="1" x14ac:dyDescent="0.25">
      <c r="A2" s="4"/>
      <c r="B2" s="3"/>
      <c r="C2" s="3"/>
      <c r="M2" s="6"/>
      <c r="N2" s="28" t="s">
        <v>449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37.9" customHeight="1" x14ac:dyDescent="0.25">
      <c r="A6" s="1">
        <v>1</v>
      </c>
      <c r="B6" s="1" t="s">
        <v>144</v>
      </c>
      <c r="C6" s="1" t="s">
        <v>131</v>
      </c>
      <c r="D6" s="1" t="s">
        <v>176</v>
      </c>
      <c r="E6" s="1" t="s">
        <v>145</v>
      </c>
      <c r="F6" s="1" t="s">
        <v>146</v>
      </c>
      <c r="G6" s="1">
        <v>1</v>
      </c>
      <c r="H6" s="22"/>
      <c r="I6" s="22"/>
      <c r="J6" s="22"/>
      <c r="K6" s="22"/>
      <c r="L6" s="22"/>
      <c r="M6" s="23"/>
      <c r="N6" s="22"/>
      <c r="O6" s="22"/>
    </row>
    <row r="7" spans="1:15" ht="34.5" customHeight="1" x14ac:dyDescent="0.25">
      <c r="A7" s="1">
        <f t="shared" ref="A7:A32" si="0">A6+1</f>
        <v>2</v>
      </c>
      <c r="B7" s="1" t="s">
        <v>147</v>
      </c>
      <c r="C7" s="1" t="s">
        <v>131</v>
      </c>
      <c r="D7" s="1" t="s">
        <v>176</v>
      </c>
      <c r="E7" s="1" t="s">
        <v>145</v>
      </c>
      <c r="F7" s="1" t="s">
        <v>146</v>
      </c>
      <c r="G7" s="1">
        <v>2</v>
      </c>
      <c r="H7" s="22"/>
      <c r="I7" s="22"/>
      <c r="J7" s="22"/>
      <c r="K7" s="22"/>
      <c r="L7" s="22"/>
      <c r="M7" s="23"/>
      <c r="N7" s="22"/>
      <c r="O7" s="22"/>
    </row>
    <row r="8" spans="1:15" ht="36.75" customHeight="1" x14ac:dyDescent="0.25">
      <c r="A8" s="1">
        <v>3</v>
      </c>
      <c r="B8" s="1" t="s">
        <v>148</v>
      </c>
      <c r="C8" s="1" t="s">
        <v>131</v>
      </c>
      <c r="D8" s="1" t="s">
        <v>176</v>
      </c>
      <c r="E8" s="1" t="s">
        <v>145</v>
      </c>
      <c r="F8" s="1" t="s">
        <v>146</v>
      </c>
      <c r="G8" s="1">
        <v>2</v>
      </c>
      <c r="H8" s="22"/>
      <c r="I8" s="22"/>
      <c r="J8" s="22"/>
      <c r="K8" s="22"/>
      <c r="L8" s="22"/>
      <c r="M8" s="23"/>
      <c r="N8" s="22"/>
      <c r="O8" s="22"/>
    </row>
    <row r="9" spans="1:15" ht="36.75" customHeight="1" x14ac:dyDescent="0.25">
      <c r="A9" s="1">
        <f t="shared" si="0"/>
        <v>4</v>
      </c>
      <c r="B9" s="1" t="s">
        <v>149</v>
      </c>
      <c r="C9" s="1" t="s">
        <v>131</v>
      </c>
      <c r="D9" s="1" t="s">
        <v>176</v>
      </c>
      <c r="E9" s="1" t="s">
        <v>145</v>
      </c>
      <c r="F9" s="1" t="s">
        <v>150</v>
      </c>
      <c r="G9" s="1">
        <v>1</v>
      </c>
      <c r="H9" s="22"/>
      <c r="I9" s="22"/>
      <c r="J9" s="22"/>
      <c r="K9" s="22"/>
      <c r="L9" s="22"/>
      <c r="M9" s="23"/>
      <c r="N9" s="22"/>
      <c r="O9" s="22"/>
    </row>
    <row r="10" spans="1:15" ht="31.5" customHeight="1" x14ac:dyDescent="0.25">
      <c r="A10" s="1">
        <f>A9+1</f>
        <v>5</v>
      </c>
      <c r="B10" s="1" t="s">
        <v>151</v>
      </c>
      <c r="C10" s="1" t="s">
        <v>131</v>
      </c>
      <c r="D10" s="1" t="s">
        <v>176</v>
      </c>
      <c r="E10" s="1" t="s">
        <v>145</v>
      </c>
      <c r="F10" s="1" t="s">
        <v>146</v>
      </c>
      <c r="G10" s="1">
        <v>7</v>
      </c>
      <c r="H10" s="22"/>
      <c r="I10" s="22"/>
      <c r="J10" s="22"/>
      <c r="K10" s="22"/>
      <c r="L10" s="22"/>
      <c r="M10" s="23"/>
      <c r="N10" s="22"/>
      <c r="O10" s="22"/>
    </row>
    <row r="11" spans="1:15" ht="26.25" customHeight="1" x14ac:dyDescent="0.25">
      <c r="A11" s="1">
        <f t="shared" si="0"/>
        <v>6</v>
      </c>
      <c r="B11" s="1" t="s">
        <v>152</v>
      </c>
      <c r="C11" s="1" t="s">
        <v>131</v>
      </c>
      <c r="D11" s="1" t="s">
        <v>176</v>
      </c>
      <c r="E11" s="1" t="s">
        <v>145</v>
      </c>
      <c r="F11" s="1" t="s">
        <v>146</v>
      </c>
      <c r="G11" s="1">
        <v>2</v>
      </c>
      <c r="H11" s="22"/>
      <c r="I11" s="22"/>
      <c r="J11" s="22"/>
      <c r="K11" s="22"/>
      <c r="L11" s="22"/>
      <c r="M11" s="23"/>
      <c r="N11" s="22"/>
      <c r="O11" s="22"/>
    </row>
    <row r="12" spans="1:15" ht="31.15" customHeight="1" x14ac:dyDescent="0.25">
      <c r="A12" s="1">
        <f t="shared" si="0"/>
        <v>7</v>
      </c>
      <c r="B12" s="1" t="s">
        <v>153</v>
      </c>
      <c r="C12" s="1" t="s">
        <v>131</v>
      </c>
      <c r="D12" s="1" t="s">
        <v>176</v>
      </c>
      <c r="E12" s="1" t="s">
        <v>145</v>
      </c>
      <c r="F12" s="1" t="s">
        <v>146</v>
      </c>
      <c r="G12" s="1">
        <v>1</v>
      </c>
      <c r="H12" s="22"/>
      <c r="I12" s="22"/>
      <c r="J12" s="22"/>
      <c r="K12" s="22"/>
      <c r="L12" s="22"/>
      <c r="M12" s="23"/>
      <c r="N12" s="22"/>
      <c r="O12" s="22"/>
    </row>
    <row r="13" spans="1:15" ht="31.5" customHeight="1" x14ac:dyDescent="0.25">
      <c r="A13" s="1">
        <f t="shared" si="0"/>
        <v>8</v>
      </c>
      <c r="B13" s="1" t="s">
        <v>154</v>
      </c>
      <c r="C13" s="1" t="s">
        <v>131</v>
      </c>
      <c r="D13" s="1" t="s">
        <v>176</v>
      </c>
      <c r="E13" s="1" t="s">
        <v>145</v>
      </c>
      <c r="F13" s="1" t="s">
        <v>146</v>
      </c>
      <c r="G13" s="1">
        <v>1</v>
      </c>
      <c r="H13" s="22"/>
      <c r="I13" s="22"/>
      <c r="J13" s="22"/>
      <c r="K13" s="22"/>
      <c r="L13" s="22"/>
      <c r="M13" s="23"/>
      <c r="N13" s="22"/>
      <c r="O13" s="22"/>
    </row>
    <row r="14" spans="1:15" ht="26.45" customHeight="1" x14ac:dyDescent="0.25">
      <c r="A14" s="1">
        <f t="shared" si="0"/>
        <v>9</v>
      </c>
      <c r="B14" s="1" t="s">
        <v>155</v>
      </c>
      <c r="C14" s="1" t="s">
        <v>131</v>
      </c>
      <c r="D14" s="1" t="s">
        <v>176</v>
      </c>
      <c r="E14" s="1" t="s">
        <v>145</v>
      </c>
      <c r="F14" s="1" t="s">
        <v>146</v>
      </c>
      <c r="G14" s="1">
        <v>2</v>
      </c>
      <c r="H14" s="22"/>
      <c r="I14" s="22"/>
      <c r="J14" s="22"/>
      <c r="K14" s="22"/>
      <c r="L14" s="22"/>
      <c r="M14" s="23"/>
      <c r="N14" s="22"/>
      <c r="O14" s="22"/>
    </row>
    <row r="15" spans="1:15" ht="30.75" customHeight="1" x14ac:dyDescent="0.25">
      <c r="A15" s="1">
        <f t="shared" si="0"/>
        <v>10</v>
      </c>
      <c r="B15" s="1" t="s">
        <v>156</v>
      </c>
      <c r="C15" s="1" t="s">
        <v>131</v>
      </c>
      <c r="D15" s="1" t="s">
        <v>176</v>
      </c>
      <c r="E15" s="1" t="s">
        <v>145</v>
      </c>
      <c r="F15" s="1" t="s">
        <v>157</v>
      </c>
      <c r="G15" s="1">
        <v>1</v>
      </c>
      <c r="H15" s="22"/>
      <c r="I15" s="22"/>
      <c r="J15" s="22"/>
      <c r="K15" s="22"/>
      <c r="L15" s="22"/>
      <c r="M15" s="23"/>
      <c r="N15" s="22"/>
      <c r="O15" s="22"/>
    </row>
    <row r="16" spans="1:15" ht="27.6" customHeight="1" x14ac:dyDescent="0.25">
      <c r="A16" s="1">
        <f t="shared" si="0"/>
        <v>11</v>
      </c>
      <c r="B16" s="1" t="s">
        <v>158</v>
      </c>
      <c r="C16" s="1" t="s">
        <v>131</v>
      </c>
      <c r="D16" s="1" t="s">
        <v>176</v>
      </c>
      <c r="E16" s="1" t="s">
        <v>145</v>
      </c>
      <c r="F16" s="1" t="s">
        <v>146</v>
      </c>
      <c r="G16" s="1">
        <v>1</v>
      </c>
      <c r="H16" s="22"/>
      <c r="I16" s="22"/>
      <c r="J16" s="22"/>
      <c r="K16" s="22"/>
      <c r="L16" s="22"/>
      <c r="M16" s="23"/>
      <c r="N16" s="22"/>
      <c r="O16" s="22"/>
    </row>
    <row r="17" spans="1:15" ht="32.25" customHeight="1" x14ac:dyDescent="0.25">
      <c r="A17" s="1">
        <f t="shared" si="0"/>
        <v>12</v>
      </c>
      <c r="B17" s="1" t="s">
        <v>159</v>
      </c>
      <c r="C17" s="1" t="s">
        <v>131</v>
      </c>
      <c r="D17" s="1" t="s">
        <v>176</v>
      </c>
      <c r="E17" s="1" t="s">
        <v>145</v>
      </c>
      <c r="F17" s="1" t="s">
        <v>146</v>
      </c>
      <c r="G17" s="1">
        <v>1</v>
      </c>
      <c r="H17" s="22"/>
      <c r="I17" s="22"/>
      <c r="J17" s="22"/>
      <c r="K17" s="22"/>
      <c r="L17" s="22"/>
      <c r="M17" s="23"/>
      <c r="N17" s="22"/>
      <c r="O17" s="22"/>
    </row>
    <row r="18" spans="1:15" ht="36.75" customHeight="1" x14ac:dyDescent="0.25">
      <c r="A18" s="1">
        <f t="shared" si="0"/>
        <v>13</v>
      </c>
      <c r="B18" s="1" t="s">
        <v>160</v>
      </c>
      <c r="C18" s="1" t="s">
        <v>131</v>
      </c>
      <c r="D18" s="1" t="s">
        <v>176</v>
      </c>
      <c r="E18" s="1" t="s">
        <v>145</v>
      </c>
      <c r="F18" s="1" t="s">
        <v>150</v>
      </c>
      <c r="G18" s="1">
        <v>1</v>
      </c>
      <c r="H18" s="22"/>
      <c r="I18" s="22"/>
      <c r="J18" s="22"/>
      <c r="K18" s="22"/>
      <c r="L18" s="22"/>
      <c r="M18" s="23"/>
      <c r="N18" s="22"/>
      <c r="O18" s="22"/>
    </row>
    <row r="19" spans="1:15" ht="30.75" customHeight="1" x14ac:dyDescent="0.25">
      <c r="A19" s="1">
        <f t="shared" si="0"/>
        <v>14</v>
      </c>
      <c r="B19" s="1" t="s">
        <v>161</v>
      </c>
      <c r="C19" s="1" t="s">
        <v>131</v>
      </c>
      <c r="D19" s="1" t="s">
        <v>176</v>
      </c>
      <c r="E19" s="1" t="s">
        <v>145</v>
      </c>
      <c r="F19" s="1" t="s">
        <v>150</v>
      </c>
      <c r="G19" s="1">
        <v>1</v>
      </c>
      <c r="H19" s="22"/>
      <c r="I19" s="22"/>
      <c r="J19" s="22"/>
      <c r="K19" s="22"/>
      <c r="L19" s="22"/>
      <c r="M19" s="23"/>
      <c r="N19" s="22"/>
      <c r="O19" s="22"/>
    </row>
    <row r="20" spans="1:15" ht="37.5" customHeight="1" x14ac:dyDescent="0.25">
      <c r="A20" s="1">
        <f t="shared" si="0"/>
        <v>15</v>
      </c>
      <c r="B20" s="2" t="s">
        <v>162</v>
      </c>
      <c r="C20" s="1" t="s">
        <v>131</v>
      </c>
      <c r="D20" s="1" t="s">
        <v>176</v>
      </c>
      <c r="E20" s="1" t="s">
        <v>145</v>
      </c>
      <c r="F20" s="1" t="s">
        <v>157</v>
      </c>
      <c r="G20" s="1">
        <v>1</v>
      </c>
      <c r="H20" s="22"/>
      <c r="I20" s="22"/>
      <c r="J20" s="22"/>
      <c r="K20" s="22"/>
      <c r="L20" s="22"/>
      <c r="M20" s="23"/>
      <c r="N20" s="22"/>
      <c r="O20" s="22"/>
    </row>
    <row r="21" spans="1:15" ht="33" customHeight="1" x14ac:dyDescent="0.25">
      <c r="A21" s="1">
        <f t="shared" si="0"/>
        <v>16</v>
      </c>
      <c r="B21" s="1" t="s">
        <v>163</v>
      </c>
      <c r="C21" s="1" t="s">
        <v>131</v>
      </c>
      <c r="D21" s="1" t="s">
        <v>176</v>
      </c>
      <c r="E21" s="1" t="s">
        <v>145</v>
      </c>
      <c r="F21" s="1" t="s">
        <v>150</v>
      </c>
      <c r="G21" s="1">
        <v>1</v>
      </c>
      <c r="H21" s="22"/>
      <c r="I21" s="22"/>
      <c r="J21" s="22"/>
      <c r="K21" s="22"/>
      <c r="L21" s="22"/>
      <c r="M21" s="23"/>
      <c r="N21" s="22"/>
      <c r="O21" s="22"/>
    </row>
    <row r="22" spans="1:15" ht="27.75" customHeight="1" x14ac:dyDescent="0.25">
      <c r="A22" s="1">
        <f t="shared" si="0"/>
        <v>17</v>
      </c>
      <c r="B22" s="1" t="s">
        <v>164</v>
      </c>
      <c r="C22" s="1" t="s">
        <v>131</v>
      </c>
      <c r="D22" s="1" t="s">
        <v>176</v>
      </c>
      <c r="E22" s="1" t="s">
        <v>145</v>
      </c>
      <c r="F22" s="1" t="s">
        <v>150</v>
      </c>
      <c r="G22" s="1">
        <v>1</v>
      </c>
      <c r="H22" s="22"/>
      <c r="I22" s="22"/>
      <c r="J22" s="22"/>
      <c r="K22" s="22"/>
      <c r="L22" s="22"/>
      <c r="M22" s="23"/>
      <c r="N22" s="22"/>
      <c r="O22" s="22"/>
    </row>
    <row r="23" spans="1:15" ht="28.5" customHeight="1" x14ac:dyDescent="0.25">
      <c r="A23" s="1">
        <f t="shared" si="0"/>
        <v>18</v>
      </c>
      <c r="B23" s="1" t="s">
        <v>165</v>
      </c>
      <c r="C23" s="1" t="s">
        <v>131</v>
      </c>
      <c r="D23" s="1" t="s">
        <v>176</v>
      </c>
      <c r="E23" s="1" t="s">
        <v>145</v>
      </c>
      <c r="F23" s="1" t="s">
        <v>157</v>
      </c>
      <c r="G23" s="1">
        <v>1</v>
      </c>
      <c r="H23" s="22"/>
      <c r="I23" s="22"/>
      <c r="J23" s="22"/>
      <c r="K23" s="22"/>
      <c r="L23" s="22"/>
      <c r="M23" s="23"/>
      <c r="N23" s="22"/>
      <c r="O23" s="22"/>
    </row>
    <row r="24" spans="1:15" ht="31.9" customHeight="1" x14ac:dyDescent="0.25">
      <c r="A24" s="1">
        <f t="shared" si="0"/>
        <v>19</v>
      </c>
      <c r="B24" s="1" t="s">
        <v>166</v>
      </c>
      <c r="C24" s="1" t="s">
        <v>131</v>
      </c>
      <c r="D24" s="1" t="s">
        <v>176</v>
      </c>
      <c r="E24" s="1" t="s">
        <v>145</v>
      </c>
      <c r="F24" s="1" t="s">
        <v>150</v>
      </c>
      <c r="G24" s="1">
        <v>1</v>
      </c>
      <c r="H24" s="22"/>
      <c r="I24" s="22"/>
      <c r="J24" s="22"/>
      <c r="K24" s="22"/>
      <c r="L24" s="22"/>
      <c r="M24" s="23"/>
      <c r="N24" s="22"/>
      <c r="O24" s="22"/>
    </row>
    <row r="25" spans="1:15" ht="33" customHeight="1" x14ac:dyDescent="0.25">
      <c r="A25" s="1">
        <f t="shared" si="0"/>
        <v>20</v>
      </c>
      <c r="B25" s="1" t="s">
        <v>167</v>
      </c>
      <c r="C25" s="1" t="s">
        <v>131</v>
      </c>
      <c r="D25" s="1" t="s">
        <v>176</v>
      </c>
      <c r="E25" s="1" t="s">
        <v>145</v>
      </c>
      <c r="F25" s="1" t="s">
        <v>150</v>
      </c>
      <c r="G25" s="1">
        <v>1</v>
      </c>
      <c r="H25" s="22"/>
      <c r="I25" s="22"/>
      <c r="J25" s="22"/>
      <c r="K25" s="22"/>
      <c r="L25" s="22"/>
      <c r="M25" s="23"/>
      <c r="N25" s="22"/>
      <c r="O25" s="22"/>
    </row>
    <row r="26" spans="1:15" ht="27.75" customHeight="1" x14ac:dyDescent="0.25">
      <c r="A26" s="1">
        <f t="shared" si="0"/>
        <v>21</v>
      </c>
      <c r="B26" s="1" t="s">
        <v>168</v>
      </c>
      <c r="C26" s="1" t="s">
        <v>131</v>
      </c>
      <c r="D26" s="1" t="s">
        <v>176</v>
      </c>
      <c r="E26" s="1" t="s">
        <v>145</v>
      </c>
      <c r="F26" s="1" t="s">
        <v>150</v>
      </c>
      <c r="G26" s="1">
        <v>1</v>
      </c>
      <c r="H26" s="22"/>
      <c r="I26" s="22"/>
      <c r="J26" s="22"/>
      <c r="K26" s="22"/>
      <c r="L26" s="22"/>
      <c r="M26" s="23"/>
      <c r="N26" s="22"/>
      <c r="O26" s="22"/>
    </row>
    <row r="27" spans="1:15" ht="29.25" customHeight="1" x14ac:dyDescent="0.25">
      <c r="A27" s="1">
        <v>22</v>
      </c>
      <c r="B27" s="1" t="s">
        <v>169</v>
      </c>
      <c r="C27" s="1" t="s">
        <v>131</v>
      </c>
      <c r="D27" s="1" t="s">
        <v>176</v>
      </c>
      <c r="E27" s="1" t="s">
        <v>145</v>
      </c>
      <c r="F27" s="1" t="s">
        <v>150</v>
      </c>
      <c r="G27" s="1">
        <v>1</v>
      </c>
      <c r="H27" s="22"/>
      <c r="I27" s="22"/>
      <c r="J27" s="22"/>
      <c r="K27" s="22"/>
      <c r="L27" s="22"/>
      <c r="M27" s="23"/>
      <c r="N27" s="22"/>
      <c r="O27" s="22"/>
    </row>
    <row r="28" spans="1:15" ht="33" customHeight="1" x14ac:dyDescent="0.25">
      <c r="A28" s="1">
        <f t="shared" si="0"/>
        <v>23</v>
      </c>
      <c r="B28" s="1" t="s">
        <v>170</v>
      </c>
      <c r="C28" s="1" t="s">
        <v>131</v>
      </c>
      <c r="D28" s="1" t="s">
        <v>176</v>
      </c>
      <c r="E28" s="1" t="s">
        <v>145</v>
      </c>
      <c r="F28" s="1" t="s">
        <v>150</v>
      </c>
      <c r="G28" s="1">
        <v>1</v>
      </c>
      <c r="H28" s="22"/>
      <c r="I28" s="22"/>
      <c r="J28" s="22"/>
      <c r="K28" s="22"/>
      <c r="L28" s="22"/>
      <c r="M28" s="23"/>
      <c r="N28" s="22"/>
      <c r="O28" s="22"/>
    </row>
    <row r="29" spans="1:15" ht="33.75" customHeight="1" x14ac:dyDescent="0.25">
      <c r="A29" s="1">
        <f t="shared" si="0"/>
        <v>24</v>
      </c>
      <c r="B29" s="1" t="s">
        <v>171</v>
      </c>
      <c r="C29" s="1" t="s">
        <v>131</v>
      </c>
      <c r="D29" s="1" t="s">
        <v>176</v>
      </c>
      <c r="E29" s="1" t="s">
        <v>145</v>
      </c>
      <c r="F29" s="1" t="s">
        <v>150</v>
      </c>
      <c r="G29" s="1">
        <v>1</v>
      </c>
      <c r="H29" s="22"/>
      <c r="I29" s="22"/>
      <c r="J29" s="22"/>
      <c r="K29" s="22"/>
      <c r="L29" s="22"/>
      <c r="M29" s="23"/>
      <c r="N29" s="22"/>
      <c r="O29" s="22"/>
    </row>
    <row r="30" spans="1:15" ht="30" customHeight="1" x14ac:dyDescent="0.25">
      <c r="A30" s="1">
        <f t="shared" si="0"/>
        <v>25</v>
      </c>
      <c r="B30" s="1" t="s">
        <v>172</v>
      </c>
      <c r="C30" s="1" t="s">
        <v>131</v>
      </c>
      <c r="D30" s="1" t="s">
        <v>176</v>
      </c>
      <c r="E30" s="1" t="s">
        <v>145</v>
      </c>
      <c r="F30" s="1" t="s">
        <v>150</v>
      </c>
      <c r="G30" s="1">
        <v>1</v>
      </c>
      <c r="H30" s="22"/>
      <c r="I30" s="22"/>
      <c r="J30" s="22"/>
      <c r="K30" s="22"/>
      <c r="L30" s="22"/>
      <c r="M30" s="23"/>
      <c r="N30" s="22"/>
      <c r="O30" s="22"/>
    </row>
    <row r="31" spans="1:15" ht="30.75" customHeight="1" x14ac:dyDescent="0.25">
      <c r="A31" s="1">
        <f t="shared" si="0"/>
        <v>26</v>
      </c>
      <c r="B31" s="1" t="s">
        <v>173</v>
      </c>
      <c r="C31" s="1" t="s">
        <v>131</v>
      </c>
      <c r="D31" s="1" t="s">
        <v>176</v>
      </c>
      <c r="E31" s="1" t="s">
        <v>145</v>
      </c>
      <c r="F31" s="1" t="s">
        <v>150</v>
      </c>
      <c r="G31" s="1">
        <v>1</v>
      </c>
      <c r="H31" s="22"/>
      <c r="I31" s="22"/>
      <c r="J31" s="22"/>
      <c r="K31" s="22"/>
      <c r="L31" s="22"/>
      <c r="M31" s="23"/>
      <c r="N31" s="22"/>
      <c r="O31" s="22"/>
    </row>
    <row r="32" spans="1:15" ht="35.25" customHeight="1" x14ac:dyDescent="0.25">
      <c r="A32" s="1">
        <f t="shared" si="0"/>
        <v>27</v>
      </c>
      <c r="B32" s="1" t="s">
        <v>174</v>
      </c>
      <c r="C32" s="1" t="s">
        <v>131</v>
      </c>
      <c r="D32" s="1" t="s">
        <v>176</v>
      </c>
      <c r="E32" s="1" t="s">
        <v>145</v>
      </c>
      <c r="F32" s="1" t="s">
        <v>150</v>
      </c>
      <c r="G32" s="1">
        <v>1</v>
      </c>
      <c r="H32" s="22"/>
      <c r="I32" s="22"/>
      <c r="J32" s="22"/>
      <c r="K32" s="22"/>
      <c r="L32" s="22"/>
      <c r="M32" s="23"/>
      <c r="N32" s="22"/>
      <c r="O32" s="22"/>
    </row>
    <row r="33" spans="1:15" ht="35.25" customHeight="1" x14ac:dyDescent="0.25">
      <c r="A33" s="1">
        <v>28</v>
      </c>
      <c r="B33" s="1" t="s">
        <v>175</v>
      </c>
      <c r="C33" s="1" t="s">
        <v>131</v>
      </c>
      <c r="D33" s="1" t="s">
        <v>176</v>
      </c>
      <c r="E33" s="1" t="s">
        <v>145</v>
      </c>
      <c r="F33" s="1" t="s">
        <v>157</v>
      </c>
      <c r="G33" s="1">
        <v>1</v>
      </c>
      <c r="H33" s="22"/>
      <c r="I33" s="22"/>
      <c r="J33" s="22"/>
      <c r="K33" s="22"/>
      <c r="L33" s="22"/>
      <c r="M33" s="23"/>
      <c r="N33" s="22"/>
      <c r="O33" s="22"/>
    </row>
    <row r="35" spans="1:15" x14ac:dyDescent="0.25">
      <c r="A35" s="30" t="s">
        <v>490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</row>
    <row r="36" spans="1:15" ht="207" customHeight="1" x14ac:dyDescent="0.25">
      <c r="A36" s="26" t="s">
        <v>491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</sheetData>
  <sheetProtection algorithmName="SHA-512" hashValue="KIVgN5BYEsiszsjxqlVzqFxEmrfuBkTtAj+WsDwQ3LJcpsWDfYj5tvxia8HIQ8BXq1VzI0GMVnPi2GDaop5Fag==" saltValue="ZnVpt568WIALU/C1d+F49g==" spinCount="100000" sheet="1" objects="1" scenarios="1"/>
  <mergeCells count="6">
    <mergeCell ref="A36:O36"/>
    <mergeCell ref="B1:C1"/>
    <mergeCell ref="N1:O1"/>
    <mergeCell ref="N2:O2"/>
    <mergeCell ref="A3:O3"/>
    <mergeCell ref="A35:O35"/>
  </mergeCells>
  <pageMargins left="0.25" right="0.25" top="0.75" bottom="0.75" header="0.3" footer="0.3"/>
  <pageSetup paperSize="9" scale="5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43506-DB60-489A-A24B-58F9DA2C0217}">
  <sheetPr>
    <pageSetUpPr fitToPage="1"/>
  </sheetPr>
  <dimension ref="A1:O14"/>
  <sheetViews>
    <sheetView zoomScale="92" zoomScaleNormal="92" workbookViewId="0">
      <selection activeCell="G8" sqref="G8"/>
    </sheetView>
  </sheetViews>
  <sheetFormatPr defaultColWidth="9.140625" defaultRowHeight="15" x14ac:dyDescent="0.25"/>
  <cols>
    <col min="1" max="1" width="9.140625" style="5"/>
    <col min="2" max="2" width="34.5703125" style="5" customWidth="1"/>
    <col min="3" max="3" width="31.285156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519</v>
      </c>
      <c r="O1" s="28"/>
    </row>
    <row r="2" spans="1:15" ht="16.5" customHeight="1" x14ac:dyDescent="0.25">
      <c r="A2" s="4"/>
      <c r="B2" s="3"/>
      <c r="C2" s="3"/>
      <c r="M2" s="6"/>
      <c r="N2" s="28" t="s">
        <v>450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177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37.9" customHeight="1" x14ac:dyDescent="0.25">
      <c r="A6" s="1">
        <v>1</v>
      </c>
      <c r="B6" s="1" t="s">
        <v>178</v>
      </c>
      <c r="C6" s="1" t="s">
        <v>179</v>
      </c>
      <c r="D6" s="1" t="s">
        <v>23</v>
      </c>
      <c r="E6" s="1" t="s">
        <v>188</v>
      </c>
      <c r="F6" s="1">
        <v>1</v>
      </c>
      <c r="G6" s="22"/>
      <c r="H6" s="22"/>
      <c r="I6" s="22"/>
      <c r="J6" s="22"/>
      <c r="K6" s="22"/>
      <c r="L6" s="22"/>
      <c r="M6" s="23"/>
      <c r="N6" s="22"/>
      <c r="O6" s="22"/>
    </row>
    <row r="7" spans="1:15" ht="45.75" customHeight="1" x14ac:dyDescent="0.25">
      <c r="A7" s="1">
        <f t="shared" ref="A7:A11" si="0">A6+1</f>
        <v>2</v>
      </c>
      <c r="B7" s="1" t="s">
        <v>180</v>
      </c>
      <c r="C7" s="1" t="s">
        <v>181</v>
      </c>
      <c r="D7" s="1" t="s">
        <v>23</v>
      </c>
      <c r="E7" s="1" t="s">
        <v>188</v>
      </c>
      <c r="F7" s="1">
        <v>1</v>
      </c>
      <c r="G7" s="22"/>
      <c r="H7" s="22"/>
      <c r="I7" s="22"/>
      <c r="J7" s="22"/>
      <c r="K7" s="22"/>
      <c r="L7" s="22"/>
      <c r="M7" s="23"/>
      <c r="N7" s="22"/>
      <c r="O7" s="22"/>
    </row>
    <row r="8" spans="1:15" ht="45.75" customHeight="1" x14ac:dyDescent="0.25">
      <c r="A8" s="1">
        <v>3</v>
      </c>
      <c r="B8" s="1" t="s">
        <v>180</v>
      </c>
      <c r="C8" s="1" t="s">
        <v>182</v>
      </c>
      <c r="D8" s="1" t="s">
        <v>23</v>
      </c>
      <c r="E8" s="1" t="s">
        <v>188</v>
      </c>
      <c r="F8" s="1">
        <v>1</v>
      </c>
      <c r="G8" s="22"/>
      <c r="H8" s="22"/>
      <c r="I8" s="22"/>
      <c r="J8" s="22"/>
      <c r="K8" s="22"/>
      <c r="L8" s="22"/>
      <c r="M8" s="23"/>
      <c r="N8" s="22"/>
      <c r="O8" s="22"/>
    </row>
    <row r="9" spans="1:15" ht="49.15" customHeight="1" x14ac:dyDescent="0.25">
      <c r="A9" s="1">
        <f t="shared" si="0"/>
        <v>4</v>
      </c>
      <c r="B9" s="1" t="s">
        <v>180</v>
      </c>
      <c r="C9" s="1" t="s">
        <v>183</v>
      </c>
      <c r="D9" s="1" t="s">
        <v>23</v>
      </c>
      <c r="E9" s="1" t="s">
        <v>188</v>
      </c>
      <c r="F9" s="1">
        <v>1</v>
      </c>
      <c r="G9" s="22"/>
      <c r="H9" s="22"/>
      <c r="I9" s="22"/>
      <c r="J9" s="22"/>
      <c r="K9" s="22"/>
      <c r="L9" s="22"/>
      <c r="M9" s="23"/>
      <c r="N9" s="22"/>
      <c r="O9" s="22"/>
    </row>
    <row r="10" spans="1:15" ht="31.5" customHeight="1" x14ac:dyDescent="0.25">
      <c r="A10" s="1">
        <f>A9+1</f>
        <v>5</v>
      </c>
      <c r="B10" s="1" t="s">
        <v>184</v>
      </c>
      <c r="C10" s="1" t="s">
        <v>185</v>
      </c>
      <c r="D10" s="1" t="s">
        <v>23</v>
      </c>
      <c r="E10" s="1" t="s">
        <v>188</v>
      </c>
      <c r="F10" s="1">
        <v>1</v>
      </c>
      <c r="G10" s="22"/>
      <c r="H10" s="22"/>
      <c r="I10" s="22"/>
      <c r="J10" s="22"/>
      <c r="K10" s="22"/>
      <c r="L10" s="22"/>
      <c r="M10" s="23"/>
      <c r="N10" s="22"/>
      <c r="O10" s="22"/>
    </row>
    <row r="11" spans="1:15" ht="26.25" customHeight="1" x14ac:dyDescent="0.25">
      <c r="A11" s="1">
        <f t="shared" si="0"/>
        <v>6</v>
      </c>
      <c r="B11" s="1" t="s">
        <v>186</v>
      </c>
      <c r="C11" s="1" t="s">
        <v>187</v>
      </c>
      <c r="D11" s="1" t="s">
        <v>23</v>
      </c>
      <c r="E11" s="1" t="s">
        <v>188</v>
      </c>
      <c r="F11" s="1">
        <v>1</v>
      </c>
      <c r="G11" s="22"/>
      <c r="H11" s="22"/>
      <c r="I11" s="22"/>
      <c r="J11" s="22"/>
      <c r="K11" s="22"/>
      <c r="L11" s="22"/>
      <c r="M11" s="23"/>
      <c r="N11" s="22"/>
      <c r="O11" s="22"/>
    </row>
    <row r="13" spans="1:15" x14ac:dyDescent="0.25">
      <c r="A13" s="30" t="s">
        <v>490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5" ht="65.25" customHeight="1" x14ac:dyDescent="0.25">
      <c r="A14" s="26" t="s">
        <v>495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</sheetData>
  <sheetProtection algorithmName="SHA-512" hashValue="PoDX4eI32kt84J5mLeJRGyoGw/BgfRqF28A87sZQ0e4Wr3ekpTbpH7hWOTfTzXJn05Dow5HDQq5lP4DrTpj+Dg==" saltValue="9+Ndg2yqH+Op0tBb3hKl2Q==" spinCount="100000" sheet="1" objects="1" scenarios="1"/>
  <mergeCells count="6">
    <mergeCell ref="A14:O14"/>
    <mergeCell ref="B1:C1"/>
    <mergeCell ref="N1:O1"/>
    <mergeCell ref="N2:O2"/>
    <mergeCell ref="A3:O3"/>
    <mergeCell ref="A13:O13"/>
  </mergeCells>
  <pageMargins left="0.25" right="0.25" top="0.75" bottom="0.75" header="0.3" footer="0.3"/>
  <pageSetup paperSize="9"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D4F43-8D7B-4606-B709-2AA9C0BAEBE1}">
  <sheetPr>
    <pageSetUpPr fitToPage="1"/>
  </sheetPr>
  <dimension ref="A1:O10"/>
  <sheetViews>
    <sheetView zoomScale="92" zoomScaleNormal="92" workbookViewId="0">
      <selection activeCell="I6" sqref="I6"/>
    </sheetView>
  </sheetViews>
  <sheetFormatPr defaultColWidth="9.140625" defaultRowHeight="15" x14ac:dyDescent="0.25"/>
  <cols>
    <col min="1" max="1" width="9.140625" style="5"/>
    <col min="2" max="2" width="45.7109375" style="5" customWidth="1"/>
    <col min="3" max="3" width="27.57031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501</v>
      </c>
      <c r="O1" s="28"/>
    </row>
    <row r="2" spans="1:15" ht="16.5" customHeight="1" x14ac:dyDescent="0.25">
      <c r="A2" s="4"/>
      <c r="B2" s="3"/>
      <c r="C2" s="3"/>
      <c r="M2" s="6"/>
      <c r="N2" s="28" t="s">
        <v>451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110.25" customHeight="1" x14ac:dyDescent="0.25">
      <c r="A6" s="1">
        <v>1</v>
      </c>
      <c r="B6" s="1" t="s">
        <v>190</v>
      </c>
      <c r="C6" s="1" t="s">
        <v>131</v>
      </c>
      <c r="D6" s="1" t="s">
        <v>498</v>
      </c>
      <c r="E6" s="1" t="s">
        <v>189</v>
      </c>
      <c r="F6" s="1"/>
      <c r="G6" s="1">
        <v>1</v>
      </c>
      <c r="H6" s="22"/>
      <c r="I6" s="22"/>
      <c r="J6" s="22"/>
      <c r="K6" s="22"/>
      <c r="L6" s="22"/>
      <c r="M6" s="23"/>
      <c r="N6" s="22"/>
      <c r="O6" s="22"/>
    </row>
    <row r="7" spans="1:15" ht="99" customHeight="1" x14ac:dyDescent="0.25">
      <c r="A7" s="1">
        <f t="shared" ref="A7" si="0">A6+1</f>
        <v>2</v>
      </c>
      <c r="B7" s="1" t="s">
        <v>191</v>
      </c>
      <c r="C7" s="1" t="s">
        <v>131</v>
      </c>
      <c r="D7" s="1" t="s">
        <v>192</v>
      </c>
      <c r="E7" s="1" t="s">
        <v>189</v>
      </c>
      <c r="F7" s="1"/>
      <c r="G7" s="1">
        <v>1</v>
      </c>
      <c r="H7" s="22"/>
      <c r="I7" s="22"/>
      <c r="J7" s="22"/>
      <c r="K7" s="22"/>
      <c r="L7" s="22"/>
      <c r="M7" s="23"/>
      <c r="N7" s="22"/>
      <c r="O7" s="22"/>
    </row>
    <row r="9" spans="1:15" x14ac:dyDescent="0.25">
      <c r="A9" s="30" t="s">
        <v>490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ht="192" customHeight="1" x14ac:dyDescent="0.25">
      <c r="A10" s="26" t="s">
        <v>492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</sheetData>
  <sheetProtection algorithmName="SHA-512" hashValue="8s6vjw6cnvcjK9iOPE3+Oz2VzdL4EWyjz1qW0fva6PPF+BpvHcmZvW0yKxgMgNAliT22aDua4+435cLLrF878g==" saltValue="Ab654JJZGW6MBvIoS8vMSQ==" spinCount="100000" sheet="1" objects="1" scenarios="1"/>
  <mergeCells count="6">
    <mergeCell ref="A10:O10"/>
    <mergeCell ref="B1:C1"/>
    <mergeCell ref="N1:O1"/>
    <mergeCell ref="N2:O2"/>
    <mergeCell ref="A3:O3"/>
    <mergeCell ref="A9:O9"/>
  </mergeCells>
  <pageMargins left="0.25" right="0.25" top="0.75" bottom="0.75" header="0.3" footer="0.3"/>
  <pageSetup paperSize="9" scale="5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594B7-5C51-4974-BCED-A1B826DAFA36}">
  <sheetPr>
    <pageSetUpPr fitToPage="1"/>
  </sheetPr>
  <dimension ref="A1:O15"/>
  <sheetViews>
    <sheetView zoomScale="92" zoomScaleNormal="92" workbookViewId="0">
      <selection activeCell="H7" sqref="H7"/>
    </sheetView>
  </sheetViews>
  <sheetFormatPr defaultColWidth="9.140625" defaultRowHeight="15" x14ac:dyDescent="0.25"/>
  <cols>
    <col min="1" max="1" width="9.140625" style="5"/>
    <col min="2" max="2" width="34.5703125" style="5" customWidth="1"/>
    <col min="3" max="3" width="25.425781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518</v>
      </c>
      <c r="O1" s="28"/>
    </row>
    <row r="2" spans="1:15" ht="16.5" customHeight="1" x14ac:dyDescent="0.25">
      <c r="A2" s="4"/>
      <c r="B2" s="3"/>
      <c r="C2" s="3"/>
      <c r="M2" s="6"/>
      <c r="N2" s="28" t="s">
        <v>452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37.9" customHeight="1" x14ac:dyDescent="0.25">
      <c r="A6" s="1">
        <v>1</v>
      </c>
      <c r="B6" s="1" t="s">
        <v>193</v>
      </c>
      <c r="C6" s="1" t="s">
        <v>131</v>
      </c>
      <c r="D6" s="1" t="s">
        <v>18</v>
      </c>
      <c r="E6" s="1" t="s">
        <v>145</v>
      </c>
      <c r="F6" s="1" t="s">
        <v>197</v>
      </c>
      <c r="G6" s="1">
        <v>1</v>
      </c>
      <c r="H6" s="22"/>
      <c r="I6" s="22"/>
      <c r="J6" s="22"/>
      <c r="K6" s="22"/>
      <c r="L6" s="22"/>
      <c r="M6" s="23"/>
      <c r="N6" s="22"/>
      <c r="O6" s="22"/>
    </row>
    <row r="7" spans="1:15" ht="45.75" customHeight="1" x14ac:dyDescent="0.25">
      <c r="A7" s="1">
        <f t="shared" ref="A7:A9" si="0">A6+1</f>
        <v>2</v>
      </c>
      <c r="B7" s="1" t="s">
        <v>194</v>
      </c>
      <c r="C7" s="1" t="s">
        <v>131</v>
      </c>
      <c r="D7" s="1" t="s">
        <v>18</v>
      </c>
      <c r="E7" s="1" t="s">
        <v>145</v>
      </c>
      <c r="F7" s="1" t="s">
        <v>197</v>
      </c>
      <c r="G7" s="1">
        <v>5</v>
      </c>
      <c r="H7" s="22"/>
      <c r="I7" s="22"/>
      <c r="J7" s="22"/>
      <c r="K7" s="22"/>
      <c r="L7" s="22"/>
      <c r="M7" s="23"/>
      <c r="N7" s="22"/>
      <c r="O7" s="22"/>
    </row>
    <row r="8" spans="1:15" ht="45.75" customHeight="1" x14ac:dyDescent="0.25">
      <c r="A8" s="1">
        <v>3</v>
      </c>
      <c r="B8" s="1" t="s">
        <v>195</v>
      </c>
      <c r="C8" s="1" t="s">
        <v>131</v>
      </c>
      <c r="D8" s="1" t="s">
        <v>18</v>
      </c>
      <c r="E8" s="1" t="s">
        <v>145</v>
      </c>
      <c r="F8" s="1" t="s">
        <v>198</v>
      </c>
      <c r="G8" s="1">
        <v>1</v>
      </c>
      <c r="H8" s="22"/>
      <c r="I8" s="22"/>
      <c r="J8" s="22"/>
      <c r="K8" s="22"/>
      <c r="L8" s="22"/>
      <c r="M8" s="23"/>
      <c r="N8" s="22"/>
      <c r="O8" s="22"/>
    </row>
    <row r="9" spans="1:15" ht="49.15" customHeight="1" x14ac:dyDescent="0.25">
      <c r="A9" s="1">
        <f t="shared" si="0"/>
        <v>4</v>
      </c>
      <c r="B9" s="1" t="s">
        <v>196</v>
      </c>
      <c r="C9" s="1" t="s">
        <v>131</v>
      </c>
      <c r="D9" s="1" t="s">
        <v>18</v>
      </c>
      <c r="E9" s="1" t="s">
        <v>189</v>
      </c>
      <c r="F9" s="1" t="s">
        <v>131</v>
      </c>
      <c r="G9" s="1">
        <v>2</v>
      </c>
      <c r="H9" s="22"/>
      <c r="I9" s="22"/>
      <c r="J9" s="22"/>
      <c r="K9" s="22"/>
      <c r="L9" s="22"/>
      <c r="M9" s="23"/>
      <c r="N9" s="22"/>
      <c r="O9" s="22"/>
    </row>
    <row r="11" spans="1:15" x14ac:dyDescent="0.25">
      <c r="A11" s="30" t="s">
        <v>490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ht="218.25" customHeight="1" x14ac:dyDescent="0.25">
      <c r="A12" s="26" t="s">
        <v>523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5" spans="1:15" x14ac:dyDescent="0.25">
      <c r="D15" s="14"/>
    </row>
  </sheetData>
  <sheetProtection algorithmName="SHA-512" hashValue="mZS6avLHm9idMRSqcUSKUVKABVvQcsRE+T1P00XiaVbVaEFGcoYsYmobmZcMSvT6EFwYIPY7uWzhh37kMRHxHg==" saltValue="LKlPwPT9d26ZSscwVqDKDQ==" spinCount="100000" sheet="1" objects="1" scenarios="1"/>
  <mergeCells count="6">
    <mergeCell ref="A12:O12"/>
    <mergeCell ref="B1:C1"/>
    <mergeCell ref="N1:O1"/>
    <mergeCell ref="N2:O2"/>
    <mergeCell ref="A3:O3"/>
    <mergeCell ref="A11:O11"/>
  </mergeCells>
  <pageMargins left="0.25" right="0.25" top="0.75" bottom="0.75" header="0.3" footer="0.3"/>
  <pageSetup paperSize="9" scale="5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6F298-A720-4586-9D90-DA83A20E311C}">
  <sheetPr>
    <pageSetUpPr fitToPage="1"/>
  </sheetPr>
  <dimension ref="A1:O9"/>
  <sheetViews>
    <sheetView zoomScale="92" zoomScaleNormal="92" workbookViewId="0">
      <selection activeCell="H6" sqref="H6"/>
    </sheetView>
  </sheetViews>
  <sheetFormatPr defaultColWidth="9.140625" defaultRowHeight="15" x14ac:dyDescent="0.25"/>
  <cols>
    <col min="1" max="1" width="9.140625" style="5"/>
    <col min="2" max="2" width="34.5703125" style="5" customWidth="1"/>
    <col min="3" max="3" width="26.42578125" style="5" customWidth="1"/>
    <col min="4" max="4" width="17.85546875" style="5" customWidth="1"/>
    <col min="5" max="5" width="12.140625" style="5" customWidth="1"/>
    <col min="6" max="6" width="13.28515625" style="5" customWidth="1"/>
    <col min="7" max="7" width="12" style="5" customWidth="1"/>
    <col min="8" max="8" width="16.28515625" style="5" customWidth="1"/>
    <col min="9" max="9" width="11.28515625" style="5" customWidth="1"/>
    <col min="10" max="12" width="16.28515625" style="5" customWidth="1"/>
    <col min="13" max="13" width="17.140625" style="5" customWidth="1"/>
    <col min="14" max="14" width="21" style="5" customWidth="1"/>
    <col min="15" max="15" width="30.7109375" style="5" customWidth="1"/>
    <col min="16" max="16384" width="9.140625" style="5"/>
  </cols>
  <sheetData>
    <row r="1" spans="1:15" ht="45" customHeight="1" x14ac:dyDescent="0.25">
      <c r="A1" s="4"/>
      <c r="B1" s="28"/>
      <c r="C1" s="28"/>
      <c r="N1" s="28" t="s">
        <v>517</v>
      </c>
      <c r="O1" s="28"/>
    </row>
    <row r="2" spans="1:15" ht="16.5" customHeight="1" x14ac:dyDescent="0.25">
      <c r="A2" s="4"/>
      <c r="B2" s="3"/>
      <c r="C2" s="3"/>
      <c r="M2" s="6"/>
      <c r="N2" s="28" t="s">
        <v>453</v>
      </c>
      <c r="O2" s="28"/>
    </row>
    <row r="3" spans="1:15" ht="21" x14ac:dyDescent="0.3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76.5" x14ac:dyDescent="0.25">
      <c r="A5" s="7" t="s">
        <v>74</v>
      </c>
      <c r="B5" s="7" t="s">
        <v>73</v>
      </c>
      <c r="C5" s="7" t="s">
        <v>72</v>
      </c>
      <c r="D5" s="7" t="s">
        <v>71</v>
      </c>
      <c r="E5" s="7" t="s">
        <v>70</v>
      </c>
      <c r="F5" s="7" t="s">
        <v>69</v>
      </c>
      <c r="G5" s="7" t="s">
        <v>68</v>
      </c>
      <c r="H5" s="7" t="s">
        <v>63</v>
      </c>
      <c r="I5" s="7" t="s">
        <v>64</v>
      </c>
      <c r="J5" s="7" t="s">
        <v>62</v>
      </c>
      <c r="K5" s="7" t="s">
        <v>65</v>
      </c>
      <c r="L5" s="7" t="s">
        <v>66</v>
      </c>
      <c r="M5" s="8" t="s">
        <v>527</v>
      </c>
      <c r="N5" s="7" t="s">
        <v>67</v>
      </c>
      <c r="O5" s="7" t="s">
        <v>77</v>
      </c>
    </row>
    <row r="6" spans="1:15" ht="114.75" customHeight="1" x14ac:dyDescent="0.25">
      <c r="A6" s="1">
        <v>1</v>
      </c>
      <c r="B6" s="1" t="s">
        <v>199</v>
      </c>
      <c r="C6" s="1" t="s">
        <v>131</v>
      </c>
      <c r="D6" s="1" t="s">
        <v>201</v>
      </c>
      <c r="E6" s="1" t="s">
        <v>200</v>
      </c>
      <c r="F6" s="1" t="s">
        <v>131</v>
      </c>
      <c r="G6" s="1">
        <v>100</v>
      </c>
      <c r="H6" s="22"/>
      <c r="I6" s="22"/>
      <c r="J6" s="22"/>
      <c r="K6" s="22"/>
      <c r="L6" s="22"/>
      <c r="M6" s="23"/>
      <c r="N6" s="22"/>
      <c r="O6" s="22"/>
    </row>
    <row r="7" spans="1:15" ht="15" customHeight="1" x14ac:dyDescent="0.25"/>
    <row r="8" spans="1:15" x14ac:dyDescent="0.25">
      <c r="A8" s="30" t="s">
        <v>490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ht="155.25" customHeight="1" x14ac:dyDescent="0.25">
      <c r="A9" s="26" t="s">
        <v>529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</sheetData>
  <sheetProtection algorithmName="SHA-512" hashValue="0n+Spk90GD8m3Od2psscGJDhJFEQ458jBYaBV5+QmALYZt7hHfitVqd56HM8thuMCp5iwjAhnlDjns/cDH0Nmg==" saltValue="1v6alO83SZlbEL5w6HrjhA==" spinCount="100000" sheet="1" objects="1" scenarios="1"/>
  <mergeCells count="6">
    <mergeCell ref="A9:O9"/>
    <mergeCell ref="B1:C1"/>
    <mergeCell ref="N1:O1"/>
    <mergeCell ref="N2:O2"/>
    <mergeCell ref="A3:O3"/>
    <mergeCell ref="A8:O8"/>
  </mergeCells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25</vt:i4>
      </vt:variant>
    </vt:vector>
  </HeadingPairs>
  <TitlesOfParts>
    <vt:vector size="25" baseType="lpstr">
      <vt:lpstr>Załącznik 1 - Pożywki I</vt:lpstr>
      <vt:lpstr>Załącznik 2 - Pożywki II</vt:lpstr>
      <vt:lpstr>Załącznik 3 - Pożywki III</vt:lpstr>
      <vt:lpstr>Załącznik 4 - Pożywki IV</vt:lpstr>
      <vt:lpstr>Załącznik 5 - Sur. Salmonella</vt:lpstr>
      <vt:lpstr>Załącznik 6 - Szczepy wzorcowe</vt:lpstr>
      <vt:lpstr>Załącznik 7 - CRM</vt:lpstr>
      <vt:lpstr>Załącznik 8 - Lateksy</vt:lpstr>
      <vt:lpstr>Załącznik 9 - E.Coli</vt:lpstr>
      <vt:lpstr>Załącznik 10 - Testy</vt:lpstr>
      <vt:lpstr>Załącznik 11 - Odczynniki</vt:lpstr>
      <vt:lpstr>Załącznik 12 - Wymazówki</vt:lpstr>
      <vt:lpstr>Załącznik 13 - Materiały pomoc.</vt:lpstr>
      <vt:lpstr>Załącznik 14 - Pł. Petriego</vt:lpstr>
      <vt:lpstr>Załącznik 15 - Filtry</vt:lpstr>
      <vt:lpstr>Załącznik 16 -Końcówki do pipet</vt:lpstr>
      <vt:lpstr>Załącznik 17 - Wsk. sterylizac.</vt:lpstr>
      <vt:lpstr>Załącznik 18 -Szkło</vt:lpstr>
      <vt:lpstr>Załącznik 19 - Wz. kolorymet.</vt:lpstr>
      <vt:lpstr>Załącznik 20 - Wz. barwy i mętn</vt:lpstr>
      <vt:lpstr>Załącznik 21 - Wz. konduktometr</vt:lpstr>
      <vt:lpstr>Załącznik 22 - Wz. organoleptyc</vt:lpstr>
      <vt:lpstr>Załącznik 23 -Wz. pH</vt:lpstr>
      <vt:lpstr>Załącznik 24 - Colilert</vt:lpstr>
      <vt:lpstr>Załącznik 25 - Sur. Shigella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</dc:creator>
  <cp:lastModifiedBy>AKrauze</cp:lastModifiedBy>
  <cp:lastPrinted>2023-03-16T07:44:35Z</cp:lastPrinted>
  <dcterms:created xsi:type="dcterms:W3CDTF">2012-09-17T07:11:41Z</dcterms:created>
  <dcterms:modified xsi:type="dcterms:W3CDTF">2023-03-20T13:37:18Z</dcterms:modified>
</cp:coreProperties>
</file>