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calcPr calcId="162913" calcMode="manual"/>
</workbook>
</file>

<file path=xl/calcChain.xml><?xml version="1.0" encoding="utf-8"?>
<calcChain xmlns="http://schemas.openxmlformats.org/spreadsheetml/2006/main">
  <c r="E10" i="9" l="1"/>
  <c r="F10" i="9"/>
  <c r="E13" i="9"/>
  <c r="F13" i="9"/>
</calcChain>
</file>

<file path=xl/sharedStrings.xml><?xml version="1.0" encoding="utf-8"?>
<sst xmlns="http://schemas.openxmlformats.org/spreadsheetml/2006/main" count="169" uniqueCount="104">
  <si>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</si>
  <si>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</si>
  <si>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</si>
  <si>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</si>
  <si>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</si>
  <si>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</si>
  <si>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</si>
  <si>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</si>
  <si>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</si>
  <si>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</si>
  <si>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</si>
  <si>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</si>
  <si>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</si>
  <si>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</si>
  <si>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</si>
  <si>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</si>
  <si>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</si>
  <si>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</si>
  <si>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</si>
  <si>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</si>
  <si>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</si>
  <si>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listopad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</si>
  <si>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</si>
  <si>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</si>
  <si>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</si>
  <si>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</si>
  <si>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</si>
  <si>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</si>
  <si>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</si>
  <si>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</si>
  <si>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</si>
  <si>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</si>
  <si>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</si>
  <si>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</si>
  <si>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</si>
  <si>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</si>
  <si>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</si>
  <si>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</si>
  <si>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</si>
  <si>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</si>
  <si>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</si>
  <si>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</si>
  <si>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</si>
  <si>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</si>
  <si>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</si>
  <si>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</si>
  <si>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</si>
  <si>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</si>
  <si>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</si>
  <si>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</si>
  <si>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</si>
  <si>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</si>
  <si>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</si>
  <si>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roczna zmiana %</t>
  </si>
  <si>
    <t>kwiecień 19</t>
  </si>
  <si>
    <t>maj 19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</si>
  <si>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</si>
  <si>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</si>
  <si>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</si>
  <si>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</si>
  <si>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</si>
  <si>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</si>
  <si>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</si>
  <si>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</si>
  <si>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</si>
  <si>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</si>
  <si>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</si>
  <si>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sierpień 19</t>
  </si>
  <si>
    <t>wrzesień 19</t>
  </si>
  <si>
    <t>październik 19</t>
  </si>
  <si>
    <t>listopad 19</t>
  </si>
  <si>
    <t>grudzień 19</t>
  </si>
  <si>
    <t>PT</t>
  </si>
  <si>
    <t>SI</t>
  </si>
  <si>
    <t>EU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</si>
  <si>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</si>
  <si>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</si>
  <si>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</si>
  <si>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</si>
  <si>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</si>
  <si>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</si>
  <si>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</si>
  <si>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UE</t>
  </si>
  <si>
    <t>Finlandia</t>
  </si>
  <si>
    <t/>
  </si>
  <si>
    <t>Słowacja</t>
  </si>
  <si>
    <t>sierpień 2020</t>
  </si>
  <si>
    <t>lipiec</t>
  </si>
  <si>
    <t>Australia</t>
  </si>
  <si>
    <t>NR 9 /2020</t>
  </si>
  <si>
    <t>Notowania za okres:wrzesień 2020 r.</t>
  </si>
  <si>
    <t>Tab. 1. Ceny zakupu owiec w wadze żywej poniżej 12 miesięcy we wrześniu  2020 r.</t>
  </si>
  <si>
    <t>wrzesień 2020</t>
  </si>
  <si>
    <t>wrzesień 2019</t>
  </si>
  <si>
    <t>sierpień</t>
  </si>
  <si>
    <t>BG</t>
  </si>
  <si>
    <t>EL</t>
  </si>
  <si>
    <t>HR</t>
  </si>
  <si>
    <t>HU</t>
  </si>
  <si>
    <t>I-VIII 2019</t>
  </si>
  <si>
    <t>I-VIII 2020</t>
  </si>
  <si>
    <t>Holandia</t>
  </si>
  <si>
    <t>Ukraina</t>
  </si>
  <si>
    <t>Grecja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</si>
</sst>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8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medium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07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7" xfId="39" applyFont="1" applyBorder="1"/>
    <xf numFmtId="164" fontId="18" fillId="18" borderId="31" xfId="0" applyNumberFormat="1" applyFont="1" applyFill="1" applyBorder="1" applyAlignment="1">
      <alignment vertical="center"/>
    </xf>
    <xf numFmtId="164" fontId="18" fillId="0" borderId="32" xfId="0" applyNumberFormat="1" applyFont="1" applyBorder="1" applyAlignment="1">
      <alignment vertical="center"/>
    </xf>
    <xf numFmtId="0" fontId="53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2" fillId="20" borderId="10" xfId="47" applyNumberFormat="1" applyFont="1" applyFill="1" applyBorder="1"/>
    <xf numFmtId="0" fontId="19" fillId="0" borderId="0" xfId="0" applyFont="1"/>
    <xf numFmtId="0" fontId="4" fillId="0" borderId="38" xfId="0" applyFont="1" applyBorder="1"/>
    <xf numFmtId="3" fontId="54" fillId="18" borderId="39" xfId="0" applyNumberFormat="1" applyFont="1" applyFill="1" applyBorder="1" applyAlignment="1">
      <alignment horizontal="center"/>
    </xf>
    <xf numFmtId="164" fontId="54" fillId="0" borderId="40" xfId="0" applyNumberFormat="1" applyFont="1" applyFill="1" applyBorder="1" applyAlignment="1">
      <alignment horizontal="center"/>
    </xf>
    <xf numFmtId="164" fontId="54" fillId="0" borderId="41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 wrapText="1"/>
    </xf>
    <xf numFmtId="164" fontId="52" fillId="0" borderId="34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64" fontId="9" fillId="0" borderId="34" xfId="0" applyNumberFormat="1" applyFont="1" applyBorder="1" applyAlignment="1">
      <alignment horizontal="center"/>
    </xf>
    <xf numFmtId="0" fontId="0" fillId="0" borderId="17" xfId="0" applyBorder="1"/>
    <xf numFmtId="0" fontId="0" fillId="0" borderId="33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4" fillId="0" borderId="39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4" fontId="65" fillId="26" borderId="10" xfId="0" applyNumberFormat="1" applyFont="1" applyFill="1" applyBorder="1" applyAlignment="1">
      <alignment horizontal="right" vertical="center"/>
    </xf>
    <xf numFmtId="1" fontId="9" fillId="0" borderId="10" xfId="55" applyNumberFormat="1" applyFill="1" applyBorder="1"/>
    <xf numFmtId="0" fontId="18" fillId="0" borderId="17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7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7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3" xfId="0" applyFont="1" applyBorder="1"/>
    <xf numFmtId="164" fontId="51" fillId="20" borderId="24" xfId="49" applyNumberFormat="1" applyFont="1" applyFill="1" applyBorder="1"/>
    <xf numFmtId="164" fontId="51" fillId="0" borderId="25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6" xfId="39" applyFont="1" applyBorder="1"/>
    <xf numFmtId="164" fontId="52" fillId="20" borderId="20" xfId="49" applyNumberFormat="1" applyFont="1" applyFill="1" applyBorder="1"/>
    <xf numFmtId="164" fontId="52" fillId="0" borderId="21" xfId="49" applyNumberFormat="1" applyFont="1" applyBorder="1"/>
    <xf numFmtId="3" fontId="22" fillId="0" borderId="47" xfId="0" applyNumberFormat="1" applyFont="1" applyFill="1" applyBorder="1" applyAlignment="1">
      <alignment horizontal="center"/>
    </xf>
    <xf numFmtId="3" fontId="22" fillId="0" borderId="48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/>
    </xf>
    <xf numFmtId="0" fontId="0" fillId="0" borderId="47" xfId="0" applyBorder="1"/>
    <xf numFmtId="1" fontId="22" fillId="0" borderId="47" xfId="0" applyNumberFormat="1" applyFont="1" applyBorder="1" applyAlignment="1">
      <alignment horizontal="center"/>
    </xf>
    <xf numFmtId="14" fontId="64" fillId="24" borderId="39" xfId="50" applyNumberFormat="1" applyFont="1" applyFill="1" applyBorder="1" applyAlignment="1">
      <alignment horizontal="center" vertical="center"/>
    </xf>
    <xf numFmtId="14" fontId="64" fillId="24" borderId="41" xfId="50" applyNumberFormat="1" applyFont="1" applyFill="1" applyBorder="1" applyAlignment="1">
      <alignment horizontal="center" vertical="center"/>
    </xf>
    <xf numFmtId="166" fontId="67" fillId="27" borderId="14" xfId="52" applyNumberFormat="1" applyFont="1" applyFill="1" applyBorder="1"/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33" xfId="39" applyFont="1" applyFill="1" applyBorder="1"/>
    <xf numFmtId="167" fontId="22" fillId="0" borderId="24" xfId="0" quotePrefix="1" applyNumberFormat="1" applyFont="1" applyFill="1" applyBorder="1" applyAlignment="1">
      <alignment horizontal="center"/>
    </xf>
    <xf numFmtId="167" fontId="22" fillId="0" borderId="42" xfId="0" quotePrefix="1" applyNumberFormat="1" applyFont="1" applyFill="1" applyBorder="1" applyAlignment="1">
      <alignment horizontal="center"/>
    </xf>
    <xf numFmtId="167" fontId="22" fillId="0" borderId="50" xfId="0" quotePrefix="1" applyNumberFormat="1" applyFont="1" applyFill="1" applyBorder="1" applyAlignment="1">
      <alignment horizontal="center"/>
    </xf>
    <xf numFmtId="17" fontId="22" fillId="0" borderId="50" xfId="0" quotePrefix="1" applyNumberFormat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  <xf numFmtId="0" fontId="16" fillId="0" borderId="51" xfId="0" applyFont="1" applyFill="1" applyBorder="1"/>
    <xf numFmtId="0" fontId="16" fillId="0" borderId="12" xfId="0" applyFont="1" applyFill="1" applyBorder="1"/>
    <xf numFmtId="0" fontId="16" fillId="18" borderId="52" xfId="56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3" fontId="9" fillId="0" borderId="47" xfId="0" applyNumberFormat="1" applyFont="1" applyFill="1" applyBorder="1" applyAlignment="1">
      <alignment horizontal="center" vertical="center" wrapText="1"/>
    </xf>
    <xf numFmtId="3" fontId="9" fillId="0" borderId="47" xfId="0" applyNumberFormat="1" applyFont="1" applyFill="1" applyBorder="1" applyAlignment="1">
      <alignment horizontal="center"/>
    </xf>
    <xf numFmtId="3" fontId="9" fillId="0" borderId="48" xfId="0" applyNumberFormat="1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0" fontId="0" fillId="20" borderId="52" xfId="0" applyFill="1" applyBorder="1"/>
    <xf numFmtId="0" fontId="11" fillId="18" borderId="27" xfId="0" applyFont="1" applyFill="1" applyBorder="1" applyAlignment="1">
      <alignment horizontal="center"/>
    </xf>
    <xf numFmtId="0" fontId="11" fillId="18" borderId="28" xfId="0" applyFont="1" applyFill="1" applyBorder="1" applyAlignment="1">
      <alignment horizontal="center"/>
    </xf>
    <xf numFmtId="0" fontId="11" fillId="18" borderId="29" xfId="0" applyFont="1" applyFill="1" applyBorder="1" applyAlignment="1">
      <alignment horizontal="center"/>
    </xf>
    <xf numFmtId="0" fontId="63" fillId="27" borderId="54" xfId="0" applyNumberFormat="1" applyFont="1" applyFill="1" applyBorder="1" applyAlignment="1">
      <alignment horizontal="left" vertical="center"/>
    </xf>
    <xf numFmtId="0" fontId="63" fillId="25" borderId="54" xfId="0" applyNumberFormat="1" applyFont="1" applyFill="1" applyBorder="1" applyAlignment="1">
      <alignment horizontal="left" vertical="center" wrapText="1"/>
    </xf>
    <xf numFmtId="0" fontId="63" fillId="30" borderId="16" xfId="0" applyNumberFormat="1" applyFont="1" applyFill="1" applyBorder="1" applyAlignment="1">
      <alignment horizontal="left" vertical="center" wrapText="1"/>
    </xf>
    <xf numFmtId="4" fontId="63" fillId="28" borderId="20" xfId="0" applyNumberFormat="1" applyFont="1" applyFill="1" applyBorder="1" applyAlignment="1">
      <alignment horizontal="right" vertical="center"/>
    </xf>
    <xf numFmtId="166" fontId="67" fillId="29" borderId="21" xfId="52" applyNumberFormat="1" applyFont="1" applyFill="1" applyBorder="1"/>
    <xf numFmtId="164" fontId="52" fillId="21" borderId="10" xfId="47" applyNumberFormat="1" applyFont="1" applyFill="1" applyBorder="1"/>
    <xf numFmtId="164" fontId="52" fillId="21" borderId="13" xfId="47" applyNumberFormat="1" applyFont="1" applyFill="1" applyBorder="1"/>
    <xf numFmtId="164" fontId="18" fillId="0" borderId="38" xfId="39" applyNumberFormat="1" applyFont="1" applyBorder="1"/>
    <xf numFmtId="165" fontId="51" fillId="21" borderId="39" xfId="48" applyNumberFormat="1" applyFont="1" applyFill="1" applyBorder="1"/>
    <xf numFmtId="165" fontId="51" fillId="0" borderId="39" xfId="48" applyNumberFormat="1" applyFont="1" applyBorder="1"/>
    <xf numFmtId="164" fontId="18" fillId="0" borderId="39" xfId="39" applyNumberFormat="1" applyFont="1" applyBorder="1"/>
    <xf numFmtId="165" fontId="51" fillId="0" borderId="41" xfId="48" applyNumberFormat="1" applyFont="1" applyFill="1" applyBorder="1"/>
    <xf numFmtId="0" fontId="0" fillId="0" borderId="55" xfId="0" applyBorder="1"/>
    <xf numFmtId="0" fontId="0" fillId="0" borderId="27" xfId="0" applyBorder="1"/>
    <xf numFmtId="0" fontId="0" fillId="0" borderId="39" xfId="0" applyNumberFormat="1" applyBorder="1"/>
    <xf numFmtId="0" fontId="0" fillId="0" borderId="29" xfId="0" applyNumberFormat="1" applyBorder="1"/>
    <xf numFmtId="0" fontId="18" fillId="21" borderId="30" xfId="0" applyFont="1" applyFill="1" applyBorder="1"/>
    <xf numFmtId="164" fontId="18" fillId="21" borderId="31" xfId="0" applyNumberFormat="1" applyFont="1" applyFill="1" applyBorder="1" applyAlignment="1">
      <alignment vertical="center"/>
    </xf>
    <xf numFmtId="164" fontId="18" fillId="21" borderId="32" xfId="0" applyNumberFormat="1" applyFont="1" applyFill="1" applyBorder="1" applyAlignment="1">
      <alignment vertical="center"/>
    </xf>
    <xf numFmtId="0" fontId="0" fillId="21" borderId="56" xfId="0" applyNumberFormat="1" applyFill="1" applyBorder="1"/>
    <xf numFmtId="0" fontId="0" fillId="21" borderId="37" xfId="0" applyNumberFormat="1" applyFill="1" applyBorder="1"/>
    <xf numFmtId="0" fontId="16" fillId="0" borderId="1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0" fillId="20" borderId="45" xfId="0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6192"/>
        <c:axId val="112138112"/>
      </c:lineChart>
      <c:catAx>
        <c:axId val="11213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1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38112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136192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96608"/>
        <c:axId val="112534656"/>
      </c:lineChart>
      <c:catAx>
        <c:axId val="11219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5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34656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19660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72672"/>
        <c:axId val="112583040"/>
      </c:lineChart>
      <c:catAx>
        <c:axId val="1125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58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583040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57267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29248"/>
        <c:axId val="112631168"/>
      </c:lineChart>
      <c:catAx>
        <c:axId val="1126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63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31168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62924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704512"/>
        <c:axId val="112714496"/>
        <c:axId val="112632256"/>
      </c:bar3DChart>
      <c:catAx>
        <c:axId val="1127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127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714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704512"/>
        <c:crosses val="autoZero"/>
        <c:crossBetween val="between"/>
        <c:majorUnit val="100"/>
      </c:valAx>
      <c:serAx>
        <c:axId val="112632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271449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14</xdr:row>
      <xdr:rowOff>0</xdr:rowOff>
    </xdr:from>
    <xdr:to>
      <xdr:col>12</xdr:col>
      <xdr:colOff>132542</xdr:colOff>
      <xdr:row>44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2533650"/>
          <a:ext cx="8266892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269764</xdr:colOff>
      <xdr:row>26</xdr:row>
      <xdr:rowOff>2906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476375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S14" sqref="S14"/>
    </sheetView>
  </sheetViews>
  <sheetFormatPr defaultRowHeight="12.75"/>
  <cols>
    <col min="1" max="1" width="12.140625" customWidth="1"/>
  </cols>
  <sheetData>
    <row r="1" spans="1:11" ht="15.75">
      <c r="A1" s="18" t="s">
        <v>23</v>
      </c>
      <c r="B1" s="18"/>
      <c r="C1" s="18"/>
      <c r="D1" s="18"/>
      <c r="E1" s="18"/>
      <c r="F1" s="6"/>
    </row>
    <row r="2" spans="1:11" ht="14.25">
      <c r="A2" s="16" t="s">
        <v>80</v>
      </c>
      <c r="B2" s="16"/>
      <c r="C2" s="16"/>
    </row>
    <row r="3" spans="1:11" ht="15">
      <c r="A3" s="78" t="s">
        <v>81</v>
      </c>
      <c r="B3" s="16"/>
      <c r="C3" s="16"/>
      <c r="D3" s="16"/>
      <c r="E3" s="16"/>
    </row>
    <row r="5" spans="1:11">
      <c r="A5" t="s">
        <v>24</v>
      </c>
    </row>
    <row r="6" spans="1:11">
      <c r="A6" s="23" t="s">
        <v>25</v>
      </c>
      <c r="B6" s="23"/>
      <c r="C6" s="23"/>
      <c r="D6" s="23"/>
      <c r="E6" s="23"/>
      <c r="F6" s="23"/>
      <c r="G6" s="23"/>
      <c r="H6" s="23"/>
    </row>
    <row r="8" spans="1:11" ht="15">
      <c r="A8" s="24">
        <v>44126</v>
      </c>
    </row>
    <row r="10" spans="1:11" ht="20.25">
      <c r="A10" s="19" t="s">
        <v>89</v>
      </c>
      <c r="B10" s="20"/>
      <c r="C10" s="21"/>
      <c r="D10" s="21"/>
      <c r="E10" s="19" t="s">
        <v>31</v>
      </c>
      <c r="F10" s="19"/>
      <c r="G10" s="22"/>
      <c r="H10" s="22"/>
      <c r="I10" s="21"/>
    </row>
    <row r="13" spans="1:11" ht="14.25">
      <c r="A13" s="26" t="s">
        <v>90</v>
      </c>
      <c r="B13" s="26"/>
      <c r="C13" s="26"/>
      <c r="D13" s="26"/>
    </row>
    <row r="14" spans="1:11">
      <c r="K14" s="6"/>
    </row>
    <row r="15" spans="1:11">
      <c r="A15" t="s">
        <v>30</v>
      </c>
    </row>
    <row r="18" spans="1:7">
      <c r="A18" s="25" t="s">
        <v>26</v>
      </c>
    </row>
    <row r="19" spans="1:7">
      <c r="A19" t="s">
        <v>75</v>
      </c>
      <c r="D19" s="6"/>
      <c r="E19" s="6"/>
      <c r="F19" s="6"/>
      <c r="G19" s="6"/>
    </row>
    <row r="20" spans="1:7">
      <c r="A20" t="s">
        <v>27</v>
      </c>
    </row>
    <row r="21" spans="1:7">
      <c r="A21" t="s">
        <v>28</v>
      </c>
    </row>
    <row r="23" spans="1:7">
      <c r="A23" s="25" t="s">
        <v>29</v>
      </c>
    </row>
    <row r="24" spans="1:7">
      <c r="A24" t="s">
        <v>48</v>
      </c>
    </row>
    <row r="25" spans="1:7">
      <c r="A25" t="s">
        <v>46</v>
      </c>
    </row>
    <row r="26" spans="1:7">
      <c r="A26" t="s">
        <v>47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I15" sqref="I15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91</v>
      </c>
      <c r="B2" s="14"/>
      <c r="C2" s="14"/>
      <c r="D2" s="14"/>
      <c r="E2" s="14"/>
    </row>
    <row r="4" spans="1:6" ht="13.5" thickBot="1"/>
    <row r="5" spans="1:6" ht="15" customHeight="1" thickBot="1">
      <c r="A5" s="153"/>
      <c r="B5" s="154" t="s">
        <v>32</v>
      </c>
      <c r="C5" s="155"/>
      <c r="D5" s="155"/>
      <c r="E5" s="155"/>
      <c r="F5" s="156"/>
    </row>
    <row r="6" spans="1:6" ht="15" customHeight="1">
      <c r="A6" s="150" t="s">
        <v>0</v>
      </c>
      <c r="B6" s="138" t="s">
        <v>33</v>
      </c>
      <c r="C6" s="139"/>
      <c r="D6" s="151"/>
      <c r="E6" s="140" t="s">
        <v>1</v>
      </c>
      <c r="F6" s="146"/>
    </row>
    <row r="7" spans="1:6" ht="15" customHeight="1">
      <c r="A7" s="152"/>
      <c r="B7" s="27" t="s">
        <v>92</v>
      </c>
      <c r="C7" s="87" t="s">
        <v>86</v>
      </c>
      <c r="D7" s="87" t="s">
        <v>93</v>
      </c>
      <c r="E7" s="28" t="s">
        <v>34</v>
      </c>
      <c r="F7" s="82" t="s">
        <v>35</v>
      </c>
    </row>
    <row r="8" spans="1:6">
      <c r="A8" s="83" t="s">
        <v>45</v>
      </c>
      <c r="B8" s="37"/>
      <c r="C8" s="76"/>
      <c r="D8" s="76"/>
      <c r="E8" s="39"/>
      <c r="F8" s="84"/>
    </row>
    <row r="9" spans="1:6">
      <c r="A9" s="83" t="s">
        <v>9</v>
      </c>
      <c r="B9" s="37"/>
      <c r="C9" s="76"/>
      <c r="D9" s="127">
        <v>8900</v>
      </c>
      <c r="E9" s="39"/>
      <c r="F9" s="84"/>
    </row>
    <row r="10" spans="1:6">
      <c r="A10" s="85" t="s">
        <v>10</v>
      </c>
      <c r="B10" s="38"/>
      <c r="C10" s="88">
        <v>8057.97</v>
      </c>
      <c r="D10" s="128">
        <v>8200</v>
      </c>
      <c r="E10" s="39">
        <f>B10*100/C10-100</f>
        <v>-100</v>
      </c>
      <c r="F10" s="84">
        <f>B10*100/D10-100</f>
        <v>-100</v>
      </c>
    </row>
    <row r="11" spans="1:6">
      <c r="A11" s="85" t="s">
        <v>11</v>
      </c>
      <c r="B11" s="38">
        <v>7500</v>
      </c>
      <c r="C11" s="88"/>
      <c r="D11" s="127">
        <v>7510.4979999999996</v>
      </c>
      <c r="E11" s="39"/>
      <c r="F11" s="84"/>
    </row>
    <row r="12" spans="1:6" ht="13.5" thickBot="1">
      <c r="A12" s="86" t="s">
        <v>12</v>
      </c>
      <c r="B12" s="40">
        <v>7500</v>
      </c>
      <c r="C12" s="89"/>
      <c r="D12" s="89">
        <v>7500</v>
      </c>
      <c r="E12" s="39"/>
      <c r="F12" s="84"/>
    </row>
    <row r="13" spans="1:6" ht="13.5" thickBot="1">
      <c r="A13" s="43" t="s">
        <v>13</v>
      </c>
      <c r="B13" s="44">
        <v>7500</v>
      </c>
      <c r="C13" s="90">
        <v>8057.97</v>
      </c>
      <c r="D13" s="90">
        <v>7671.1957959444353</v>
      </c>
      <c r="E13" s="45">
        <f>B13*100/C13-100</f>
        <v>-6.924448713509733</v>
      </c>
      <c r="F13" s="46">
        <f>B13*100/D13-100</f>
        <v>-2.2316702701675553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A7" workbookViewId="0">
      <selection activeCell="R26" sqref="R26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9" s="2" customFormat="1"/>
    <row r="2" spans="1:19" ht="14.25" customHeight="1">
      <c r="A2" s="42" t="s">
        <v>36</v>
      </c>
      <c r="B2" s="14"/>
      <c r="C2" s="14"/>
      <c r="D2" s="14"/>
      <c r="E2" s="15"/>
      <c r="F2" s="13"/>
      <c r="G2" s="7"/>
      <c r="H2" s="7"/>
    </row>
    <row r="3" spans="1:19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9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9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9">
      <c r="A6" s="9"/>
      <c r="B6" s="54"/>
      <c r="D6" s="1"/>
      <c r="E6" s="1"/>
      <c r="I6" s="55"/>
      <c r="J6" s="2"/>
    </row>
    <row r="7" spans="1:19" ht="13.5" thickBot="1">
      <c r="A7" s="1"/>
      <c r="B7" s="54"/>
      <c r="D7" s="1"/>
      <c r="E7" s="1"/>
      <c r="I7" s="55"/>
      <c r="J7" s="2"/>
    </row>
    <row r="8" spans="1:19" ht="15.75">
      <c r="A8" s="9"/>
      <c r="B8" s="130" t="s">
        <v>54</v>
      </c>
      <c r="C8" s="130" t="s">
        <v>55</v>
      </c>
      <c r="D8" s="130" t="s">
        <v>64</v>
      </c>
      <c r="E8" s="130" t="s">
        <v>65</v>
      </c>
      <c r="F8" s="130" t="s">
        <v>67</v>
      </c>
      <c r="G8" s="130" t="s">
        <v>68</v>
      </c>
      <c r="H8" s="131" t="s">
        <v>69</v>
      </c>
      <c r="I8" s="132" t="s">
        <v>70</v>
      </c>
      <c r="J8" s="132" t="s">
        <v>71</v>
      </c>
      <c r="K8" s="133">
        <v>43850</v>
      </c>
      <c r="L8" s="133">
        <v>43881</v>
      </c>
      <c r="M8" s="133">
        <v>43910</v>
      </c>
      <c r="N8" s="133">
        <v>43941</v>
      </c>
      <c r="O8" s="133">
        <v>43971</v>
      </c>
      <c r="P8" s="133">
        <v>44002</v>
      </c>
      <c r="Q8" s="133">
        <v>44032</v>
      </c>
      <c r="R8" s="133">
        <v>44063</v>
      </c>
      <c r="S8" s="133">
        <v>44094</v>
      </c>
    </row>
    <row r="9" spans="1:19" ht="15.75">
      <c r="A9" s="135" t="s">
        <v>56</v>
      </c>
      <c r="B9" s="91"/>
      <c r="C9" s="91"/>
      <c r="D9" s="91"/>
      <c r="E9" s="91"/>
      <c r="F9" s="91"/>
      <c r="G9" s="91"/>
      <c r="H9" s="119"/>
      <c r="I9" s="122"/>
      <c r="J9" s="123">
        <v>10500</v>
      </c>
      <c r="K9" s="123">
        <v>10500</v>
      </c>
      <c r="L9" s="123"/>
      <c r="M9" s="123"/>
      <c r="N9" s="123"/>
      <c r="O9" s="123"/>
      <c r="P9" s="123"/>
      <c r="Q9" s="123"/>
      <c r="R9" s="123"/>
      <c r="S9" s="123"/>
    </row>
    <row r="10" spans="1:19" ht="15.75">
      <c r="A10" s="136" t="s">
        <v>9</v>
      </c>
      <c r="B10" s="91">
        <v>9143.5059999999994</v>
      </c>
      <c r="C10" s="91">
        <v>8953.6290000000008</v>
      </c>
      <c r="D10" s="91">
        <v>8800</v>
      </c>
      <c r="E10" s="91">
        <v>8800</v>
      </c>
      <c r="F10" s="91">
        <v>8800</v>
      </c>
      <c r="G10" s="91">
        <v>8900</v>
      </c>
      <c r="H10" s="119">
        <v>8900</v>
      </c>
      <c r="I10" s="122"/>
      <c r="J10" s="123">
        <v>9516.5229999999992</v>
      </c>
      <c r="K10" s="123"/>
      <c r="L10" s="123">
        <v>9500</v>
      </c>
      <c r="M10" s="123">
        <v>10004</v>
      </c>
      <c r="N10" s="123"/>
      <c r="O10" s="123">
        <v>9000</v>
      </c>
      <c r="P10" s="123">
        <v>9419.4390000000003</v>
      </c>
      <c r="Q10" s="147">
        <v>9317.9850000000006</v>
      </c>
      <c r="R10" s="123"/>
      <c r="S10" s="123"/>
    </row>
    <row r="11" spans="1:19" ht="15.75">
      <c r="A11" s="136" t="s">
        <v>57</v>
      </c>
      <c r="B11" s="92">
        <v>8157.1239999999998</v>
      </c>
      <c r="C11" s="92">
        <v>8043.9930000000004</v>
      </c>
      <c r="D11" s="92">
        <v>7757.3059999999996</v>
      </c>
      <c r="E11" s="92">
        <v>7824</v>
      </c>
      <c r="F11" s="92">
        <v>8100</v>
      </c>
      <c r="G11" s="92">
        <v>8200</v>
      </c>
      <c r="H11" s="120">
        <v>8200</v>
      </c>
      <c r="I11" s="122"/>
      <c r="J11" s="123">
        <v>8632.1710000000003</v>
      </c>
      <c r="K11" s="123"/>
      <c r="L11" s="123">
        <v>8307.1309999999994</v>
      </c>
      <c r="M11" s="123">
        <v>8765.48</v>
      </c>
      <c r="N11" s="123">
        <v>7910</v>
      </c>
      <c r="O11" s="123">
        <v>7858.9650000000001</v>
      </c>
      <c r="P11" s="123">
        <v>8319.5280000000002</v>
      </c>
      <c r="Q11" s="148">
        <v>8303.19</v>
      </c>
      <c r="R11" s="123">
        <v>8057.97</v>
      </c>
      <c r="S11" s="123">
        <v>8057.97</v>
      </c>
    </row>
    <row r="12" spans="1:19" ht="15.75">
      <c r="A12" s="136" t="s">
        <v>11</v>
      </c>
      <c r="B12" s="92">
        <v>7700</v>
      </c>
      <c r="C12" s="92">
        <v>7532.6610000000001</v>
      </c>
      <c r="D12" s="92">
        <v>7500</v>
      </c>
      <c r="E12" s="92">
        <v>7500</v>
      </c>
      <c r="F12" s="92">
        <v>7500</v>
      </c>
      <c r="G12" s="92">
        <v>7510.5</v>
      </c>
      <c r="H12" s="120">
        <v>7526.893</v>
      </c>
      <c r="I12" s="117">
        <v>7500</v>
      </c>
      <c r="J12" s="117">
        <v>7636.5460000000003</v>
      </c>
      <c r="K12" s="117">
        <v>8000</v>
      </c>
      <c r="L12" s="117">
        <v>7962.6239999999998</v>
      </c>
      <c r="M12" s="117">
        <v>8005</v>
      </c>
      <c r="N12" s="117">
        <v>8000</v>
      </c>
      <c r="O12" s="117">
        <v>7594.9660000000003</v>
      </c>
      <c r="P12" s="117">
        <v>8000</v>
      </c>
      <c r="Q12" s="148">
        <v>7648.3670000000002</v>
      </c>
      <c r="R12" s="117"/>
      <c r="S12" s="117"/>
    </row>
    <row r="13" spans="1:19" ht="16.5" thickBot="1">
      <c r="A13" s="136" t="s">
        <v>12</v>
      </c>
      <c r="B13" s="93">
        <v>7770</v>
      </c>
      <c r="C13" s="93">
        <v>7500</v>
      </c>
      <c r="D13" s="93"/>
      <c r="E13" s="93"/>
      <c r="F13" s="93"/>
      <c r="G13" s="93">
        <v>7500</v>
      </c>
      <c r="H13" s="121">
        <v>7500</v>
      </c>
      <c r="I13" s="118">
        <v>7500</v>
      </c>
      <c r="J13" s="118">
        <v>7500</v>
      </c>
      <c r="K13" s="118">
        <v>7500</v>
      </c>
      <c r="L13" s="118">
        <v>7800</v>
      </c>
      <c r="M13" s="118">
        <v>8000</v>
      </c>
      <c r="N13" s="118"/>
      <c r="O13" s="118"/>
      <c r="P13" s="118">
        <v>7674.366</v>
      </c>
      <c r="Q13" s="149">
        <v>7632.8059999999996</v>
      </c>
      <c r="R13" s="118"/>
      <c r="S13" s="1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3"/>
  <sheetViews>
    <sheetView workbookViewId="0">
      <pane xSplit="1" topLeftCell="B1" activePane="topRight" state="frozen"/>
      <selection pane="topRight" activeCell="I25" sqref="I25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9"/>
      <c r="AG3" s="5"/>
      <c r="AI3" s="5"/>
      <c r="AJ3" s="5"/>
      <c r="AK3" s="5"/>
    </row>
    <row r="4" spans="1:37" ht="15">
      <c r="A4" s="63" t="s">
        <v>79</v>
      </c>
      <c r="B4" s="15"/>
      <c r="C4" s="15"/>
      <c r="D4" s="15"/>
      <c r="E4" s="15"/>
      <c r="F4" s="62"/>
      <c r="G4" s="62"/>
      <c r="H4" s="62"/>
      <c r="I4" s="17"/>
    </row>
    <row r="5" spans="1:37">
      <c r="A5" s="1"/>
      <c r="B5" s="56"/>
      <c r="C5" s="1"/>
      <c r="D5" s="1"/>
      <c r="E5" s="1"/>
      <c r="F5" s="1"/>
      <c r="T5" s="5"/>
      <c r="V5" s="5"/>
      <c r="W5" s="5"/>
      <c r="X5" s="5"/>
    </row>
    <row r="6" spans="1:37" ht="18.75">
      <c r="A6" s="57"/>
      <c r="B6" s="64"/>
      <c r="C6" s="64" t="s">
        <v>51</v>
      </c>
      <c r="D6" s="64"/>
      <c r="E6" s="64"/>
      <c r="F6" s="64"/>
      <c r="G6" s="64"/>
      <c r="H6" s="64"/>
      <c r="I6" s="64"/>
      <c r="J6" s="64"/>
      <c r="K6" s="64"/>
    </row>
    <row r="7" spans="1:37" ht="14.25">
      <c r="A7" s="58"/>
      <c r="B7" s="57"/>
      <c r="C7" s="65"/>
      <c r="D7" s="66"/>
      <c r="E7" s="66"/>
      <c r="F7" s="67"/>
      <c r="G7" s="68"/>
      <c r="H7" s="67"/>
      <c r="I7" s="68"/>
      <c r="J7" s="67"/>
      <c r="K7" s="67"/>
    </row>
    <row r="8" spans="1:37" ht="13.5" thickBot="1">
      <c r="A8" s="59"/>
      <c r="B8" s="69"/>
      <c r="C8" s="69"/>
      <c r="D8" s="70"/>
      <c r="E8" s="70"/>
      <c r="F8" s="70"/>
      <c r="G8" s="70"/>
      <c r="H8" s="70"/>
      <c r="I8" s="70"/>
      <c r="J8" s="70"/>
      <c r="K8" s="70"/>
    </row>
    <row r="9" spans="1:37" ht="16.5" thickBot="1">
      <c r="A9" s="59"/>
      <c r="B9" s="71"/>
      <c r="C9" s="137" t="s">
        <v>4</v>
      </c>
      <c r="D9" s="124" t="s">
        <v>21</v>
      </c>
      <c r="E9" s="124" t="s">
        <v>22</v>
      </c>
      <c r="F9" s="124" t="s">
        <v>14</v>
      </c>
      <c r="G9" s="124" t="s">
        <v>15</v>
      </c>
      <c r="H9" s="124" t="s">
        <v>16</v>
      </c>
      <c r="I9" s="124" t="s">
        <v>17</v>
      </c>
      <c r="J9" s="124" t="s">
        <v>18</v>
      </c>
      <c r="K9" s="124" t="s">
        <v>19</v>
      </c>
      <c r="L9" s="124" t="s">
        <v>87</v>
      </c>
      <c r="M9" s="124" t="s">
        <v>94</v>
      </c>
      <c r="N9" s="124" t="s">
        <v>20</v>
      </c>
      <c r="O9" s="125" t="s">
        <v>53</v>
      </c>
    </row>
    <row r="10" spans="1:37" ht="15.75">
      <c r="A10" s="59"/>
      <c r="B10" s="71"/>
      <c r="C10" s="157" t="s">
        <v>95</v>
      </c>
      <c r="D10" s="96">
        <v>544.26940000000002</v>
      </c>
      <c r="E10" s="96">
        <v>548.6866</v>
      </c>
      <c r="F10" s="96">
        <v>552.56190000000004</v>
      </c>
      <c r="G10" s="96">
        <v>561.91470000000004</v>
      </c>
      <c r="H10" s="96">
        <v>604.27809999999999</v>
      </c>
      <c r="I10" s="96">
        <v>653.05079999999998</v>
      </c>
      <c r="J10" s="96">
        <v>651.33199999999999</v>
      </c>
      <c r="K10" s="96">
        <v>651.91959999999995</v>
      </c>
      <c r="L10" s="96">
        <v>651.16160000000002</v>
      </c>
      <c r="M10" s="96">
        <v>651.952</v>
      </c>
      <c r="N10" s="96">
        <v>652.88580000000002</v>
      </c>
      <c r="O10" s="126">
        <v>0.18436645809947239</v>
      </c>
    </row>
    <row r="11" spans="1:37" ht="15.75">
      <c r="A11" s="59"/>
      <c r="B11" s="71"/>
      <c r="C11" s="158" t="s">
        <v>96</v>
      </c>
      <c r="D11" s="96">
        <v>522.56169999999997</v>
      </c>
      <c r="E11" s="96">
        <v>535.58550000000002</v>
      </c>
      <c r="F11" s="96">
        <v>501.90679999999998</v>
      </c>
      <c r="G11" s="96">
        <v>441.03620000000001</v>
      </c>
      <c r="H11" s="96">
        <v>428.39839999999998</v>
      </c>
      <c r="I11" s="96">
        <v>439.113</v>
      </c>
      <c r="J11" s="96">
        <v>455.7226</v>
      </c>
      <c r="K11" s="96">
        <v>463.9803</v>
      </c>
      <c r="L11" s="96">
        <v>475.06810000000002</v>
      </c>
      <c r="M11" s="96">
        <v>508.9384</v>
      </c>
      <c r="N11" s="96">
        <v>537.86</v>
      </c>
      <c r="O11" s="126">
        <v>5.9588819807254279E-2</v>
      </c>
    </row>
    <row r="12" spans="1:37" ht="15.75">
      <c r="A12" s="59"/>
      <c r="B12" s="72"/>
      <c r="C12" s="158" t="s">
        <v>58</v>
      </c>
      <c r="D12" s="96">
        <v>626.13670000000002</v>
      </c>
      <c r="E12" s="96">
        <v>658.52769999999998</v>
      </c>
      <c r="F12" s="96">
        <v>639.92349999999999</v>
      </c>
      <c r="G12" s="96">
        <v>611.92449999999997</v>
      </c>
      <c r="H12" s="96">
        <v>632.53290000000004</v>
      </c>
      <c r="I12" s="96">
        <v>586.9787</v>
      </c>
      <c r="J12" s="96">
        <v>536.49130000000002</v>
      </c>
      <c r="K12" s="96">
        <v>583.59069999999997</v>
      </c>
      <c r="L12" s="96">
        <v>628.52419999999995</v>
      </c>
      <c r="M12" s="96">
        <v>627.24419999999998</v>
      </c>
      <c r="N12" s="96">
        <v>622.11770000000001</v>
      </c>
      <c r="O12" s="126">
        <v>0.12821700902420985</v>
      </c>
    </row>
    <row r="13" spans="1:37" ht="15.75">
      <c r="A13" s="59"/>
      <c r="B13" s="72"/>
      <c r="C13" s="158" t="s">
        <v>97</v>
      </c>
      <c r="D13" s="96">
        <v>573.96410000000003</v>
      </c>
      <c r="E13" s="96">
        <v>701.19749999999999</v>
      </c>
      <c r="F13" s="96">
        <v>784.39</v>
      </c>
      <c r="G13" s="96">
        <v>805.46879999999999</v>
      </c>
      <c r="H13" s="96">
        <v>702.06190000000004</v>
      </c>
      <c r="I13" s="96">
        <v>639.82360000000006</v>
      </c>
      <c r="J13" s="96">
        <v>621.84519999999998</v>
      </c>
      <c r="K13" s="96">
        <v>606.96159999999998</v>
      </c>
      <c r="L13" s="96">
        <v>585.33950000000004</v>
      </c>
      <c r="M13" s="96">
        <v>634.13720000000001</v>
      </c>
      <c r="N13" s="96">
        <v>648.8039</v>
      </c>
      <c r="O13" s="126">
        <v>6.9137587853562721E-2</v>
      </c>
    </row>
    <row r="14" spans="1:37" ht="15.75">
      <c r="A14" s="59"/>
      <c r="B14" s="72"/>
      <c r="C14" s="158" t="s">
        <v>59</v>
      </c>
      <c r="D14" s="96">
        <v>622.16669999999999</v>
      </c>
      <c r="E14" s="96">
        <v>697.22580000000005</v>
      </c>
      <c r="F14" s="96">
        <v>628.06449999999995</v>
      </c>
      <c r="G14" s="96">
        <v>579.7586</v>
      </c>
      <c r="H14" s="96">
        <v>588.67740000000003</v>
      </c>
      <c r="I14" s="96">
        <v>616.16669999999999</v>
      </c>
      <c r="J14" s="96">
        <v>614.5806</v>
      </c>
      <c r="K14" s="96">
        <v>599.86670000000004</v>
      </c>
      <c r="L14" s="96">
        <v>597.19349999999997</v>
      </c>
      <c r="M14" s="96">
        <v>616.22580000000005</v>
      </c>
      <c r="N14" s="96">
        <v>650.63329999999996</v>
      </c>
      <c r="O14" s="126">
        <v>8.9351373515382582E-2</v>
      </c>
    </row>
    <row r="15" spans="1:37" ht="15.75">
      <c r="A15" s="59"/>
      <c r="B15" s="72"/>
      <c r="C15" s="157" t="s">
        <v>60</v>
      </c>
      <c r="D15" s="96">
        <v>319.16109999999998</v>
      </c>
      <c r="E15" s="96">
        <v>302.63209999999998</v>
      </c>
      <c r="F15" s="96">
        <v>326.3836</v>
      </c>
      <c r="G15" s="96">
        <v>372.19170000000003</v>
      </c>
      <c r="H15" s="96">
        <v>335.61810000000003</v>
      </c>
      <c r="I15" s="96">
        <v>389.24650000000003</v>
      </c>
      <c r="J15" s="96">
        <v>400.56400000000002</v>
      </c>
      <c r="K15" s="96">
        <v>414.37779999999998</v>
      </c>
      <c r="L15" s="96">
        <v>394.7946</v>
      </c>
      <c r="M15" s="96">
        <v>385.07170000000002</v>
      </c>
      <c r="N15" s="96">
        <v>405.14060000000001</v>
      </c>
      <c r="O15" s="126">
        <v>0.23354466820182074</v>
      </c>
    </row>
    <row r="16" spans="1:37" ht="15.75">
      <c r="A16" s="59"/>
      <c r="B16" s="72"/>
      <c r="C16" s="158" t="s">
        <v>98</v>
      </c>
      <c r="D16" s="96">
        <v>627.03030000000001</v>
      </c>
      <c r="E16" s="96">
        <v>747.423</v>
      </c>
      <c r="F16" s="96">
        <v>738.54100000000005</v>
      </c>
      <c r="G16" s="96">
        <v>711.21569999999997</v>
      </c>
      <c r="H16" s="96">
        <v>640.30840000000001</v>
      </c>
      <c r="I16" s="96">
        <v>0</v>
      </c>
      <c r="J16" s="96">
        <v>556.15290000000005</v>
      </c>
      <c r="K16" s="96">
        <v>580.96559999999999</v>
      </c>
      <c r="L16" s="96">
        <v>616.81010000000003</v>
      </c>
      <c r="M16" s="96">
        <v>0</v>
      </c>
      <c r="N16" s="96">
        <v>0</v>
      </c>
      <c r="O16" s="126" t="s">
        <v>84</v>
      </c>
    </row>
    <row r="17" spans="1:140" ht="15.75">
      <c r="A17" s="59"/>
      <c r="B17" s="72"/>
      <c r="C17" s="158" t="s">
        <v>72</v>
      </c>
      <c r="D17" s="96">
        <v>683.34</v>
      </c>
      <c r="E17" s="96">
        <v>750.4742</v>
      </c>
      <c r="F17" s="96">
        <v>699.60969999999998</v>
      </c>
      <c r="G17" s="96">
        <v>675.74480000000005</v>
      </c>
      <c r="H17" s="96">
        <v>679.53549999999996</v>
      </c>
      <c r="I17" s="96">
        <v>591.90530000000001</v>
      </c>
      <c r="J17" s="96">
        <v>530.96519999999998</v>
      </c>
      <c r="K17" s="96">
        <v>563.39469999999994</v>
      </c>
      <c r="L17" s="96">
        <v>580.71870000000001</v>
      </c>
      <c r="M17" s="96">
        <v>639.39099999999996</v>
      </c>
      <c r="N17" s="96">
        <v>672.64</v>
      </c>
      <c r="O17" s="126">
        <v>-2.5939656741621575E-2</v>
      </c>
    </row>
    <row r="18" spans="1:140" ht="15.75">
      <c r="A18" s="59"/>
      <c r="B18" s="72"/>
      <c r="C18" s="158" t="s">
        <v>73</v>
      </c>
      <c r="D18" s="96">
        <v>546.78930000000003</v>
      </c>
      <c r="E18" s="96">
        <v>553.8365</v>
      </c>
      <c r="F18" s="96">
        <v>557.0326</v>
      </c>
      <c r="G18" s="96">
        <v>544.82100000000003</v>
      </c>
      <c r="H18" s="96">
        <v>548.83709999999996</v>
      </c>
      <c r="I18" s="96">
        <v>551.92729999999995</v>
      </c>
      <c r="J18" s="96">
        <v>556.03290000000004</v>
      </c>
      <c r="K18" s="96">
        <v>565.36670000000004</v>
      </c>
      <c r="L18" s="96">
        <v>561.54579999999999</v>
      </c>
      <c r="M18" s="96">
        <v>565.82159999999999</v>
      </c>
      <c r="N18" s="96">
        <v>567.87929999999994</v>
      </c>
      <c r="O18" s="126">
        <v>6.8646931512834852E-2</v>
      </c>
    </row>
    <row r="19" spans="1:140" ht="16.5" thickBot="1">
      <c r="A19" s="59"/>
      <c r="B19" s="72"/>
      <c r="C19" s="159" t="s">
        <v>74</v>
      </c>
      <c r="D19" s="160">
        <v>593.84220000000005</v>
      </c>
      <c r="E19" s="160">
        <v>627.77300000000002</v>
      </c>
      <c r="F19" s="160">
        <v>597.55139999999994</v>
      </c>
      <c r="G19" s="160">
        <v>558.87710000000004</v>
      </c>
      <c r="H19" s="160">
        <v>566.95870000000002</v>
      </c>
      <c r="I19" s="160">
        <v>549.83799999999997</v>
      </c>
      <c r="J19" s="160">
        <v>527.30179999999996</v>
      </c>
      <c r="K19" s="160">
        <v>551.28689999999995</v>
      </c>
      <c r="L19" s="160">
        <v>574.40499999999997</v>
      </c>
      <c r="M19" s="160">
        <v>589.14949999999999</v>
      </c>
      <c r="N19" s="160">
        <v>602.67229999999995</v>
      </c>
      <c r="O19" s="161">
        <v>9.6788230067864855E-2</v>
      </c>
    </row>
    <row r="20" spans="1:140" ht="15.75">
      <c r="A20" s="59"/>
      <c r="B20" s="72"/>
      <c r="C20" s="74"/>
      <c r="D20" s="134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40">
      <c r="A21" s="59"/>
    </row>
    <row r="22" spans="1:140">
      <c r="A22" s="59"/>
    </row>
    <row r="23" spans="1:140" ht="12.75" customHeight="1">
      <c r="A23" s="59"/>
    </row>
    <row r="24" spans="1:140">
      <c r="A24" s="59"/>
      <c r="BM24" s="3"/>
      <c r="ED24" s="36"/>
      <c r="EE24" s="36"/>
      <c r="EF24" s="36"/>
      <c r="EG24" s="36"/>
      <c r="EH24" s="36"/>
      <c r="EI24" s="36"/>
      <c r="EJ24" s="47"/>
    </row>
    <row r="25" spans="1:140">
      <c r="A25" s="59"/>
    </row>
    <row r="26" spans="1:140">
      <c r="A26" s="59"/>
    </row>
    <row r="27" spans="1:140">
      <c r="A27" s="59"/>
    </row>
    <row r="28" spans="1:140">
      <c r="A28" s="79"/>
    </row>
    <row r="29" spans="1:140">
      <c r="A29" s="59"/>
    </row>
    <row r="30" spans="1:140">
      <c r="A30" s="59"/>
    </row>
    <row r="31" spans="1:140">
      <c r="A31" s="59"/>
    </row>
    <row r="32" spans="1:140" ht="14.25">
      <c r="A32" s="59"/>
      <c r="P32" s="67"/>
      <c r="Q32" s="68"/>
    </row>
    <row r="33" spans="1:1">
      <c r="A33" s="59"/>
    </row>
    <row r="34" spans="1:1">
      <c r="A34" s="59"/>
    </row>
    <row r="35" spans="1:1">
      <c r="A35" s="59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30"/>
      <c r="CZ50" s="30"/>
      <c r="DA50" s="30"/>
      <c r="DB50" s="30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10:O1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V26" sqref="V26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76</v>
      </c>
      <c r="C1" s="15"/>
      <c r="D1" s="15"/>
      <c r="E1" s="15"/>
      <c r="F1" s="15"/>
      <c r="G1" s="62"/>
      <c r="H1" s="62"/>
      <c r="I1" s="62"/>
      <c r="J1" s="62" t="s">
        <v>77</v>
      </c>
    </row>
    <row r="3" spans="1:16">
      <c r="A3" s="74"/>
      <c r="B3" s="74"/>
      <c r="C3" s="80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6">
      <c r="A4" s="74"/>
      <c r="B4" s="74"/>
      <c r="C4" s="74">
        <v>2020</v>
      </c>
      <c r="D4" s="74"/>
      <c r="E4" s="74"/>
      <c r="F4" s="74"/>
      <c r="G4" s="74"/>
      <c r="H4" s="74"/>
      <c r="I4" s="74"/>
      <c r="J4" s="74"/>
      <c r="K4" s="73"/>
      <c r="L4" s="73"/>
      <c r="M4" s="73"/>
      <c r="N4" s="73"/>
      <c r="O4" s="73"/>
      <c r="P4" s="74"/>
    </row>
    <row r="5" spans="1:16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81"/>
      <c r="M5" s="81"/>
      <c r="N5" s="81"/>
      <c r="O5" s="81"/>
    </row>
    <row r="6" spans="1:16">
      <c r="A6" s="60"/>
      <c r="B6" s="75" t="s">
        <v>14</v>
      </c>
      <c r="C6" s="75" t="s">
        <v>15</v>
      </c>
      <c r="D6" s="75" t="s">
        <v>16</v>
      </c>
      <c r="E6" s="75" t="s">
        <v>17</v>
      </c>
      <c r="F6" s="75" t="s">
        <v>18</v>
      </c>
      <c r="G6" s="75" t="s">
        <v>19</v>
      </c>
      <c r="H6" s="75" t="s">
        <v>87</v>
      </c>
      <c r="I6" s="75" t="s">
        <v>94</v>
      </c>
      <c r="J6" s="75" t="s">
        <v>20</v>
      </c>
    </row>
    <row r="7" spans="1:16">
      <c r="A7" s="61" t="s">
        <v>66</v>
      </c>
      <c r="B7" s="97">
        <v>462.11</v>
      </c>
      <c r="C7" s="97">
        <v>462</v>
      </c>
      <c r="D7" s="97">
        <v>449</v>
      </c>
      <c r="E7" s="97">
        <v>437.95</v>
      </c>
      <c r="F7" s="97">
        <v>457</v>
      </c>
      <c r="G7" s="97">
        <v>448.49</v>
      </c>
      <c r="H7" s="97">
        <v>439.88</v>
      </c>
      <c r="I7" s="97"/>
      <c r="J7" s="97"/>
    </row>
    <row r="8" spans="1:16">
      <c r="A8" s="61" t="s">
        <v>82</v>
      </c>
      <c r="B8" s="97">
        <v>565</v>
      </c>
      <c r="C8" s="97">
        <v>571.48040000000003</v>
      </c>
      <c r="D8" s="97">
        <v>584</v>
      </c>
      <c r="E8" s="97">
        <v>566</v>
      </c>
      <c r="F8" s="97">
        <v>571.5</v>
      </c>
      <c r="G8" s="97">
        <v>573</v>
      </c>
      <c r="H8" s="97">
        <v>582.16999999999996</v>
      </c>
      <c r="I8" s="97">
        <v>582.16999999999996</v>
      </c>
      <c r="J8" s="97">
        <v>582.16999999999996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L18" sqref="L18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49</v>
      </c>
      <c r="B2" s="14"/>
      <c r="C2" s="14"/>
      <c r="D2" s="14"/>
      <c r="E2" s="14"/>
      <c r="F2" s="4"/>
      <c r="G2" s="4"/>
    </row>
    <row r="4" spans="1:10" ht="14.25">
      <c r="A4" s="15" t="s">
        <v>44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0" t="s">
        <v>2</v>
      </c>
      <c r="B6" s="191"/>
      <c r="C6" s="191"/>
      <c r="D6" s="191"/>
      <c r="E6" s="191"/>
      <c r="F6" s="192"/>
    </row>
    <row r="7" spans="1:10" ht="17.25" customHeight="1" thickBot="1">
      <c r="A7" s="193" t="s">
        <v>99</v>
      </c>
      <c r="B7" s="194"/>
      <c r="C7" s="195"/>
      <c r="D7" s="193" t="s">
        <v>100</v>
      </c>
      <c r="E7" s="194"/>
      <c r="F7" s="195"/>
    </row>
    <row r="8" spans="1:10" ht="25.5">
      <c r="A8" s="142" t="s">
        <v>4</v>
      </c>
      <c r="B8" s="48" t="s">
        <v>7</v>
      </c>
      <c r="C8" s="49" t="s">
        <v>5</v>
      </c>
      <c r="D8" s="50" t="s">
        <v>4</v>
      </c>
      <c r="E8" s="48" t="s">
        <v>8</v>
      </c>
      <c r="F8" s="143" t="s">
        <v>5</v>
      </c>
    </row>
    <row r="9" spans="1:10">
      <c r="A9" s="33" t="s">
        <v>37</v>
      </c>
      <c r="B9" s="162">
        <v>1044.566</v>
      </c>
      <c r="C9" s="51">
        <v>432.20800000000003</v>
      </c>
      <c r="D9" s="52" t="s">
        <v>37</v>
      </c>
      <c r="E9" s="162">
        <v>724.94500000000005</v>
      </c>
      <c r="F9" s="53">
        <v>296.89999999999998</v>
      </c>
      <c r="H9" s="31"/>
      <c r="I9" s="31"/>
      <c r="J9" s="31"/>
    </row>
    <row r="10" spans="1:10" ht="14.25" customHeight="1">
      <c r="A10" s="33" t="s">
        <v>85</v>
      </c>
      <c r="B10" s="162">
        <v>267.42500000000001</v>
      </c>
      <c r="C10" s="51">
        <v>119.03100000000001</v>
      </c>
      <c r="D10" s="52" t="s">
        <v>101</v>
      </c>
      <c r="E10" s="162">
        <v>61.960999999999999</v>
      </c>
      <c r="F10" s="53">
        <v>26.704999999999998</v>
      </c>
      <c r="H10" s="31"/>
      <c r="I10" s="31"/>
      <c r="J10" s="31"/>
    </row>
    <row r="11" spans="1:10" ht="14.25" customHeight="1" thickBot="1">
      <c r="A11" s="129" t="s">
        <v>39</v>
      </c>
      <c r="B11" s="163">
        <v>75.62</v>
      </c>
      <c r="C11" s="94">
        <v>57.594000000000001</v>
      </c>
      <c r="D11" s="95"/>
      <c r="E11" s="163">
        <v>0</v>
      </c>
      <c r="F11" s="77">
        <v>0</v>
      </c>
      <c r="H11" s="31"/>
      <c r="I11" s="31"/>
      <c r="J11" s="31"/>
    </row>
    <row r="12" spans="1:10" ht="14.25" customHeight="1" thickBot="1">
      <c r="A12" s="164" t="s">
        <v>52</v>
      </c>
      <c r="B12" s="165">
        <v>1387.6110000000001</v>
      </c>
      <c r="C12" s="166">
        <v>608.83299999999997</v>
      </c>
      <c r="D12" s="167" t="s">
        <v>6</v>
      </c>
      <c r="E12" s="165">
        <v>786.90599999999995</v>
      </c>
      <c r="F12" s="168">
        <v>323.60500000000002</v>
      </c>
      <c r="H12" s="31"/>
      <c r="I12" s="31"/>
      <c r="J12" s="31"/>
    </row>
    <row r="13" spans="1:10" ht="14.25" customHeight="1" thickBot="1">
      <c r="A13" s="196" t="s">
        <v>3</v>
      </c>
      <c r="B13" s="205"/>
      <c r="C13" s="205"/>
      <c r="D13" s="205"/>
      <c r="E13" s="205"/>
      <c r="F13" s="206"/>
      <c r="H13" s="32"/>
      <c r="I13" s="32"/>
      <c r="J13" s="31"/>
    </row>
    <row r="14" spans="1:10" ht="14.25" customHeight="1" thickBot="1">
      <c r="A14" s="193" t="s">
        <v>99</v>
      </c>
      <c r="B14" s="194"/>
      <c r="C14" s="195"/>
      <c r="D14" s="193" t="s">
        <v>100</v>
      </c>
      <c r="E14" s="194"/>
      <c r="F14" s="195"/>
    </row>
    <row r="15" spans="1:10" ht="21.75" customHeight="1">
      <c r="A15" s="180" t="s">
        <v>4</v>
      </c>
      <c r="B15" s="200" t="s">
        <v>7</v>
      </c>
      <c r="C15" s="184" t="s">
        <v>5</v>
      </c>
      <c r="D15" s="186" t="s">
        <v>4</v>
      </c>
      <c r="E15" s="203" t="s">
        <v>8</v>
      </c>
      <c r="F15" s="178" t="s">
        <v>5</v>
      </c>
    </row>
    <row r="16" spans="1:10" ht="14.25" customHeight="1" thickBot="1">
      <c r="A16" s="199"/>
      <c r="B16" s="201"/>
      <c r="C16" s="202"/>
      <c r="D16" s="187"/>
      <c r="E16" s="204"/>
      <c r="F16" s="179"/>
    </row>
    <row r="17" spans="1:10" ht="12.75" customHeight="1" thickBot="1">
      <c r="A17" s="169"/>
      <c r="B17" s="34">
        <v>0</v>
      </c>
      <c r="C17" s="35">
        <v>0</v>
      </c>
      <c r="D17" s="170" t="s">
        <v>85</v>
      </c>
      <c r="E17" s="171">
        <v>0.82699999999999996</v>
      </c>
      <c r="F17" s="172">
        <v>0.41199999999999998</v>
      </c>
    </row>
    <row r="18" spans="1:10" ht="13.5" customHeight="1" thickBot="1">
      <c r="A18" s="173" t="s">
        <v>6</v>
      </c>
      <c r="B18" s="174">
        <v>0</v>
      </c>
      <c r="C18" s="175">
        <v>0</v>
      </c>
      <c r="D18" s="173" t="s">
        <v>6</v>
      </c>
      <c r="E18" s="176">
        <v>0.82699999999999996</v>
      </c>
      <c r="F18" s="177">
        <v>0.41199999999999998</v>
      </c>
    </row>
    <row r="19" spans="1:10" ht="15">
      <c r="A19" s="14" t="s">
        <v>50</v>
      </c>
      <c r="B19" s="14"/>
      <c r="C19" s="14"/>
      <c r="D19" s="14"/>
      <c r="E19" s="14"/>
    </row>
    <row r="21" spans="1:10" ht="14.25">
      <c r="A21" s="15" t="s">
        <v>44</v>
      </c>
      <c r="B21" s="15"/>
      <c r="C21" s="15"/>
      <c r="D21" s="15"/>
      <c r="E21" s="4"/>
    </row>
    <row r="22" spans="1:10" ht="13.5" thickBot="1"/>
    <row r="23" spans="1:10" ht="19.5" thickBot="1">
      <c r="A23" s="190" t="s">
        <v>2</v>
      </c>
      <c r="B23" s="191"/>
      <c r="C23" s="191"/>
      <c r="D23" s="191"/>
      <c r="E23" s="191"/>
      <c r="F23" s="192"/>
    </row>
    <row r="24" spans="1:10" ht="16.5" thickBot="1">
      <c r="A24" s="193" t="s">
        <v>99</v>
      </c>
      <c r="B24" s="194"/>
      <c r="C24" s="195"/>
      <c r="D24" s="193" t="s">
        <v>100</v>
      </c>
      <c r="E24" s="194"/>
      <c r="F24" s="195"/>
    </row>
    <row r="25" spans="1:10" ht="25.5">
      <c r="A25" s="144" t="s">
        <v>4</v>
      </c>
      <c r="B25" s="145" t="s">
        <v>7</v>
      </c>
      <c r="C25" s="141" t="s">
        <v>5</v>
      </c>
      <c r="D25" s="144" t="s">
        <v>4</v>
      </c>
      <c r="E25" s="145" t="s">
        <v>8</v>
      </c>
      <c r="F25" s="141" t="s">
        <v>5</v>
      </c>
    </row>
    <row r="26" spans="1:10">
      <c r="A26" s="98" t="s">
        <v>6</v>
      </c>
      <c r="B26" s="99">
        <v>1924.271</v>
      </c>
      <c r="C26" s="100">
        <v>322.87599999999998</v>
      </c>
      <c r="D26" s="98" t="s">
        <v>6</v>
      </c>
      <c r="E26" s="99">
        <v>1412.3810000000001</v>
      </c>
      <c r="F26" s="100">
        <v>214.71100000000001</v>
      </c>
    </row>
    <row r="27" spans="1:10">
      <c r="A27" s="101" t="s">
        <v>61</v>
      </c>
      <c r="B27" s="102"/>
      <c r="C27" s="103"/>
      <c r="D27" s="104" t="s">
        <v>61</v>
      </c>
      <c r="E27" s="102"/>
      <c r="F27" s="103"/>
    </row>
    <row r="28" spans="1:10">
      <c r="A28" s="33" t="s">
        <v>39</v>
      </c>
      <c r="B28" s="41">
        <v>1204.1130000000001</v>
      </c>
      <c r="C28" s="105">
        <v>202.636</v>
      </c>
      <c r="D28" s="33" t="s">
        <v>39</v>
      </c>
      <c r="E28" s="41">
        <v>1226.0450000000001</v>
      </c>
      <c r="F28" s="105">
        <v>183.11500000000001</v>
      </c>
    </row>
    <row r="29" spans="1:10">
      <c r="A29" s="33" t="s">
        <v>40</v>
      </c>
      <c r="B29" s="41">
        <v>414.51799999999997</v>
      </c>
      <c r="C29" s="105">
        <v>64.882000000000005</v>
      </c>
      <c r="D29" s="33" t="s">
        <v>40</v>
      </c>
      <c r="E29" s="41">
        <v>96.731999999999999</v>
      </c>
      <c r="F29" s="105">
        <v>19.04</v>
      </c>
      <c r="I29" s="31"/>
      <c r="J29" s="31"/>
    </row>
    <row r="30" spans="1:10">
      <c r="A30" s="33" t="s">
        <v>78</v>
      </c>
      <c r="B30" s="41">
        <v>106.191</v>
      </c>
      <c r="C30" s="105">
        <v>18.968</v>
      </c>
      <c r="D30" s="33" t="s">
        <v>83</v>
      </c>
      <c r="E30" s="41">
        <v>27.991</v>
      </c>
      <c r="F30" s="105">
        <v>5.5110000000000001</v>
      </c>
      <c r="I30" s="31"/>
      <c r="J30" s="31"/>
    </row>
    <row r="31" spans="1:10">
      <c r="A31" s="33" t="s">
        <v>38</v>
      </c>
      <c r="B31" s="41">
        <v>45.930999999999997</v>
      </c>
      <c r="C31" s="105">
        <v>11.712</v>
      </c>
      <c r="D31" s="33" t="s">
        <v>63</v>
      </c>
      <c r="E31" s="41">
        <v>20.225000000000001</v>
      </c>
      <c r="F31" s="105">
        <v>0.92400000000000004</v>
      </c>
      <c r="I31" s="31"/>
      <c r="J31" s="31"/>
    </row>
    <row r="32" spans="1:10">
      <c r="A32" s="33" t="s">
        <v>37</v>
      </c>
      <c r="B32" s="41">
        <v>43.665999999999997</v>
      </c>
      <c r="C32" s="105">
        <v>8.3759999999999994</v>
      </c>
      <c r="D32" s="33" t="s">
        <v>102</v>
      </c>
      <c r="E32" s="41">
        <v>17.125</v>
      </c>
      <c r="F32" s="105">
        <v>0.95399999999999996</v>
      </c>
      <c r="I32" s="31"/>
      <c r="J32" s="31"/>
    </row>
    <row r="33" spans="1:11" ht="12.75" customHeight="1">
      <c r="A33" s="33" t="s">
        <v>63</v>
      </c>
      <c r="B33" s="41">
        <v>41.459000000000003</v>
      </c>
      <c r="C33" s="105">
        <v>1.8879999999999999</v>
      </c>
      <c r="D33" s="33" t="s">
        <v>38</v>
      </c>
      <c r="E33" s="41">
        <v>8.9649999999999999</v>
      </c>
      <c r="F33" s="105">
        <v>2.4540000000000002</v>
      </c>
      <c r="I33" s="31"/>
      <c r="J33" s="31"/>
    </row>
    <row r="34" spans="1:11" ht="13.5" customHeight="1" thickBot="1">
      <c r="A34" s="196" t="s">
        <v>3</v>
      </c>
      <c r="B34" s="197"/>
      <c r="C34" s="197"/>
      <c r="D34" s="197"/>
      <c r="E34" s="197"/>
      <c r="F34" s="198"/>
      <c r="I34" s="31"/>
      <c r="J34" s="31"/>
      <c r="K34" s="31"/>
    </row>
    <row r="35" spans="1:11" ht="12.75" customHeight="1" thickBot="1">
      <c r="A35" s="193" t="s">
        <v>99</v>
      </c>
      <c r="B35" s="194"/>
      <c r="C35" s="195"/>
      <c r="D35" s="193" t="s">
        <v>100</v>
      </c>
      <c r="E35" s="194"/>
      <c r="F35" s="195"/>
      <c r="I35" s="31"/>
      <c r="J35" s="31"/>
      <c r="K35" s="31"/>
    </row>
    <row r="36" spans="1:11" ht="12.75" customHeight="1">
      <c r="A36" s="180" t="s">
        <v>4</v>
      </c>
      <c r="B36" s="182" t="s">
        <v>7</v>
      </c>
      <c r="C36" s="184" t="s">
        <v>5</v>
      </c>
      <c r="D36" s="186" t="s">
        <v>4</v>
      </c>
      <c r="E36" s="188" t="s">
        <v>8</v>
      </c>
      <c r="F36" s="178" t="s">
        <v>5</v>
      </c>
      <c r="I36" s="31"/>
      <c r="J36" s="31"/>
      <c r="K36" s="31"/>
    </row>
    <row r="37" spans="1:11" ht="13.5" customHeight="1" thickBot="1">
      <c r="A37" s="181"/>
      <c r="B37" s="183"/>
      <c r="C37" s="185"/>
      <c r="D37" s="187"/>
      <c r="E37" s="189"/>
      <c r="F37" s="179"/>
      <c r="I37" s="31"/>
      <c r="J37" s="31"/>
      <c r="K37" s="31"/>
    </row>
    <row r="38" spans="1:11" ht="13.5" customHeight="1">
      <c r="A38" s="106" t="s">
        <v>6</v>
      </c>
      <c r="B38" s="107">
        <v>5871.6109999999999</v>
      </c>
      <c r="C38" s="108">
        <v>871.61099999999999</v>
      </c>
      <c r="D38" s="106" t="s">
        <v>6</v>
      </c>
      <c r="E38" s="107">
        <v>3378.2179999999998</v>
      </c>
      <c r="F38" s="108">
        <v>493.42</v>
      </c>
      <c r="I38" s="31"/>
      <c r="J38" s="31"/>
      <c r="K38" s="31"/>
    </row>
    <row r="39" spans="1:11">
      <c r="A39" s="104" t="s">
        <v>61</v>
      </c>
      <c r="B39" s="109"/>
      <c r="C39" s="110"/>
      <c r="D39" s="104" t="s">
        <v>61</v>
      </c>
      <c r="E39" s="109"/>
      <c r="F39" s="110"/>
      <c r="I39" s="31"/>
      <c r="J39" s="31"/>
      <c r="K39" s="31"/>
    </row>
    <row r="40" spans="1:11">
      <c r="A40" s="33" t="s">
        <v>62</v>
      </c>
      <c r="B40" s="111">
        <v>2183.991</v>
      </c>
      <c r="C40" s="112">
        <v>279.04599999999999</v>
      </c>
      <c r="D40" s="33" t="s">
        <v>62</v>
      </c>
      <c r="E40" s="111">
        <v>1351.5150000000001</v>
      </c>
      <c r="F40" s="112">
        <v>181.22499999999999</v>
      </c>
      <c r="I40" s="31"/>
      <c r="J40" s="31"/>
      <c r="K40" s="31"/>
    </row>
    <row r="41" spans="1:11">
      <c r="A41" s="33" t="s">
        <v>43</v>
      </c>
      <c r="B41" s="111">
        <v>1234.0540000000001</v>
      </c>
      <c r="C41" s="112">
        <v>190.98400000000001</v>
      </c>
      <c r="D41" s="113" t="s">
        <v>43</v>
      </c>
      <c r="E41" s="102">
        <v>723.31500000000005</v>
      </c>
      <c r="F41" s="103">
        <v>127.614</v>
      </c>
      <c r="I41" s="31"/>
      <c r="J41" s="31"/>
      <c r="K41" s="31"/>
    </row>
    <row r="42" spans="1:11">
      <c r="A42" s="33" t="s">
        <v>38</v>
      </c>
      <c r="B42" s="111">
        <v>1128.394</v>
      </c>
      <c r="C42" s="112">
        <v>201.98</v>
      </c>
      <c r="D42" s="33" t="s">
        <v>38</v>
      </c>
      <c r="E42" s="111">
        <v>398.57600000000002</v>
      </c>
      <c r="F42" s="112">
        <v>72.932000000000002</v>
      </c>
      <c r="I42" s="31"/>
      <c r="J42" s="31"/>
      <c r="K42" s="31"/>
    </row>
    <row r="43" spans="1:11">
      <c r="A43" s="33" t="s">
        <v>41</v>
      </c>
      <c r="B43" s="111">
        <v>813.31200000000001</v>
      </c>
      <c r="C43" s="112">
        <v>85.41</v>
      </c>
      <c r="D43" s="33" t="s">
        <v>41</v>
      </c>
      <c r="E43" s="111">
        <v>360.28199999999998</v>
      </c>
      <c r="F43" s="112">
        <v>36.646999999999998</v>
      </c>
      <c r="I43" s="31"/>
      <c r="J43" s="31"/>
      <c r="K43" s="31"/>
    </row>
    <row r="44" spans="1:11">
      <c r="A44" s="33" t="s">
        <v>42</v>
      </c>
      <c r="B44" s="111">
        <v>196.27099999999999</v>
      </c>
      <c r="C44" s="112">
        <v>55.686</v>
      </c>
      <c r="D44" s="33" t="s">
        <v>103</v>
      </c>
      <c r="E44" s="111">
        <v>226.60599999999999</v>
      </c>
      <c r="F44" s="112">
        <v>36.750999999999998</v>
      </c>
      <c r="I44" s="31"/>
      <c r="J44" s="31"/>
      <c r="K44" s="31"/>
    </row>
    <row r="45" spans="1:11" ht="13.5" thickBot="1">
      <c r="A45" s="114" t="s">
        <v>88</v>
      </c>
      <c r="B45" s="115">
        <v>173.756</v>
      </c>
      <c r="C45" s="116">
        <v>30.552</v>
      </c>
      <c r="D45" s="114" t="s">
        <v>39</v>
      </c>
      <c r="E45" s="115">
        <v>212.20400000000001</v>
      </c>
      <c r="F45" s="116">
        <v>15.468999999999999</v>
      </c>
      <c r="I45" s="31"/>
      <c r="J45" s="31"/>
      <c r="K45" s="31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Banasiewicz Dariusz</cp:lastModifiedBy>
  <cp:lastPrinted>2006-07-20T09:47:24Z</cp:lastPrinted>
  <dcterms:created xsi:type="dcterms:W3CDTF">2003-09-02T10:05:05Z</dcterms:created>
  <dcterms:modified xsi:type="dcterms:W3CDTF">2020-10-29T12:05:15Z</dcterms:modified>
</cp:coreProperties>
</file>