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Lateksy" sheetId="1" r:id="rId1"/>
  </sheets>
  <calcPr calcId="152511"/>
</workbook>
</file>

<file path=xl/calcChain.xml><?xml version="1.0" encoding="utf-8"?>
<calcChain xmlns="http://schemas.openxmlformats.org/spreadsheetml/2006/main">
  <c r="H4" i="1" l="1"/>
  <c r="I4" i="1" s="1"/>
  <c r="J4" i="1"/>
  <c r="H5" i="1"/>
  <c r="I5" i="1" s="1"/>
  <c r="J5" i="1"/>
  <c r="H6" i="1"/>
  <c r="I6" i="1"/>
  <c r="J6" i="1"/>
  <c r="H7" i="1"/>
  <c r="I7" i="1" s="1"/>
  <c r="J7" i="1"/>
  <c r="H8" i="1"/>
  <c r="I8" i="1"/>
  <c r="J8" i="1"/>
  <c r="H9" i="1"/>
  <c r="I9" i="1" s="1"/>
  <c r="J9" i="1"/>
  <c r="H10" i="1"/>
  <c r="I10" i="1" s="1"/>
  <c r="J10" i="1"/>
  <c r="H11" i="1"/>
  <c r="I11" i="1"/>
  <c r="J11" i="1"/>
  <c r="J3" i="1"/>
  <c r="J12" i="1" s="1"/>
  <c r="H3" i="1"/>
  <c r="H12" i="1" l="1"/>
  <c r="I3" i="1"/>
  <c r="I12" i="1" s="1"/>
</calcChain>
</file>

<file path=xl/sharedStrings.xml><?xml version="1.0" encoding="utf-8"?>
<sst xmlns="http://schemas.openxmlformats.org/spreadsheetml/2006/main" count="42" uniqueCount="27">
  <si>
    <t>op</t>
  </si>
  <si>
    <t>24496400-0</t>
  </si>
  <si>
    <t>24494000-3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</si>
  <si>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</si>
  <si>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</si>
  <si>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</si>
  <si>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</si>
  <si>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</si>
  <si>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</si>
  <si>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</si>
  <si>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</si>
  <si>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</si>
  <si>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</si>
  <si>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</si>
  <si>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</si>
  <si>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</si>
  <si>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Latex Salmonella antygen kontrolny - opak. 1 x 4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</si>
  <si>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Latex Salmonella lateks kontrolny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;
</t>
    </r>
  </si>
  <si>
    <r>
      <t>Latex Salmonella odczynnik jednoważny B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</si>
  <si>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Latex Salmonella odczynnik jednoważny C1 -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</si>
  <si>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Latex Salmonella odczynnik jednoważny C2 -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</si>
  <si>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Latex Salmonella odczynnik jednoważny D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</si>
  <si>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Latex Salmonella odczynnik jednoważny E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</si>
  <si>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Latex Salmonella odczynnik jednoważny G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</si>
  <si>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r>
      <t>Latex Salmonella odczynnik poliwalentny B-E i G - opak. 1 x 8 ml</t>
    </r>
    <r>
      <rPr>
        <i/>
        <sz val="11"/>
        <color indexed="8"/>
        <rFont val="Tahoma"/>
        <family val="2"/>
        <charset val="238"/>
      </rPr>
      <t xml:space="preserve">
odczynnik w buteleczce wyposażonej w zakrętkę z zakraplaczem umożliwiającym oszczędne dozowanie kropli o objętości ok. 25 µl; termin ważności minimum 12 miesięcy od daty dostawy; przy każdej dostawie należy dostarczyć certyfikat kontroli jakości/deklarację zgodności produktu dla danej serii lub zapewnić nieodpłatny całodobowy dostęp do certyfikatów/deklaracji na stronie internetowej producenta/dostawcy;</t>
    </r>
    <r>
      <rPr>
        <i/>
        <sz val="11"/>
        <color indexed="55"/>
        <rFont val="Tahoma"/>
        <family val="2"/>
        <charset val="238"/>
      </rPr>
      <t xml:space="preserve">
</t>
    </r>
  </si>
  <si>
    <t>Załącznik nr 15 do SWZ                    - załącznik nr 2 do umowy</t>
  </si>
  <si>
    <t>KALKULACJA CENOWA
Lateksy Salmonella. Pakiet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</si>
</sst>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showZeros="0" tabSelected="1" workbookViewId="0">
      <pane ySplit="2" topLeftCell="A8" activePane="bottomLeft" state="frozen"/>
      <selection pane="bottomLeft" activeCell="F3" sqref="F3:G11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25</v>
      </c>
      <c r="L1" s="16"/>
    </row>
    <row r="2" spans="1:12" ht="64.5" customHeight="1" x14ac:dyDescent="0.25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2" t="s">
        <v>8</v>
      </c>
      <c r="G2" s="3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</row>
    <row r="3" spans="1:12" ht="114" x14ac:dyDescent="0.25">
      <c r="A3" s="6">
        <v>1</v>
      </c>
      <c r="B3" s="13" t="s">
        <v>16</v>
      </c>
      <c r="C3" s="6" t="s">
        <v>0</v>
      </c>
      <c r="D3" s="6" t="s">
        <v>1</v>
      </c>
      <c r="E3" s="8">
        <v>1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128.25" x14ac:dyDescent="0.25">
      <c r="A4" s="6">
        <v>2</v>
      </c>
      <c r="B4" s="13" t="s">
        <v>17</v>
      </c>
      <c r="C4" s="6" t="s">
        <v>0</v>
      </c>
      <c r="D4" s="6" t="s">
        <v>1</v>
      </c>
      <c r="E4" s="8">
        <v>1</v>
      </c>
      <c r="F4" s="9"/>
      <c r="G4" s="10"/>
      <c r="H4" s="7">
        <f t="shared" ref="H4:H11" si="0">F4*E4</f>
        <v>0</v>
      </c>
      <c r="I4" s="7">
        <f t="shared" ref="I4:I11" si="1">H4+H4*G4/100</f>
        <v>0</v>
      </c>
      <c r="J4" s="7">
        <f t="shared" ref="J4:J11" si="2">E4*F4*G4/100</f>
        <v>0</v>
      </c>
      <c r="K4" s="11"/>
      <c r="L4" s="12"/>
    </row>
    <row r="5" spans="1:12" ht="114" x14ac:dyDescent="0.25">
      <c r="A5" s="6">
        <v>3</v>
      </c>
      <c r="B5" s="13" t="s">
        <v>18</v>
      </c>
      <c r="C5" s="6" t="s">
        <v>0</v>
      </c>
      <c r="D5" s="6" t="s">
        <v>2</v>
      </c>
      <c r="E5" s="8">
        <v>3</v>
      </c>
      <c r="F5" s="9"/>
      <c r="G5" s="10"/>
      <c r="H5" s="7">
        <f t="shared" si="0"/>
        <v>0</v>
      </c>
      <c r="I5" s="7">
        <f t="shared" si="1"/>
        <v>0</v>
      </c>
      <c r="J5" s="7">
        <f t="shared" si="2"/>
        <v>0</v>
      </c>
      <c r="K5" s="11"/>
      <c r="L5" s="12"/>
    </row>
    <row r="6" spans="1:12" ht="114" x14ac:dyDescent="0.25">
      <c r="A6" s="6">
        <v>4</v>
      </c>
      <c r="B6" s="13" t="s">
        <v>19</v>
      </c>
      <c r="C6" s="6" t="s">
        <v>0</v>
      </c>
      <c r="D6" s="6" t="s">
        <v>2</v>
      </c>
      <c r="E6" s="8">
        <v>2</v>
      </c>
      <c r="F6" s="9"/>
      <c r="G6" s="10"/>
      <c r="H6" s="7">
        <f t="shared" si="0"/>
        <v>0</v>
      </c>
      <c r="I6" s="7">
        <f t="shared" si="1"/>
        <v>0</v>
      </c>
      <c r="J6" s="7">
        <f t="shared" si="2"/>
        <v>0</v>
      </c>
      <c r="K6" s="11"/>
      <c r="L6" s="12"/>
    </row>
    <row r="7" spans="1:12" ht="114" x14ac:dyDescent="0.25">
      <c r="A7" s="6">
        <v>5</v>
      </c>
      <c r="B7" s="13" t="s">
        <v>20</v>
      </c>
      <c r="C7" s="6" t="s">
        <v>0</v>
      </c>
      <c r="D7" s="6" t="s">
        <v>2</v>
      </c>
      <c r="E7" s="8">
        <v>2</v>
      </c>
      <c r="F7" s="9"/>
      <c r="G7" s="10"/>
      <c r="H7" s="7">
        <f t="shared" si="0"/>
        <v>0</v>
      </c>
      <c r="I7" s="7">
        <f t="shared" si="1"/>
        <v>0</v>
      </c>
      <c r="J7" s="7">
        <f t="shared" si="2"/>
        <v>0</v>
      </c>
      <c r="K7" s="11"/>
      <c r="L7" s="12"/>
    </row>
    <row r="8" spans="1:12" ht="114" x14ac:dyDescent="0.25">
      <c r="A8" s="6">
        <v>6</v>
      </c>
      <c r="B8" s="13" t="s">
        <v>21</v>
      </c>
      <c r="C8" s="6" t="s">
        <v>0</v>
      </c>
      <c r="D8" s="6" t="s">
        <v>2</v>
      </c>
      <c r="E8" s="8">
        <v>4</v>
      </c>
      <c r="F8" s="9"/>
      <c r="G8" s="10"/>
      <c r="H8" s="7">
        <f t="shared" si="0"/>
        <v>0</v>
      </c>
      <c r="I8" s="7">
        <f t="shared" si="1"/>
        <v>0</v>
      </c>
      <c r="J8" s="7">
        <f t="shared" si="2"/>
        <v>0</v>
      </c>
      <c r="K8" s="11"/>
      <c r="L8" s="12"/>
    </row>
    <row r="9" spans="1:12" ht="114" x14ac:dyDescent="0.25">
      <c r="A9" s="6">
        <v>7</v>
      </c>
      <c r="B9" s="13" t="s">
        <v>22</v>
      </c>
      <c r="C9" s="6" t="s">
        <v>0</v>
      </c>
      <c r="D9" s="6" t="s">
        <v>2</v>
      </c>
      <c r="E9" s="8">
        <v>1</v>
      </c>
      <c r="F9" s="9"/>
      <c r="G9" s="10"/>
      <c r="H9" s="7">
        <f t="shared" si="0"/>
        <v>0</v>
      </c>
      <c r="I9" s="7">
        <f t="shared" si="1"/>
        <v>0</v>
      </c>
      <c r="J9" s="7">
        <f t="shared" si="2"/>
        <v>0</v>
      </c>
      <c r="K9" s="11"/>
      <c r="L9" s="12"/>
    </row>
    <row r="10" spans="1:12" ht="114" x14ac:dyDescent="0.25">
      <c r="A10" s="6">
        <v>8</v>
      </c>
      <c r="B10" s="13" t="s">
        <v>23</v>
      </c>
      <c r="C10" s="6" t="s">
        <v>0</v>
      </c>
      <c r="D10" s="6" t="s">
        <v>2</v>
      </c>
      <c r="E10" s="8">
        <v>1</v>
      </c>
      <c r="F10" s="9"/>
      <c r="G10" s="10"/>
      <c r="H10" s="7">
        <f t="shared" si="0"/>
        <v>0</v>
      </c>
      <c r="I10" s="7">
        <f t="shared" si="1"/>
        <v>0</v>
      </c>
      <c r="J10" s="7">
        <f t="shared" si="2"/>
        <v>0</v>
      </c>
      <c r="K10" s="11"/>
      <c r="L10" s="12"/>
    </row>
    <row r="11" spans="1:12" ht="114" x14ac:dyDescent="0.25">
      <c r="A11" s="6">
        <v>9</v>
      </c>
      <c r="B11" s="13" t="s">
        <v>24</v>
      </c>
      <c r="C11" s="6" t="s">
        <v>0</v>
      </c>
      <c r="D11" s="6" t="s">
        <v>2</v>
      </c>
      <c r="E11" s="8">
        <v>70</v>
      </c>
      <c r="F11" s="9"/>
      <c r="G11" s="10"/>
      <c r="H11" s="7">
        <f t="shared" si="0"/>
        <v>0</v>
      </c>
      <c r="I11" s="7">
        <f t="shared" si="1"/>
        <v>0</v>
      </c>
      <c r="J11" s="7">
        <f t="shared" si="2"/>
        <v>0</v>
      </c>
      <c r="K11" s="11"/>
      <c r="L11" s="12"/>
    </row>
    <row r="12" spans="1:12" ht="24.95" customHeight="1" x14ac:dyDescent="0.25">
      <c r="A12" s="17" t="s">
        <v>15</v>
      </c>
      <c r="B12" s="18"/>
      <c r="C12" s="18"/>
      <c r="D12" s="18"/>
      <c r="E12" s="18"/>
      <c r="F12" s="18"/>
      <c r="G12" s="19"/>
      <c r="H12" s="5">
        <f>SUM(H3:H11)</f>
        <v>0</v>
      </c>
      <c r="I12" s="5">
        <f>SUM(I3:I11)</f>
        <v>0</v>
      </c>
      <c r="J12" s="5">
        <f>SUM(J3:J11)</f>
        <v>0</v>
      </c>
      <c r="K12" s="20"/>
      <c r="L12" s="21"/>
    </row>
  </sheetData>
  <mergeCells count="4">
    <mergeCell ref="A1:J1"/>
    <mergeCell ref="K1:L1"/>
    <mergeCell ref="A12:G12"/>
    <mergeCell ref="K12:L12"/>
  </mergeCells>
  <dataValidations count="1">
    <dataValidation type="whole" allowBlank="1" showErrorMessage="1" errorTitle="Nieprawidłowa wartość VAT" error="Proszę wpisać wartość VAT z zakresu od 0 do 25 (proszę nie używać znaku %)" sqref="G3:G11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Lateksy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2023-02-23T10:15:27Z</dcterms:created>
  <dcterms:modified xsi:type="dcterms:W3CDTF">2023-02-27T09:40:39Z</dcterms:modified>
</cp:coreProperties>
</file>