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35_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<sst xmlns="http://schemas.openxmlformats.org/spreadsheetml/2006/main" count="845" uniqueCount="257">
  <si>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</si>
  <si>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</si>
  <si>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</si>
  <si>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</si>
  <si>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</si>
  <si>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</si>
  <si>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</si>
  <si>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</si>
  <si>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</si>
  <si>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</si>
  <si>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</si>
  <si>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</si>
  <si>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</si>
  <si>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</si>
  <si>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</si>
  <si>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</si>
  <si>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</si>
  <si>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</si>
  <si>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</si>
  <si>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</si>
  <si>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</si>
  <si>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</si>
  <si>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</si>
  <si>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</si>
  <si>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</si>
  <si>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</si>
  <si>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</si>
  <si>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</si>
  <si>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</si>
  <si>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</si>
  <si>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</si>
  <si>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</si>
  <si>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</si>
  <si>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</si>
  <si>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</si>
  <si>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</si>
  <si>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</si>
  <si>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</si>
  <si>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</si>
  <si>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</si>
  <si>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</si>
  <si>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</si>
  <si>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</si>
  <si>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</si>
  <si>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</si>
  <si>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</si>
  <si>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</si>
  <si>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</si>
  <si>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</si>
  <si>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</si>
  <si>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</si>
  <si>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</si>
  <si>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</si>
  <si>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</si>
  <si>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</si>
  <si>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</si>
  <si>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</si>
  <si>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</si>
  <si>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</si>
  <si>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</si>
  <si>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</si>
  <si>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</si>
  <si>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</si>
  <si>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</si>
  <si>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</si>
  <si>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</si>
  <si>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</si>
  <si>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</si>
  <si>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</si>
  <si>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</si>
  <si>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</si>
  <si>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</si>
  <si>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</si>
  <si>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</si>
  <si>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</si>
  <si>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</si>
  <si>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</si>
  <si>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</si>
  <si>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</si>
  <si>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</si>
  <si>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</si>
  <si>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</si>
  <si>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</si>
  <si>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</si>
  <si>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</si>
  <si>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</si>
  <si>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</si>
  <si>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</si>
  <si>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</si>
  <si>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</si>
  <si>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</si>
  <si>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</si>
  <si>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</si>
  <si>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</si>
  <si>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</si>
  <si>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</si>
  <si>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</si>
  <si>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</si>
  <si>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</si>
  <si>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</si>
  <si>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</si>
  <si>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</si>
  <si>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</si>
  <si>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</si>
  <si>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</si>
  <si>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</si>
  <si>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</si>
  <si>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</si>
  <si>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</si>
  <si>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</si>
  <si>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</si>
  <si>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</si>
  <si>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</si>
  <si>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</si>
  <si>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</si>
  <si>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</si>
  <si>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</si>
  <si>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</si>
  <si>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</si>
  <si>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</si>
  <si>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</si>
  <si>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</si>
  <si>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</si>
  <si>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</si>
  <si>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</si>
  <si>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</si>
  <si>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</si>
  <si>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</si>
  <si>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</si>
  <si>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</si>
  <si>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</si>
  <si>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</si>
  <si>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</si>
  <si>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</si>
  <si>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</si>
  <si>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</si>
  <si>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</si>
  <si>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</si>
  <si>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</si>
  <si>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</si>
  <si>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</si>
  <si>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</si>
  <si>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</si>
  <si>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</si>
  <si>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</si>
  <si>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</si>
  <si>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</si>
  <si>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</si>
  <si>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</si>
  <si>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</si>
  <si>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</si>
  <si>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</si>
  <si>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</si>
  <si>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</si>
  <si>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</si>
  <si>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</si>
  <si>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</si>
  <si>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</si>
  <si>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</si>
  <si>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</si>
  <si>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</si>
  <si>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</si>
  <si>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</si>
  <si>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</si>
  <si>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</si>
  <si>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</si>
  <si>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</si>
  <si>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</si>
  <si>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</si>
  <si>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</si>
  <si>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</si>
  <si>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</si>
  <si>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</si>
  <si>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</si>
  <si>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</si>
  <si>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</si>
  <si>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</si>
  <si>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</si>
  <si>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</si>
  <si>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</si>
  <si>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</si>
  <si>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</si>
  <si>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</si>
  <si>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</si>
  <si>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</si>
  <si>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</si>
  <si>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</si>
  <si>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</si>
  <si>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</si>
  <si>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</si>
  <si>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</si>
  <si>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</si>
  <si>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</si>
  <si>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</si>
  <si>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</si>
  <si>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</si>
  <si>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</si>
  <si>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</si>
  <si>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</si>
  <si>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</si>
  <si>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</si>
  <si>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</si>
  <si>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</si>
  <si>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</si>
  <si>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</si>
  <si>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</si>
  <si>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</si>
  <si>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</si>
  <si>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</si>
  <si>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</si>
  <si>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</si>
  <si>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</si>
  <si>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</si>
  <si>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</si>
  <si>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</si>
  <si>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</si>
  <si>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</si>
  <si>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</si>
  <si>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</si>
  <si>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</si>
  <si>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</si>
  <si>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</si>
  <si>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</si>
  <si>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</si>
  <si>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</si>
  <si>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</si>
  <si>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</si>
  <si>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</si>
  <si>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</si>
  <si>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</si>
  <si>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</si>
  <si>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</si>
  <si>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</si>
  <si>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</si>
  <si>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</si>
  <si>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</si>
  <si>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</si>
  <si>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</si>
  <si>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</si>
  <si>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</si>
  <si>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</si>
  <si>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</si>
  <si>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Estonia</t>
  </si>
  <si>
    <t>VII 2022</t>
  </si>
  <si>
    <t>OKRES:  2017 -VII.2022   (ceny bez VAT)</t>
  </si>
  <si>
    <t>Polski eksport, import mięsa drobiowgo i podrobów (0207) i drobiu żywego (0105) za I-VI  2022r</t>
  </si>
  <si>
    <t>I-VI 2021r</t>
  </si>
  <si>
    <t>I-VI 2022r</t>
  </si>
  <si>
    <t>28.08.2022</t>
  </si>
  <si>
    <t xml:space="preserve">Porównanie aktualnych cen skupu i sprzedaży drobiu z zakładów drobiarskich (29.08-4.09.2022r) z cenami </t>
  </si>
  <si>
    <t>NR 35/2022</t>
  </si>
  <si>
    <t>8 września 2022r.</t>
  </si>
  <si>
    <t>29 sierpnia - 4 września 2022 r.</t>
  </si>
  <si>
    <t>29.08-4.09.2022</t>
  </si>
  <si>
    <t>2022-09-04</t>
  </si>
  <si>
    <t>Tydzień 35 (29.08-4.09.2022)</t>
  </si>
  <si>
    <t>04.09.2022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</si>
</sst>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6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6" fillId="0" borderId="76" xfId="16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2017r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71-44FC-BF4C-D146097DAF69}"/>
            </c:ext>
          </c:extLst>
        </c:ser>
        <c:ser>
          <c:idx val="1"/>
          <c:order val="1"/>
          <c:tx>
            <c:v>2018r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71-44FC-BF4C-D146097DAF69}"/>
            </c:ext>
          </c:extLst>
        </c:ser>
        <c:ser>
          <c:idx val="2"/>
          <c:order val="2"/>
          <c:tx>
            <c:v>2019r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771-44FC-BF4C-D146097DAF69}"/>
            </c:ext>
          </c:extLst>
        </c:ser>
        <c:ser>
          <c:idx val="3"/>
          <c:order val="3"/>
          <c:tx>
            <c:v>2020r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3.0550000000000002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771-44FC-BF4C-D146097DAF69}"/>
            </c:ext>
          </c:extLst>
        </c:ser>
        <c:ser>
          <c:idx val="4"/>
          <c:order val="4"/>
          <c:tx>
            <c:v>2021r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</c:v>
              </c:pt>
              <c:pt idx="1">
                <c:v>3.47</c:v>
              </c:pt>
              <c:pt idx="2">
                <c:v>3.64</c:v>
              </c:pt>
              <c:pt idx="3">
                <c:v>3.78</c:v>
              </c:pt>
              <c:pt idx="4">
                <c:v>3.99</c:v>
              </c:pt>
              <c:pt idx="5">
                <c:v>4.12</c:v>
              </c:pt>
              <c:pt idx="6">
                <c:v>4.24</c:v>
              </c:pt>
              <c:pt idx="7">
                <c:v>4.17</c:v>
              </c:pt>
              <c:pt idx="8">
                <c:v>3.9980000000000002</c:v>
              </c:pt>
              <c:pt idx="9">
                <c:v>3.9647000000000001</c:v>
              </c:pt>
              <c:pt idx="10">
                <c:v>4.07</c:v>
              </c:pt>
              <c:pt idx="11">
                <c:v>4.29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771-44FC-BF4C-D146097DAF69}"/>
            </c:ext>
          </c:extLst>
        </c:ser>
        <c:ser>
          <c:idx val="5"/>
          <c:order val="5"/>
          <c:tx>
            <c:v>2022r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4.4530000000000003</c:v>
              </c:pt>
              <c:pt idx="1">
                <c:v>4.5709999999999997</c:v>
              </c:pt>
              <c:pt idx="2">
                <c:v>5.21</c:v>
              </c:pt>
              <c:pt idx="3">
                <c:v>6.0419999999999998</c:v>
              </c:pt>
              <c:pt idx="4">
                <c:v>6.16</c:v>
              </c:pt>
              <c:pt idx="5">
                <c:v>6.13</c:v>
              </c:pt>
              <c:pt idx="6">
                <c:v>6.0590000000000002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771-44FC-BF4C-D146097DA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50955005326691216"/>
          <c:h val="1.9589846045363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20</xdr:col>
      <xdr:colOff>360646</xdr:colOff>
      <xdr:row>39</xdr:row>
      <xdr:rowOff>126274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1333446" cy="6279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34</xdr:row>
      <xdr:rowOff>142875</xdr:rowOff>
    </xdr:from>
    <xdr:to>
      <xdr:col>15</xdr:col>
      <xdr:colOff>190499</xdr:colOff>
      <xdr:row>67</xdr:row>
      <xdr:rowOff>133350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66</xdr:row>
      <xdr:rowOff>79032</xdr:rowOff>
    </xdr:from>
    <xdr:to>
      <xdr:col>15</xdr:col>
      <xdr:colOff>200024</xdr:colOff>
      <xdr:row>100</xdr:row>
      <xdr:rowOff>37028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756557"/>
          <a:ext cx="9344024" cy="54634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324067</xdr:colOff>
      <xdr:row>37</xdr:row>
      <xdr:rowOff>11174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296867" cy="58404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488621</xdr:colOff>
      <xdr:row>31</xdr:row>
      <xdr:rowOff>159693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851821" cy="5017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22</xdr:col>
      <xdr:colOff>208410</xdr:colOff>
      <xdr:row>27</xdr:row>
      <xdr:rowOff>57150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2400410" cy="426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330058</xdr:colOff>
      <xdr:row>35</xdr:row>
      <xdr:rowOff>6572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083658" cy="549297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S23" sqref="S2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9"/>
      <c r="B1" s="366"/>
      <c r="C1" s="366"/>
      <c r="D1" s="370" t="s">
        <v>184</v>
      </c>
      <c r="E1" s="367"/>
      <c r="F1" s="367"/>
      <c r="G1" s="368"/>
      <c r="H1" s="369"/>
      <c r="I1" s="369"/>
      <c r="J1" s="369"/>
      <c r="K1" s="369"/>
    </row>
    <row r="2" spans="1:43" ht="17.25">
      <c r="A2" s="369"/>
      <c r="B2" s="366"/>
      <c r="C2" s="366"/>
      <c r="D2" s="371" t="s">
        <v>120</v>
      </c>
      <c r="E2" s="366"/>
      <c r="F2" s="367"/>
      <c r="G2" s="372"/>
      <c r="H2" s="369"/>
      <c r="I2" s="369"/>
      <c r="J2" s="369"/>
      <c r="K2" s="369"/>
    </row>
    <row r="3" spans="1:43" ht="17.25">
      <c r="A3" s="202"/>
      <c r="B3" s="366" t="s">
        <v>184</v>
      </c>
      <c r="C3" s="366"/>
      <c r="D3" s="371"/>
      <c r="E3" s="366"/>
      <c r="F3" s="367"/>
      <c r="G3" s="372"/>
      <c r="H3" s="373"/>
      <c r="I3" s="373"/>
      <c r="J3" s="373"/>
      <c r="K3" s="373"/>
    </row>
    <row r="4" spans="1:43" ht="15.75">
      <c r="A4" s="202"/>
      <c r="B4" s="367" t="s">
        <v>117</v>
      </c>
      <c r="C4" s="367"/>
      <c r="D4" s="367"/>
      <c r="E4" s="367"/>
      <c r="F4" s="367"/>
      <c r="G4" s="372"/>
      <c r="H4" s="374"/>
      <c r="I4" s="373"/>
      <c r="J4" s="373"/>
      <c r="K4" s="373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72"/>
      <c r="C5" s="372"/>
      <c r="D5" s="372"/>
      <c r="E5" s="372"/>
      <c r="F5" s="372"/>
      <c r="G5" s="372"/>
      <c r="H5" s="374"/>
      <c r="I5" s="373"/>
      <c r="J5" s="373"/>
      <c r="K5" s="373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5" t="s">
        <v>228</v>
      </c>
      <c r="C6" s="373"/>
      <c r="D6" s="373"/>
      <c r="E6" s="373"/>
      <c r="F6" s="373"/>
      <c r="G6" s="372"/>
      <c r="H6" s="374"/>
      <c r="I6" s="373"/>
      <c r="J6" s="373"/>
      <c r="K6" s="373"/>
      <c r="L6" s="197"/>
      <c r="M6" s="197"/>
      <c r="N6" s="197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73"/>
      <c r="C7" s="373"/>
      <c r="D7" s="373"/>
      <c r="E7" s="373"/>
      <c r="F7" s="373"/>
      <c r="G7" s="372"/>
      <c r="H7" s="373"/>
      <c r="I7" s="373"/>
      <c r="J7" s="373"/>
      <c r="K7" s="373"/>
      <c r="L7" s="80"/>
      <c r="M7" s="80"/>
      <c r="N7" s="80"/>
    </row>
    <row r="8" spans="1:43">
      <c r="B8" s="373"/>
      <c r="C8" s="373"/>
      <c r="D8" s="373"/>
      <c r="E8" s="373"/>
      <c r="F8" s="373"/>
      <c r="G8" s="372"/>
      <c r="H8" s="373"/>
      <c r="I8" s="373"/>
      <c r="J8" s="373"/>
      <c r="K8" s="373"/>
    </row>
    <row r="9" spans="1:43" ht="31.5">
      <c r="B9" s="376" t="s">
        <v>0</v>
      </c>
      <c r="C9" s="377"/>
      <c r="D9" s="372"/>
      <c r="E9" s="372"/>
      <c r="F9" s="372"/>
      <c r="G9" s="372"/>
      <c r="H9" s="372"/>
      <c r="I9" s="372"/>
      <c r="J9" s="372"/>
      <c r="K9" s="372"/>
    </row>
    <row r="10" spans="1:43" ht="31.5">
      <c r="B10" s="378"/>
      <c r="C10" s="372"/>
      <c r="D10" s="372"/>
      <c r="E10" s="372"/>
      <c r="F10" s="372"/>
      <c r="G10" s="372"/>
      <c r="H10" s="372"/>
      <c r="I10" s="372"/>
      <c r="J10" s="372"/>
      <c r="K10" s="372"/>
    </row>
    <row r="11" spans="1:43">
      <c r="B11" s="373"/>
      <c r="C11" s="373"/>
      <c r="D11" s="373"/>
      <c r="E11" s="373"/>
      <c r="F11" s="373"/>
      <c r="G11" s="372"/>
      <c r="H11" s="373"/>
      <c r="I11" s="373"/>
      <c r="J11" s="373"/>
      <c r="K11" s="373"/>
    </row>
    <row r="12" spans="1:43" ht="23.25">
      <c r="B12" s="379" t="s">
        <v>250</v>
      </c>
      <c r="C12" s="380"/>
      <c r="D12" s="381"/>
      <c r="E12" s="382" t="s">
        <v>251</v>
      </c>
      <c r="F12" s="383"/>
      <c r="G12" s="384"/>
      <c r="H12" s="369"/>
      <c r="I12" s="369"/>
      <c r="J12" s="369"/>
      <c r="K12" s="369"/>
    </row>
    <row r="13" spans="1:43">
      <c r="B13" s="373"/>
      <c r="C13" s="373"/>
      <c r="D13" s="373"/>
      <c r="E13" s="373"/>
      <c r="F13" s="373"/>
      <c r="G13" s="372"/>
      <c r="H13" s="373"/>
      <c r="I13" s="373"/>
      <c r="J13" s="373"/>
      <c r="K13" s="373"/>
    </row>
    <row r="14" spans="1:43">
      <c r="B14" s="373"/>
      <c r="C14" s="373"/>
      <c r="D14" s="373"/>
      <c r="E14" s="373"/>
      <c r="F14" s="373"/>
      <c r="G14" s="372"/>
      <c r="H14" s="373"/>
      <c r="I14" s="373"/>
      <c r="J14" s="373"/>
      <c r="K14" s="373"/>
    </row>
    <row r="15" spans="1:43" ht="26.25">
      <c r="B15" s="385" t="s">
        <v>229</v>
      </c>
      <c r="C15" s="386"/>
      <c r="D15" s="387" t="s">
        <v>252</v>
      </c>
      <c r="E15" s="386"/>
      <c r="F15" s="386"/>
      <c r="G15" s="380"/>
      <c r="H15" s="373"/>
      <c r="I15" s="373"/>
      <c r="J15" s="373"/>
      <c r="K15" s="373"/>
    </row>
    <row r="16" spans="1:43" ht="15">
      <c r="B16" s="388"/>
      <c r="C16" s="388"/>
      <c r="D16" s="388"/>
      <c r="E16" s="388"/>
      <c r="F16" s="388"/>
      <c r="G16" s="372"/>
      <c r="H16" s="373"/>
      <c r="I16" s="373"/>
      <c r="J16" s="373"/>
      <c r="K16" s="373"/>
    </row>
    <row r="17" spans="2:11" ht="15">
      <c r="B17" s="388" t="s">
        <v>236</v>
      </c>
      <c r="C17" s="388"/>
      <c r="D17" s="388"/>
      <c r="E17" s="388"/>
      <c r="F17" s="388"/>
      <c r="G17" s="373"/>
      <c r="H17" s="373"/>
      <c r="I17" s="373"/>
      <c r="J17" s="373"/>
      <c r="K17" s="373"/>
    </row>
    <row r="18" spans="2:11" ht="15">
      <c r="B18" s="388" t="s">
        <v>230</v>
      </c>
      <c r="C18" s="388"/>
      <c r="D18" s="388"/>
      <c r="E18" s="388"/>
      <c r="F18" s="388"/>
      <c r="G18" s="373"/>
      <c r="H18" s="373"/>
      <c r="I18" s="373"/>
      <c r="J18" s="373"/>
      <c r="K18" s="373"/>
    </row>
    <row r="19" spans="2:11" ht="15">
      <c r="B19" s="389" t="s">
        <v>231</v>
      </c>
      <c r="C19" s="389"/>
      <c r="D19" s="389"/>
      <c r="E19" s="389"/>
      <c r="F19" s="389"/>
      <c r="G19" s="390"/>
      <c r="H19" s="390"/>
      <c r="I19" s="390"/>
      <c r="J19" s="390"/>
      <c r="K19" s="373"/>
    </row>
    <row r="20" spans="2:11" ht="15">
      <c r="B20" s="388" t="s">
        <v>3</v>
      </c>
      <c r="C20" s="388"/>
      <c r="D20" s="388"/>
      <c r="E20" s="388"/>
      <c r="F20" s="388"/>
      <c r="G20" s="373"/>
      <c r="H20" s="373"/>
      <c r="I20" s="373"/>
      <c r="J20" s="373"/>
      <c r="K20" s="373"/>
    </row>
    <row r="21" spans="2:11" ht="15">
      <c r="B21" s="388" t="s">
        <v>4</v>
      </c>
      <c r="C21" s="388"/>
      <c r="D21" s="388"/>
      <c r="E21" s="388"/>
      <c r="F21" s="388"/>
      <c r="G21" s="373"/>
      <c r="H21" s="373"/>
      <c r="I21" s="373"/>
      <c r="J21" s="373"/>
      <c r="K21" s="373"/>
    </row>
    <row r="22" spans="2:11" ht="18.75">
      <c r="B22" s="417"/>
      <c r="C22" s="417"/>
      <c r="D22" s="388"/>
      <c r="E22" s="388"/>
      <c r="F22" s="388"/>
      <c r="G22" s="373"/>
      <c r="H22" s="373"/>
      <c r="I22" s="373"/>
      <c r="J22" s="373"/>
      <c r="K22" s="373"/>
    </row>
    <row r="23" spans="2:11" ht="15">
      <c r="B23" s="388"/>
      <c r="C23" s="388"/>
      <c r="D23" s="388"/>
      <c r="E23" s="388"/>
      <c r="F23" s="388"/>
      <c r="G23" s="373"/>
      <c r="H23" s="373"/>
      <c r="I23" s="373"/>
      <c r="J23" s="373"/>
      <c r="K23" s="373"/>
    </row>
    <row r="24" spans="2:11" ht="15">
      <c r="B24" s="388"/>
      <c r="C24" s="391"/>
      <c r="D24" s="388"/>
      <c r="E24" s="388"/>
      <c r="F24" s="388"/>
      <c r="G24" s="373"/>
      <c r="H24" s="373"/>
      <c r="I24" s="373"/>
      <c r="J24" s="373"/>
      <c r="K24" s="373"/>
    </row>
    <row r="25" spans="2:11" ht="15">
      <c r="B25" s="388"/>
      <c r="C25" s="391"/>
      <c r="D25" s="388"/>
      <c r="E25" s="388"/>
      <c r="F25" s="388"/>
      <c r="G25" s="373"/>
      <c r="H25" s="373"/>
      <c r="I25" s="373"/>
      <c r="J25" s="373"/>
      <c r="K25" s="373"/>
    </row>
    <row r="26" spans="2:11" ht="15">
      <c r="B26" s="389" t="s">
        <v>5</v>
      </c>
      <c r="C26" s="388"/>
      <c r="D26" s="388"/>
      <c r="E26" s="388"/>
      <c r="F26" s="388"/>
      <c r="G26" s="373"/>
      <c r="H26" s="373"/>
      <c r="I26" s="373"/>
      <c r="J26" s="373"/>
      <c r="K26" s="373"/>
    </row>
    <row r="27" spans="2:11" ht="15">
      <c r="B27" s="389" t="s">
        <v>238</v>
      </c>
      <c r="C27" s="389"/>
      <c r="D27" s="389"/>
      <c r="E27" s="389"/>
      <c r="F27" s="389"/>
      <c r="G27" s="390"/>
      <c r="H27" s="390"/>
      <c r="I27" s="390"/>
      <c r="J27" s="390"/>
      <c r="K27" s="373"/>
    </row>
    <row r="28" spans="2:11" ht="15">
      <c r="B28" s="388" t="s">
        <v>232</v>
      </c>
      <c r="C28" s="399" t="s">
        <v>237</v>
      </c>
      <c r="D28" s="388"/>
      <c r="E28" s="388"/>
      <c r="F28" s="388"/>
      <c r="G28" s="373"/>
      <c r="H28" s="373"/>
      <c r="I28" s="373"/>
      <c r="J28" s="373"/>
      <c r="K28" s="373"/>
    </row>
    <row r="29" spans="2:11" ht="15">
      <c r="B29" s="388" t="s">
        <v>239</v>
      </c>
      <c r="C29" s="388"/>
      <c r="D29" s="388"/>
      <c r="E29" s="388"/>
      <c r="F29" s="388"/>
      <c r="G29" s="373"/>
      <c r="H29" s="373"/>
      <c r="I29" s="373"/>
      <c r="J29" s="373"/>
      <c r="K29" s="373"/>
    </row>
    <row r="30" spans="2:11" ht="15">
      <c r="B30" s="388"/>
      <c r="C30" s="388"/>
      <c r="D30" s="388"/>
      <c r="E30" s="388"/>
      <c r="F30" s="388"/>
      <c r="G30" s="373"/>
      <c r="H30" s="373"/>
      <c r="I30" s="373"/>
      <c r="J30" s="373"/>
      <c r="K30" s="373"/>
    </row>
    <row r="31" spans="2:11" ht="15">
      <c r="B31" s="392" t="s">
        <v>233</v>
      </c>
      <c r="C31" s="393"/>
      <c r="D31" s="393"/>
      <c r="E31" s="393"/>
      <c r="F31" s="393"/>
      <c r="G31" s="394"/>
      <c r="H31" s="394"/>
      <c r="I31" s="394"/>
      <c r="J31" s="394"/>
      <c r="K31" s="394"/>
    </row>
    <row r="32" spans="2:11" ht="15">
      <c r="B32" s="395" t="s">
        <v>234</v>
      </c>
      <c r="C32" s="393"/>
      <c r="D32" s="393"/>
      <c r="E32" s="393"/>
      <c r="F32" s="393"/>
      <c r="G32" s="394"/>
      <c r="H32" s="394"/>
      <c r="I32" s="394"/>
      <c r="J32" s="394"/>
      <c r="K32" s="394"/>
    </row>
    <row r="33" spans="2:11" ht="15">
      <c r="B33" s="395" t="s">
        <v>235</v>
      </c>
      <c r="C33" s="388"/>
      <c r="D33" s="388"/>
      <c r="E33" s="388"/>
      <c r="F33" s="388"/>
      <c r="G33" s="373"/>
      <c r="H33" s="373"/>
      <c r="I33" s="373"/>
      <c r="J33" s="373"/>
      <c r="K33" s="373"/>
    </row>
    <row r="34" spans="2:11" ht="15">
      <c r="B34" s="388"/>
      <c r="C34" s="388"/>
      <c r="D34" s="388"/>
      <c r="E34" s="388"/>
      <c r="F34" s="388"/>
      <c r="G34" s="373"/>
      <c r="H34" s="373"/>
      <c r="I34" s="373"/>
      <c r="J34" s="373"/>
      <c r="K34" s="373"/>
    </row>
    <row r="35" spans="2:11" ht="11.25" customHeight="1">
      <c r="B35" s="373"/>
      <c r="C35" s="373"/>
      <c r="D35" s="373"/>
      <c r="E35" s="373"/>
      <c r="F35" s="373"/>
      <c r="G35" s="373"/>
      <c r="H35" s="373"/>
      <c r="I35" s="373"/>
      <c r="J35" s="373"/>
      <c r="K35" s="373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S19" sqref="S19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4" t="s">
        <v>148</v>
      </c>
      <c r="C1" s="145"/>
      <c r="D1" s="145"/>
      <c r="E1" s="145"/>
      <c r="F1" s="146"/>
      <c r="G1" s="145"/>
      <c r="H1" s="145" t="s">
        <v>253</v>
      </c>
      <c r="I1" s="145"/>
      <c r="J1" s="146"/>
      <c r="K1" s="147"/>
      <c r="L1" s="147"/>
      <c r="M1" s="147"/>
      <c r="N1" s="147"/>
      <c r="O1" s="147"/>
      <c r="P1" s="147"/>
      <c r="Q1" s="148"/>
    </row>
    <row r="2" spans="2:17" ht="16.5" thickBot="1">
      <c r="B2" s="149" t="s">
        <v>6</v>
      </c>
      <c r="C2" s="361" t="s">
        <v>7</v>
      </c>
      <c r="D2" s="212"/>
      <c r="E2" s="213"/>
      <c r="F2" s="217" t="s">
        <v>8</v>
      </c>
      <c r="G2" s="215"/>
      <c r="H2" s="215"/>
      <c r="I2" s="215"/>
      <c r="J2" s="215"/>
      <c r="K2" s="215"/>
      <c r="L2" s="215"/>
      <c r="M2" s="215"/>
      <c r="N2" s="215"/>
      <c r="O2" s="215"/>
      <c r="P2" s="211"/>
      <c r="Q2" s="216"/>
    </row>
    <row r="3" spans="2:17" ht="15.75">
      <c r="B3" s="203"/>
      <c r="C3" s="362"/>
      <c r="D3" s="364"/>
      <c r="E3" s="464"/>
      <c r="F3" s="403" t="s">
        <v>9</v>
      </c>
      <c r="G3" s="404"/>
      <c r="H3" s="405"/>
      <c r="I3" s="403" t="s">
        <v>10</v>
      </c>
      <c r="J3" s="404"/>
      <c r="K3" s="405"/>
      <c r="L3" s="403" t="s">
        <v>11</v>
      </c>
      <c r="M3" s="404"/>
      <c r="N3" s="406"/>
      <c r="O3" s="403" t="s">
        <v>12</v>
      </c>
      <c r="P3" s="405"/>
      <c r="Q3" s="406"/>
    </row>
    <row r="4" spans="2:17" ht="26.25" thickBot="1">
      <c r="B4" s="153"/>
      <c r="C4" s="422" t="s">
        <v>256</v>
      </c>
      <c r="D4" s="420" t="s">
        <v>248</v>
      </c>
      <c r="E4" s="421" t="s">
        <v>13</v>
      </c>
      <c r="F4" s="422" t="s">
        <v>256</v>
      </c>
      <c r="G4" s="420" t="s">
        <v>248</v>
      </c>
      <c r="H4" s="421" t="s">
        <v>13</v>
      </c>
      <c r="I4" s="422" t="s">
        <v>256</v>
      </c>
      <c r="J4" s="420" t="s">
        <v>248</v>
      </c>
      <c r="K4" s="421" t="s">
        <v>13</v>
      </c>
      <c r="L4" s="422" t="s">
        <v>256</v>
      </c>
      <c r="M4" s="420" t="s">
        <v>248</v>
      </c>
      <c r="N4" s="421" t="s">
        <v>13</v>
      </c>
      <c r="O4" s="422" t="s">
        <v>256</v>
      </c>
      <c r="P4" s="420" t="s">
        <v>248</v>
      </c>
      <c r="Q4" s="423" t="s">
        <v>13</v>
      </c>
    </row>
    <row r="5" spans="2:17" ht="15.75">
      <c r="B5" s="204" t="s">
        <v>14</v>
      </c>
      <c r="C5" s="426">
        <v>10214.630999999999</v>
      </c>
      <c r="D5" s="427">
        <v>10324.91</v>
      </c>
      <c r="E5" s="428">
        <v>-1.068086792039838</v>
      </c>
      <c r="F5" s="426" t="s">
        <v>116</v>
      </c>
      <c r="G5" s="427" t="s">
        <v>116</v>
      </c>
      <c r="H5" s="428" t="s">
        <v>116</v>
      </c>
      <c r="I5" s="429" t="s">
        <v>116</v>
      </c>
      <c r="J5" s="430" t="s">
        <v>116</v>
      </c>
      <c r="K5" s="431" t="s">
        <v>116</v>
      </c>
      <c r="L5" s="429" t="s">
        <v>116</v>
      </c>
      <c r="M5" s="430" t="s">
        <v>116</v>
      </c>
      <c r="N5" s="431" t="s">
        <v>116</v>
      </c>
      <c r="O5" s="458" t="s">
        <v>116</v>
      </c>
      <c r="P5" s="427" t="s">
        <v>116</v>
      </c>
      <c r="Q5" s="432" t="s">
        <v>116</v>
      </c>
    </row>
    <row r="6" spans="2:17" ht="15.75">
      <c r="B6" s="205" t="s">
        <v>15</v>
      </c>
      <c r="C6" s="435">
        <v>9356.5730000000003</v>
      </c>
      <c r="D6" s="436">
        <v>9843.81</v>
      </c>
      <c r="E6" s="437">
        <v>-4.9496790368769732</v>
      </c>
      <c r="F6" s="435">
        <v>8573.11</v>
      </c>
      <c r="G6" s="436" t="s">
        <v>116</v>
      </c>
      <c r="H6" s="437" t="s">
        <v>116</v>
      </c>
      <c r="I6" s="435">
        <v>10433.281999999999</v>
      </c>
      <c r="J6" s="436">
        <v>10409.602999999999</v>
      </c>
      <c r="K6" s="438">
        <v>0.22747265193494978</v>
      </c>
      <c r="L6" s="435">
        <v>8981</v>
      </c>
      <c r="M6" s="436">
        <v>9364</v>
      </c>
      <c r="N6" s="438">
        <v>-4.0901324220418624</v>
      </c>
      <c r="O6" s="459">
        <v>10388.502</v>
      </c>
      <c r="P6" s="436">
        <v>10525.864</v>
      </c>
      <c r="Q6" s="438">
        <v>-1.3049950103858379</v>
      </c>
    </row>
    <row r="7" spans="2:17" ht="15.75">
      <c r="B7" s="205" t="s">
        <v>16</v>
      </c>
      <c r="C7" s="435" t="s">
        <v>116</v>
      </c>
      <c r="D7" s="436" t="s">
        <v>116</v>
      </c>
      <c r="E7" s="437" t="s">
        <v>116</v>
      </c>
      <c r="F7" s="435" t="s">
        <v>116</v>
      </c>
      <c r="G7" s="436" t="s">
        <v>116</v>
      </c>
      <c r="H7" s="437" t="s">
        <v>116</v>
      </c>
      <c r="I7" s="435" t="s">
        <v>116</v>
      </c>
      <c r="J7" s="436" t="s">
        <v>116</v>
      </c>
      <c r="K7" s="438" t="s">
        <v>116</v>
      </c>
      <c r="L7" s="435" t="s">
        <v>116</v>
      </c>
      <c r="M7" s="436" t="s">
        <v>116</v>
      </c>
      <c r="N7" s="438" t="s">
        <v>116</v>
      </c>
      <c r="O7" s="459" t="s">
        <v>116</v>
      </c>
      <c r="P7" s="436" t="s">
        <v>116</v>
      </c>
      <c r="Q7" s="438" t="s">
        <v>116</v>
      </c>
    </row>
    <row r="8" spans="2:17" ht="15.75">
      <c r="B8" s="205" t="s">
        <v>17</v>
      </c>
      <c r="C8" s="435">
        <v>8598.0429999999997</v>
      </c>
      <c r="D8" s="436">
        <v>8307.009</v>
      </c>
      <c r="E8" s="437">
        <v>3.5034751978720582</v>
      </c>
      <c r="F8" s="435">
        <v>7017.96</v>
      </c>
      <c r="G8" s="436">
        <v>7109.85</v>
      </c>
      <c r="H8" s="437">
        <v>-1.2924323297959919</v>
      </c>
      <c r="I8" s="435">
        <v>8708.2430000000004</v>
      </c>
      <c r="J8" s="436">
        <v>8363.8359999999993</v>
      </c>
      <c r="K8" s="438">
        <v>4.1178114922387419</v>
      </c>
      <c r="L8" s="435">
        <v>7861</v>
      </c>
      <c r="M8" s="436">
        <v>7825</v>
      </c>
      <c r="N8" s="438">
        <v>0.46006389776357831</v>
      </c>
      <c r="O8" s="459">
        <v>8294.5820000000003</v>
      </c>
      <c r="P8" s="436">
        <v>8298.7049999999999</v>
      </c>
      <c r="Q8" s="438">
        <v>-4.9682450454614217E-2</v>
      </c>
    </row>
    <row r="9" spans="2:17" ht="15.75">
      <c r="B9" s="205" t="s">
        <v>18</v>
      </c>
      <c r="C9" s="435">
        <v>8854.0630000000001</v>
      </c>
      <c r="D9" s="436">
        <v>9132.0580000000009</v>
      </c>
      <c r="E9" s="437">
        <v>-3.044165948135686</v>
      </c>
      <c r="F9" s="435">
        <v>8517.26</v>
      </c>
      <c r="G9" s="436" t="s">
        <v>116</v>
      </c>
      <c r="H9" s="437" t="s">
        <v>116</v>
      </c>
      <c r="I9" s="435">
        <v>9132.0139999999992</v>
      </c>
      <c r="J9" s="436">
        <v>9512.9150000000009</v>
      </c>
      <c r="K9" s="438">
        <v>-4.004040822397779</v>
      </c>
      <c r="L9" s="435">
        <v>6581</v>
      </c>
      <c r="M9" s="436">
        <v>6397</v>
      </c>
      <c r="N9" s="438">
        <v>2.8763482882601217</v>
      </c>
      <c r="O9" s="459">
        <v>8529.2369999999992</v>
      </c>
      <c r="P9" s="436">
        <v>8031.848</v>
      </c>
      <c r="Q9" s="438">
        <v>6.1927093241804281</v>
      </c>
    </row>
    <row r="10" spans="2:17" ht="15.75">
      <c r="B10" s="205" t="s">
        <v>19</v>
      </c>
      <c r="C10" s="435">
        <v>22527.133000000002</v>
      </c>
      <c r="D10" s="436">
        <v>22305.629000000001</v>
      </c>
      <c r="E10" s="437">
        <v>0.99304081494406993</v>
      </c>
      <c r="F10" s="435">
        <v>21795.32</v>
      </c>
      <c r="G10" s="436">
        <v>21924.037</v>
      </c>
      <c r="H10" s="437">
        <v>-0.58710446438309027</v>
      </c>
      <c r="I10" s="435">
        <v>22687.804</v>
      </c>
      <c r="J10" s="436">
        <v>22348.422999999999</v>
      </c>
      <c r="K10" s="438">
        <v>1.5185903721260388</v>
      </c>
      <c r="L10" s="435">
        <v>21240</v>
      </c>
      <c r="M10" s="436">
        <v>21730</v>
      </c>
      <c r="N10" s="438">
        <v>-2.2549470777726643</v>
      </c>
      <c r="O10" s="459">
        <v>22368.004000000001</v>
      </c>
      <c r="P10" s="436">
        <v>22430.698</v>
      </c>
      <c r="Q10" s="438">
        <v>-0.27950088757826219</v>
      </c>
    </row>
    <row r="11" spans="2:17" ht="15.75">
      <c r="B11" s="205" t="s">
        <v>20</v>
      </c>
      <c r="C11" s="435">
        <v>9114.94</v>
      </c>
      <c r="D11" s="436">
        <v>10455.69</v>
      </c>
      <c r="E11" s="437">
        <v>-12.823161359986763</v>
      </c>
      <c r="F11" s="435" t="s">
        <v>116</v>
      </c>
      <c r="G11" s="436" t="s">
        <v>116</v>
      </c>
      <c r="H11" s="437" t="s">
        <v>116</v>
      </c>
      <c r="I11" s="435" t="s">
        <v>116</v>
      </c>
      <c r="J11" s="436" t="s">
        <v>116</v>
      </c>
      <c r="K11" s="438" t="s">
        <v>116</v>
      </c>
      <c r="L11" s="435" t="s">
        <v>116</v>
      </c>
      <c r="M11" s="436" t="s">
        <v>116</v>
      </c>
      <c r="N11" s="438" t="s">
        <v>116</v>
      </c>
      <c r="O11" s="459">
        <v>8827.9840000000004</v>
      </c>
      <c r="P11" s="436">
        <v>9170.1180000000004</v>
      </c>
      <c r="Q11" s="438">
        <v>-3.7309661664113807</v>
      </c>
    </row>
    <row r="12" spans="2:17" ht="15.75">
      <c r="B12" s="205" t="s">
        <v>21</v>
      </c>
      <c r="C12" s="435">
        <v>9672.3559999999998</v>
      </c>
      <c r="D12" s="436">
        <v>9689.1820000000007</v>
      </c>
      <c r="E12" s="437">
        <v>-0.17365759049629712</v>
      </c>
      <c r="F12" s="435">
        <v>9113.7199999999993</v>
      </c>
      <c r="G12" s="436">
        <v>9116.1200000000008</v>
      </c>
      <c r="H12" s="437">
        <v>-2.6326989991371934E-2</v>
      </c>
      <c r="I12" s="435">
        <v>9850.6280000000006</v>
      </c>
      <c r="J12" s="436">
        <v>9802.2639999999992</v>
      </c>
      <c r="K12" s="438">
        <v>0.49339621948563517</v>
      </c>
      <c r="L12" s="435">
        <v>9000</v>
      </c>
      <c r="M12" s="436">
        <v>9512</v>
      </c>
      <c r="N12" s="438">
        <v>-5.3826745164003365</v>
      </c>
      <c r="O12" s="459">
        <v>9486.2649999999994</v>
      </c>
      <c r="P12" s="436">
        <v>9604.884</v>
      </c>
      <c r="Q12" s="438">
        <v>-1.2349862840613233</v>
      </c>
    </row>
    <row r="13" spans="2:17" ht="15.75">
      <c r="B13" s="205" t="s">
        <v>22</v>
      </c>
      <c r="C13" s="435">
        <v>10219.445</v>
      </c>
      <c r="D13" s="436">
        <v>10157.384</v>
      </c>
      <c r="E13" s="437">
        <v>0.61099393308355476</v>
      </c>
      <c r="F13" s="435">
        <v>9500.0300000000007</v>
      </c>
      <c r="G13" s="436">
        <v>9200</v>
      </c>
      <c r="H13" s="437">
        <v>3.2611956521739205</v>
      </c>
      <c r="I13" s="435">
        <v>10363.527</v>
      </c>
      <c r="J13" s="436">
        <v>10225.52</v>
      </c>
      <c r="K13" s="438">
        <v>1.3496330748949648</v>
      </c>
      <c r="L13" s="435">
        <v>10164</v>
      </c>
      <c r="M13" s="436">
        <v>9472</v>
      </c>
      <c r="N13" s="438">
        <v>7.305743243243243</v>
      </c>
      <c r="O13" s="459">
        <v>9663.9869999999992</v>
      </c>
      <c r="P13" s="436">
        <v>9790.26</v>
      </c>
      <c r="Q13" s="438">
        <v>-1.2897818852614849</v>
      </c>
    </row>
    <row r="14" spans="2:17" ht="15.75">
      <c r="B14" s="205" t="s">
        <v>23</v>
      </c>
      <c r="C14" s="435">
        <v>25013.992999999999</v>
      </c>
      <c r="D14" s="436">
        <v>24937.323</v>
      </c>
      <c r="E14" s="437">
        <v>0.30745080376108636</v>
      </c>
      <c r="F14" s="435">
        <v>25100</v>
      </c>
      <c r="G14" s="436">
        <v>25330</v>
      </c>
      <c r="H14" s="437">
        <v>-0.90801421239636793</v>
      </c>
      <c r="I14" s="435" t="s">
        <v>116</v>
      </c>
      <c r="J14" s="436" t="s">
        <v>116</v>
      </c>
      <c r="K14" s="438" t="s">
        <v>116</v>
      </c>
      <c r="L14" s="435" t="s">
        <v>116</v>
      </c>
      <c r="M14" s="436" t="s">
        <v>116</v>
      </c>
      <c r="N14" s="438" t="s">
        <v>116</v>
      </c>
      <c r="O14" s="459">
        <v>24950.6</v>
      </c>
      <c r="P14" s="436">
        <v>25026.639999999999</v>
      </c>
      <c r="Q14" s="438">
        <v>-0.30383623211106597</v>
      </c>
    </row>
    <row r="15" spans="2:17" ht="15.75">
      <c r="B15" s="205" t="s">
        <v>24</v>
      </c>
      <c r="C15" s="435">
        <v>10611.2</v>
      </c>
      <c r="D15" s="436">
        <v>10694.82</v>
      </c>
      <c r="E15" s="437">
        <v>-0.78187384172897711</v>
      </c>
      <c r="F15" s="435" t="s">
        <v>116</v>
      </c>
      <c r="G15" s="436" t="s">
        <v>116</v>
      </c>
      <c r="H15" s="437" t="s">
        <v>116</v>
      </c>
      <c r="I15" s="435" t="s">
        <v>116</v>
      </c>
      <c r="J15" s="436" t="s">
        <v>116</v>
      </c>
      <c r="K15" s="438" t="s">
        <v>116</v>
      </c>
      <c r="L15" s="460" t="s">
        <v>116</v>
      </c>
      <c r="M15" s="461" t="s">
        <v>116</v>
      </c>
      <c r="N15" s="462" t="s">
        <v>116</v>
      </c>
      <c r="O15" s="459">
        <v>10611.2</v>
      </c>
      <c r="P15" s="436">
        <v>10694.82</v>
      </c>
      <c r="Q15" s="438">
        <v>-0.78187384172897711</v>
      </c>
    </row>
    <row r="16" spans="2:17" ht="15.75">
      <c r="B16" s="208" t="s">
        <v>25</v>
      </c>
      <c r="C16" s="435">
        <v>17237.539000000001</v>
      </c>
      <c r="D16" s="436">
        <v>16596.839</v>
      </c>
      <c r="E16" s="437">
        <v>3.8603736530793653</v>
      </c>
      <c r="F16" s="435">
        <v>17910</v>
      </c>
      <c r="G16" s="436">
        <v>17200</v>
      </c>
      <c r="H16" s="437">
        <v>4.1279069767441863</v>
      </c>
      <c r="I16" s="435" t="s">
        <v>116</v>
      </c>
      <c r="J16" s="436" t="s">
        <v>116</v>
      </c>
      <c r="K16" s="438" t="s">
        <v>116</v>
      </c>
      <c r="L16" s="435" t="s">
        <v>116</v>
      </c>
      <c r="M16" s="436" t="s">
        <v>116</v>
      </c>
      <c r="N16" s="438" t="s">
        <v>116</v>
      </c>
      <c r="O16" s="459">
        <v>15618.94</v>
      </c>
      <c r="P16" s="436">
        <v>15538.96</v>
      </c>
      <c r="Q16" s="438">
        <v>0.51470626090807481</v>
      </c>
    </row>
    <row r="17" spans="2:17" ht="15.75">
      <c r="B17" s="208" t="s">
        <v>26</v>
      </c>
      <c r="C17" s="435" t="s">
        <v>116</v>
      </c>
      <c r="D17" s="436" t="s">
        <v>116</v>
      </c>
      <c r="E17" s="437" t="s">
        <v>116</v>
      </c>
      <c r="F17" s="435" t="s">
        <v>116</v>
      </c>
      <c r="G17" s="436" t="s">
        <v>116</v>
      </c>
      <c r="H17" s="437" t="s">
        <v>116</v>
      </c>
      <c r="I17" s="435" t="s">
        <v>116</v>
      </c>
      <c r="J17" s="436" t="s">
        <v>116</v>
      </c>
      <c r="K17" s="438" t="s">
        <v>116</v>
      </c>
      <c r="L17" s="435" t="s">
        <v>116</v>
      </c>
      <c r="M17" s="436" t="s">
        <v>116</v>
      </c>
      <c r="N17" s="438" t="s">
        <v>116</v>
      </c>
      <c r="O17" s="459" t="s">
        <v>116</v>
      </c>
      <c r="P17" s="436" t="s">
        <v>116</v>
      </c>
      <c r="Q17" s="438" t="s">
        <v>116</v>
      </c>
    </row>
    <row r="18" spans="2:17" ht="15.75">
      <c r="B18" s="208" t="s">
        <v>27</v>
      </c>
      <c r="C18" s="435">
        <v>5181.9650000000001</v>
      </c>
      <c r="D18" s="436">
        <v>5173.607</v>
      </c>
      <c r="E18" s="437">
        <v>0.16155073240004847</v>
      </c>
      <c r="F18" s="435" t="s">
        <v>116</v>
      </c>
      <c r="G18" s="436" t="s">
        <v>116</v>
      </c>
      <c r="H18" s="437" t="s">
        <v>116</v>
      </c>
      <c r="I18" s="435">
        <v>5613.3370000000004</v>
      </c>
      <c r="J18" s="436">
        <v>5470.4380000000001</v>
      </c>
      <c r="K18" s="438">
        <v>2.6122039953656424</v>
      </c>
      <c r="L18" s="426">
        <v>5200</v>
      </c>
      <c r="M18" s="427">
        <v>5118</v>
      </c>
      <c r="N18" s="432">
        <v>1.6021883548261038</v>
      </c>
      <c r="O18" s="459">
        <v>4637.2439999999997</v>
      </c>
      <c r="P18" s="436">
        <v>4791.527</v>
      </c>
      <c r="Q18" s="438">
        <v>-3.2199129838984595</v>
      </c>
    </row>
    <row r="19" spans="2:17" ht="16.5" thickBot="1">
      <c r="B19" s="210" t="s">
        <v>28</v>
      </c>
      <c r="C19" s="441">
        <v>6801.9160000000002</v>
      </c>
      <c r="D19" s="442">
        <v>6807.1779999999999</v>
      </c>
      <c r="E19" s="443">
        <v>-7.7300755173431879E-2</v>
      </c>
      <c r="F19" s="441">
        <v>8310</v>
      </c>
      <c r="G19" s="442">
        <v>8070</v>
      </c>
      <c r="H19" s="443">
        <v>2.9739776951672861</v>
      </c>
      <c r="I19" s="441" t="s">
        <v>116</v>
      </c>
      <c r="J19" s="442" t="s">
        <v>116</v>
      </c>
      <c r="K19" s="444" t="s">
        <v>116</v>
      </c>
      <c r="L19" s="441" t="s">
        <v>116</v>
      </c>
      <c r="M19" s="442" t="s">
        <v>116</v>
      </c>
      <c r="N19" s="444" t="s">
        <v>116</v>
      </c>
      <c r="O19" s="463">
        <v>6440.72</v>
      </c>
      <c r="P19" s="442">
        <v>6378.72</v>
      </c>
      <c r="Q19" s="444">
        <v>0.97198183961672546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W17" sqref="W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0"/>
      <c r="C1" s="80"/>
      <c r="D1" s="80"/>
      <c r="E1" s="560" t="s">
        <v>68</v>
      </c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26"/>
    </row>
    <row r="2" spans="1:19" ht="16.5" thickBot="1">
      <c r="A2" s="3"/>
      <c r="B2" s="80"/>
      <c r="C2" s="80"/>
      <c r="D2" s="80"/>
      <c r="E2" s="562">
        <v>2021</v>
      </c>
      <c r="F2" s="563"/>
      <c r="G2" s="563"/>
      <c r="H2" s="563"/>
      <c r="I2" s="564">
        <v>2022</v>
      </c>
      <c r="J2" s="563"/>
      <c r="K2" s="563"/>
      <c r="L2" s="563"/>
      <c r="M2" s="563"/>
      <c r="N2" s="563"/>
      <c r="O2" s="563"/>
      <c r="P2" s="563"/>
      <c r="Q2" s="565"/>
      <c r="R2" s="27"/>
    </row>
    <row r="3" spans="1:19" ht="32.25" thickBot="1">
      <c r="A3" s="3"/>
      <c r="B3" s="218" t="s">
        <v>122</v>
      </c>
      <c r="C3" s="218"/>
      <c r="D3" s="219" t="s">
        <v>188</v>
      </c>
      <c r="E3" s="219" t="s">
        <v>209</v>
      </c>
      <c r="F3" s="219" t="s">
        <v>189</v>
      </c>
      <c r="G3" s="219" t="s">
        <v>190</v>
      </c>
      <c r="H3" s="219" t="s">
        <v>191</v>
      </c>
      <c r="I3" s="219" t="s">
        <v>205</v>
      </c>
      <c r="J3" s="219" t="s">
        <v>192</v>
      </c>
      <c r="K3" s="219" t="s">
        <v>193</v>
      </c>
      <c r="L3" s="219" t="s">
        <v>185</v>
      </c>
      <c r="M3" s="219" t="s">
        <v>186</v>
      </c>
      <c r="N3" s="219" t="s">
        <v>187</v>
      </c>
      <c r="O3" s="219" t="s">
        <v>204</v>
      </c>
      <c r="P3" s="219" t="s">
        <v>188</v>
      </c>
      <c r="Q3" s="220" t="s">
        <v>64</v>
      </c>
    </row>
    <row r="4" spans="1:19" ht="15.75">
      <c r="A4" s="3"/>
      <c r="B4" s="221" t="s">
        <v>123</v>
      </c>
      <c r="C4" s="222" t="s">
        <v>54</v>
      </c>
      <c r="D4" s="479">
        <v>180.25</v>
      </c>
      <c r="E4" s="480">
        <v>173.70869999999999</v>
      </c>
      <c r="F4" s="480">
        <v>173.648</v>
      </c>
      <c r="G4" s="480">
        <v>182.10290000000001</v>
      </c>
      <c r="H4" s="480">
        <v>180.12270000000001</v>
      </c>
      <c r="I4" s="480">
        <v>188.61969999999999</v>
      </c>
      <c r="J4" s="480">
        <v>194.8929</v>
      </c>
      <c r="K4" s="480">
        <v>206.0882</v>
      </c>
      <c r="L4" s="480">
        <v>226.43870000000001</v>
      </c>
      <c r="M4" s="480">
        <v>239.465</v>
      </c>
      <c r="N4" s="480">
        <v>234.7123</v>
      </c>
      <c r="O4" s="480">
        <v>232.5437</v>
      </c>
      <c r="P4" s="480">
        <v>226.9616</v>
      </c>
      <c r="Q4" s="471">
        <v>0.25914895977808605</v>
      </c>
    </row>
    <row r="5" spans="1:19" ht="15.75">
      <c r="B5" s="223" t="s">
        <v>124</v>
      </c>
      <c r="C5" s="224" t="s">
        <v>54</v>
      </c>
      <c r="D5" s="479">
        <v>159.7953</v>
      </c>
      <c r="E5" s="480">
        <v>159.4366</v>
      </c>
      <c r="F5" s="480">
        <v>154.94149999999999</v>
      </c>
      <c r="G5" s="480">
        <v>153.21950000000001</v>
      </c>
      <c r="H5" s="480">
        <v>152.07550000000001</v>
      </c>
      <c r="I5" s="480">
        <v>155.56479999999999</v>
      </c>
      <c r="J5" s="480">
        <v>163.24860000000001</v>
      </c>
      <c r="K5" s="480">
        <v>181.16900000000001</v>
      </c>
      <c r="L5" s="480">
        <v>208.0977</v>
      </c>
      <c r="M5" s="480">
        <v>231.2278</v>
      </c>
      <c r="N5" s="481">
        <v>223.1858</v>
      </c>
      <c r="O5" s="481">
        <v>219.5566</v>
      </c>
      <c r="P5" s="481">
        <v>218.4126</v>
      </c>
      <c r="Q5" s="472">
        <v>0.36682743484946045</v>
      </c>
    </row>
    <row r="6" spans="1:19" ht="15.75">
      <c r="B6" s="223" t="s">
        <v>124</v>
      </c>
      <c r="C6" s="225" t="s">
        <v>75</v>
      </c>
      <c r="D6" s="482">
        <v>312.52769999999998</v>
      </c>
      <c r="E6" s="483">
        <v>311.8261</v>
      </c>
      <c r="F6" s="483">
        <v>303.03469999999999</v>
      </c>
      <c r="G6" s="483">
        <v>299.66680000000002</v>
      </c>
      <c r="H6" s="483">
        <v>297.42930000000001</v>
      </c>
      <c r="I6" s="483">
        <v>304.25349999999997</v>
      </c>
      <c r="J6" s="483">
        <v>319.28160000000003</v>
      </c>
      <c r="K6" s="483">
        <v>354.3304</v>
      </c>
      <c r="L6" s="483">
        <v>406.99740000000003</v>
      </c>
      <c r="M6" s="483">
        <v>452.2353</v>
      </c>
      <c r="N6" s="483">
        <v>436.5068</v>
      </c>
      <c r="O6" s="483">
        <v>429.40870000000001</v>
      </c>
      <c r="P6" s="483">
        <v>427.17129999999997</v>
      </c>
      <c r="Q6" s="473">
        <v>0.36682700445432515</v>
      </c>
    </row>
    <row r="7" spans="1:19" ht="15.75">
      <c r="B7" s="226" t="s">
        <v>125</v>
      </c>
      <c r="C7" s="227" t="s">
        <v>54</v>
      </c>
      <c r="D7" s="479">
        <v>181.57919999999999</v>
      </c>
      <c r="E7" s="480">
        <v>180.74799999999999</v>
      </c>
      <c r="F7" s="480">
        <v>178.57230000000001</v>
      </c>
      <c r="G7" s="480">
        <v>177.1482</v>
      </c>
      <c r="H7" s="480">
        <v>179.50309999999999</v>
      </c>
      <c r="I7" s="480">
        <v>175.61959999999999</v>
      </c>
      <c r="J7" s="480">
        <v>184.41749999999999</v>
      </c>
      <c r="K7" s="480">
        <v>189.7235</v>
      </c>
      <c r="L7" s="480">
        <v>192.5753</v>
      </c>
      <c r="M7" s="480">
        <v>217.59790000000001</v>
      </c>
      <c r="N7" s="481">
        <v>231.4171</v>
      </c>
      <c r="O7" s="481">
        <v>247.46729999999999</v>
      </c>
      <c r="P7" s="481">
        <v>250.35929999999999</v>
      </c>
      <c r="Q7" s="472">
        <v>0.37878842951175029</v>
      </c>
    </row>
    <row r="8" spans="1:19" ht="15.75">
      <c r="B8" s="226" t="s">
        <v>125</v>
      </c>
      <c r="C8" s="225" t="s">
        <v>76</v>
      </c>
      <c r="D8" s="482">
        <v>4653.4125999999997</v>
      </c>
      <c r="E8" s="483">
        <v>4603.5012999999999</v>
      </c>
      <c r="F8" s="483">
        <v>4532.9503000000004</v>
      </c>
      <c r="G8" s="483">
        <v>4516.0823</v>
      </c>
      <c r="H8" s="483">
        <v>4557.0632999999998</v>
      </c>
      <c r="I8" s="483">
        <v>4438.5445</v>
      </c>
      <c r="J8" s="483">
        <v>4518.66</v>
      </c>
      <c r="K8" s="483">
        <v>4638.1454000000003</v>
      </c>
      <c r="L8" s="483">
        <v>4815.2354999999998</v>
      </c>
      <c r="M8" s="483">
        <v>5317.2439999999997</v>
      </c>
      <c r="N8" s="483">
        <v>5721.6526000000003</v>
      </c>
      <c r="O8" s="483">
        <v>6117.3197</v>
      </c>
      <c r="P8" s="483">
        <v>6159.1584000000003</v>
      </c>
      <c r="Q8" s="473">
        <v>0.32357882900819934</v>
      </c>
    </row>
    <row r="9" spans="1:19" ht="15.75">
      <c r="B9" s="226" t="s">
        <v>126</v>
      </c>
      <c r="C9" s="227" t="s">
        <v>54</v>
      </c>
      <c r="D9" s="479">
        <v>240.9442</v>
      </c>
      <c r="E9" s="480">
        <v>234.6354</v>
      </c>
      <c r="F9" s="480">
        <v>248.26070000000001</v>
      </c>
      <c r="G9" s="480">
        <v>252.1551</v>
      </c>
      <c r="H9" s="480">
        <v>245.01499999999999</v>
      </c>
      <c r="I9" s="480">
        <v>244.18260000000001</v>
      </c>
      <c r="J9" s="480">
        <v>257.84100000000001</v>
      </c>
      <c r="K9" s="480">
        <v>272.41030000000001</v>
      </c>
      <c r="L9" s="480">
        <v>274.18579999999997</v>
      </c>
      <c r="M9" s="480">
        <v>302.98349999999999</v>
      </c>
      <c r="N9" s="481">
        <v>333.73649999999998</v>
      </c>
      <c r="O9" s="481">
        <v>337.23270000000002</v>
      </c>
      <c r="P9" s="481">
        <v>330.52800000000002</v>
      </c>
      <c r="Q9" s="472">
        <v>0.37180309797870215</v>
      </c>
    </row>
    <row r="10" spans="1:19" ht="15.75">
      <c r="B10" s="226" t="s">
        <v>126</v>
      </c>
      <c r="C10" s="225" t="s">
        <v>77</v>
      </c>
      <c r="D10" s="482">
        <v>1791.9676999999999</v>
      </c>
      <c r="E10" s="483">
        <v>1744.9676999999999</v>
      </c>
      <c r="F10" s="483">
        <v>1846.1</v>
      </c>
      <c r="G10" s="483">
        <v>1875.9355</v>
      </c>
      <c r="H10" s="483">
        <v>1822.2333000000001</v>
      </c>
      <c r="I10" s="483">
        <v>1815.8064999999999</v>
      </c>
      <c r="J10" s="483">
        <v>1918.5161000000001</v>
      </c>
      <c r="K10" s="483">
        <v>2026.9425000000001</v>
      </c>
      <c r="L10" s="483">
        <v>2040.0909999999999</v>
      </c>
      <c r="M10" s="483">
        <v>2253.92</v>
      </c>
      <c r="N10" s="483">
        <v>2483.2013000000002</v>
      </c>
      <c r="O10" s="483">
        <v>2508.7123000000001</v>
      </c>
      <c r="P10" s="483">
        <v>2459.9580999999998</v>
      </c>
      <c r="Q10" s="473">
        <v>0.37276921899875748</v>
      </c>
    </row>
    <row r="11" spans="1:19" ht="15.75">
      <c r="B11" s="226" t="s">
        <v>127</v>
      </c>
      <c r="C11" s="225" t="s">
        <v>54</v>
      </c>
      <c r="D11" s="479">
        <v>307.45159999999998</v>
      </c>
      <c r="E11" s="480">
        <v>309</v>
      </c>
      <c r="F11" s="480">
        <v>310.8</v>
      </c>
      <c r="G11" s="480">
        <v>314.03230000000002</v>
      </c>
      <c r="H11" s="480">
        <v>316.06670000000003</v>
      </c>
      <c r="I11" s="480">
        <v>321.96769999999998</v>
      </c>
      <c r="J11" s="480">
        <v>328.74189999999999</v>
      </c>
      <c r="K11" s="480">
        <v>334.25</v>
      </c>
      <c r="L11" s="480">
        <v>345.19349999999997</v>
      </c>
      <c r="M11" s="480">
        <v>355.13330000000002</v>
      </c>
      <c r="N11" s="481">
        <v>383.32260000000002</v>
      </c>
      <c r="O11" s="481">
        <v>394</v>
      </c>
      <c r="P11" s="481">
        <v>396.7097</v>
      </c>
      <c r="Q11" s="472">
        <v>0.29031593915920428</v>
      </c>
    </row>
    <row r="12" spans="1:19" ht="15.75">
      <c r="B12" s="226" t="s">
        <v>128</v>
      </c>
      <c r="C12" s="225" t="s">
        <v>54</v>
      </c>
      <c r="D12" s="479">
        <v>214.6223</v>
      </c>
      <c r="E12" s="480">
        <v>212.30160000000001</v>
      </c>
      <c r="F12" s="480">
        <v>212.6833</v>
      </c>
      <c r="G12" s="480">
        <v>215.39840000000001</v>
      </c>
      <c r="H12" s="480">
        <v>214.90600000000001</v>
      </c>
      <c r="I12" s="480">
        <v>216.09710000000001</v>
      </c>
      <c r="J12" s="480">
        <v>217.6474</v>
      </c>
      <c r="K12" s="480">
        <v>219.2329</v>
      </c>
      <c r="L12" s="480">
        <v>220.6619</v>
      </c>
      <c r="M12" s="480">
        <v>221.65199999999999</v>
      </c>
      <c r="N12" s="481">
        <v>225.27770000000001</v>
      </c>
      <c r="O12" s="481">
        <v>236.447</v>
      </c>
      <c r="P12" s="481">
        <v>242.96260000000001</v>
      </c>
      <c r="Q12" s="472">
        <v>0.13204732220277204</v>
      </c>
    </row>
    <row r="13" spans="1:19" ht="15.75">
      <c r="B13" s="226" t="s">
        <v>129</v>
      </c>
      <c r="C13" s="225" t="s">
        <v>54</v>
      </c>
      <c r="D13" s="479">
        <v>203.95519999999999</v>
      </c>
      <c r="E13" s="480">
        <v>205.50319999999999</v>
      </c>
      <c r="F13" s="480">
        <v>204.11099999999999</v>
      </c>
      <c r="G13" s="480">
        <v>205.82550000000001</v>
      </c>
      <c r="H13" s="480">
        <v>208.71</v>
      </c>
      <c r="I13" s="480">
        <v>210.8742</v>
      </c>
      <c r="J13" s="480">
        <v>214.30969999999999</v>
      </c>
      <c r="K13" s="480">
        <v>222.32140000000001</v>
      </c>
      <c r="L13" s="480">
        <v>226.59030000000001</v>
      </c>
      <c r="M13" s="480">
        <v>228.04929999999999</v>
      </c>
      <c r="N13" s="481">
        <v>233.93029999999999</v>
      </c>
      <c r="O13" s="481">
        <v>201.47730000000001</v>
      </c>
      <c r="P13" s="481">
        <v>176.0361</v>
      </c>
      <c r="Q13" s="472">
        <v>-0.13688839509853135</v>
      </c>
    </row>
    <row r="14" spans="1:19" ht="15.75">
      <c r="B14" s="226" t="s">
        <v>130</v>
      </c>
      <c r="C14" s="225" t="s">
        <v>54</v>
      </c>
      <c r="D14" s="479">
        <v>163.0787</v>
      </c>
      <c r="E14" s="480">
        <v>143.4913</v>
      </c>
      <c r="F14" s="480">
        <v>147.464</v>
      </c>
      <c r="G14" s="480">
        <v>156.80449999999999</v>
      </c>
      <c r="H14" s="480">
        <v>171.518</v>
      </c>
      <c r="I14" s="480">
        <v>174.3826</v>
      </c>
      <c r="J14" s="480">
        <v>172.6413</v>
      </c>
      <c r="K14" s="480">
        <v>175.04570000000001</v>
      </c>
      <c r="L14" s="480">
        <v>197.6677</v>
      </c>
      <c r="M14" s="480">
        <v>218.6097</v>
      </c>
      <c r="N14" s="481">
        <v>229.01230000000001</v>
      </c>
      <c r="O14" s="481">
        <v>213.03200000000001</v>
      </c>
      <c r="P14" s="481">
        <v>224.94030000000001</v>
      </c>
      <c r="Q14" s="472">
        <v>0.37933586667050956</v>
      </c>
      <c r="S14" s="45"/>
    </row>
    <row r="15" spans="1:19" ht="15.75">
      <c r="B15" s="226" t="s">
        <v>131</v>
      </c>
      <c r="C15" s="225" t="s">
        <v>54</v>
      </c>
      <c r="D15" s="479">
        <v>235</v>
      </c>
      <c r="E15" s="480">
        <v>235</v>
      </c>
      <c r="F15" s="480">
        <v>235</v>
      </c>
      <c r="G15" s="480">
        <v>235</v>
      </c>
      <c r="H15" s="480">
        <v>235</v>
      </c>
      <c r="I15" s="480">
        <v>235</v>
      </c>
      <c r="J15" s="480">
        <v>235</v>
      </c>
      <c r="K15" s="480">
        <v>235</v>
      </c>
      <c r="L15" s="480">
        <v>250.32259999999999</v>
      </c>
      <c r="M15" s="480">
        <v>275</v>
      </c>
      <c r="N15" s="481">
        <v>286.12900000000002</v>
      </c>
      <c r="O15" s="481">
        <v>298.33330000000001</v>
      </c>
      <c r="P15" s="481">
        <v>300</v>
      </c>
      <c r="Q15" s="472">
        <v>0.27659574468085113</v>
      </c>
    </row>
    <row r="16" spans="1:19" ht="15.75">
      <c r="B16" s="226" t="s">
        <v>132</v>
      </c>
      <c r="C16" s="225" t="s">
        <v>54</v>
      </c>
      <c r="D16" s="479">
        <v>189.6601</v>
      </c>
      <c r="E16" s="480">
        <v>191.61590000000001</v>
      </c>
      <c r="F16" s="480">
        <v>191.6857</v>
      </c>
      <c r="G16" s="480">
        <v>193.88749999999999</v>
      </c>
      <c r="H16" s="480">
        <v>199.8674</v>
      </c>
      <c r="I16" s="480">
        <v>203.5479</v>
      </c>
      <c r="J16" s="480">
        <v>205.286</v>
      </c>
      <c r="K16" s="480">
        <v>203.4162</v>
      </c>
      <c r="L16" s="480">
        <v>204.11369999999999</v>
      </c>
      <c r="M16" s="480">
        <v>216.62430000000001</v>
      </c>
      <c r="N16" s="481">
        <v>240.96960000000001</v>
      </c>
      <c r="O16" s="481">
        <v>246.44159999999999</v>
      </c>
      <c r="P16" s="481">
        <v>256.9024</v>
      </c>
      <c r="Q16" s="472">
        <v>0.35454109746857676</v>
      </c>
    </row>
    <row r="17" spans="2:19" ht="15.75">
      <c r="B17" s="226" t="s">
        <v>132</v>
      </c>
      <c r="C17" s="225" t="s">
        <v>78</v>
      </c>
      <c r="D17" s="482">
        <v>1422.9355</v>
      </c>
      <c r="E17" s="483">
        <v>1436.5483999999999</v>
      </c>
      <c r="F17" s="483">
        <v>1436.3333</v>
      </c>
      <c r="G17" s="483">
        <v>1456.7419</v>
      </c>
      <c r="H17" s="483">
        <v>1502.8</v>
      </c>
      <c r="I17" s="483">
        <v>1530.8710000000001</v>
      </c>
      <c r="J17" s="483">
        <v>1544.4838999999999</v>
      </c>
      <c r="K17" s="483">
        <v>1532.5</v>
      </c>
      <c r="L17" s="483">
        <v>1545.0323000000001</v>
      </c>
      <c r="M17" s="483">
        <v>1637.5</v>
      </c>
      <c r="N17" s="483">
        <v>1815.9355</v>
      </c>
      <c r="O17" s="483">
        <v>1854.4332999999999</v>
      </c>
      <c r="P17" s="483">
        <v>1931.8387</v>
      </c>
      <c r="Q17" s="473">
        <v>0.35764319605491601</v>
      </c>
    </row>
    <row r="18" spans="2:19" ht="15.75">
      <c r="B18" s="226" t="s">
        <v>133</v>
      </c>
      <c r="C18" s="225" t="s">
        <v>54</v>
      </c>
      <c r="D18" s="479">
        <v>250.96770000000001</v>
      </c>
      <c r="E18" s="480">
        <v>251.54839999999999</v>
      </c>
      <c r="F18" s="480">
        <v>251.16669999999999</v>
      </c>
      <c r="G18" s="480">
        <v>253.03229999999999</v>
      </c>
      <c r="H18" s="480">
        <v>268.60000000000002</v>
      </c>
      <c r="I18" s="480">
        <v>282.5806</v>
      </c>
      <c r="J18" s="480">
        <v>310.96769999999998</v>
      </c>
      <c r="K18" s="480">
        <v>322.78570000000002</v>
      </c>
      <c r="L18" s="480">
        <v>356.45159999999998</v>
      </c>
      <c r="M18" s="480">
        <v>369.86669999999998</v>
      </c>
      <c r="N18" s="481">
        <v>348.03230000000002</v>
      </c>
      <c r="O18" s="481">
        <v>330.23329999999999</v>
      </c>
      <c r="P18" s="481">
        <v>317.45159999999998</v>
      </c>
      <c r="Q18" s="472">
        <v>0.26491018565337288</v>
      </c>
    </row>
    <row r="19" spans="2:19" ht="15.75">
      <c r="B19" s="226" t="s">
        <v>134</v>
      </c>
      <c r="C19" s="225" t="s">
        <v>54</v>
      </c>
      <c r="D19" s="479">
        <v>228.94</v>
      </c>
      <c r="E19" s="480">
        <v>228.94</v>
      </c>
      <c r="F19" s="480">
        <v>228.94</v>
      </c>
      <c r="G19" s="480">
        <v>228.94</v>
      </c>
      <c r="H19" s="480">
        <v>228.94</v>
      </c>
      <c r="I19" s="480">
        <v>229.5384</v>
      </c>
      <c r="J19" s="480">
        <v>229.1232</v>
      </c>
      <c r="K19" s="480">
        <v>234.05889999999999</v>
      </c>
      <c r="L19" s="480">
        <v>235.6035</v>
      </c>
      <c r="M19" s="480">
        <v>236.82669999999999</v>
      </c>
      <c r="N19" s="481">
        <v>236.51480000000001</v>
      </c>
      <c r="O19" s="481">
        <v>236.2517</v>
      </c>
      <c r="P19" s="481">
        <v>236.41</v>
      </c>
      <c r="Q19" s="472">
        <v>3.2628636323927651E-2</v>
      </c>
    </row>
    <row r="20" spans="2:19" ht="15.75">
      <c r="B20" s="226" t="s">
        <v>135</v>
      </c>
      <c r="C20" s="227" t="s">
        <v>54</v>
      </c>
      <c r="D20" s="479">
        <v>174.2287</v>
      </c>
      <c r="E20" s="480">
        <v>168.8929</v>
      </c>
      <c r="F20" s="480">
        <v>158.3287</v>
      </c>
      <c r="G20" s="480">
        <v>150.82769999999999</v>
      </c>
      <c r="H20" s="480">
        <v>157.3723</v>
      </c>
      <c r="I20" s="480">
        <v>161.03059999999999</v>
      </c>
      <c r="J20" s="480">
        <v>172.3442</v>
      </c>
      <c r="K20" s="480">
        <v>173.24209999999999</v>
      </c>
      <c r="L20" s="480">
        <v>194.31319999999999</v>
      </c>
      <c r="M20" s="480">
        <v>209.60300000000001</v>
      </c>
      <c r="N20" s="481">
        <v>216.53</v>
      </c>
      <c r="O20" s="481">
        <v>214.8477</v>
      </c>
      <c r="P20" s="481">
        <v>210.83349999999999</v>
      </c>
      <c r="Q20" s="472">
        <v>0.2100962700175113</v>
      </c>
    </row>
    <row r="21" spans="2:19" ht="15.75">
      <c r="B21" s="226" t="s">
        <v>136</v>
      </c>
      <c r="C21" s="227" t="s">
        <v>54</v>
      </c>
      <c r="D21" s="479">
        <v>156.86259999999999</v>
      </c>
      <c r="E21" s="480">
        <v>158.4974</v>
      </c>
      <c r="F21" s="480">
        <v>158.26509999999999</v>
      </c>
      <c r="G21" s="480">
        <v>153.21360000000001</v>
      </c>
      <c r="H21" s="480">
        <v>152.48159999999999</v>
      </c>
      <c r="I21" s="480">
        <v>156.8681</v>
      </c>
      <c r="J21" s="480">
        <v>168.30520000000001</v>
      </c>
      <c r="K21" s="480">
        <v>181.83869999999999</v>
      </c>
      <c r="L21" s="480">
        <v>180.0444</v>
      </c>
      <c r="M21" s="480">
        <v>207.56569999999999</v>
      </c>
      <c r="N21" s="481">
        <v>211.4178</v>
      </c>
      <c r="O21" s="481">
        <v>219.1379</v>
      </c>
      <c r="P21" s="481">
        <v>226.86199999999999</v>
      </c>
      <c r="Q21" s="472">
        <v>0.44624658777809389</v>
      </c>
    </row>
    <row r="22" spans="2:19" ht="15.75">
      <c r="B22" s="226" t="s">
        <v>136</v>
      </c>
      <c r="C22" s="225" t="s">
        <v>79</v>
      </c>
      <c r="D22" s="482">
        <v>55974.992899999997</v>
      </c>
      <c r="E22" s="483">
        <v>55837.114800000003</v>
      </c>
      <c r="F22" s="483">
        <v>55703.569000000003</v>
      </c>
      <c r="G22" s="483">
        <v>55253.731899999999</v>
      </c>
      <c r="H22" s="483">
        <v>55548.650999999998</v>
      </c>
      <c r="I22" s="483">
        <v>57640.532299999999</v>
      </c>
      <c r="J22" s="483">
        <v>60485.243499999997</v>
      </c>
      <c r="K22" s="483">
        <v>64927.958899999998</v>
      </c>
      <c r="L22" s="483">
        <v>67802.561600000001</v>
      </c>
      <c r="M22" s="483">
        <v>77732.824699999997</v>
      </c>
      <c r="N22" s="483">
        <v>81193.643500000006</v>
      </c>
      <c r="O22" s="483">
        <v>87027.839699999997</v>
      </c>
      <c r="P22" s="483">
        <v>91457.811600000001</v>
      </c>
      <c r="Q22" s="473">
        <v>0.63390483610047954</v>
      </c>
    </row>
    <row r="23" spans="2:19" ht="15.75">
      <c r="B23" s="226" t="s">
        <v>69</v>
      </c>
      <c r="C23" s="225" t="s">
        <v>54</v>
      </c>
      <c r="D23" s="479">
        <v>216.67</v>
      </c>
      <c r="E23" s="480">
        <v>217.20740000000001</v>
      </c>
      <c r="F23" s="480">
        <v>224.55600000000001</v>
      </c>
      <c r="G23" s="480">
        <v>221.67</v>
      </c>
      <c r="H23" s="480">
        <v>230.1113</v>
      </c>
      <c r="I23" s="480">
        <v>233.01349999999999</v>
      </c>
      <c r="J23" s="480">
        <v>240.7526</v>
      </c>
      <c r="K23" s="480">
        <v>264.04430000000002</v>
      </c>
      <c r="L23" s="480">
        <v>284.62029999999999</v>
      </c>
      <c r="M23" s="480">
        <v>294.66399999999999</v>
      </c>
      <c r="N23" s="481">
        <v>300</v>
      </c>
      <c r="O23" s="481">
        <v>300</v>
      </c>
      <c r="P23" s="481">
        <v>300</v>
      </c>
      <c r="Q23" s="472">
        <v>0.3845940831679513</v>
      </c>
    </row>
    <row r="24" spans="2:19" ht="15.75">
      <c r="B24" s="226" t="s">
        <v>137</v>
      </c>
      <c r="C24" s="225" t="s">
        <v>54</v>
      </c>
      <c r="D24" s="484">
        <v>174</v>
      </c>
      <c r="E24" s="481">
        <v>174</v>
      </c>
      <c r="F24" s="481">
        <v>174</v>
      </c>
      <c r="G24" s="481">
        <v>174</v>
      </c>
      <c r="H24" s="481">
        <v>174</v>
      </c>
      <c r="I24" s="481">
        <v>174</v>
      </c>
      <c r="J24" s="481">
        <v>174</v>
      </c>
      <c r="K24" s="481">
        <v>174</v>
      </c>
      <c r="L24" s="481">
        <v>174</v>
      </c>
      <c r="M24" s="481">
        <v>174</v>
      </c>
      <c r="N24" s="481">
        <v>174</v>
      </c>
      <c r="O24" s="481">
        <v>174</v>
      </c>
      <c r="P24" s="481">
        <v>174</v>
      </c>
      <c r="Q24" s="472">
        <v>0</v>
      </c>
    </row>
    <row r="25" spans="2:19" ht="15.75">
      <c r="B25" s="226" t="s">
        <v>44</v>
      </c>
      <c r="C25" s="225" t="s">
        <v>54</v>
      </c>
      <c r="D25" s="479">
        <v>290.62290000000002</v>
      </c>
      <c r="E25" s="480">
        <v>289.04899999999998</v>
      </c>
      <c r="F25" s="480">
        <v>291.71069999999997</v>
      </c>
      <c r="G25" s="480">
        <v>290.63099999999997</v>
      </c>
      <c r="H25" s="480">
        <v>292.8913</v>
      </c>
      <c r="I25" s="480">
        <v>292.60480000000001</v>
      </c>
      <c r="J25" s="480">
        <v>295.1884</v>
      </c>
      <c r="K25" s="480">
        <v>304.43639999999999</v>
      </c>
      <c r="L25" s="480">
        <v>302.89420000000001</v>
      </c>
      <c r="M25" s="480">
        <v>326.87169999999998</v>
      </c>
      <c r="N25" s="481">
        <v>337.93680000000001</v>
      </c>
      <c r="O25" s="481">
        <v>353.93630000000002</v>
      </c>
      <c r="P25" s="481">
        <v>359.55770000000001</v>
      </c>
      <c r="Q25" s="472">
        <v>0.23719672469031172</v>
      </c>
      <c r="S25" s="42"/>
    </row>
    <row r="26" spans="2:19" ht="15.75">
      <c r="B26" s="228" t="s">
        <v>138</v>
      </c>
      <c r="C26" s="229" t="s">
        <v>54</v>
      </c>
      <c r="D26" s="485">
        <v>154.14330000000001</v>
      </c>
      <c r="E26" s="486">
        <v>138.3032</v>
      </c>
      <c r="F26" s="486">
        <v>121.806</v>
      </c>
      <c r="G26" s="486">
        <v>125.05119999999999</v>
      </c>
      <c r="H26" s="486">
        <v>139.7209</v>
      </c>
      <c r="I26" s="486">
        <v>146.98920000000001</v>
      </c>
      <c r="J26" s="486">
        <v>159.67349999999999</v>
      </c>
      <c r="K26" s="486">
        <v>174.21190000000001</v>
      </c>
      <c r="L26" s="486">
        <v>200.1319</v>
      </c>
      <c r="M26" s="486">
        <v>219.19450000000001</v>
      </c>
      <c r="N26" s="487">
        <v>205.57570000000001</v>
      </c>
      <c r="O26" s="487">
        <v>197.47470000000001</v>
      </c>
      <c r="P26" s="487">
        <v>188.96180000000001</v>
      </c>
      <c r="Q26" s="474">
        <v>0.2258839664130714</v>
      </c>
    </row>
    <row r="27" spans="2:19" ht="15.75">
      <c r="B27" s="226" t="s">
        <v>138</v>
      </c>
      <c r="C27" s="225" t="s">
        <v>82</v>
      </c>
      <c r="D27" s="482">
        <v>702.58550000000002</v>
      </c>
      <c r="E27" s="483">
        <v>631.88160000000005</v>
      </c>
      <c r="F27" s="483">
        <v>555.85829999999999</v>
      </c>
      <c r="G27" s="483">
        <v>574.47839999999997</v>
      </c>
      <c r="H27" s="483">
        <v>649.02030000000002</v>
      </c>
      <c r="I27" s="483">
        <v>679.03650000000005</v>
      </c>
      <c r="J27" s="483">
        <v>727.22</v>
      </c>
      <c r="K27" s="483">
        <v>793.18859999999995</v>
      </c>
      <c r="L27" s="483">
        <v>950.08609999999999</v>
      </c>
      <c r="M27" s="483">
        <v>1019.2012999999999</v>
      </c>
      <c r="N27" s="483">
        <v>956.74739999999997</v>
      </c>
      <c r="O27" s="483">
        <v>917.15700000000004</v>
      </c>
      <c r="P27" s="483">
        <v>899.63</v>
      </c>
      <c r="Q27" s="473">
        <v>0.28045625763697091</v>
      </c>
    </row>
    <row r="28" spans="2:19" ht="15.75">
      <c r="B28" s="226" t="s">
        <v>139</v>
      </c>
      <c r="C28" s="225" t="s">
        <v>54</v>
      </c>
      <c r="D28" s="479">
        <v>170.8871</v>
      </c>
      <c r="E28" s="480">
        <v>159.0806</v>
      </c>
      <c r="F28" s="480">
        <v>154.73330000000001</v>
      </c>
      <c r="G28" s="480">
        <v>170.72579999999999</v>
      </c>
      <c r="H28" s="480">
        <v>191.39500000000001</v>
      </c>
      <c r="I28" s="480">
        <v>195</v>
      </c>
      <c r="J28" s="480">
        <v>194.35480000000001</v>
      </c>
      <c r="K28" s="480">
        <v>192.8571</v>
      </c>
      <c r="L28" s="480">
        <v>223.33869999999999</v>
      </c>
      <c r="M28" s="480">
        <v>245</v>
      </c>
      <c r="N28" s="481">
        <v>248.7097</v>
      </c>
      <c r="O28" s="481">
        <v>250</v>
      </c>
      <c r="P28" s="481">
        <v>249.43549999999999</v>
      </c>
      <c r="Q28" s="472">
        <v>0.45965084549974788</v>
      </c>
    </row>
    <row r="29" spans="2:19" ht="15.75">
      <c r="B29" s="230" t="s">
        <v>140</v>
      </c>
      <c r="C29" s="227" t="s">
        <v>54</v>
      </c>
      <c r="D29" s="479">
        <v>150.94239999999999</v>
      </c>
      <c r="E29" s="480">
        <v>155.7561</v>
      </c>
      <c r="F29" s="480">
        <v>158.13310000000001</v>
      </c>
      <c r="G29" s="480">
        <v>155.95050000000001</v>
      </c>
      <c r="H29" s="480">
        <v>156.3407</v>
      </c>
      <c r="I29" s="480">
        <v>156.7355</v>
      </c>
      <c r="J29" s="480">
        <v>162.15860000000001</v>
      </c>
      <c r="K29" s="480">
        <v>168.91820000000001</v>
      </c>
      <c r="L29" s="480">
        <v>179.25640000000001</v>
      </c>
      <c r="M29" s="480">
        <v>191.05510000000001</v>
      </c>
      <c r="N29" s="481">
        <v>204.3964</v>
      </c>
      <c r="O29" s="481">
        <v>207.7191</v>
      </c>
      <c r="P29" s="481">
        <v>205.57380000000001</v>
      </c>
      <c r="Q29" s="472">
        <v>0.36193541377373095</v>
      </c>
    </row>
    <row r="30" spans="2:19" ht="15.75">
      <c r="B30" s="230" t="s">
        <v>140</v>
      </c>
      <c r="C30" s="225" t="s">
        <v>80</v>
      </c>
      <c r="D30" s="482">
        <v>743.5213</v>
      </c>
      <c r="E30" s="483">
        <v>766.81190000000004</v>
      </c>
      <c r="F30" s="483">
        <v>782.14570000000003</v>
      </c>
      <c r="G30" s="483">
        <v>771.61940000000004</v>
      </c>
      <c r="H30" s="483">
        <v>773.77470000000005</v>
      </c>
      <c r="I30" s="483">
        <v>775.7432</v>
      </c>
      <c r="J30" s="483">
        <v>801.97029999999995</v>
      </c>
      <c r="K30" s="483">
        <v>835.46180000000004</v>
      </c>
      <c r="L30" s="483">
        <v>887.00940000000003</v>
      </c>
      <c r="M30" s="483">
        <v>944.70699999999999</v>
      </c>
      <c r="N30" s="483">
        <v>1010.9881</v>
      </c>
      <c r="O30" s="483">
        <v>1027.0823</v>
      </c>
      <c r="P30" s="483">
        <v>1015.4845</v>
      </c>
      <c r="Q30" s="473">
        <v>0.36577728169993251</v>
      </c>
    </row>
    <row r="31" spans="2:19" ht="15.75">
      <c r="B31" s="226" t="s">
        <v>141</v>
      </c>
      <c r="C31" s="225" t="s">
        <v>54</v>
      </c>
      <c r="D31" s="479">
        <v>243.26609999999999</v>
      </c>
      <c r="E31" s="480">
        <v>238.82579999999999</v>
      </c>
      <c r="F31" s="480">
        <v>241.17670000000001</v>
      </c>
      <c r="G31" s="480">
        <v>247.03389999999999</v>
      </c>
      <c r="H31" s="480">
        <v>254.00899999999999</v>
      </c>
      <c r="I31" s="480">
        <v>257.8861</v>
      </c>
      <c r="J31" s="480">
        <v>254.38390000000001</v>
      </c>
      <c r="K31" s="480">
        <v>256.0718</v>
      </c>
      <c r="L31" s="480">
        <v>267.82479999999998</v>
      </c>
      <c r="M31" s="480">
        <v>279.69729999999998</v>
      </c>
      <c r="N31" s="481">
        <v>295.86320000000001</v>
      </c>
      <c r="O31" s="481">
        <v>295.42230000000001</v>
      </c>
      <c r="P31" s="481">
        <v>299.60840000000002</v>
      </c>
      <c r="Q31" s="472">
        <v>0.23160769215274968</v>
      </c>
    </row>
    <row r="32" spans="2:19" ht="15.75">
      <c r="B32" s="226" t="s">
        <v>142</v>
      </c>
      <c r="C32" s="225" t="s">
        <v>54</v>
      </c>
      <c r="D32" s="479">
        <v>191.69479999999999</v>
      </c>
      <c r="E32" s="480">
        <v>190.18190000000001</v>
      </c>
      <c r="F32" s="480">
        <v>190.34299999999999</v>
      </c>
      <c r="G32" s="480">
        <v>190.31649999999999</v>
      </c>
      <c r="H32" s="480">
        <v>200.26300000000001</v>
      </c>
      <c r="I32" s="480">
        <v>197.2123</v>
      </c>
      <c r="J32" s="480">
        <v>196.40770000000001</v>
      </c>
      <c r="K32" s="480">
        <v>206.6293</v>
      </c>
      <c r="L32" s="480">
        <v>209.37479999999999</v>
      </c>
      <c r="M32" s="480">
        <v>221.63</v>
      </c>
      <c r="N32" s="481">
        <v>226.441</v>
      </c>
      <c r="O32" s="481">
        <v>251.1283</v>
      </c>
      <c r="P32" s="481">
        <v>255.80940000000001</v>
      </c>
      <c r="Q32" s="472">
        <v>0.3344618633369294</v>
      </c>
    </row>
    <row r="33" spans="2:17" ht="15.75">
      <c r="B33" s="226" t="s">
        <v>143</v>
      </c>
      <c r="C33" s="225" t="s">
        <v>54</v>
      </c>
      <c r="D33" s="479">
        <v>309.32130000000001</v>
      </c>
      <c r="E33" s="480">
        <v>310.22579999999999</v>
      </c>
      <c r="F33" s="480">
        <v>309.65600000000001</v>
      </c>
      <c r="G33" s="480">
        <v>310.28519999999997</v>
      </c>
      <c r="H33" s="480">
        <v>310.0677</v>
      </c>
      <c r="I33" s="480">
        <v>310.22969999999998</v>
      </c>
      <c r="J33" s="480">
        <v>315.72390000000001</v>
      </c>
      <c r="K33" s="480">
        <v>316.18819999999999</v>
      </c>
      <c r="L33" s="480">
        <v>318.36680000000001</v>
      </c>
      <c r="M33" s="480">
        <v>326.88170000000002</v>
      </c>
      <c r="N33" s="481">
        <v>331.56099999999998</v>
      </c>
      <c r="O33" s="481">
        <v>339.24970000000002</v>
      </c>
      <c r="P33" s="481">
        <v>343.41899999999998</v>
      </c>
      <c r="Q33" s="472">
        <v>0.11023392181527747</v>
      </c>
    </row>
    <row r="34" spans="2:17" ht="15.75">
      <c r="B34" s="226" t="s">
        <v>144</v>
      </c>
      <c r="C34" s="227" t="s">
        <v>54</v>
      </c>
      <c r="D34" s="479">
        <v>273.66950000000003</v>
      </c>
      <c r="E34" s="480">
        <v>284.27839999999998</v>
      </c>
      <c r="F34" s="480">
        <v>281.12150000000003</v>
      </c>
      <c r="G34" s="480">
        <v>287.11</v>
      </c>
      <c r="H34" s="480">
        <v>283.80340000000001</v>
      </c>
      <c r="I34" s="480">
        <v>283.25450000000001</v>
      </c>
      <c r="J34" s="480">
        <v>298.98820000000001</v>
      </c>
      <c r="K34" s="480">
        <v>291.15320000000003</v>
      </c>
      <c r="L34" s="480">
        <v>290.77409999999998</v>
      </c>
      <c r="M34" s="480">
        <v>297.6053</v>
      </c>
      <c r="N34" s="481">
        <v>357.58800000000002</v>
      </c>
      <c r="O34" s="481">
        <v>357.59010000000001</v>
      </c>
      <c r="P34" s="481">
        <v>356.09320000000002</v>
      </c>
      <c r="Q34" s="472">
        <v>0.30117970764005486</v>
      </c>
    </row>
    <row r="35" spans="2:17" ht="16.5" thickBot="1">
      <c r="B35" s="231" t="s">
        <v>144</v>
      </c>
      <c r="C35" s="232" t="s">
        <v>81</v>
      </c>
      <c r="D35" s="488">
        <v>2789.9677000000001</v>
      </c>
      <c r="E35" s="489">
        <v>2905.1934999999999</v>
      </c>
      <c r="F35" s="489">
        <v>2858.7</v>
      </c>
      <c r="G35" s="489">
        <v>2888.0322999999999</v>
      </c>
      <c r="H35" s="489">
        <v>2849.9333000000001</v>
      </c>
      <c r="I35" s="489">
        <v>2911.0322999999999</v>
      </c>
      <c r="J35" s="489">
        <v>3093.9032000000002</v>
      </c>
      <c r="K35" s="489">
        <v>3069</v>
      </c>
      <c r="L35" s="489">
        <v>3066.0645</v>
      </c>
      <c r="M35" s="489">
        <v>3068.9333000000001</v>
      </c>
      <c r="N35" s="489">
        <v>3747.9355</v>
      </c>
      <c r="O35" s="489">
        <v>3788.8332999999998</v>
      </c>
      <c r="P35" s="489">
        <v>3765.7741999999998</v>
      </c>
      <c r="Q35" s="475">
        <v>0.34975548283229219</v>
      </c>
    </row>
    <row r="36" spans="2:17" ht="16.5" thickBot="1">
      <c r="B36" s="233" t="s">
        <v>145</v>
      </c>
      <c r="C36" s="234" t="s">
        <v>54</v>
      </c>
      <c r="D36" s="477">
        <v>204.8886</v>
      </c>
      <c r="E36" s="478">
        <v>199.2456</v>
      </c>
      <c r="F36" s="478">
        <v>196.65100000000001</v>
      </c>
      <c r="G36" s="478">
        <v>199.59700000000001</v>
      </c>
      <c r="H36" s="478">
        <v>206.68029999999999</v>
      </c>
      <c r="I36" s="478">
        <v>211.2132</v>
      </c>
      <c r="J36" s="478">
        <v>218.70259999999999</v>
      </c>
      <c r="K36" s="478">
        <v>225.3638</v>
      </c>
      <c r="L36" s="478">
        <v>242.36240000000001</v>
      </c>
      <c r="M36" s="478">
        <v>258.52719999999999</v>
      </c>
      <c r="N36" s="478">
        <v>262.12090000000001</v>
      </c>
      <c r="O36" s="478">
        <v>260.14729999999997</v>
      </c>
      <c r="P36" s="478">
        <v>259.55630000000002</v>
      </c>
      <c r="Q36" s="476">
        <v>0.2668166994161707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Y18" sqref="Y18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R32" sqref="R3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9" t="s">
        <v>241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.75">
      <c r="B4" s="80"/>
      <c r="C4" s="80"/>
      <c r="D4" s="76"/>
      <c r="E4" s="80"/>
      <c r="F4" s="81"/>
      <c r="G4" s="82"/>
      <c r="H4" s="80"/>
      <c r="I4" s="80"/>
      <c r="J4" s="80"/>
      <c r="K4" s="80"/>
      <c r="L4" s="80"/>
      <c r="M4" s="80"/>
      <c r="N4" s="80"/>
    </row>
    <row r="5" spans="2:14" ht="16.5" thickBot="1">
      <c r="B5" s="80"/>
      <c r="C5" s="80"/>
      <c r="D5" s="76"/>
      <c r="E5" s="80" t="s">
        <v>210</v>
      </c>
      <c r="F5" s="81"/>
      <c r="G5" s="82"/>
      <c r="H5" s="80"/>
      <c r="I5" s="80"/>
      <c r="J5" s="80"/>
      <c r="K5" s="80"/>
      <c r="L5" s="80"/>
      <c r="M5" s="80"/>
      <c r="N5" s="80"/>
    </row>
    <row r="6" spans="2:14" ht="16.5" thickBot="1">
      <c r="B6" s="83" t="s">
        <v>86</v>
      </c>
      <c r="C6" s="84" t="s">
        <v>87</v>
      </c>
      <c r="D6" s="85" t="s">
        <v>88</v>
      </c>
      <c r="E6" s="85" t="s">
        <v>89</v>
      </c>
      <c r="F6" s="85" t="s">
        <v>90</v>
      </c>
      <c r="G6" s="85" t="s">
        <v>91</v>
      </c>
      <c r="H6" s="85" t="s">
        <v>92</v>
      </c>
      <c r="I6" s="85" t="s">
        <v>93</v>
      </c>
      <c r="J6" s="85" t="s">
        <v>94</v>
      </c>
      <c r="K6" s="85" t="s">
        <v>95</v>
      </c>
      <c r="L6" s="85" t="s">
        <v>96</v>
      </c>
      <c r="M6" s="85" t="s">
        <v>97</v>
      </c>
      <c r="N6" s="86" t="s">
        <v>98</v>
      </c>
    </row>
    <row r="7" spans="2:14" ht="16.5" thickBot="1">
      <c r="B7" s="15" t="s">
        <v>208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6"/>
    </row>
    <row r="8" spans="2:14" ht="16.5" thickBot="1">
      <c r="B8" s="16" t="s">
        <v>100</v>
      </c>
      <c r="C8" s="237">
        <v>3.105</v>
      </c>
      <c r="D8" s="238">
        <v>3.18</v>
      </c>
      <c r="E8" s="239">
        <v>3.379</v>
      </c>
      <c r="F8" s="238">
        <v>3.29</v>
      </c>
      <c r="G8" s="239">
        <v>3.21</v>
      </c>
      <c r="H8" s="238">
        <v>3.3</v>
      </c>
      <c r="I8" s="239">
        <v>3.43</v>
      </c>
      <c r="J8" s="238">
        <v>3.44</v>
      </c>
      <c r="K8" s="239">
        <v>3.47</v>
      </c>
      <c r="L8" s="238">
        <v>3.43</v>
      </c>
      <c r="M8" s="239">
        <v>3.41</v>
      </c>
      <c r="N8" s="240">
        <v>3.37</v>
      </c>
    </row>
    <row r="9" spans="2:14" ht="16.5" thickBot="1">
      <c r="B9" s="16" t="s">
        <v>101</v>
      </c>
      <c r="C9" s="241">
        <v>3.31</v>
      </c>
      <c r="D9" s="242">
        <v>3.39</v>
      </c>
      <c r="E9" s="243">
        <v>3.45</v>
      </c>
      <c r="F9" s="242">
        <v>3.38</v>
      </c>
      <c r="G9" s="243">
        <v>3.375</v>
      </c>
      <c r="H9" s="242">
        <v>3.52</v>
      </c>
      <c r="I9" s="243">
        <v>3.66</v>
      </c>
      <c r="J9" s="242">
        <v>3.7269999999999999</v>
      </c>
      <c r="K9" s="243">
        <v>3.64</v>
      </c>
      <c r="L9" s="242">
        <v>3.43</v>
      </c>
      <c r="M9" s="243">
        <v>3.27</v>
      </c>
      <c r="N9" s="244">
        <v>3.1949999999999998</v>
      </c>
    </row>
    <row r="10" spans="2:14" ht="16.5" thickBot="1">
      <c r="B10" s="17" t="s">
        <v>102</v>
      </c>
      <c r="C10" s="245">
        <v>3.1734</v>
      </c>
      <c r="D10" s="246">
        <v>3.33</v>
      </c>
      <c r="E10" s="247">
        <v>3.48</v>
      </c>
      <c r="F10" s="246">
        <v>3.4765000000000001</v>
      </c>
      <c r="G10" s="247">
        <v>3.46</v>
      </c>
      <c r="H10" s="246">
        <v>3.46</v>
      </c>
      <c r="I10" s="247">
        <v>3.52</v>
      </c>
      <c r="J10" s="246">
        <v>3.51</v>
      </c>
      <c r="K10" s="247">
        <v>3.48</v>
      </c>
      <c r="L10" s="246">
        <v>3.32</v>
      </c>
      <c r="M10" s="247">
        <v>3.21</v>
      </c>
      <c r="N10" s="248">
        <v>3.21</v>
      </c>
    </row>
    <row r="11" spans="2:14" ht="16.5" thickBot="1">
      <c r="B11" s="17" t="s">
        <v>113</v>
      </c>
      <c r="C11" s="241">
        <v>3.2869999999999999</v>
      </c>
      <c r="D11" s="242">
        <v>3.36</v>
      </c>
      <c r="E11" s="241">
        <v>3.4265979999999998</v>
      </c>
      <c r="F11" s="242">
        <v>3.04</v>
      </c>
      <c r="G11" s="243">
        <v>2.9969999999999999</v>
      </c>
      <c r="H11" s="242">
        <v>3.13</v>
      </c>
      <c r="I11" s="243">
        <v>3.26</v>
      </c>
      <c r="J11" s="249">
        <v>3.2294999999999998</v>
      </c>
      <c r="K11" s="241">
        <v>3.2280000000000002</v>
      </c>
      <c r="L11" s="249">
        <v>3.1669999999999998</v>
      </c>
      <c r="M11" s="241">
        <v>3.0760000000000001</v>
      </c>
      <c r="N11" s="244">
        <v>3.0550000000000002</v>
      </c>
    </row>
    <row r="12" spans="2:14" ht="16.5" thickBot="1">
      <c r="B12" s="17" t="s">
        <v>179</v>
      </c>
      <c r="C12" s="250">
        <v>3.28</v>
      </c>
      <c r="D12" s="251">
        <v>3.47</v>
      </c>
      <c r="E12" s="247">
        <v>3.64</v>
      </c>
      <c r="F12" s="251">
        <v>3.78</v>
      </c>
      <c r="G12" s="252">
        <v>3.99</v>
      </c>
      <c r="H12" s="251">
        <v>4.12</v>
      </c>
      <c r="I12" s="252">
        <v>4.24</v>
      </c>
      <c r="J12" s="251">
        <v>4.17</v>
      </c>
      <c r="K12" s="250">
        <v>3.9980000000000002</v>
      </c>
      <c r="L12" s="253">
        <v>3.96</v>
      </c>
      <c r="M12" s="254">
        <v>4.07</v>
      </c>
      <c r="N12" s="255">
        <v>4.29</v>
      </c>
    </row>
    <row r="13" spans="2:14" ht="16.5" thickBot="1">
      <c r="B13" s="17" t="s">
        <v>216</v>
      </c>
      <c r="C13" s="250">
        <v>4.45</v>
      </c>
      <c r="D13" s="256">
        <v>4.5709999999999997</v>
      </c>
      <c r="E13" s="243">
        <v>5.21</v>
      </c>
      <c r="F13" s="243">
        <v>6.42</v>
      </c>
      <c r="G13" s="243">
        <v>6.16</v>
      </c>
      <c r="H13" s="243">
        <v>6.13</v>
      </c>
      <c r="I13" s="243">
        <v>6.06</v>
      </c>
      <c r="J13" s="246"/>
      <c r="K13" s="257"/>
      <c r="L13" s="258"/>
      <c r="M13" s="258"/>
      <c r="N13" s="259"/>
    </row>
    <row r="14" spans="2:14" ht="16.5" thickBot="1">
      <c r="B14" s="15" t="s">
        <v>207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</row>
    <row r="15" spans="2:14" ht="16.5" thickBot="1">
      <c r="B15" s="16" t="s">
        <v>100</v>
      </c>
      <c r="C15" s="260">
        <v>4.83</v>
      </c>
      <c r="D15" s="260">
        <v>4.97</v>
      </c>
      <c r="E15" s="261">
        <v>5.03</v>
      </c>
      <c r="F15" s="260">
        <v>5.0999999999999996</v>
      </c>
      <c r="G15" s="262">
        <v>5.22</v>
      </c>
      <c r="H15" s="260">
        <v>5.39</v>
      </c>
      <c r="I15" s="262">
        <v>5.2990000000000004</v>
      </c>
      <c r="J15" s="260">
        <v>5.1100000000000003</v>
      </c>
      <c r="K15" s="260">
        <v>5.03</v>
      </c>
      <c r="L15" s="244">
        <v>5.04</v>
      </c>
      <c r="M15" s="249">
        <v>4.96</v>
      </c>
      <c r="N15" s="241">
        <v>4.9000000000000004</v>
      </c>
    </row>
    <row r="16" spans="2:14" ht="16.5" thickBot="1">
      <c r="B16" s="16" t="s">
        <v>101</v>
      </c>
      <c r="C16" s="260">
        <v>4.84</v>
      </c>
      <c r="D16" s="260">
        <v>4.6557000000000004</v>
      </c>
      <c r="E16" s="261">
        <v>4.55</v>
      </c>
      <c r="F16" s="260">
        <v>4.53</v>
      </c>
      <c r="G16" s="262">
        <v>4.5157999999999996</v>
      </c>
      <c r="H16" s="260">
        <v>4.57</v>
      </c>
      <c r="I16" s="262">
        <v>4.6399999999999997</v>
      </c>
      <c r="J16" s="260">
        <v>4.83</v>
      </c>
      <c r="K16" s="260">
        <v>5.23</v>
      </c>
      <c r="L16" s="244">
        <v>5.6989999999999998</v>
      </c>
      <c r="M16" s="249">
        <v>5.65</v>
      </c>
      <c r="N16" s="241">
        <v>5.65</v>
      </c>
    </row>
    <row r="17" spans="2:14" ht="16.5" thickBot="1">
      <c r="B17" s="17" t="s">
        <v>102</v>
      </c>
      <c r="C17" s="260">
        <v>5.6040000000000001</v>
      </c>
      <c r="D17" s="260">
        <v>5.62</v>
      </c>
      <c r="E17" s="261">
        <v>5.57</v>
      </c>
      <c r="F17" s="260">
        <v>5.5549999999999997</v>
      </c>
      <c r="G17" s="262">
        <v>5.55</v>
      </c>
      <c r="H17" s="260">
        <v>5.63</v>
      </c>
      <c r="I17" s="262">
        <v>5.63</v>
      </c>
      <c r="J17" s="260">
        <v>5.52</v>
      </c>
      <c r="K17" s="260">
        <v>5.75</v>
      </c>
      <c r="L17" s="244">
        <v>5.89</v>
      </c>
      <c r="M17" s="249">
        <v>5.86</v>
      </c>
      <c r="N17" s="241">
        <v>5.84</v>
      </c>
    </row>
    <row r="18" spans="2:14" ht="16.5" thickBot="1">
      <c r="B18" s="17" t="s">
        <v>113</v>
      </c>
      <c r="C18" s="263">
        <v>5.66</v>
      </c>
      <c r="D18" s="263">
        <v>5.53</v>
      </c>
      <c r="E18" s="264">
        <v>5.5549999999999997</v>
      </c>
      <c r="F18" s="263">
        <v>4.95</v>
      </c>
      <c r="G18" s="265">
        <v>4.484</v>
      </c>
      <c r="H18" s="263">
        <v>4.4130000000000003</v>
      </c>
      <c r="I18" s="265">
        <v>4.3499999999999996</v>
      </c>
      <c r="J18" s="263">
        <v>4.2300000000000004</v>
      </c>
      <c r="K18" s="263">
        <v>4.1614000000000004</v>
      </c>
      <c r="L18" s="266">
        <v>4.1790000000000003</v>
      </c>
      <c r="M18" s="267">
        <v>4.1459999999999999</v>
      </c>
      <c r="N18" s="250">
        <v>4.16</v>
      </c>
    </row>
    <row r="19" spans="2:14" ht="16.5" thickBot="1">
      <c r="B19" s="17" t="s">
        <v>179</v>
      </c>
      <c r="C19" s="263">
        <v>4.3499999999999996</v>
      </c>
      <c r="D19" s="263">
        <v>5.35</v>
      </c>
      <c r="E19" s="264">
        <v>5.61</v>
      </c>
      <c r="F19" s="263">
        <v>5.79</v>
      </c>
      <c r="G19" s="265">
        <v>6.27</v>
      </c>
      <c r="H19" s="263">
        <v>6.4160000000000004</v>
      </c>
      <c r="I19" s="265">
        <v>5.71</v>
      </c>
      <c r="J19" s="263">
        <v>5.07</v>
      </c>
      <c r="K19" s="263">
        <v>4.8899999999999997</v>
      </c>
      <c r="L19" s="266">
        <v>4.9000000000000004</v>
      </c>
      <c r="M19" s="268">
        <v>5.05</v>
      </c>
      <c r="N19" s="255">
        <v>5.36</v>
      </c>
    </row>
    <row r="20" spans="2:14" ht="16.5" thickBot="1">
      <c r="B20" s="17" t="s">
        <v>216</v>
      </c>
      <c r="C20" s="263">
        <v>6.23</v>
      </c>
      <c r="D20" s="263">
        <v>6.6870000000000003</v>
      </c>
      <c r="E20" s="269">
        <v>7.28</v>
      </c>
      <c r="F20" s="260">
        <v>8.2100000000000009</v>
      </c>
      <c r="G20" s="260">
        <v>8.56</v>
      </c>
      <c r="H20" s="185">
        <v>8.61</v>
      </c>
      <c r="I20" s="185">
        <v>8.61</v>
      </c>
      <c r="J20" s="80"/>
      <c r="K20" s="80"/>
      <c r="L20" s="80"/>
      <c r="M20" s="80"/>
      <c r="N20" s="80"/>
    </row>
    <row r="21" spans="2:14" ht="15.7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62" workbookViewId="0">
      <selection activeCell="X95" sqref="X95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W14" sqref="W1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35" sqref="Z35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AK35" sqref="AK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4" t="s">
        <v>195</v>
      </c>
      <c r="B1" s="145"/>
      <c r="C1" s="145"/>
      <c r="D1" s="146"/>
      <c r="E1" s="145" t="s">
        <v>253</v>
      </c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8"/>
    </row>
    <row r="2" spans="1:16" ht="16.5" thickBot="1">
      <c r="A2" s="149"/>
      <c r="B2" s="150" t="s">
        <v>7</v>
      </c>
      <c r="C2" s="129"/>
      <c r="D2" s="130"/>
      <c r="E2" s="131" t="s">
        <v>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34"/>
    </row>
    <row r="3" spans="1:16" ht="16.5" thickBot="1">
      <c r="A3" s="151" t="s">
        <v>6</v>
      </c>
      <c r="B3" s="152"/>
      <c r="C3" s="135"/>
      <c r="D3" s="136"/>
      <c r="E3" s="137" t="s">
        <v>9</v>
      </c>
      <c r="F3" s="138"/>
      <c r="G3" s="138"/>
      <c r="H3" s="137" t="s">
        <v>10</v>
      </c>
      <c r="I3" s="139"/>
      <c r="J3" s="140"/>
      <c r="K3" s="141" t="s">
        <v>11</v>
      </c>
      <c r="L3" s="142"/>
      <c r="M3" s="138"/>
      <c r="N3" s="137" t="s">
        <v>12</v>
      </c>
      <c r="O3" s="138"/>
      <c r="P3" s="143"/>
    </row>
    <row r="4" spans="1:16" ht="35.25" customHeight="1" thickBot="1">
      <c r="A4" s="153"/>
      <c r="B4" s="154" t="s">
        <v>254</v>
      </c>
      <c r="C4" s="155" t="s">
        <v>248</v>
      </c>
      <c r="D4" s="156" t="s">
        <v>13</v>
      </c>
      <c r="E4" s="154" t="s">
        <v>254</v>
      </c>
      <c r="F4" s="157" t="s">
        <v>248</v>
      </c>
      <c r="G4" s="156" t="s">
        <v>13</v>
      </c>
      <c r="H4" s="154" t="s">
        <v>254</v>
      </c>
      <c r="I4" s="157" t="s">
        <v>248</v>
      </c>
      <c r="J4" s="156" t="s">
        <v>13</v>
      </c>
      <c r="K4" s="154" t="s">
        <v>254</v>
      </c>
      <c r="L4" s="157" t="s">
        <v>248</v>
      </c>
      <c r="M4" s="156" t="s">
        <v>13</v>
      </c>
      <c r="N4" s="154" t="s">
        <v>254</v>
      </c>
      <c r="O4" s="158" t="s">
        <v>248</v>
      </c>
      <c r="P4" s="159" t="s">
        <v>13</v>
      </c>
    </row>
    <row r="5" spans="1:16" ht="27.75" customHeight="1">
      <c r="A5" s="160" t="s">
        <v>196</v>
      </c>
      <c r="B5" s="161">
        <v>6088.1469999999999</v>
      </c>
      <c r="C5" s="209">
        <v>6079.6379999999999</v>
      </c>
      <c r="D5" s="163">
        <v>0.13995899097939737</v>
      </c>
      <c r="E5" s="161">
        <v>6080.7820000000002</v>
      </c>
      <c r="F5" s="162">
        <v>6118.0630000000001</v>
      </c>
      <c r="G5" s="163">
        <v>-0.6093595309495824</v>
      </c>
      <c r="H5" s="161">
        <v>6103.6260000000002</v>
      </c>
      <c r="I5" s="162">
        <v>6072.77</v>
      </c>
      <c r="J5" s="163">
        <v>0.50810420944642665</v>
      </c>
      <c r="K5" s="161">
        <v>6022.0860000000002</v>
      </c>
      <c r="L5" s="162">
        <v>6072.48</v>
      </c>
      <c r="M5" s="163">
        <v>-0.82987510868704917</v>
      </c>
      <c r="N5" s="410">
        <v>6051.93</v>
      </c>
      <c r="O5" s="465">
        <v>6078.8469999999998</v>
      </c>
      <c r="P5" s="411">
        <v>-0.44279778714613915</v>
      </c>
    </row>
    <row r="6" spans="1:16" ht="25.5" customHeight="1">
      <c r="A6" s="164" t="s">
        <v>197</v>
      </c>
      <c r="B6" s="165">
        <v>8476.9609999999993</v>
      </c>
      <c r="C6" s="206">
        <v>8425.35</v>
      </c>
      <c r="D6" s="167">
        <v>0.61256802388030129</v>
      </c>
      <c r="E6" s="165">
        <v>8038.107</v>
      </c>
      <c r="F6" s="166">
        <v>8053.5529999999999</v>
      </c>
      <c r="G6" s="167">
        <v>-0.19179112622714364</v>
      </c>
      <c r="H6" s="165">
        <v>8800</v>
      </c>
      <c r="I6" s="166">
        <v>8800</v>
      </c>
      <c r="J6" s="167">
        <v>0</v>
      </c>
      <c r="K6" s="165" t="s">
        <v>116</v>
      </c>
      <c r="L6" s="166" t="s">
        <v>116</v>
      </c>
      <c r="M6" s="167" t="s">
        <v>116</v>
      </c>
      <c r="N6" s="165">
        <v>9041.5619999999999</v>
      </c>
      <c r="O6" s="418">
        <v>8898.9290000000001</v>
      </c>
      <c r="P6" s="207">
        <v>1.6028108551040223</v>
      </c>
    </row>
    <row r="7" spans="1:16" ht="24" customHeight="1">
      <c r="A7" s="164" t="s">
        <v>198</v>
      </c>
      <c r="B7" s="165">
        <v>8675.1740000000009</v>
      </c>
      <c r="C7" s="206">
        <v>8612.3590000000004</v>
      </c>
      <c r="D7" s="167">
        <v>0.72935882027212884</v>
      </c>
      <c r="E7" s="165">
        <v>8516.5280000000002</v>
      </c>
      <c r="F7" s="166">
        <v>8419.9449999999997</v>
      </c>
      <c r="G7" s="167">
        <v>1.1470740010772105</v>
      </c>
      <c r="H7" s="165" t="s">
        <v>116</v>
      </c>
      <c r="I7" s="166" t="s">
        <v>116</v>
      </c>
      <c r="J7" s="167" t="s">
        <v>116</v>
      </c>
      <c r="K7" s="165">
        <v>8950</v>
      </c>
      <c r="L7" s="166">
        <v>8950</v>
      </c>
      <c r="M7" s="167">
        <v>0</v>
      </c>
      <c r="N7" s="165">
        <v>8813.7780000000002</v>
      </c>
      <c r="O7" s="418">
        <v>8778.5</v>
      </c>
      <c r="P7" s="207">
        <v>0.40186820071766527</v>
      </c>
    </row>
    <row r="8" spans="1:16" ht="23.25" customHeight="1">
      <c r="A8" s="164" t="s">
        <v>199</v>
      </c>
      <c r="B8" s="165">
        <v>7360.7749999999996</v>
      </c>
      <c r="C8" s="206">
        <v>7376.1589999999997</v>
      </c>
      <c r="D8" s="167">
        <v>-0.20856383383275789</v>
      </c>
      <c r="E8" s="165" t="s">
        <v>116</v>
      </c>
      <c r="F8" s="166" t="s">
        <v>116</v>
      </c>
      <c r="G8" s="167" t="s">
        <v>116</v>
      </c>
      <c r="H8" s="165" t="s">
        <v>116</v>
      </c>
      <c r="I8" s="166" t="s">
        <v>116</v>
      </c>
      <c r="J8" s="167" t="s">
        <v>116</v>
      </c>
      <c r="K8" s="165" t="s">
        <v>116</v>
      </c>
      <c r="L8" s="166" t="s">
        <v>116</v>
      </c>
      <c r="M8" s="167" t="s">
        <v>116</v>
      </c>
      <c r="N8" s="165" t="s">
        <v>116</v>
      </c>
      <c r="O8" s="166" t="s">
        <v>116</v>
      </c>
      <c r="P8" s="207" t="s">
        <v>116</v>
      </c>
    </row>
    <row r="9" spans="1:16" ht="21.75" customHeight="1">
      <c r="A9" s="164" t="s">
        <v>211</v>
      </c>
      <c r="B9" s="165" t="s">
        <v>116</v>
      </c>
      <c r="C9" s="166" t="s">
        <v>116</v>
      </c>
      <c r="D9" s="167" t="s">
        <v>116</v>
      </c>
      <c r="E9" s="165" t="s">
        <v>116</v>
      </c>
      <c r="F9" s="166" t="s">
        <v>116</v>
      </c>
      <c r="G9" s="167" t="s">
        <v>116</v>
      </c>
      <c r="H9" s="165" t="s">
        <v>116</v>
      </c>
      <c r="I9" s="166" t="s">
        <v>116</v>
      </c>
      <c r="J9" s="167" t="s">
        <v>116</v>
      </c>
      <c r="K9" s="165" t="s">
        <v>116</v>
      </c>
      <c r="L9" s="166" t="s">
        <v>116</v>
      </c>
      <c r="M9" s="167" t="s">
        <v>116</v>
      </c>
      <c r="N9" s="165" t="s">
        <v>116</v>
      </c>
      <c r="O9" s="418" t="s">
        <v>116</v>
      </c>
      <c r="P9" s="207" t="s">
        <v>116</v>
      </c>
    </row>
    <row r="10" spans="1:16" ht="24.75" customHeight="1">
      <c r="A10" s="164" t="s">
        <v>212</v>
      </c>
      <c r="B10" s="165">
        <v>15991.401</v>
      </c>
      <c r="C10" s="206">
        <v>15817.342000000001</v>
      </c>
      <c r="D10" s="207">
        <v>1.1004314125597037</v>
      </c>
      <c r="E10" s="165" t="s">
        <v>116</v>
      </c>
      <c r="F10" s="166" t="s">
        <v>116</v>
      </c>
      <c r="G10" s="167" t="s">
        <v>116</v>
      </c>
      <c r="H10" s="165" t="s">
        <v>116</v>
      </c>
      <c r="I10" s="166" t="s">
        <v>116</v>
      </c>
      <c r="J10" s="167" t="s">
        <v>116</v>
      </c>
      <c r="K10" s="165" t="s">
        <v>116</v>
      </c>
      <c r="L10" s="166" t="s">
        <v>116</v>
      </c>
      <c r="M10" s="167" t="s">
        <v>116</v>
      </c>
      <c r="N10" s="165" t="s">
        <v>116</v>
      </c>
      <c r="O10" s="418" t="s">
        <v>116</v>
      </c>
      <c r="P10" s="207" t="s">
        <v>116</v>
      </c>
    </row>
    <row r="11" spans="1:16" ht="39" customHeight="1" thickBot="1">
      <c r="A11" s="168" t="s">
        <v>213</v>
      </c>
      <c r="B11" s="169">
        <v>4133.7550000000001</v>
      </c>
      <c r="C11" s="396">
        <v>3978.6880000000001</v>
      </c>
      <c r="D11" s="397">
        <v>3.8974405633213762</v>
      </c>
      <c r="E11" s="169" t="s">
        <v>116</v>
      </c>
      <c r="F11" s="170" t="s">
        <v>116</v>
      </c>
      <c r="G11" s="171" t="s">
        <v>116</v>
      </c>
      <c r="H11" s="169" t="s">
        <v>116</v>
      </c>
      <c r="I11" s="170" t="s">
        <v>116</v>
      </c>
      <c r="J11" s="171" t="s">
        <v>116</v>
      </c>
      <c r="K11" s="169" t="s">
        <v>116</v>
      </c>
      <c r="L11" s="170" t="s">
        <v>116</v>
      </c>
      <c r="M11" s="171" t="s">
        <v>116</v>
      </c>
      <c r="N11" s="169" t="s">
        <v>116</v>
      </c>
      <c r="O11" s="419" t="s">
        <v>116</v>
      </c>
      <c r="P11" s="397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0" t="s">
        <v>111</v>
      </c>
      <c r="C13" s="80"/>
      <c r="D13" s="80"/>
      <c r="E13" s="80"/>
      <c r="F13" s="80"/>
      <c r="G13" s="80"/>
      <c r="H13" s="18"/>
      <c r="I13" s="18"/>
    </row>
    <row r="14" spans="1:16" ht="18.75" customHeight="1">
      <c r="B14" s="80" t="s">
        <v>110</v>
      </c>
      <c r="C14" s="80"/>
      <c r="D14" s="80"/>
      <c r="E14" s="80"/>
      <c r="F14" s="80"/>
      <c r="G14" s="80"/>
      <c r="H14" s="18"/>
      <c r="I14" s="18"/>
    </row>
    <row r="15" spans="1:16" ht="18.75" customHeight="1">
      <c r="B15" s="80" t="s">
        <v>1</v>
      </c>
      <c r="C15" s="80"/>
      <c r="D15" s="80"/>
      <c r="E15" s="80"/>
      <c r="F15" s="80"/>
      <c r="G15" s="80"/>
    </row>
    <row r="16" spans="1:16" ht="18.75" customHeight="1">
      <c r="B16" s="80" t="s">
        <v>2</v>
      </c>
      <c r="C16" s="80"/>
      <c r="D16" s="80"/>
      <c r="E16" s="80"/>
      <c r="F16" s="80"/>
      <c r="G16" s="80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2" workbookViewId="0">
      <selection activeCell="U48" sqref="U4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3" t="s">
        <v>245</v>
      </c>
      <c r="C4" s="173"/>
      <c r="D4" s="173"/>
      <c r="E4" s="173"/>
      <c r="F4" s="173"/>
      <c r="G4" s="173"/>
      <c r="H4" s="173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15.75">
      <c r="B5" s="80" t="s">
        <v>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15.7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5.75">
      <c r="B7" s="80"/>
      <c r="C7" s="270" t="s">
        <v>57</v>
      </c>
      <c r="D7" s="270"/>
      <c r="E7" s="270"/>
      <c r="F7" s="270"/>
      <c r="G7" s="270"/>
      <c r="H7" s="270"/>
      <c r="I7" s="270"/>
      <c r="J7" s="271"/>
      <c r="K7" s="80"/>
      <c r="L7" s="270" t="s">
        <v>57</v>
      </c>
      <c r="M7" s="270"/>
      <c r="N7" s="270"/>
      <c r="O7" s="270"/>
      <c r="P7" s="270"/>
      <c r="Q7" s="270"/>
      <c r="R7" s="270"/>
      <c r="S7" s="271"/>
      <c r="T7" s="29"/>
      <c r="U7" s="28"/>
    </row>
    <row r="8" spans="1:21" ht="16.5" thickBot="1">
      <c r="B8" s="80"/>
      <c r="C8" s="272" t="s">
        <v>58</v>
      </c>
      <c r="D8" s="270"/>
      <c r="E8" s="270"/>
      <c r="F8" s="270"/>
      <c r="G8" s="270"/>
      <c r="H8" s="270"/>
      <c r="I8" s="270"/>
      <c r="J8" s="271"/>
      <c r="K8" s="80"/>
      <c r="L8" s="272" t="s">
        <v>58</v>
      </c>
      <c r="M8" s="270"/>
      <c r="N8" s="270"/>
      <c r="O8" s="270"/>
      <c r="P8" s="270"/>
      <c r="Q8" s="270"/>
      <c r="R8" s="270"/>
      <c r="S8" s="271"/>
      <c r="U8" s="28"/>
    </row>
    <row r="9" spans="1:21" ht="16.5" thickBot="1">
      <c r="B9" s="80"/>
      <c r="C9" s="273" t="s">
        <v>55</v>
      </c>
      <c r="D9" s="274"/>
      <c r="E9" s="274"/>
      <c r="F9" s="274"/>
      <c r="G9" s="274"/>
      <c r="H9" s="274"/>
      <c r="I9" s="274"/>
      <c r="J9" s="275"/>
      <c r="K9" s="80"/>
      <c r="L9" s="273" t="s">
        <v>56</v>
      </c>
      <c r="M9" s="274"/>
      <c r="N9" s="274"/>
      <c r="O9" s="274"/>
      <c r="P9" s="274"/>
      <c r="Q9" s="274"/>
      <c r="R9" s="274"/>
      <c r="S9" s="275"/>
    </row>
    <row r="10" spans="1:21" ht="16.5" thickBot="1">
      <c r="B10" s="80"/>
      <c r="C10" s="276" t="s">
        <v>246</v>
      </c>
      <c r="D10" s="277"/>
      <c r="E10" s="278"/>
      <c r="F10" s="279"/>
      <c r="G10" s="276"/>
      <c r="H10" s="277" t="s">
        <v>247</v>
      </c>
      <c r="I10" s="278"/>
      <c r="J10" s="279"/>
      <c r="K10" s="80"/>
      <c r="L10" s="276" t="s">
        <v>246</v>
      </c>
      <c r="M10" s="277"/>
      <c r="N10" s="278"/>
      <c r="O10" s="279"/>
      <c r="P10" s="276"/>
      <c r="Q10" s="277" t="s">
        <v>247</v>
      </c>
      <c r="R10" s="278"/>
      <c r="S10" s="279"/>
      <c r="T10" s="28"/>
    </row>
    <row r="11" spans="1:21" ht="48" thickBot="1">
      <c r="B11" s="80"/>
      <c r="C11" s="280" t="s">
        <v>36</v>
      </c>
      <c r="D11" s="281" t="s">
        <v>37</v>
      </c>
      <c r="E11" s="282" t="s">
        <v>59</v>
      </c>
      <c r="F11" s="283" t="s">
        <v>38</v>
      </c>
      <c r="G11" s="284" t="s">
        <v>36</v>
      </c>
      <c r="H11" s="281" t="s">
        <v>37</v>
      </c>
      <c r="I11" s="282" t="s">
        <v>59</v>
      </c>
      <c r="J11" s="283" t="s">
        <v>38</v>
      </c>
      <c r="K11" s="80"/>
      <c r="L11" s="280" t="s">
        <v>36</v>
      </c>
      <c r="M11" s="281" t="s">
        <v>37</v>
      </c>
      <c r="N11" s="282" t="s">
        <v>59</v>
      </c>
      <c r="O11" s="283" t="s">
        <v>38</v>
      </c>
      <c r="P11" s="284" t="s">
        <v>36</v>
      </c>
      <c r="Q11" s="281" t="s">
        <v>37</v>
      </c>
      <c r="R11" s="282" t="s">
        <v>59</v>
      </c>
      <c r="S11" s="283" t="s">
        <v>38</v>
      </c>
      <c r="T11" s="28"/>
    </row>
    <row r="12" spans="1:21" ht="16.5" thickBot="1">
      <c r="B12" s="80"/>
      <c r="C12" s="285" t="s">
        <v>39</v>
      </c>
      <c r="D12" s="286">
        <v>1221729.2990000001</v>
      </c>
      <c r="E12" s="287">
        <v>5546857.1869999999</v>
      </c>
      <c r="F12" s="288">
        <v>705169.50100000005</v>
      </c>
      <c r="G12" s="289" t="s">
        <v>39</v>
      </c>
      <c r="H12" s="286">
        <v>1958416.662</v>
      </c>
      <c r="I12" s="287">
        <v>9026128.5730000008</v>
      </c>
      <c r="J12" s="288">
        <v>753521.77399999998</v>
      </c>
      <c r="K12" s="80"/>
      <c r="L12" s="285" t="s">
        <v>39</v>
      </c>
      <c r="M12" s="290">
        <v>44876.995000000003</v>
      </c>
      <c r="N12" s="287">
        <v>203886.658</v>
      </c>
      <c r="O12" s="290">
        <v>33286.381999999998</v>
      </c>
      <c r="P12" s="291" t="s">
        <v>39</v>
      </c>
      <c r="Q12" s="290">
        <v>56958.37</v>
      </c>
      <c r="R12" s="287">
        <v>262327.228</v>
      </c>
      <c r="S12" s="288">
        <v>34911.447</v>
      </c>
      <c r="T12" s="28"/>
    </row>
    <row r="13" spans="1:21" ht="15.75">
      <c r="B13" s="80"/>
      <c r="C13" s="292" t="s">
        <v>40</v>
      </c>
      <c r="D13" s="293">
        <v>252994.98199999999</v>
      </c>
      <c r="E13" s="294">
        <v>1148966.2760000001</v>
      </c>
      <c r="F13" s="295">
        <v>115004.181</v>
      </c>
      <c r="G13" s="296" t="s">
        <v>40</v>
      </c>
      <c r="H13" s="293">
        <v>421606.86499999999</v>
      </c>
      <c r="I13" s="294">
        <v>1942747.5989999999</v>
      </c>
      <c r="J13" s="295">
        <v>131833.17499999999</v>
      </c>
      <c r="K13" s="80"/>
      <c r="L13" s="297" t="s">
        <v>40</v>
      </c>
      <c r="M13" s="293">
        <v>20747.940999999999</v>
      </c>
      <c r="N13" s="294">
        <v>94103.671000000002</v>
      </c>
      <c r="O13" s="293">
        <v>16125.115</v>
      </c>
      <c r="P13" s="296" t="s">
        <v>40</v>
      </c>
      <c r="Q13" s="293">
        <v>19000.946</v>
      </c>
      <c r="R13" s="294">
        <v>87308.888999999996</v>
      </c>
      <c r="S13" s="293">
        <v>15398.120999999999</v>
      </c>
      <c r="T13" s="28"/>
    </row>
    <row r="14" spans="1:21" ht="15.75">
      <c r="B14" s="80"/>
      <c r="C14" s="298" t="s">
        <v>41</v>
      </c>
      <c r="D14" s="299">
        <v>155250.133</v>
      </c>
      <c r="E14" s="300">
        <v>705487.96</v>
      </c>
      <c r="F14" s="301">
        <v>60231.769</v>
      </c>
      <c r="G14" s="302" t="s">
        <v>41</v>
      </c>
      <c r="H14" s="299">
        <v>278445.76400000002</v>
      </c>
      <c r="I14" s="300">
        <v>1283115.196</v>
      </c>
      <c r="J14" s="301">
        <v>76453.618000000002</v>
      </c>
      <c r="K14" s="80"/>
      <c r="L14" s="303" t="s">
        <v>53</v>
      </c>
      <c r="M14" s="299">
        <v>5928.826</v>
      </c>
      <c r="N14" s="300">
        <v>27036.94</v>
      </c>
      <c r="O14" s="299">
        <v>3254.7739999999999</v>
      </c>
      <c r="P14" s="302" t="s">
        <v>53</v>
      </c>
      <c r="Q14" s="299">
        <v>15880.411</v>
      </c>
      <c r="R14" s="300">
        <v>73424.603000000003</v>
      </c>
      <c r="S14" s="299">
        <v>7433.0190000000002</v>
      </c>
      <c r="T14" s="28"/>
    </row>
    <row r="15" spans="1:21" ht="15.75">
      <c r="B15" s="80"/>
      <c r="C15" s="298" t="s">
        <v>43</v>
      </c>
      <c r="D15" s="299">
        <v>140733.932</v>
      </c>
      <c r="E15" s="300">
        <v>638722.51599999995</v>
      </c>
      <c r="F15" s="301">
        <v>60123.904999999999</v>
      </c>
      <c r="G15" s="302" t="s">
        <v>43</v>
      </c>
      <c r="H15" s="299">
        <v>236257.13800000001</v>
      </c>
      <c r="I15" s="300">
        <v>1089218.088</v>
      </c>
      <c r="J15" s="301">
        <v>72818.337</v>
      </c>
      <c r="K15" s="80"/>
      <c r="L15" s="303" t="s">
        <v>70</v>
      </c>
      <c r="M15" s="299">
        <v>2768.5050000000001</v>
      </c>
      <c r="N15" s="300">
        <v>12558.957</v>
      </c>
      <c r="O15" s="299">
        <v>1814.3920000000001</v>
      </c>
      <c r="P15" s="302" t="s">
        <v>43</v>
      </c>
      <c r="Q15" s="299">
        <v>3137.1309999999999</v>
      </c>
      <c r="R15" s="300">
        <v>14373.785</v>
      </c>
      <c r="S15" s="299">
        <v>1282.8620000000001</v>
      </c>
      <c r="T15" s="28"/>
    </row>
    <row r="16" spans="1:21" ht="15.75">
      <c r="B16" s="80"/>
      <c r="C16" s="298" t="s">
        <v>70</v>
      </c>
      <c r="D16" s="299">
        <v>133808.89199999999</v>
      </c>
      <c r="E16" s="300">
        <v>607633.46900000004</v>
      </c>
      <c r="F16" s="301">
        <v>72777.485000000001</v>
      </c>
      <c r="G16" s="302" t="s">
        <v>70</v>
      </c>
      <c r="H16" s="299">
        <v>214815.30499999999</v>
      </c>
      <c r="I16" s="300">
        <v>989556.09600000002</v>
      </c>
      <c r="J16" s="301">
        <v>75306.839000000007</v>
      </c>
      <c r="K16" s="80"/>
      <c r="L16" s="303" t="s">
        <v>42</v>
      </c>
      <c r="M16" s="299">
        <v>2596.7959999999998</v>
      </c>
      <c r="N16" s="300">
        <v>11831.569</v>
      </c>
      <c r="O16" s="299">
        <v>1627.2819999999999</v>
      </c>
      <c r="P16" s="302" t="s">
        <v>51</v>
      </c>
      <c r="Q16" s="299">
        <v>2947.277</v>
      </c>
      <c r="R16" s="300">
        <v>13570.316999999999</v>
      </c>
      <c r="S16" s="299">
        <v>1560.7929999999999</v>
      </c>
      <c r="T16" s="28"/>
    </row>
    <row r="17" spans="2:20" ht="15.75">
      <c r="B17" s="80"/>
      <c r="C17" s="298" t="s">
        <v>42</v>
      </c>
      <c r="D17" s="299">
        <v>68895.448999999993</v>
      </c>
      <c r="E17" s="300">
        <v>312778.96100000001</v>
      </c>
      <c r="F17" s="301">
        <v>34657.885999999999</v>
      </c>
      <c r="G17" s="302" t="s">
        <v>42</v>
      </c>
      <c r="H17" s="299">
        <v>99048.487999999998</v>
      </c>
      <c r="I17" s="300">
        <v>456701.38099999999</v>
      </c>
      <c r="J17" s="301">
        <v>32929.487000000001</v>
      </c>
      <c r="K17" s="80"/>
      <c r="L17" s="303" t="s">
        <v>51</v>
      </c>
      <c r="M17" s="299">
        <v>2404.587</v>
      </c>
      <c r="N17" s="300">
        <v>10918.982</v>
      </c>
      <c r="O17" s="299">
        <v>2147.0500000000002</v>
      </c>
      <c r="P17" s="302" t="s">
        <v>50</v>
      </c>
      <c r="Q17" s="299">
        <v>2804.864</v>
      </c>
      <c r="R17" s="300">
        <v>12942.300999999999</v>
      </c>
      <c r="S17" s="299">
        <v>2075.5529999999999</v>
      </c>
      <c r="T17" s="28"/>
    </row>
    <row r="18" spans="2:20" ht="15.75">
      <c r="B18" s="80"/>
      <c r="C18" s="298" t="s">
        <v>49</v>
      </c>
      <c r="D18" s="299">
        <v>55180.413</v>
      </c>
      <c r="E18" s="300">
        <v>250465.016</v>
      </c>
      <c r="F18" s="301">
        <v>23461.87</v>
      </c>
      <c r="G18" s="302" t="s">
        <v>49</v>
      </c>
      <c r="H18" s="299">
        <v>86947.953999999998</v>
      </c>
      <c r="I18" s="300">
        <v>400698.99</v>
      </c>
      <c r="J18" s="301">
        <v>27513.059000000001</v>
      </c>
      <c r="K18" s="80"/>
      <c r="L18" s="303" t="s">
        <v>50</v>
      </c>
      <c r="M18" s="299">
        <v>2111.7399999999998</v>
      </c>
      <c r="N18" s="300">
        <v>9610.1640000000007</v>
      </c>
      <c r="O18" s="299">
        <v>1994.588</v>
      </c>
      <c r="P18" s="302" t="s">
        <v>194</v>
      </c>
      <c r="Q18" s="299">
        <v>2519.8270000000002</v>
      </c>
      <c r="R18" s="300">
        <v>11586.525</v>
      </c>
      <c r="S18" s="299">
        <v>802.82399999999996</v>
      </c>
      <c r="T18" s="28"/>
    </row>
    <row r="19" spans="2:20" ht="15.75">
      <c r="B19" s="80"/>
      <c r="C19" s="298" t="s">
        <v>45</v>
      </c>
      <c r="D19" s="299">
        <v>41361.052000000003</v>
      </c>
      <c r="E19" s="300">
        <v>187707.57199999999</v>
      </c>
      <c r="F19" s="301">
        <v>22391.620999999999</v>
      </c>
      <c r="G19" s="302" t="s">
        <v>46</v>
      </c>
      <c r="H19" s="299">
        <v>63209.64</v>
      </c>
      <c r="I19" s="300">
        <v>291383.10100000002</v>
      </c>
      <c r="J19" s="301">
        <v>25626.653999999999</v>
      </c>
      <c r="K19" s="80"/>
      <c r="L19" s="303" t="s">
        <v>47</v>
      </c>
      <c r="M19" s="299">
        <v>2111.4949999999999</v>
      </c>
      <c r="N19" s="300">
        <v>9591.9349999999995</v>
      </c>
      <c r="O19" s="299">
        <v>2028.7460000000001</v>
      </c>
      <c r="P19" s="302" t="s">
        <v>70</v>
      </c>
      <c r="Q19" s="299">
        <v>2205.3609999999999</v>
      </c>
      <c r="R19" s="300">
        <v>10202.441000000001</v>
      </c>
      <c r="S19" s="299">
        <v>1109.644</v>
      </c>
      <c r="T19" s="28"/>
    </row>
    <row r="20" spans="2:20" ht="15.75">
      <c r="B20" s="80"/>
      <c r="C20" s="298" t="s">
        <v>46</v>
      </c>
      <c r="D20" s="299">
        <v>39212.915999999997</v>
      </c>
      <c r="E20" s="300">
        <v>178055.61600000001</v>
      </c>
      <c r="F20" s="301">
        <v>20516.580999999998</v>
      </c>
      <c r="G20" s="302" t="s">
        <v>45</v>
      </c>
      <c r="H20" s="299">
        <v>58783.966</v>
      </c>
      <c r="I20" s="300">
        <v>271049.212</v>
      </c>
      <c r="J20" s="301">
        <v>22115.61</v>
      </c>
      <c r="K20" s="80"/>
      <c r="L20" s="303" t="s">
        <v>43</v>
      </c>
      <c r="M20" s="299">
        <v>1432.1120000000001</v>
      </c>
      <c r="N20" s="300">
        <v>6509.0839999999998</v>
      </c>
      <c r="O20" s="299">
        <v>934.71799999999996</v>
      </c>
      <c r="P20" s="302" t="s">
        <v>45</v>
      </c>
      <c r="Q20" s="299">
        <v>1747.15</v>
      </c>
      <c r="R20" s="300">
        <v>8028.1890000000003</v>
      </c>
      <c r="S20" s="299">
        <v>432.41300000000001</v>
      </c>
      <c r="T20" s="28"/>
    </row>
    <row r="21" spans="2:20" ht="15.75">
      <c r="B21" s="80"/>
      <c r="C21" s="298" t="s">
        <v>115</v>
      </c>
      <c r="D21" s="299">
        <v>37369.146000000001</v>
      </c>
      <c r="E21" s="300">
        <v>169557.51199999999</v>
      </c>
      <c r="F21" s="301">
        <v>42321.048000000003</v>
      </c>
      <c r="G21" s="302" t="s">
        <v>52</v>
      </c>
      <c r="H21" s="299">
        <v>46334.853000000003</v>
      </c>
      <c r="I21" s="300">
        <v>213817.2</v>
      </c>
      <c r="J21" s="301">
        <v>11132.637000000001</v>
      </c>
      <c r="K21" s="80"/>
      <c r="L21" s="303" t="s">
        <v>220</v>
      </c>
      <c r="M21" s="299">
        <v>992.06</v>
      </c>
      <c r="N21" s="300">
        <v>4521.1729999999998</v>
      </c>
      <c r="O21" s="299">
        <v>409.62299999999999</v>
      </c>
      <c r="P21" s="302" t="s">
        <v>47</v>
      </c>
      <c r="Q21" s="299">
        <v>1342.691</v>
      </c>
      <c r="R21" s="300">
        <v>6197.3739999999998</v>
      </c>
      <c r="S21" s="299">
        <v>1640.13</v>
      </c>
      <c r="T21" s="28"/>
    </row>
    <row r="22" spans="2:20" ht="15.75">
      <c r="B22" s="80"/>
      <c r="C22" s="298" t="s">
        <v>48</v>
      </c>
      <c r="D22" s="299">
        <v>29534.922999999999</v>
      </c>
      <c r="E22" s="300">
        <v>134071.62400000001</v>
      </c>
      <c r="F22" s="301">
        <v>18585.665000000001</v>
      </c>
      <c r="G22" s="302" t="s">
        <v>48</v>
      </c>
      <c r="H22" s="299">
        <v>40760.544999999998</v>
      </c>
      <c r="I22" s="300">
        <v>187764.13800000001</v>
      </c>
      <c r="J22" s="301">
        <v>16783.113000000001</v>
      </c>
      <c r="K22" s="80"/>
      <c r="L22" s="303" t="s">
        <v>49</v>
      </c>
      <c r="M22" s="299">
        <v>852.25599999999997</v>
      </c>
      <c r="N22" s="300">
        <v>3885.8470000000002</v>
      </c>
      <c r="O22" s="299">
        <v>531.19000000000005</v>
      </c>
      <c r="P22" s="302" t="s">
        <v>220</v>
      </c>
      <c r="Q22" s="299">
        <v>1069.04</v>
      </c>
      <c r="R22" s="300">
        <v>4917.9089999999997</v>
      </c>
      <c r="S22" s="299">
        <v>341.28800000000001</v>
      </c>
      <c r="T22" s="28"/>
    </row>
    <row r="23" spans="2:20" ht="15.75">
      <c r="B23" s="80"/>
      <c r="C23" s="298" t="s">
        <v>63</v>
      </c>
      <c r="D23" s="299">
        <v>26730.144</v>
      </c>
      <c r="E23" s="300">
        <v>121329.639</v>
      </c>
      <c r="F23" s="301">
        <v>17441.633999999998</v>
      </c>
      <c r="G23" s="302" t="s">
        <v>50</v>
      </c>
      <c r="H23" s="299">
        <v>39183.099000000002</v>
      </c>
      <c r="I23" s="300">
        <v>180401.89799999999</v>
      </c>
      <c r="J23" s="301">
        <v>14999.004000000001</v>
      </c>
      <c r="K23" s="80"/>
      <c r="L23" s="303" t="s">
        <v>45</v>
      </c>
      <c r="M23" s="299">
        <v>493.89499999999998</v>
      </c>
      <c r="N23" s="300">
        <v>2254.194</v>
      </c>
      <c r="O23" s="299">
        <v>200.667</v>
      </c>
      <c r="P23" s="302" t="s">
        <v>46</v>
      </c>
      <c r="Q23" s="299">
        <v>998.423</v>
      </c>
      <c r="R23" s="300">
        <v>4568.5860000000002</v>
      </c>
      <c r="S23" s="299">
        <v>895.35199999999998</v>
      </c>
      <c r="T23" s="28"/>
    </row>
    <row r="24" spans="2:20" ht="15.75">
      <c r="B24" s="80"/>
      <c r="C24" s="298" t="s">
        <v>52</v>
      </c>
      <c r="D24" s="299">
        <v>24911.71</v>
      </c>
      <c r="E24" s="300">
        <v>113220.909</v>
      </c>
      <c r="F24" s="301">
        <v>8421.5630000000001</v>
      </c>
      <c r="G24" s="302" t="s">
        <v>51</v>
      </c>
      <c r="H24" s="299">
        <v>36034.546000000002</v>
      </c>
      <c r="I24" s="300">
        <v>165837.94699999999</v>
      </c>
      <c r="J24" s="301">
        <v>12919.078</v>
      </c>
      <c r="K24" s="80"/>
      <c r="L24" s="303" t="s">
        <v>46</v>
      </c>
      <c r="M24" s="299">
        <v>464.09399999999999</v>
      </c>
      <c r="N24" s="300">
        <v>2111.884</v>
      </c>
      <c r="O24" s="299">
        <v>623.86300000000006</v>
      </c>
      <c r="P24" s="302" t="s">
        <v>49</v>
      </c>
      <c r="Q24" s="299">
        <v>935.01599999999996</v>
      </c>
      <c r="R24" s="300">
        <v>4300.5259999999998</v>
      </c>
      <c r="S24" s="299">
        <v>557.93399999999997</v>
      </c>
      <c r="T24" s="28"/>
    </row>
    <row r="25" spans="2:20" ht="15.75">
      <c r="B25" s="80"/>
      <c r="C25" s="298" t="s">
        <v>50</v>
      </c>
      <c r="D25" s="299">
        <v>24407.781999999999</v>
      </c>
      <c r="E25" s="300">
        <v>110656.087</v>
      </c>
      <c r="F25" s="301">
        <v>11613.616</v>
      </c>
      <c r="G25" s="302" t="s">
        <v>63</v>
      </c>
      <c r="H25" s="299">
        <v>35950.964999999997</v>
      </c>
      <c r="I25" s="300">
        <v>165303.94200000001</v>
      </c>
      <c r="J25" s="301">
        <v>14779.986999999999</v>
      </c>
      <c r="K25" s="80"/>
      <c r="L25" s="303" t="s">
        <v>194</v>
      </c>
      <c r="M25" s="299">
        <v>460.08800000000002</v>
      </c>
      <c r="N25" s="300">
        <v>2084.4789999999998</v>
      </c>
      <c r="O25" s="299">
        <v>213.047</v>
      </c>
      <c r="P25" s="302" t="s">
        <v>42</v>
      </c>
      <c r="Q25" s="299">
        <v>601.60400000000004</v>
      </c>
      <c r="R25" s="300">
        <v>2752.2869999999998</v>
      </c>
      <c r="S25" s="299">
        <v>238.61199999999999</v>
      </c>
      <c r="T25" s="28"/>
    </row>
    <row r="26" spans="2:20" ht="15.75">
      <c r="B26" s="80"/>
      <c r="C26" s="298" t="s">
        <v>146</v>
      </c>
      <c r="D26" s="299">
        <v>17786.906999999999</v>
      </c>
      <c r="E26" s="300">
        <v>80700.216</v>
      </c>
      <c r="F26" s="301">
        <v>19550.583999999999</v>
      </c>
      <c r="G26" s="302" t="s">
        <v>115</v>
      </c>
      <c r="H26" s="299">
        <v>29758.471000000001</v>
      </c>
      <c r="I26" s="300">
        <v>137166.712</v>
      </c>
      <c r="J26" s="301">
        <v>28598.14</v>
      </c>
      <c r="K26" s="80"/>
      <c r="L26" s="303" t="s">
        <v>41</v>
      </c>
      <c r="M26" s="299">
        <v>298.81700000000001</v>
      </c>
      <c r="N26" s="300">
        <v>1356.5440000000001</v>
      </c>
      <c r="O26" s="299">
        <v>360.12</v>
      </c>
      <c r="P26" s="302" t="s">
        <v>41</v>
      </c>
      <c r="Q26" s="299">
        <v>451.78100000000001</v>
      </c>
      <c r="R26" s="300">
        <v>2065.788</v>
      </c>
      <c r="S26" s="299">
        <v>331.08499999999998</v>
      </c>
      <c r="T26" s="28"/>
    </row>
    <row r="27" spans="2:20" ht="15.75">
      <c r="B27" s="80"/>
      <c r="C27" s="298" t="s">
        <v>53</v>
      </c>
      <c r="D27" s="299">
        <v>15519.207</v>
      </c>
      <c r="E27" s="300">
        <v>70413.909</v>
      </c>
      <c r="F27" s="301">
        <v>45720.296999999999</v>
      </c>
      <c r="G27" s="302" t="s">
        <v>44</v>
      </c>
      <c r="H27" s="299">
        <v>25569.328000000001</v>
      </c>
      <c r="I27" s="300">
        <v>117747.00599999999</v>
      </c>
      <c r="J27" s="301">
        <v>7802.5780000000004</v>
      </c>
      <c r="K27" s="80"/>
      <c r="L27" s="303" t="s">
        <v>66</v>
      </c>
      <c r="M27" s="299">
        <v>293.62599999999998</v>
      </c>
      <c r="N27" s="300">
        <v>1330.521</v>
      </c>
      <c r="O27" s="299">
        <v>197.12799999999999</v>
      </c>
      <c r="P27" s="302" t="s">
        <v>48</v>
      </c>
      <c r="Q27" s="299">
        <v>449.291</v>
      </c>
      <c r="R27" s="300">
        <v>2080.9029999999998</v>
      </c>
      <c r="S27" s="299">
        <v>380.58800000000002</v>
      </c>
      <c r="T27" s="28"/>
    </row>
    <row r="28" spans="2:20" ht="15.75">
      <c r="B28" s="80"/>
      <c r="C28" s="298" t="s">
        <v>44</v>
      </c>
      <c r="D28" s="299">
        <v>15238.370999999999</v>
      </c>
      <c r="E28" s="300">
        <v>69170.312999999995</v>
      </c>
      <c r="F28" s="301">
        <v>6091.3389999999999</v>
      </c>
      <c r="G28" s="302" t="s">
        <v>146</v>
      </c>
      <c r="H28" s="299">
        <v>24085.32</v>
      </c>
      <c r="I28" s="300">
        <v>111793.019</v>
      </c>
      <c r="J28" s="301">
        <v>20478.189999999999</v>
      </c>
      <c r="K28" s="80"/>
      <c r="L28" s="303" t="s">
        <v>52</v>
      </c>
      <c r="M28" s="299">
        <v>271.209</v>
      </c>
      <c r="N28" s="300">
        <v>1231.057</v>
      </c>
      <c r="O28" s="299">
        <v>233.49100000000001</v>
      </c>
      <c r="P28" s="302" t="s">
        <v>52</v>
      </c>
      <c r="Q28" s="299">
        <v>368.65899999999999</v>
      </c>
      <c r="R28" s="300">
        <v>1703.183</v>
      </c>
      <c r="S28" s="299">
        <v>205.733</v>
      </c>
      <c r="T28" s="28"/>
    </row>
    <row r="29" spans="2:20" ht="15.75">
      <c r="B29" s="80"/>
      <c r="C29" s="304" t="s">
        <v>65</v>
      </c>
      <c r="D29" s="80"/>
      <c r="E29" s="80"/>
      <c r="F29" s="80"/>
      <c r="G29" s="80"/>
      <c r="H29" s="80"/>
      <c r="I29" s="80"/>
      <c r="J29" s="80"/>
      <c r="K29" s="80"/>
      <c r="L29" s="304" t="s">
        <v>65</v>
      </c>
      <c r="M29" s="80"/>
      <c r="N29" s="80"/>
      <c r="O29" s="80"/>
      <c r="P29" s="270"/>
      <c r="Q29" s="270"/>
      <c r="R29" s="270"/>
      <c r="S29" s="80"/>
      <c r="T29" s="28"/>
    </row>
    <row r="30" spans="2:20" ht="15.75">
      <c r="B30" s="80"/>
      <c r="C30" s="304"/>
      <c r="D30" s="80"/>
      <c r="E30" s="80"/>
      <c r="F30" s="80"/>
      <c r="G30" s="80"/>
      <c r="H30" s="80"/>
      <c r="I30" s="80"/>
      <c r="J30" s="80"/>
      <c r="K30" s="80"/>
      <c r="L30" s="304"/>
      <c r="M30" s="80"/>
      <c r="N30" s="80"/>
      <c r="O30" s="80"/>
      <c r="P30" s="270"/>
      <c r="Q30" s="270"/>
      <c r="R30" s="270"/>
      <c r="S30" s="80"/>
      <c r="T30" s="28"/>
    </row>
    <row r="31" spans="2:20" ht="15.75">
      <c r="B31" s="80"/>
      <c r="C31" s="304"/>
      <c r="D31" s="80"/>
      <c r="E31" s="80"/>
      <c r="F31" s="80"/>
      <c r="G31" s="80"/>
      <c r="H31" s="80"/>
      <c r="I31" s="80"/>
      <c r="J31" s="80"/>
      <c r="K31" s="80"/>
      <c r="L31" s="304"/>
      <c r="M31" s="80"/>
      <c r="N31" s="80"/>
      <c r="O31" s="80"/>
      <c r="P31" s="270"/>
      <c r="Q31" s="270"/>
      <c r="R31" s="270"/>
      <c r="S31" s="80"/>
      <c r="T31" s="28"/>
    </row>
    <row r="32" spans="2:20" ht="15.75"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304"/>
      <c r="M32" s="80"/>
      <c r="N32" s="80"/>
      <c r="O32" s="80"/>
      <c r="P32" s="270"/>
      <c r="Q32" s="270"/>
      <c r="R32" s="270"/>
      <c r="S32" s="80"/>
      <c r="T32" s="28"/>
    </row>
    <row r="33" spans="2:20" ht="15.75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304"/>
      <c r="M33" s="80"/>
      <c r="N33" s="80"/>
      <c r="O33" s="80"/>
      <c r="P33" s="270"/>
      <c r="Q33" s="270"/>
      <c r="R33" s="270"/>
      <c r="S33" s="80"/>
      <c r="T33" s="28"/>
    </row>
    <row r="34" spans="2:20" ht="16.5" thickBot="1">
      <c r="B34" s="80"/>
      <c r="C34" s="270" t="s">
        <v>60</v>
      </c>
      <c r="D34" s="270"/>
      <c r="E34" s="270"/>
      <c r="F34" s="270"/>
      <c r="G34" s="270"/>
      <c r="H34" s="270"/>
      <c r="I34" s="490"/>
      <c r="J34" s="271"/>
      <c r="K34" s="80"/>
      <c r="L34" s="270" t="s">
        <v>60</v>
      </c>
      <c r="M34" s="270"/>
      <c r="N34" s="270"/>
      <c r="O34" s="270"/>
      <c r="P34" s="270"/>
      <c r="Q34" s="270"/>
      <c r="R34" s="270"/>
      <c r="S34" s="80"/>
      <c r="T34" s="28"/>
    </row>
    <row r="35" spans="2:20" ht="17.25" thickTop="1" thickBot="1">
      <c r="B35" s="80"/>
      <c r="C35" s="272" t="s">
        <v>58</v>
      </c>
      <c r="D35" s="271"/>
      <c r="E35" s="271"/>
      <c r="F35" s="271"/>
      <c r="G35" s="271"/>
      <c r="H35" s="271"/>
      <c r="I35" s="271"/>
      <c r="J35" s="271"/>
      <c r="K35" s="80"/>
      <c r="L35" s="272" t="s">
        <v>58</v>
      </c>
      <c r="M35" s="271"/>
      <c r="N35" s="271"/>
      <c r="O35" s="271"/>
      <c r="P35" s="271"/>
      <c r="Q35" s="271"/>
      <c r="R35" s="271"/>
      <c r="S35" s="80"/>
      <c r="T35" s="28"/>
    </row>
    <row r="36" spans="2:20" ht="16.5" thickBot="1">
      <c r="B36" s="80"/>
      <c r="C36" s="491" t="s">
        <v>55</v>
      </c>
      <c r="D36" s="491"/>
      <c r="E36" s="492"/>
      <c r="F36" s="492"/>
      <c r="G36" s="492"/>
      <c r="H36" s="492"/>
      <c r="I36" s="492"/>
      <c r="J36" s="493"/>
      <c r="K36" s="80"/>
      <c r="L36" s="273"/>
      <c r="M36" s="274"/>
      <c r="N36" s="274" t="s">
        <v>56</v>
      </c>
      <c r="O36" s="274"/>
      <c r="P36" s="549"/>
      <c r="Q36" s="274"/>
      <c r="R36" s="274"/>
      <c r="S36" s="275"/>
      <c r="T36" s="28"/>
    </row>
    <row r="37" spans="2:20" ht="16.5" thickBot="1">
      <c r="B37" s="80"/>
      <c r="C37" s="494" t="s">
        <v>246</v>
      </c>
      <c r="D37" s="495"/>
      <c r="E37" s="496"/>
      <c r="F37" s="497"/>
      <c r="G37" s="494"/>
      <c r="H37" s="495" t="s">
        <v>247</v>
      </c>
      <c r="I37" s="498"/>
      <c r="J37" s="497"/>
      <c r="K37" s="80"/>
      <c r="L37" s="276" t="s">
        <v>246</v>
      </c>
      <c r="M37" s="277"/>
      <c r="N37" s="278"/>
      <c r="O37" s="279"/>
      <c r="P37" s="276"/>
      <c r="Q37" s="277" t="s">
        <v>247</v>
      </c>
      <c r="R37" s="278"/>
      <c r="S37" s="279"/>
      <c r="T37" s="28"/>
    </row>
    <row r="38" spans="2:20" ht="48" thickBot="1">
      <c r="B38" s="80"/>
      <c r="C38" s="499" t="s">
        <v>36</v>
      </c>
      <c r="D38" s="500" t="s">
        <v>37</v>
      </c>
      <c r="E38" s="501" t="s">
        <v>59</v>
      </c>
      <c r="F38" s="502" t="s">
        <v>38</v>
      </c>
      <c r="G38" s="503" t="s">
        <v>36</v>
      </c>
      <c r="H38" s="504" t="s">
        <v>37</v>
      </c>
      <c r="I38" s="501" t="s">
        <v>59</v>
      </c>
      <c r="J38" s="502" t="s">
        <v>38</v>
      </c>
      <c r="K38" s="80"/>
      <c r="L38" s="280" t="s">
        <v>36</v>
      </c>
      <c r="M38" s="281" t="s">
        <v>37</v>
      </c>
      <c r="N38" s="282" t="s">
        <v>59</v>
      </c>
      <c r="O38" s="283" t="s">
        <v>38</v>
      </c>
      <c r="P38" s="280" t="s">
        <v>36</v>
      </c>
      <c r="Q38" s="281" t="s">
        <v>37</v>
      </c>
      <c r="R38" s="282" t="s">
        <v>59</v>
      </c>
      <c r="S38" s="283" t="s">
        <v>38</v>
      </c>
      <c r="T38" s="28"/>
    </row>
    <row r="39" spans="2:20" ht="16.5" thickBot="1">
      <c r="B39" s="80"/>
      <c r="C39" s="505" t="s">
        <v>39</v>
      </c>
      <c r="D39" s="506">
        <v>34436.489000000001</v>
      </c>
      <c r="E39" s="507">
        <v>156407.29800000001</v>
      </c>
      <c r="F39" s="508">
        <v>18512.561000000002</v>
      </c>
      <c r="G39" s="509" t="s">
        <v>39</v>
      </c>
      <c r="H39" s="510">
        <v>35640.752999999997</v>
      </c>
      <c r="I39" s="511">
        <v>163991.497</v>
      </c>
      <c r="J39" s="512">
        <v>17623.403999999999</v>
      </c>
      <c r="K39" s="80"/>
      <c r="L39" s="305" t="s">
        <v>39</v>
      </c>
      <c r="M39" s="306">
        <v>78409.808000000005</v>
      </c>
      <c r="N39" s="307">
        <v>355956.74099999998</v>
      </c>
      <c r="O39" s="288">
        <v>56317.277000000002</v>
      </c>
      <c r="P39" s="308" t="s">
        <v>39</v>
      </c>
      <c r="Q39" s="306">
        <v>98627.214999999997</v>
      </c>
      <c r="R39" s="287">
        <v>454273.57</v>
      </c>
      <c r="S39" s="288">
        <v>76876.369000000006</v>
      </c>
      <c r="T39" s="28"/>
    </row>
    <row r="40" spans="2:20" ht="15.75">
      <c r="B40" s="80"/>
      <c r="C40" s="513" t="s">
        <v>40</v>
      </c>
      <c r="D40" s="514">
        <v>20297.023000000001</v>
      </c>
      <c r="E40" s="515">
        <v>92083.494000000006</v>
      </c>
      <c r="F40" s="516">
        <v>14136.445</v>
      </c>
      <c r="G40" s="517" t="s">
        <v>40</v>
      </c>
      <c r="H40" s="518">
        <v>25583.174999999999</v>
      </c>
      <c r="I40" s="519">
        <v>117603.11500000001</v>
      </c>
      <c r="J40" s="520">
        <v>15593.579</v>
      </c>
      <c r="K40" s="80"/>
      <c r="L40" s="309" t="s">
        <v>70</v>
      </c>
      <c r="M40" s="310">
        <v>19355.659</v>
      </c>
      <c r="N40" s="311">
        <v>87969.384000000005</v>
      </c>
      <c r="O40" s="312">
        <v>15013.71</v>
      </c>
      <c r="P40" s="309" t="s">
        <v>70</v>
      </c>
      <c r="Q40" s="313">
        <v>16563.981</v>
      </c>
      <c r="R40" s="314">
        <v>76240.956000000006</v>
      </c>
      <c r="S40" s="295">
        <v>12509.956</v>
      </c>
      <c r="T40" s="28"/>
    </row>
    <row r="41" spans="2:20" ht="15.75">
      <c r="B41" s="80"/>
      <c r="C41" s="521" t="s">
        <v>53</v>
      </c>
      <c r="D41" s="522">
        <v>7206.4030000000002</v>
      </c>
      <c r="E41" s="523">
        <v>32764.436000000002</v>
      </c>
      <c r="F41" s="524">
        <v>935.79600000000005</v>
      </c>
      <c r="G41" s="525" t="s">
        <v>53</v>
      </c>
      <c r="H41" s="526">
        <v>4233.2960000000003</v>
      </c>
      <c r="I41" s="527">
        <v>19531.526999999998</v>
      </c>
      <c r="J41" s="528">
        <v>471.15100000000001</v>
      </c>
      <c r="K41" s="80"/>
      <c r="L41" s="315" t="s">
        <v>40</v>
      </c>
      <c r="M41" s="316">
        <v>15518.245000000001</v>
      </c>
      <c r="N41" s="317">
        <v>70423.251999999993</v>
      </c>
      <c r="O41" s="318">
        <v>5207.5410000000002</v>
      </c>
      <c r="P41" s="315" t="s">
        <v>40</v>
      </c>
      <c r="Q41" s="319">
        <v>14713.037</v>
      </c>
      <c r="R41" s="320">
        <v>67624.328999999998</v>
      </c>
      <c r="S41" s="301">
        <v>8119.7309999999998</v>
      </c>
      <c r="T41" s="28"/>
    </row>
    <row r="42" spans="2:20" ht="15.75">
      <c r="B42" s="80"/>
      <c r="C42" s="521" t="s">
        <v>70</v>
      </c>
      <c r="D42" s="522">
        <v>2251.6039999999998</v>
      </c>
      <c r="E42" s="523">
        <v>10216.007</v>
      </c>
      <c r="F42" s="524">
        <v>2381.1759999999999</v>
      </c>
      <c r="G42" s="529" t="s">
        <v>48</v>
      </c>
      <c r="H42" s="530">
        <v>2880.1529999999998</v>
      </c>
      <c r="I42" s="531">
        <v>13254.321</v>
      </c>
      <c r="J42" s="532">
        <v>442.21100000000001</v>
      </c>
      <c r="K42" s="80"/>
      <c r="L42" s="315" t="s">
        <v>50</v>
      </c>
      <c r="M42" s="316">
        <v>10805.64</v>
      </c>
      <c r="N42" s="317">
        <v>49086.849000000002</v>
      </c>
      <c r="O42" s="318">
        <v>10629.573</v>
      </c>
      <c r="P42" s="315" t="s">
        <v>50</v>
      </c>
      <c r="Q42" s="319">
        <v>14094.878000000001</v>
      </c>
      <c r="R42" s="320">
        <v>64748.758000000002</v>
      </c>
      <c r="S42" s="301">
        <v>11331.509</v>
      </c>
      <c r="T42" s="28"/>
    </row>
    <row r="43" spans="2:20" ht="15.75">
      <c r="B43" s="80"/>
      <c r="C43" s="521" t="s">
        <v>48</v>
      </c>
      <c r="D43" s="522">
        <v>2184.2240000000002</v>
      </c>
      <c r="E43" s="523">
        <v>10004.156000000001</v>
      </c>
      <c r="F43" s="524">
        <v>621.90700000000004</v>
      </c>
      <c r="G43" s="529" t="s">
        <v>50</v>
      </c>
      <c r="H43" s="530">
        <v>1158.1369999999999</v>
      </c>
      <c r="I43" s="531">
        <v>5352.2190000000001</v>
      </c>
      <c r="J43" s="532">
        <v>74.45</v>
      </c>
      <c r="K43" s="80"/>
      <c r="L43" s="315" t="s">
        <v>42</v>
      </c>
      <c r="M43" s="316">
        <v>8725.527</v>
      </c>
      <c r="N43" s="317">
        <v>39521.5</v>
      </c>
      <c r="O43" s="318">
        <v>7829.2740000000003</v>
      </c>
      <c r="P43" s="315" t="s">
        <v>42</v>
      </c>
      <c r="Q43" s="319">
        <v>13641.986999999999</v>
      </c>
      <c r="R43" s="320">
        <v>62991.550999999999</v>
      </c>
      <c r="S43" s="301">
        <v>12818.221</v>
      </c>
      <c r="T43" s="28"/>
    </row>
    <row r="44" spans="2:20" ht="15.75">
      <c r="B44" s="80"/>
      <c r="C44" s="521" t="s">
        <v>45</v>
      </c>
      <c r="D44" s="522">
        <v>942.71699999999998</v>
      </c>
      <c r="E44" s="523">
        <v>4287.442</v>
      </c>
      <c r="F44" s="524">
        <v>136.904</v>
      </c>
      <c r="G44" s="529" t="s">
        <v>221</v>
      </c>
      <c r="H44" s="530">
        <v>838.53</v>
      </c>
      <c r="I44" s="531">
        <v>3855.7750000000001</v>
      </c>
      <c r="J44" s="532">
        <v>82.795000000000002</v>
      </c>
      <c r="K44" s="80"/>
      <c r="L44" s="315" t="s">
        <v>47</v>
      </c>
      <c r="M44" s="316">
        <v>5237.7039999999997</v>
      </c>
      <c r="N44" s="317">
        <v>23738.233</v>
      </c>
      <c r="O44" s="318">
        <v>633.39300000000003</v>
      </c>
      <c r="P44" s="315" t="s">
        <v>45</v>
      </c>
      <c r="Q44" s="319">
        <v>9244.5769999999993</v>
      </c>
      <c r="R44" s="320">
        <v>42527.409</v>
      </c>
      <c r="S44" s="301">
        <v>11568.209000000001</v>
      </c>
      <c r="T44" s="28"/>
    </row>
    <row r="45" spans="2:20" ht="15.75">
      <c r="B45" s="80"/>
      <c r="C45" s="521" t="s">
        <v>67</v>
      </c>
      <c r="D45" s="522">
        <v>620.51499999999999</v>
      </c>
      <c r="E45" s="523">
        <v>2801.511</v>
      </c>
      <c r="F45" s="524">
        <v>205.28200000000001</v>
      </c>
      <c r="G45" s="529" t="s">
        <v>70</v>
      </c>
      <c r="H45" s="530">
        <v>616.572</v>
      </c>
      <c r="I45" s="531">
        <v>2865.9879999999998</v>
      </c>
      <c r="J45" s="532">
        <v>938.41600000000005</v>
      </c>
      <c r="K45" s="80"/>
      <c r="L45" s="315" t="s">
        <v>43</v>
      </c>
      <c r="M45" s="316">
        <v>4856.78</v>
      </c>
      <c r="N45" s="317">
        <v>22070.025000000001</v>
      </c>
      <c r="O45" s="318">
        <v>1111.5039999999999</v>
      </c>
      <c r="P45" s="315" t="s">
        <v>47</v>
      </c>
      <c r="Q45" s="319">
        <v>6747.6210000000001</v>
      </c>
      <c r="R45" s="320">
        <v>31075.963</v>
      </c>
      <c r="S45" s="301">
        <v>727.44</v>
      </c>
      <c r="T45" s="28"/>
    </row>
    <row r="46" spans="2:20" ht="15.75">
      <c r="B46" s="80"/>
      <c r="C46" s="521" t="s">
        <v>50</v>
      </c>
      <c r="D46" s="533">
        <v>592.24</v>
      </c>
      <c r="E46" s="534">
        <v>2697.364</v>
      </c>
      <c r="F46" s="535">
        <v>68.051000000000002</v>
      </c>
      <c r="G46" s="536" t="s">
        <v>42</v>
      </c>
      <c r="H46" s="537">
        <v>163.762</v>
      </c>
      <c r="I46" s="538">
        <v>753.86900000000003</v>
      </c>
      <c r="J46" s="539">
        <v>11.848000000000001</v>
      </c>
      <c r="K46" s="80"/>
      <c r="L46" s="315" t="s">
        <v>45</v>
      </c>
      <c r="M46" s="316">
        <v>4067.549</v>
      </c>
      <c r="N46" s="317">
        <v>18412.682000000001</v>
      </c>
      <c r="O46" s="318">
        <v>8119.4740000000002</v>
      </c>
      <c r="P46" s="315" t="s">
        <v>48</v>
      </c>
      <c r="Q46" s="319">
        <v>6489.299</v>
      </c>
      <c r="R46" s="320">
        <v>29931.778999999999</v>
      </c>
      <c r="S46" s="301">
        <v>13130.359</v>
      </c>
      <c r="T46" s="28"/>
    </row>
    <row r="47" spans="2:20" ht="15.75">
      <c r="B47" s="80"/>
      <c r="C47" s="521" t="s">
        <v>42</v>
      </c>
      <c r="D47" s="522">
        <v>150.04300000000001</v>
      </c>
      <c r="E47" s="523">
        <v>683.35799999999995</v>
      </c>
      <c r="F47" s="524">
        <v>4.9119999999999999</v>
      </c>
      <c r="G47" s="529" t="s">
        <v>44</v>
      </c>
      <c r="H47" s="530">
        <v>44.576000000000001</v>
      </c>
      <c r="I47" s="540">
        <v>206.62200000000001</v>
      </c>
      <c r="J47" s="532">
        <v>1.179</v>
      </c>
      <c r="K47" s="80"/>
      <c r="L47" s="315" t="s">
        <v>41</v>
      </c>
      <c r="M47" s="316">
        <v>2556.0929999999998</v>
      </c>
      <c r="N47" s="317">
        <v>11595.687</v>
      </c>
      <c r="O47" s="318">
        <v>3000.9189999999999</v>
      </c>
      <c r="P47" s="315" t="s">
        <v>41</v>
      </c>
      <c r="Q47" s="319">
        <v>6087.951</v>
      </c>
      <c r="R47" s="320">
        <v>28073.157999999999</v>
      </c>
      <c r="S47" s="301">
        <v>13.901</v>
      </c>
      <c r="T47" s="28"/>
    </row>
    <row r="48" spans="2:20" ht="15.75">
      <c r="B48" s="80"/>
      <c r="C48" s="521" t="s">
        <v>63</v>
      </c>
      <c r="D48" s="522">
        <v>111.622</v>
      </c>
      <c r="E48" s="523">
        <v>505.71600000000001</v>
      </c>
      <c r="F48" s="524">
        <v>15.865</v>
      </c>
      <c r="G48" s="529" t="s">
        <v>47</v>
      </c>
      <c r="H48" s="530">
        <v>40.756999999999998</v>
      </c>
      <c r="I48" s="540">
        <v>188.941</v>
      </c>
      <c r="J48" s="532">
        <v>1.048</v>
      </c>
      <c r="K48" s="80"/>
      <c r="L48" s="315" t="s">
        <v>44</v>
      </c>
      <c r="M48" s="316">
        <v>2464.1060000000002</v>
      </c>
      <c r="N48" s="317">
        <v>11215.687</v>
      </c>
      <c r="O48" s="318">
        <v>93.825999999999993</v>
      </c>
      <c r="P48" s="315" t="s">
        <v>43</v>
      </c>
      <c r="Q48" s="319">
        <v>3893.123</v>
      </c>
      <c r="R48" s="320">
        <v>17981.848999999998</v>
      </c>
      <c r="S48" s="301">
        <v>1158.96</v>
      </c>
      <c r="T48" s="28"/>
    </row>
    <row r="49" spans="2:20" ht="15.75">
      <c r="B49" s="80"/>
      <c r="C49" s="521" t="s">
        <v>44</v>
      </c>
      <c r="D49" s="522">
        <v>26.032</v>
      </c>
      <c r="E49" s="523">
        <v>118.389</v>
      </c>
      <c r="F49" s="524">
        <v>1.105</v>
      </c>
      <c r="G49" s="529" t="s">
        <v>45</v>
      </c>
      <c r="H49" s="530">
        <v>32.360999999999997</v>
      </c>
      <c r="I49" s="540">
        <v>149.65199999999999</v>
      </c>
      <c r="J49" s="532">
        <v>2.2050000000000001</v>
      </c>
      <c r="K49" s="80"/>
      <c r="L49" s="321" t="s">
        <v>48</v>
      </c>
      <c r="M49" s="322">
        <v>2300.77</v>
      </c>
      <c r="N49" s="323">
        <v>10468.666999999999</v>
      </c>
      <c r="O49" s="324">
        <v>192.435</v>
      </c>
      <c r="P49" s="315" t="s">
        <v>44</v>
      </c>
      <c r="Q49" s="319">
        <v>3551.2269999999999</v>
      </c>
      <c r="R49" s="320">
        <v>16523.849999999999</v>
      </c>
      <c r="S49" s="301">
        <v>932.06600000000003</v>
      </c>
      <c r="T49" s="28"/>
    </row>
    <row r="50" spans="2:20" ht="15.75">
      <c r="B50" s="80"/>
      <c r="C50" s="521" t="s">
        <v>221</v>
      </c>
      <c r="D50" s="522">
        <v>21.466000000000001</v>
      </c>
      <c r="E50" s="523">
        <v>98.266999999999996</v>
      </c>
      <c r="F50" s="524">
        <v>0.70499999999999996</v>
      </c>
      <c r="G50" s="529" t="s">
        <v>51</v>
      </c>
      <c r="H50" s="530">
        <v>25.824999999999999</v>
      </c>
      <c r="I50" s="540">
        <v>119.559</v>
      </c>
      <c r="J50" s="532">
        <v>3.2</v>
      </c>
      <c r="K50" s="80"/>
      <c r="L50" s="325" t="s">
        <v>46</v>
      </c>
      <c r="M50" s="322">
        <v>797.31100000000004</v>
      </c>
      <c r="N50" s="323">
        <v>3615.759</v>
      </c>
      <c r="O50" s="324">
        <v>281.72800000000001</v>
      </c>
      <c r="P50" s="315" t="s">
        <v>49</v>
      </c>
      <c r="Q50" s="319">
        <v>1214.54</v>
      </c>
      <c r="R50" s="320">
        <v>5562.0230000000001</v>
      </c>
      <c r="S50" s="301">
        <v>331.67200000000003</v>
      </c>
      <c r="T50" s="28"/>
    </row>
    <row r="51" spans="2:20" ht="16.5" thickBot="1">
      <c r="B51" s="80"/>
      <c r="C51" s="541" t="s">
        <v>43</v>
      </c>
      <c r="D51" s="542">
        <v>17.407</v>
      </c>
      <c r="E51" s="543">
        <v>78.326999999999998</v>
      </c>
      <c r="F51" s="544">
        <v>0.61799999999999999</v>
      </c>
      <c r="G51" s="545" t="s">
        <v>242</v>
      </c>
      <c r="H51" s="546">
        <v>22.963999999999999</v>
      </c>
      <c r="I51" s="547">
        <v>106.883</v>
      </c>
      <c r="J51" s="548">
        <v>1.292</v>
      </c>
      <c r="K51" s="80"/>
      <c r="L51" s="325" t="s">
        <v>66</v>
      </c>
      <c r="M51" s="322">
        <v>390.988</v>
      </c>
      <c r="N51" s="323">
        <v>1777.518</v>
      </c>
      <c r="O51" s="324">
        <v>1596.9280000000001</v>
      </c>
      <c r="P51" s="315" t="s">
        <v>225</v>
      </c>
      <c r="Q51" s="319">
        <v>912.87900000000002</v>
      </c>
      <c r="R51" s="320">
        <v>4176.1289999999999</v>
      </c>
      <c r="S51" s="301">
        <v>899.05600000000004</v>
      </c>
      <c r="T51" s="28"/>
    </row>
    <row r="52" spans="2:20" ht="15.75">
      <c r="B52" s="80"/>
      <c r="C52" s="304"/>
      <c r="D52" s="80"/>
      <c r="E52" s="80"/>
      <c r="F52" s="80"/>
      <c r="G52" s="80"/>
      <c r="H52" s="80"/>
      <c r="I52" s="80"/>
      <c r="J52" s="80"/>
      <c r="K52" s="80"/>
      <c r="L52" s="325" t="s">
        <v>51</v>
      </c>
      <c r="M52" s="322">
        <v>384.31400000000002</v>
      </c>
      <c r="N52" s="323">
        <v>1745.4949999999999</v>
      </c>
      <c r="O52" s="324">
        <v>566.37</v>
      </c>
      <c r="P52" s="315" t="s">
        <v>66</v>
      </c>
      <c r="Q52" s="319">
        <v>509.529</v>
      </c>
      <c r="R52" s="320">
        <v>2376.9839999999999</v>
      </c>
      <c r="S52" s="301">
        <v>1205.9269999999999</v>
      </c>
      <c r="T52" s="28"/>
    </row>
    <row r="53" spans="2:20" ht="16.5" thickBot="1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326" t="s">
        <v>225</v>
      </c>
      <c r="M53" s="327">
        <v>367.66500000000002</v>
      </c>
      <c r="N53" s="328">
        <v>1673.02</v>
      </c>
      <c r="O53" s="329">
        <v>177.80500000000001</v>
      </c>
      <c r="P53" s="330" t="s">
        <v>67</v>
      </c>
      <c r="Q53" s="331">
        <v>324.91300000000001</v>
      </c>
      <c r="R53" s="332">
        <v>1512.73</v>
      </c>
      <c r="S53" s="333">
        <v>1121.8589999999999</v>
      </c>
      <c r="T53" s="28"/>
    </row>
    <row r="54" spans="2:20" ht="15.7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04"/>
      <c r="M54" s="80"/>
      <c r="N54" s="80"/>
      <c r="O54" s="80"/>
      <c r="P54" s="80"/>
      <c r="Q54" s="80"/>
      <c r="R54" s="80"/>
      <c r="S54" s="80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16" sqref="S1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6" t="s">
        <v>227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8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4"/>
      <c r="B3" s="335"/>
      <c r="C3" s="336" t="s">
        <v>167</v>
      </c>
      <c r="D3" s="336" t="s">
        <v>168</v>
      </c>
      <c r="E3" s="336" t="s">
        <v>169</v>
      </c>
      <c r="F3" s="336" t="s">
        <v>170</v>
      </c>
      <c r="G3" s="336" t="s">
        <v>171</v>
      </c>
      <c r="H3" s="336" t="s">
        <v>172</v>
      </c>
      <c r="I3" s="336" t="s">
        <v>173</v>
      </c>
      <c r="J3" s="336" t="s">
        <v>174</v>
      </c>
      <c r="K3" s="336" t="s">
        <v>175</v>
      </c>
      <c r="L3" s="336" t="s">
        <v>176</v>
      </c>
      <c r="M3" s="336" t="s">
        <v>177</v>
      </c>
      <c r="N3" s="337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8" t="s">
        <v>83</v>
      </c>
      <c r="B4" s="339" t="s">
        <v>71</v>
      </c>
      <c r="C4" s="340">
        <v>110</v>
      </c>
      <c r="D4" s="340">
        <v>119.81</v>
      </c>
      <c r="E4" s="340">
        <v>125.04</v>
      </c>
      <c r="F4" s="340">
        <v>118.21</v>
      </c>
      <c r="G4" s="340">
        <v>117</v>
      </c>
      <c r="H4" s="340">
        <v>129.28</v>
      </c>
      <c r="I4" s="340">
        <v>132</v>
      </c>
      <c r="J4" s="340">
        <v>130.9</v>
      </c>
      <c r="K4" s="340">
        <v>127.09</v>
      </c>
      <c r="L4" s="340">
        <v>122.37</v>
      </c>
      <c r="M4" s="340">
        <v>127</v>
      </c>
      <c r="N4" s="341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42"/>
      <c r="B5" s="343" t="s">
        <v>74</v>
      </c>
      <c r="C5" s="344">
        <v>176</v>
      </c>
      <c r="D5" s="344">
        <v>178.47</v>
      </c>
      <c r="E5" s="344">
        <v>177.62</v>
      </c>
      <c r="F5" s="344">
        <v>180.74</v>
      </c>
      <c r="G5" s="344">
        <v>182</v>
      </c>
      <c r="H5" s="344">
        <v>185</v>
      </c>
      <c r="I5" s="344">
        <v>178.24</v>
      </c>
      <c r="J5" s="344">
        <v>183.65</v>
      </c>
      <c r="K5" s="344">
        <v>183.79</v>
      </c>
      <c r="L5" s="344">
        <v>181.64</v>
      </c>
      <c r="M5" s="344">
        <v>183</v>
      </c>
      <c r="N5" s="345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6" t="s">
        <v>84</v>
      </c>
      <c r="B6" s="347" t="s">
        <v>71</v>
      </c>
      <c r="C6" s="348">
        <v>124</v>
      </c>
      <c r="D6" s="348">
        <v>131.80000000000001</v>
      </c>
      <c r="E6" s="348">
        <v>133</v>
      </c>
      <c r="F6" s="348">
        <v>125</v>
      </c>
      <c r="G6" s="348">
        <v>129.85</v>
      </c>
      <c r="H6" s="348">
        <v>137.62</v>
      </c>
      <c r="I6" s="348">
        <v>140</v>
      </c>
      <c r="J6" s="348">
        <v>142</v>
      </c>
      <c r="K6" s="348">
        <v>131</v>
      </c>
      <c r="L6" s="348">
        <v>118</v>
      </c>
      <c r="M6" s="348">
        <v>114</v>
      </c>
      <c r="N6" s="349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42"/>
      <c r="B7" s="343" t="s">
        <v>74</v>
      </c>
      <c r="C7" s="344">
        <v>183</v>
      </c>
      <c r="D7" s="344">
        <v>183.32</v>
      </c>
      <c r="E7" s="344">
        <v>185</v>
      </c>
      <c r="F7" s="344">
        <v>185</v>
      </c>
      <c r="G7" s="344">
        <v>186.88</v>
      </c>
      <c r="H7" s="344">
        <v>191</v>
      </c>
      <c r="I7" s="344">
        <v>189</v>
      </c>
      <c r="J7" s="344">
        <v>190</v>
      </c>
      <c r="K7" s="344">
        <v>188</v>
      </c>
      <c r="L7" s="344">
        <v>186</v>
      </c>
      <c r="M7" s="344">
        <v>186</v>
      </c>
      <c r="N7" s="345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6" t="s">
        <v>112</v>
      </c>
      <c r="B8" s="347" t="s">
        <v>71</v>
      </c>
      <c r="C8" s="348">
        <v>110.82</v>
      </c>
      <c r="D8" s="348">
        <v>126.54</v>
      </c>
      <c r="E8" s="348">
        <v>132</v>
      </c>
      <c r="F8" s="348">
        <v>132</v>
      </c>
      <c r="G8" s="348">
        <v>127.92</v>
      </c>
      <c r="H8" s="348">
        <v>127.92</v>
      </c>
      <c r="I8" s="348">
        <v>133</v>
      </c>
      <c r="J8" s="348">
        <v>127</v>
      </c>
      <c r="K8" s="348">
        <v>122</v>
      </c>
      <c r="L8" s="348">
        <v>110</v>
      </c>
      <c r="M8" s="348">
        <v>119</v>
      </c>
      <c r="N8" s="349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42"/>
      <c r="B9" s="343" t="s">
        <v>74</v>
      </c>
      <c r="C9" s="344">
        <v>184</v>
      </c>
      <c r="D9" s="344">
        <v>184</v>
      </c>
      <c r="E9" s="344">
        <v>185</v>
      </c>
      <c r="F9" s="344">
        <v>190</v>
      </c>
      <c r="G9" s="344">
        <v>192</v>
      </c>
      <c r="H9" s="344">
        <v>194</v>
      </c>
      <c r="I9" s="344">
        <v>193</v>
      </c>
      <c r="J9" s="344">
        <v>194</v>
      </c>
      <c r="K9" s="344">
        <v>193</v>
      </c>
      <c r="L9" s="344">
        <v>189</v>
      </c>
      <c r="M9" s="344">
        <v>189</v>
      </c>
      <c r="N9" s="345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8" t="s">
        <v>114</v>
      </c>
      <c r="B10" s="339" t="s">
        <v>71</v>
      </c>
      <c r="C10" s="350">
        <v>127.119</v>
      </c>
      <c r="D10" s="351">
        <v>125.9618</v>
      </c>
      <c r="E10" s="351">
        <v>124.7718</v>
      </c>
      <c r="F10" s="351">
        <v>85.493700000000004</v>
      </c>
      <c r="G10" s="351">
        <v>96.702699999999993</v>
      </c>
      <c r="H10" s="351">
        <v>116.25109999999999</v>
      </c>
      <c r="I10" s="351">
        <v>115.6664</v>
      </c>
      <c r="J10" s="351">
        <v>109.0454</v>
      </c>
      <c r="K10" s="351">
        <v>111.6836</v>
      </c>
      <c r="L10" s="352">
        <v>98.619799999999998</v>
      </c>
      <c r="M10" s="352">
        <v>88.79</v>
      </c>
      <c r="N10" s="353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42"/>
      <c r="B11" s="343" t="s">
        <v>74</v>
      </c>
      <c r="C11" s="354">
        <v>187.1773</v>
      </c>
      <c r="D11" s="355">
        <v>191.3912</v>
      </c>
      <c r="E11" s="355">
        <v>194.12020000000001</v>
      </c>
      <c r="F11" s="355">
        <v>181.20060000000001</v>
      </c>
      <c r="G11" s="355">
        <v>175.95419999999999</v>
      </c>
      <c r="H11" s="355">
        <v>180.5719</v>
      </c>
      <c r="I11" s="355">
        <v>184.6703</v>
      </c>
      <c r="J11" s="355">
        <v>186.31299999999999</v>
      </c>
      <c r="K11" s="355">
        <v>185.65010000000001</v>
      </c>
      <c r="L11" s="355">
        <v>181.8614</v>
      </c>
      <c r="M11" s="355">
        <v>178.08189999999999</v>
      </c>
      <c r="N11" s="356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8" t="s">
        <v>183</v>
      </c>
      <c r="B12" s="339" t="s">
        <v>71</v>
      </c>
      <c r="C12" s="350">
        <v>107.8231</v>
      </c>
      <c r="D12" s="351">
        <v>124.5466</v>
      </c>
      <c r="E12" s="351">
        <v>130.55529999999999</v>
      </c>
      <c r="F12" s="351">
        <v>132.203</v>
      </c>
      <c r="G12" s="351">
        <v>139.24600000000001</v>
      </c>
      <c r="H12" s="351">
        <v>151.52420000000001</v>
      </c>
      <c r="I12" s="351">
        <v>157.1773</v>
      </c>
      <c r="J12" s="351">
        <v>154.14330000000001</v>
      </c>
      <c r="K12" s="351">
        <v>138.3032</v>
      </c>
      <c r="L12" s="412">
        <v>121.806</v>
      </c>
      <c r="M12" s="351">
        <v>125.05119999999999</v>
      </c>
      <c r="N12" s="413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42"/>
      <c r="B13" s="343" t="s">
        <v>74</v>
      </c>
      <c r="C13" s="354">
        <v>180.0949</v>
      </c>
      <c r="D13" s="355">
        <v>184.87559999999999</v>
      </c>
      <c r="E13" s="355">
        <v>190.46559999999999</v>
      </c>
      <c r="F13" s="355">
        <v>193.89250000000001</v>
      </c>
      <c r="G13" s="355">
        <v>197.88499999999999</v>
      </c>
      <c r="H13" s="355">
        <v>202.89879999999999</v>
      </c>
      <c r="I13" s="355">
        <v>206.1319</v>
      </c>
      <c r="J13" s="355">
        <v>204.8886</v>
      </c>
      <c r="K13" s="355">
        <v>199.2456</v>
      </c>
      <c r="L13" s="355">
        <v>196.65100000000001</v>
      </c>
      <c r="M13" s="355">
        <v>199.59700000000001</v>
      </c>
      <c r="N13" s="414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8" t="s">
        <v>218</v>
      </c>
      <c r="B14" s="339" t="s">
        <v>71</v>
      </c>
      <c r="C14" s="357">
        <v>160</v>
      </c>
      <c r="D14" s="358">
        <v>174.17</v>
      </c>
      <c r="E14" s="358">
        <v>200</v>
      </c>
      <c r="F14" s="358">
        <v>219</v>
      </c>
      <c r="G14" s="358">
        <v>206</v>
      </c>
      <c r="H14" s="358">
        <v>197.5</v>
      </c>
      <c r="I14" s="358">
        <v>189</v>
      </c>
      <c r="J14" s="172"/>
      <c r="K14" s="172"/>
      <c r="L14" s="172"/>
      <c r="M14" s="172"/>
      <c r="N14" s="17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42"/>
      <c r="B15" s="343" t="s">
        <v>74</v>
      </c>
      <c r="C15" s="359">
        <v>219</v>
      </c>
      <c r="D15" s="360">
        <v>225</v>
      </c>
      <c r="E15" s="360">
        <v>242</v>
      </c>
      <c r="F15" s="360">
        <v>259</v>
      </c>
      <c r="G15" s="360">
        <v>262</v>
      </c>
      <c r="H15" s="360">
        <v>260</v>
      </c>
      <c r="I15" s="360">
        <v>259.60000000000002</v>
      </c>
      <c r="J15" s="172"/>
      <c r="K15" s="172"/>
      <c r="L15" s="172"/>
      <c r="M15" s="172"/>
      <c r="N15" s="17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A4" sqref="A4:F2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0"/>
      <c r="B1" s="80"/>
      <c r="C1" s="80"/>
      <c r="D1" s="80"/>
      <c r="E1" s="80"/>
      <c r="F1" s="80"/>
      <c r="G1" s="2"/>
    </row>
    <row r="2" spans="1:7" ht="18" customHeight="1">
      <c r="A2" s="113" t="s">
        <v>206</v>
      </c>
      <c r="B2" s="113"/>
      <c r="C2" s="113"/>
      <c r="D2" s="113"/>
      <c r="E2" s="113"/>
      <c r="F2" s="113"/>
      <c r="G2" s="26"/>
    </row>
    <row r="3" spans="1:7" ht="16.5" customHeight="1" thickBot="1">
      <c r="A3" s="114"/>
      <c r="B3" s="114"/>
      <c r="C3" s="114"/>
      <c r="D3" s="114"/>
      <c r="E3" s="114"/>
      <c r="F3" s="114"/>
      <c r="G3" s="26"/>
    </row>
    <row r="4" spans="1:7" ht="16.5" customHeight="1" thickBot="1">
      <c r="A4" s="115" t="s">
        <v>30</v>
      </c>
      <c r="B4" s="116"/>
      <c r="C4" s="117"/>
      <c r="D4" s="118" t="s">
        <v>62</v>
      </c>
      <c r="E4" s="117"/>
      <c r="F4" s="119"/>
      <c r="G4" s="26"/>
    </row>
    <row r="5" spans="1:7" ht="18" customHeight="1" thickBot="1">
      <c r="A5" s="120"/>
      <c r="B5" s="121" t="s">
        <v>7</v>
      </c>
      <c r="C5" s="122" t="s">
        <v>31</v>
      </c>
      <c r="D5" s="122" t="s">
        <v>32</v>
      </c>
      <c r="E5" s="122" t="s">
        <v>33</v>
      </c>
      <c r="F5" s="122" t="s">
        <v>34</v>
      </c>
      <c r="G5" s="26"/>
    </row>
    <row r="6" spans="1:7" ht="17.25" customHeight="1">
      <c r="A6" s="123" t="s">
        <v>214</v>
      </c>
      <c r="B6" s="124">
        <v>4.4530000000000003</v>
      </c>
      <c r="C6" s="124">
        <v>4.46</v>
      </c>
      <c r="D6" s="124">
        <v>4.43</v>
      </c>
      <c r="E6" s="124">
        <v>4.8099999999999996</v>
      </c>
      <c r="F6" s="124">
        <v>4.47</v>
      </c>
      <c r="G6" s="26"/>
    </row>
    <row r="7" spans="1:7" ht="19.5" customHeight="1">
      <c r="A7" s="123" t="s">
        <v>217</v>
      </c>
      <c r="B7" s="124">
        <v>4.5709999999999997</v>
      </c>
      <c r="C7" s="124">
        <v>4.57</v>
      </c>
      <c r="D7" s="124">
        <v>4.5359999999999996</v>
      </c>
      <c r="E7" s="124">
        <v>5.15</v>
      </c>
      <c r="F7" s="124">
        <v>4.6189999999999998</v>
      </c>
      <c r="G7" s="26"/>
    </row>
    <row r="8" spans="1:7" ht="18.75" customHeight="1">
      <c r="A8" s="123" t="s">
        <v>219</v>
      </c>
      <c r="B8" s="124">
        <v>5.21</v>
      </c>
      <c r="C8" s="124">
        <v>5.29</v>
      </c>
      <c r="D8" s="124">
        <v>5.17</v>
      </c>
      <c r="E8" s="124">
        <v>6.33</v>
      </c>
      <c r="F8" s="124">
        <v>5.1959999999999997</v>
      </c>
      <c r="G8" s="26"/>
    </row>
    <row r="9" spans="1:7" ht="15.75">
      <c r="A9" s="123" t="s">
        <v>224</v>
      </c>
      <c r="B9" s="124">
        <v>6.0419999999999998</v>
      </c>
      <c r="C9" s="124">
        <v>6.09</v>
      </c>
      <c r="D9" s="124">
        <v>6.03</v>
      </c>
      <c r="E9" s="124">
        <v>6.6</v>
      </c>
      <c r="F9" s="124">
        <v>5.99</v>
      </c>
      <c r="G9" s="26"/>
    </row>
    <row r="10" spans="1:7" ht="15.75">
      <c r="A10" s="123" t="s">
        <v>226</v>
      </c>
      <c r="B10" s="124">
        <v>6.16</v>
      </c>
      <c r="C10" s="124">
        <v>6.17</v>
      </c>
      <c r="D10" s="124">
        <v>6.16</v>
      </c>
      <c r="E10" s="124">
        <v>6.28</v>
      </c>
      <c r="F10" s="124">
        <v>6.15</v>
      </c>
      <c r="G10" s="26"/>
    </row>
    <row r="11" spans="1:7" ht="17.25" customHeight="1">
      <c r="A11" s="123" t="s">
        <v>240</v>
      </c>
      <c r="B11" s="124">
        <v>6.1280000000000001</v>
      </c>
      <c r="C11" s="124">
        <v>6.12</v>
      </c>
      <c r="D11" s="124">
        <v>6.13</v>
      </c>
      <c r="E11" s="124">
        <v>6.04</v>
      </c>
      <c r="F11" s="124">
        <v>6.13</v>
      </c>
      <c r="G11" s="26"/>
    </row>
    <row r="12" spans="1:7" ht="16.5" customHeight="1">
      <c r="A12" s="123" t="s">
        <v>243</v>
      </c>
      <c r="B12" s="124">
        <v>6.0590000000000002</v>
      </c>
      <c r="C12" s="124">
        <v>6.0359999999999996</v>
      </c>
      <c r="D12" s="124">
        <v>6.0549999999999997</v>
      </c>
      <c r="E12" s="124">
        <v>5.8979999999999997</v>
      </c>
      <c r="F12" s="124">
        <v>6.09</v>
      </c>
      <c r="G12" s="26"/>
    </row>
    <row r="13" spans="1:7" ht="18.75" customHeight="1" thickBot="1">
      <c r="A13" s="125"/>
      <c r="B13" s="126"/>
      <c r="C13" s="126"/>
      <c r="D13" s="127" t="s">
        <v>35</v>
      </c>
      <c r="E13" s="126"/>
      <c r="F13" s="128"/>
    </row>
    <row r="14" spans="1:7" ht="16.5" customHeight="1" thickBot="1">
      <c r="A14" s="120"/>
      <c r="B14" s="121" t="s">
        <v>7</v>
      </c>
      <c r="C14" s="122" t="s">
        <v>31</v>
      </c>
      <c r="D14" s="122" t="s">
        <v>32</v>
      </c>
      <c r="E14" s="122" t="s">
        <v>33</v>
      </c>
      <c r="F14" s="122" t="s">
        <v>34</v>
      </c>
    </row>
    <row r="15" spans="1:7" ht="16.5" customHeight="1">
      <c r="A15" s="123" t="s">
        <v>214</v>
      </c>
      <c r="B15" s="124">
        <v>6.23</v>
      </c>
      <c r="C15" s="124">
        <v>6.13</v>
      </c>
      <c r="D15" s="124">
        <v>6.38</v>
      </c>
      <c r="E15" s="124">
        <v>6.36</v>
      </c>
      <c r="F15" s="124">
        <v>6.29</v>
      </c>
    </row>
    <row r="16" spans="1:7" ht="16.5" customHeight="1">
      <c r="A16" s="123" t="s">
        <v>217</v>
      </c>
      <c r="B16" s="124">
        <v>6.6870000000000003</v>
      </c>
      <c r="C16" s="124">
        <v>6.5869999999999997</v>
      </c>
      <c r="D16" s="124">
        <v>6.7359999999999998</v>
      </c>
      <c r="E16" s="124">
        <v>6.95</v>
      </c>
      <c r="F16" s="124">
        <v>6.76</v>
      </c>
    </row>
    <row r="17" spans="1:10" ht="18.75" customHeight="1">
      <c r="A17" s="123" t="s">
        <v>219</v>
      </c>
      <c r="B17" s="124">
        <v>7.2750000000000004</v>
      </c>
      <c r="C17" s="124">
        <v>7.26</v>
      </c>
      <c r="D17" s="124">
        <v>7.33</v>
      </c>
      <c r="E17" s="124">
        <v>7.51</v>
      </c>
      <c r="F17" s="124">
        <v>7.25</v>
      </c>
      <c r="I17" s="32"/>
    </row>
    <row r="18" spans="1:10" ht="16.5" customHeight="1">
      <c r="A18" s="123" t="s">
        <v>224</v>
      </c>
      <c r="B18" s="124">
        <v>8.2100000000000009</v>
      </c>
      <c r="C18" s="124">
        <v>8.16</v>
      </c>
      <c r="D18" s="124">
        <v>8.32</v>
      </c>
      <c r="E18" s="124">
        <v>8.3000000000000007</v>
      </c>
      <c r="F18" s="124">
        <v>8.1999999999999993</v>
      </c>
      <c r="J18" t="s">
        <v>147</v>
      </c>
    </row>
    <row r="19" spans="1:10" ht="17.25" customHeight="1">
      <c r="A19" s="123" t="s">
        <v>226</v>
      </c>
      <c r="B19" s="124">
        <v>8.56</v>
      </c>
      <c r="C19" s="124">
        <v>8.65</v>
      </c>
      <c r="D19" s="124">
        <v>8.5399999999999991</v>
      </c>
      <c r="E19" s="124">
        <v>8.73</v>
      </c>
      <c r="F19" s="124">
        <v>8.44</v>
      </c>
    </row>
    <row r="20" spans="1:10" ht="18" customHeight="1">
      <c r="A20" s="123" t="s">
        <v>240</v>
      </c>
      <c r="B20" s="124">
        <v>8.61</v>
      </c>
      <c r="C20" s="124">
        <v>8.43</v>
      </c>
      <c r="D20" s="124">
        <v>8.66</v>
      </c>
      <c r="E20" s="124">
        <v>8.8000000000000007</v>
      </c>
      <c r="F20" s="124">
        <v>8.7789999999999999</v>
      </c>
    </row>
    <row r="21" spans="1:10" ht="18" customHeight="1">
      <c r="A21" s="123" t="s">
        <v>243</v>
      </c>
      <c r="B21" s="124">
        <v>8.61</v>
      </c>
      <c r="C21" s="124">
        <v>8.44</v>
      </c>
      <c r="D21" s="124">
        <v>8.69</v>
      </c>
      <c r="E21" s="124">
        <v>8.83</v>
      </c>
      <c r="F21" s="124">
        <v>8.7799999999999994</v>
      </c>
    </row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F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3" t="s">
        <v>200</v>
      </c>
      <c r="C2" s="173"/>
      <c r="D2" s="173"/>
      <c r="E2" s="173"/>
      <c r="F2" s="173"/>
      <c r="G2" s="173"/>
      <c r="H2" s="173"/>
    </row>
    <row r="3" spans="2:11" ht="16.5" thickBot="1">
      <c r="B3" s="80"/>
      <c r="C3" s="80"/>
      <c r="D3" s="173" t="s">
        <v>255</v>
      </c>
      <c r="E3" s="173"/>
      <c r="F3" s="80"/>
      <c r="G3" s="80"/>
      <c r="H3" s="80"/>
    </row>
    <row r="4" spans="2:11" ht="16.5" thickBot="1">
      <c r="B4" s="550" t="s">
        <v>149</v>
      </c>
      <c r="C4" s="187" t="s">
        <v>150</v>
      </c>
      <c r="D4" s="188"/>
      <c r="E4" s="189"/>
      <c r="F4" s="190"/>
      <c r="G4" s="80"/>
      <c r="H4" s="80"/>
    </row>
    <row r="5" spans="2:11" ht="32.25" thickBot="1">
      <c r="B5" s="551"/>
      <c r="C5" s="191">
        <v>44808</v>
      </c>
      <c r="D5" s="192">
        <v>44801</v>
      </c>
      <c r="E5" s="50" t="s">
        <v>152</v>
      </c>
      <c r="F5" s="50" t="s">
        <v>152</v>
      </c>
      <c r="G5" s="80"/>
      <c r="H5" s="80"/>
    </row>
    <row r="6" spans="2:11" ht="32.25" thickBot="1">
      <c r="B6" s="193" t="s">
        <v>201</v>
      </c>
      <c r="C6" s="194">
        <v>11.03</v>
      </c>
      <c r="D6" s="195">
        <v>11.4718</v>
      </c>
      <c r="E6" s="56">
        <f>(($C6-D6)/D6)</f>
        <v>-3.8511829006781906E-2</v>
      </c>
      <c r="F6" s="196" t="s">
        <v>202</v>
      </c>
      <c r="G6" s="80"/>
      <c r="H6" s="80"/>
    </row>
    <row r="7" spans="2:11" ht="16.5" thickBot="1">
      <c r="B7" s="193" t="s">
        <v>203</v>
      </c>
      <c r="C7" s="194">
        <v>21.9</v>
      </c>
      <c r="D7" s="195">
        <v>21.933800000000002</v>
      </c>
      <c r="E7" s="56">
        <f>(($C7-D7)/D7)</f>
        <v>-1.5410006474027727E-3</v>
      </c>
      <c r="F7" s="196" t="s">
        <v>202</v>
      </c>
      <c r="G7" s="80"/>
      <c r="H7" s="80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W11" sqref="W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4" t="s">
        <v>166</v>
      </c>
      <c r="B1" s="144"/>
      <c r="C1" s="145"/>
      <c r="D1" s="145"/>
      <c r="E1" s="145"/>
      <c r="F1" s="145"/>
      <c r="G1" s="145" t="s">
        <v>253</v>
      </c>
      <c r="H1" s="145"/>
      <c r="I1" s="145"/>
      <c r="J1" s="146"/>
      <c r="K1" s="146"/>
      <c r="L1" s="146"/>
      <c r="M1" s="147"/>
      <c r="N1" s="147"/>
      <c r="O1" s="147"/>
      <c r="P1" s="148"/>
    </row>
    <row r="2" spans="1:19" ht="16.5" thickBot="1">
      <c r="A2" s="149" t="s">
        <v>6</v>
      </c>
      <c r="B2" s="361" t="s">
        <v>7</v>
      </c>
      <c r="C2" s="212"/>
      <c r="D2" s="213"/>
      <c r="E2" s="214" t="s">
        <v>8</v>
      </c>
      <c r="F2" s="215"/>
      <c r="G2" s="215"/>
      <c r="H2" s="215"/>
      <c r="I2" s="215"/>
      <c r="J2" s="215"/>
      <c r="K2" s="215"/>
      <c r="L2" s="215"/>
      <c r="M2" s="215"/>
      <c r="N2" s="215"/>
      <c r="O2" s="211"/>
      <c r="P2" s="216"/>
    </row>
    <row r="3" spans="1:19" ht="16.5" thickBot="1">
      <c r="A3" s="203"/>
      <c r="B3" s="400"/>
      <c r="C3" s="401"/>
      <c r="D3" s="402"/>
      <c r="E3" s="403" t="s">
        <v>9</v>
      </c>
      <c r="F3" s="404"/>
      <c r="G3" s="405"/>
      <c r="H3" s="403" t="s">
        <v>10</v>
      </c>
      <c r="I3" s="404"/>
      <c r="J3" s="405"/>
      <c r="K3" s="403" t="s">
        <v>11</v>
      </c>
      <c r="L3" s="404"/>
      <c r="M3" s="406"/>
      <c r="N3" s="407" t="s">
        <v>12</v>
      </c>
      <c r="O3" s="405"/>
      <c r="P3" s="406"/>
    </row>
    <row r="4" spans="1:19" ht="39" thickBot="1">
      <c r="A4" s="408"/>
      <c r="B4" s="422" t="s">
        <v>254</v>
      </c>
      <c r="C4" s="420" t="s">
        <v>248</v>
      </c>
      <c r="D4" s="421" t="s">
        <v>13</v>
      </c>
      <c r="E4" s="422" t="s">
        <v>254</v>
      </c>
      <c r="F4" s="420" t="s">
        <v>248</v>
      </c>
      <c r="G4" s="421" t="s">
        <v>13</v>
      </c>
      <c r="H4" s="422" t="s">
        <v>254</v>
      </c>
      <c r="I4" s="420" t="s">
        <v>248</v>
      </c>
      <c r="J4" s="421" t="s">
        <v>13</v>
      </c>
      <c r="K4" s="422" t="s">
        <v>254</v>
      </c>
      <c r="L4" s="420" t="s">
        <v>248</v>
      </c>
      <c r="M4" s="421" t="s">
        <v>13</v>
      </c>
      <c r="N4" s="422" t="s">
        <v>254</v>
      </c>
      <c r="O4" s="420" t="s">
        <v>248</v>
      </c>
      <c r="P4" s="423" t="s">
        <v>13</v>
      </c>
    </row>
    <row r="5" spans="1:19" ht="29.25" customHeight="1">
      <c r="A5" s="409" t="s">
        <v>14</v>
      </c>
      <c r="B5" s="466">
        <v>9881.2729999999992</v>
      </c>
      <c r="C5" s="424">
        <v>10282.56</v>
      </c>
      <c r="D5" s="425">
        <v>-3.9025981856658296</v>
      </c>
      <c r="E5" s="426">
        <v>9518.3870000000006</v>
      </c>
      <c r="F5" s="427">
        <v>10622.208000000001</v>
      </c>
      <c r="G5" s="428">
        <v>-10.391634206372158</v>
      </c>
      <c r="H5" s="426">
        <v>9735.1530000000002</v>
      </c>
      <c r="I5" s="427">
        <v>10317.376</v>
      </c>
      <c r="J5" s="428">
        <v>-5.6431305789379005</v>
      </c>
      <c r="K5" s="429" t="s">
        <v>116</v>
      </c>
      <c r="L5" s="430" t="s">
        <v>116</v>
      </c>
      <c r="M5" s="431" t="s">
        <v>116</v>
      </c>
      <c r="N5" s="426">
        <v>10142.298000000001</v>
      </c>
      <c r="O5" s="427">
        <v>9989.6360000000004</v>
      </c>
      <c r="P5" s="432">
        <v>1.5282038304498808</v>
      </c>
    </row>
    <row r="6" spans="1:19" ht="21.75" customHeight="1">
      <c r="A6" s="205" t="s">
        <v>15</v>
      </c>
      <c r="B6" s="467">
        <v>8967.0779999999995</v>
      </c>
      <c r="C6" s="433">
        <v>9403.5</v>
      </c>
      <c r="D6" s="434">
        <v>-4.6410591800925234</v>
      </c>
      <c r="E6" s="435">
        <v>8853.3780000000006</v>
      </c>
      <c r="F6" s="436">
        <v>9551.7690000000002</v>
      </c>
      <c r="G6" s="437">
        <v>-7.3116403882882803</v>
      </c>
      <c r="H6" s="435">
        <v>8945.5460000000003</v>
      </c>
      <c r="I6" s="436">
        <v>9411.1730000000007</v>
      </c>
      <c r="J6" s="437">
        <v>-4.947597924297007</v>
      </c>
      <c r="K6" s="435">
        <v>9203.1740000000009</v>
      </c>
      <c r="L6" s="436">
        <v>9254.4529999999995</v>
      </c>
      <c r="M6" s="438">
        <v>-0.55410082043745468</v>
      </c>
      <c r="N6" s="435">
        <v>9282.2450000000008</v>
      </c>
      <c r="O6" s="436">
        <v>9398.027</v>
      </c>
      <c r="P6" s="438">
        <v>-1.2319819894111737</v>
      </c>
    </row>
    <row r="7" spans="1:19" ht="21.75" customHeight="1">
      <c r="A7" s="205" t="s">
        <v>16</v>
      </c>
      <c r="B7" s="467">
        <v>14208.467000000001</v>
      </c>
      <c r="C7" s="433">
        <v>14077.841</v>
      </c>
      <c r="D7" s="434">
        <v>0.92788375717555127</v>
      </c>
      <c r="E7" s="435">
        <v>13607.120999999999</v>
      </c>
      <c r="F7" s="436">
        <v>13605.781999999999</v>
      </c>
      <c r="G7" s="437">
        <v>9.8414041912470874E-3</v>
      </c>
      <c r="H7" s="435">
        <v>14070</v>
      </c>
      <c r="I7" s="436">
        <v>13870</v>
      </c>
      <c r="J7" s="437">
        <v>1.4419610670511895</v>
      </c>
      <c r="K7" s="435" t="s">
        <v>116</v>
      </c>
      <c r="L7" s="436" t="s">
        <v>116</v>
      </c>
      <c r="M7" s="438" t="s">
        <v>116</v>
      </c>
      <c r="N7" s="435">
        <v>15110.865</v>
      </c>
      <c r="O7" s="436">
        <v>15419.017</v>
      </c>
      <c r="P7" s="438">
        <v>-1.9985191014446644</v>
      </c>
    </row>
    <row r="8" spans="1:19" ht="21.75" customHeight="1">
      <c r="A8" s="205" t="s">
        <v>17</v>
      </c>
      <c r="B8" s="467">
        <v>6637.7219999999998</v>
      </c>
      <c r="C8" s="433">
        <v>6892.3459999999995</v>
      </c>
      <c r="D8" s="434">
        <v>-3.6943008955151089</v>
      </c>
      <c r="E8" s="435">
        <v>6618.8729999999996</v>
      </c>
      <c r="F8" s="436">
        <v>6815.17</v>
      </c>
      <c r="G8" s="437">
        <v>-2.880294988973136</v>
      </c>
      <c r="H8" s="435">
        <v>6570.6509999999998</v>
      </c>
      <c r="I8" s="436">
        <v>6848.8249999999998</v>
      </c>
      <c r="J8" s="437">
        <v>-4.0616310096987434</v>
      </c>
      <c r="K8" s="435">
        <v>6896.2150000000001</v>
      </c>
      <c r="L8" s="436">
        <v>6913.527</v>
      </c>
      <c r="M8" s="438">
        <v>-0.2504076428717194</v>
      </c>
      <c r="N8" s="435">
        <v>6801.7569999999996</v>
      </c>
      <c r="O8" s="436">
        <v>7015.8069999999998</v>
      </c>
      <c r="P8" s="438">
        <v>-3.0509676221138951</v>
      </c>
      <c r="R8" t="s">
        <v>163</v>
      </c>
    </row>
    <row r="9" spans="1:19" ht="21.75" customHeight="1">
      <c r="A9" s="205" t="s">
        <v>18</v>
      </c>
      <c r="B9" s="467">
        <v>7917.0439999999999</v>
      </c>
      <c r="C9" s="433">
        <v>8154.4809999999998</v>
      </c>
      <c r="D9" s="434">
        <v>-2.9117365041380303</v>
      </c>
      <c r="E9" s="435">
        <v>8665.0550000000003</v>
      </c>
      <c r="F9" s="436">
        <v>8731.4419999999991</v>
      </c>
      <c r="G9" s="437">
        <v>-0.76032114741183432</v>
      </c>
      <c r="H9" s="435">
        <v>7603.616</v>
      </c>
      <c r="I9" s="436">
        <v>8011.4679999999998</v>
      </c>
      <c r="J9" s="437">
        <v>-5.0908522632805857</v>
      </c>
      <c r="K9" s="435">
        <v>6916.5810000000001</v>
      </c>
      <c r="L9" s="436">
        <v>6811.8220000000001</v>
      </c>
      <c r="M9" s="438">
        <v>1.5378998452983654</v>
      </c>
      <c r="N9" s="435">
        <v>8343.5310000000009</v>
      </c>
      <c r="O9" s="436">
        <v>8194.1990000000005</v>
      </c>
      <c r="P9" s="438">
        <v>1.8224111960180651</v>
      </c>
    </row>
    <row r="10" spans="1:19" ht="21.75" customHeight="1">
      <c r="A10" s="205" t="s">
        <v>19</v>
      </c>
      <c r="B10" s="467">
        <v>20927.358</v>
      </c>
      <c r="C10" s="433">
        <v>21418.543000000001</v>
      </c>
      <c r="D10" s="434">
        <v>-2.2932699016921987</v>
      </c>
      <c r="E10" s="435">
        <v>20236.945</v>
      </c>
      <c r="F10" s="436">
        <v>21592.221000000001</v>
      </c>
      <c r="G10" s="437">
        <v>-6.2766864047936588</v>
      </c>
      <c r="H10" s="435">
        <v>21044.203000000001</v>
      </c>
      <c r="I10" s="436">
        <v>21496.762999999999</v>
      </c>
      <c r="J10" s="437">
        <v>-2.1052471946590177</v>
      </c>
      <c r="K10" s="435">
        <v>19519.164000000001</v>
      </c>
      <c r="L10" s="436">
        <v>20184.081999999999</v>
      </c>
      <c r="M10" s="438">
        <v>-3.2942692167025376</v>
      </c>
      <c r="N10" s="435">
        <v>21534.141</v>
      </c>
      <c r="O10" s="436">
        <v>21099.269</v>
      </c>
      <c r="P10" s="438">
        <v>2.0610761443915395</v>
      </c>
    </row>
    <row r="11" spans="1:19" ht="21.75" customHeight="1">
      <c r="A11" s="205" t="s">
        <v>20</v>
      </c>
      <c r="B11" s="467">
        <v>9373.6630000000005</v>
      </c>
      <c r="C11" s="433">
        <v>8945.0879999999997</v>
      </c>
      <c r="D11" s="434">
        <v>4.7911770124564539</v>
      </c>
      <c r="E11" s="435">
        <v>11791.021000000001</v>
      </c>
      <c r="F11" s="436">
        <v>9345.598</v>
      </c>
      <c r="G11" s="437">
        <v>26.166575964427324</v>
      </c>
      <c r="H11" s="435">
        <v>8433.0439999999999</v>
      </c>
      <c r="I11" s="436">
        <v>8852.8379999999997</v>
      </c>
      <c r="J11" s="437">
        <v>-4.7419144007831147</v>
      </c>
      <c r="K11" s="435">
        <v>9530</v>
      </c>
      <c r="L11" s="436">
        <v>9530</v>
      </c>
      <c r="M11" s="438">
        <v>0</v>
      </c>
      <c r="N11" s="435">
        <v>8854.3639999999996</v>
      </c>
      <c r="O11" s="436">
        <v>9171.7880000000005</v>
      </c>
      <c r="P11" s="438">
        <v>-3.4608737140457335</v>
      </c>
      <c r="S11" t="s">
        <v>165</v>
      </c>
    </row>
    <row r="12" spans="1:19" ht="21.75" customHeight="1">
      <c r="A12" s="205" t="s">
        <v>21</v>
      </c>
      <c r="B12" s="467">
        <v>8352.1859999999997</v>
      </c>
      <c r="C12" s="433">
        <v>9309.6360000000004</v>
      </c>
      <c r="D12" s="434">
        <v>-10.284505215885998</v>
      </c>
      <c r="E12" s="435">
        <v>8609.3189999999995</v>
      </c>
      <c r="F12" s="436">
        <v>8889.8960000000006</v>
      </c>
      <c r="G12" s="437">
        <v>-3.1561336600563283</v>
      </c>
      <c r="H12" s="435">
        <v>8188.5959999999995</v>
      </c>
      <c r="I12" s="436">
        <v>9405.5079999999998</v>
      </c>
      <c r="J12" s="437">
        <v>-12.938291052434387</v>
      </c>
      <c r="K12" s="435">
        <v>9135.625</v>
      </c>
      <c r="L12" s="436">
        <v>9243.8150000000005</v>
      </c>
      <c r="M12" s="438">
        <v>-1.1704042108155617</v>
      </c>
      <c r="N12" s="435">
        <v>9062.2659999999996</v>
      </c>
      <c r="O12" s="436">
        <v>9040.3909999999996</v>
      </c>
      <c r="P12" s="438">
        <v>0.24196962277405923</v>
      </c>
    </row>
    <row r="13" spans="1:19" ht="21.75" customHeight="1">
      <c r="A13" s="205" t="s">
        <v>22</v>
      </c>
      <c r="B13" s="467">
        <v>10137.370999999999</v>
      </c>
      <c r="C13" s="433">
        <v>9936.1560000000009</v>
      </c>
      <c r="D13" s="434">
        <v>2.0250789138173584</v>
      </c>
      <c r="E13" s="435">
        <v>11153.35</v>
      </c>
      <c r="F13" s="436">
        <v>9485.6129999999994</v>
      </c>
      <c r="G13" s="437">
        <v>17.581752491905384</v>
      </c>
      <c r="H13" s="435">
        <v>10431.588</v>
      </c>
      <c r="I13" s="436">
        <v>10139.153</v>
      </c>
      <c r="J13" s="437">
        <v>2.8842152791263675</v>
      </c>
      <c r="K13" s="435">
        <v>9209.3880000000008</v>
      </c>
      <c r="L13" s="436">
        <v>9167.6730000000007</v>
      </c>
      <c r="M13" s="438">
        <v>0.45502277404528002</v>
      </c>
      <c r="N13" s="435">
        <v>9209.2479999999996</v>
      </c>
      <c r="O13" s="436">
        <v>9207.06</v>
      </c>
      <c r="P13" s="438">
        <v>2.3764372123132704E-2</v>
      </c>
    </row>
    <row r="14" spans="1:19" ht="21.75" customHeight="1">
      <c r="A14" s="205" t="s">
        <v>23</v>
      </c>
      <c r="B14" s="467">
        <v>25010.883999999998</v>
      </c>
      <c r="C14" s="433">
        <v>24773.523000000001</v>
      </c>
      <c r="D14" s="434">
        <v>0.95812371942414953</v>
      </c>
      <c r="E14" s="435">
        <v>25182.17</v>
      </c>
      <c r="F14" s="436">
        <v>25117.833999999999</v>
      </c>
      <c r="G14" s="437">
        <v>0.25613673535703491</v>
      </c>
      <c r="H14" s="435">
        <v>24550</v>
      </c>
      <c r="I14" s="436">
        <v>23895.391</v>
      </c>
      <c r="J14" s="437">
        <v>2.7394780859622694</v>
      </c>
      <c r="K14" s="435">
        <v>24369</v>
      </c>
      <c r="L14" s="436">
        <v>24462</v>
      </c>
      <c r="M14" s="438">
        <v>-0.38018150600932055</v>
      </c>
      <c r="N14" s="435">
        <v>24973.155999999999</v>
      </c>
      <c r="O14" s="436">
        <v>25041.403999999999</v>
      </c>
      <c r="P14" s="438">
        <v>-0.27254062911168875</v>
      </c>
    </row>
    <row r="15" spans="1:19" ht="21.75" customHeight="1">
      <c r="A15" s="205" t="s">
        <v>24</v>
      </c>
      <c r="B15" s="467">
        <v>10334.664000000001</v>
      </c>
      <c r="C15" s="433">
        <v>10652.294</v>
      </c>
      <c r="D15" s="434">
        <v>-2.9817990378410433</v>
      </c>
      <c r="E15" s="435">
        <v>10440.66</v>
      </c>
      <c r="F15" s="436">
        <v>10384.066000000001</v>
      </c>
      <c r="G15" s="437">
        <v>0.5450080922058772</v>
      </c>
      <c r="H15" s="435">
        <v>9810</v>
      </c>
      <c r="I15" s="436">
        <v>11270</v>
      </c>
      <c r="J15" s="437">
        <v>-12.954747116237799</v>
      </c>
      <c r="K15" s="435">
        <v>10028</v>
      </c>
      <c r="L15" s="436">
        <v>10025</v>
      </c>
      <c r="M15" s="438">
        <v>2.9925187032418952E-2</v>
      </c>
      <c r="N15" s="435">
        <v>10804.76</v>
      </c>
      <c r="O15" s="436">
        <v>10704.597</v>
      </c>
      <c r="P15" s="438">
        <v>0.93570080218807372</v>
      </c>
    </row>
    <row r="16" spans="1:19" ht="21.75" customHeight="1">
      <c r="A16" s="208" t="s">
        <v>25</v>
      </c>
      <c r="B16" s="467">
        <v>16668.795999999998</v>
      </c>
      <c r="C16" s="433">
        <v>16483.166000000001</v>
      </c>
      <c r="D16" s="434">
        <v>1.1261792789079317</v>
      </c>
      <c r="E16" s="435">
        <v>15842.748</v>
      </c>
      <c r="F16" s="436">
        <v>16284.136</v>
      </c>
      <c r="G16" s="437">
        <v>-2.7105398775839307</v>
      </c>
      <c r="H16" s="435">
        <v>15670</v>
      </c>
      <c r="I16" s="436">
        <v>15820</v>
      </c>
      <c r="J16" s="437">
        <v>-0.94816687737041727</v>
      </c>
      <c r="K16" s="435">
        <v>14665</v>
      </c>
      <c r="L16" s="436">
        <v>14866</v>
      </c>
      <c r="M16" s="438">
        <v>-1.3520785685456747</v>
      </c>
      <c r="N16" s="435">
        <v>19637.141</v>
      </c>
      <c r="O16" s="436">
        <v>18752.234</v>
      </c>
      <c r="P16" s="438">
        <v>4.7189417538198342</v>
      </c>
    </row>
    <row r="17" spans="1:21" ht="21.75" customHeight="1">
      <c r="A17" s="208" t="s">
        <v>26</v>
      </c>
      <c r="B17" s="467">
        <v>9333.9050000000007</v>
      </c>
      <c r="C17" s="433">
        <v>9397.0239999999994</v>
      </c>
      <c r="D17" s="434">
        <v>-0.67169137803626744</v>
      </c>
      <c r="E17" s="435">
        <v>9530.0110000000004</v>
      </c>
      <c r="F17" s="436">
        <v>9803.76</v>
      </c>
      <c r="G17" s="437">
        <v>-2.79228581687026</v>
      </c>
      <c r="H17" s="435">
        <v>9810</v>
      </c>
      <c r="I17" s="436">
        <v>9530</v>
      </c>
      <c r="J17" s="437">
        <v>2.9380902413431267</v>
      </c>
      <c r="K17" s="435">
        <v>7836</v>
      </c>
      <c r="L17" s="436">
        <v>7776</v>
      </c>
      <c r="M17" s="438">
        <v>0.77160493827160492</v>
      </c>
      <c r="N17" s="435">
        <v>9293.9940000000006</v>
      </c>
      <c r="O17" s="436">
        <v>9468.5849999999991</v>
      </c>
      <c r="P17" s="438">
        <v>-1.84389747781742</v>
      </c>
      <c r="U17" t="s">
        <v>164</v>
      </c>
    </row>
    <row r="18" spans="1:21" ht="21.75" customHeight="1">
      <c r="A18" s="208" t="s">
        <v>27</v>
      </c>
      <c r="B18" s="467">
        <v>4605.7389999999996</v>
      </c>
      <c r="C18" s="433">
        <v>4595.6450000000004</v>
      </c>
      <c r="D18" s="434">
        <v>0.21964272697301773</v>
      </c>
      <c r="E18" s="435">
        <v>4475.8280000000004</v>
      </c>
      <c r="F18" s="436">
        <v>4524.4369999999999</v>
      </c>
      <c r="G18" s="437">
        <v>-1.0743657166626361</v>
      </c>
      <c r="H18" s="435">
        <v>4766.6589999999997</v>
      </c>
      <c r="I18" s="436">
        <v>4771.29</v>
      </c>
      <c r="J18" s="437">
        <v>-9.7059705027368132E-2</v>
      </c>
      <c r="K18" s="435">
        <v>6579.7920000000004</v>
      </c>
      <c r="L18" s="436">
        <v>6615.8230000000003</v>
      </c>
      <c r="M18" s="438">
        <v>-0.54461856068398362</v>
      </c>
      <c r="N18" s="435">
        <v>3883.9949999999999</v>
      </c>
      <c r="O18" s="436">
        <v>3854.43</v>
      </c>
      <c r="P18" s="438">
        <v>0.76703948443738912</v>
      </c>
    </row>
    <row r="19" spans="1:21" ht="21.75" customHeight="1" thickBot="1">
      <c r="A19" s="210" t="s">
        <v>28</v>
      </c>
      <c r="B19" s="468">
        <v>7524.6419999999998</v>
      </c>
      <c r="C19" s="439">
        <v>7514.9250000000002</v>
      </c>
      <c r="D19" s="440">
        <v>0.12930268765156863</v>
      </c>
      <c r="E19" s="441">
        <v>7887.0410000000002</v>
      </c>
      <c r="F19" s="442">
        <v>7857.0320000000002</v>
      </c>
      <c r="G19" s="443">
        <v>0.38193811607232875</v>
      </c>
      <c r="H19" s="441">
        <v>8250</v>
      </c>
      <c r="I19" s="442">
        <v>8230</v>
      </c>
      <c r="J19" s="443">
        <v>0.24301336573511542</v>
      </c>
      <c r="K19" s="441">
        <v>7048</v>
      </c>
      <c r="L19" s="442">
        <v>7072</v>
      </c>
      <c r="M19" s="444">
        <v>-0.33936651583710409</v>
      </c>
      <c r="N19" s="441">
        <v>6575.75</v>
      </c>
      <c r="O19" s="442">
        <v>6469.0140000000001</v>
      </c>
      <c r="P19" s="444">
        <v>1.6499577833654384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RowColHeaders="0" workbookViewId="0">
      <selection activeCell="V24" sqref="V2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2"/>
      <c r="B1" s="80"/>
      <c r="C1" s="80"/>
      <c r="D1" s="80"/>
      <c r="E1" s="80"/>
      <c r="F1" s="80"/>
    </row>
    <row r="2" spans="1:7" ht="15.75">
      <c r="A2" s="173" t="s">
        <v>180</v>
      </c>
      <c r="B2" s="80"/>
      <c r="C2" s="80"/>
      <c r="D2" s="80"/>
      <c r="E2" s="80"/>
      <c r="F2" s="80"/>
      <c r="G2" s="26"/>
    </row>
    <row r="3" spans="1:7" ht="16.5" thickBot="1">
      <c r="A3" s="80"/>
      <c r="B3" s="174"/>
      <c r="C3" s="172"/>
      <c r="D3" s="175" t="s">
        <v>118</v>
      </c>
      <c r="E3" s="172"/>
      <c r="F3" s="172"/>
      <c r="G3" s="26"/>
    </row>
    <row r="4" spans="1:7" ht="32.25" thickBot="1">
      <c r="A4" s="176" t="s">
        <v>215</v>
      </c>
      <c r="B4" s="177" t="s">
        <v>7</v>
      </c>
      <c r="C4" s="178" t="s">
        <v>31</v>
      </c>
      <c r="D4" s="178" t="s">
        <v>32</v>
      </c>
      <c r="E4" s="178" t="s">
        <v>33</v>
      </c>
      <c r="F4" s="179" t="s">
        <v>34</v>
      </c>
      <c r="G4" s="26"/>
    </row>
    <row r="5" spans="1:7" ht="15.75">
      <c r="A5" s="180" t="s">
        <v>214</v>
      </c>
      <c r="B5" s="181">
        <v>7.26</v>
      </c>
      <c r="C5" s="181">
        <v>7.06</v>
      </c>
      <c r="D5" s="181">
        <v>7.26</v>
      </c>
      <c r="E5" s="181">
        <v>7.16</v>
      </c>
      <c r="F5" s="181">
        <v>7.61</v>
      </c>
      <c r="G5" s="26"/>
    </row>
    <row r="6" spans="1:7" ht="15.75">
      <c r="A6" s="180" t="s">
        <v>217</v>
      </c>
      <c r="B6" s="181">
        <v>7.6779999999999999</v>
      </c>
      <c r="C6" s="181">
        <v>7.21</v>
      </c>
      <c r="D6" s="181">
        <v>7.69</v>
      </c>
      <c r="E6" s="182">
        <v>7.74</v>
      </c>
      <c r="F6" s="181">
        <v>7.94</v>
      </c>
      <c r="G6" s="26"/>
    </row>
    <row r="7" spans="1:7" ht="15.75">
      <c r="A7" s="180" t="s">
        <v>219</v>
      </c>
      <c r="B7" s="181">
        <v>9.5299999999999994</v>
      </c>
      <c r="C7" s="181">
        <v>9.11</v>
      </c>
      <c r="D7" s="181">
        <v>9.57</v>
      </c>
      <c r="E7" s="182">
        <v>9.6</v>
      </c>
      <c r="F7" s="181">
        <v>9.4700000000000006</v>
      </c>
      <c r="G7" s="26"/>
    </row>
    <row r="8" spans="1:7" ht="15.75">
      <c r="A8" s="180" t="s">
        <v>224</v>
      </c>
      <c r="B8" s="181">
        <v>10.17</v>
      </c>
      <c r="C8" s="181">
        <v>10.31</v>
      </c>
      <c r="D8" s="181">
        <v>10.16</v>
      </c>
      <c r="E8" s="182">
        <v>9.98</v>
      </c>
      <c r="F8" s="181">
        <v>10.5</v>
      </c>
      <c r="G8" s="26"/>
    </row>
    <row r="9" spans="1:7" ht="15.75">
      <c r="A9" s="180" t="s">
        <v>226</v>
      </c>
      <c r="B9" s="181">
        <v>9.52</v>
      </c>
      <c r="C9" s="181">
        <v>9.91</v>
      </c>
      <c r="D9" s="181">
        <v>9.4700000000000006</v>
      </c>
      <c r="E9" s="182">
        <v>9.25</v>
      </c>
      <c r="F9" s="181">
        <v>10.119999999999999</v>
      </c>
      <c r="G9" s="26"/>
    </row>
    <row r="10" spans="1:7" ht="15.75">
      <c r="A10" s="180" t="s">
        <v>240</v>
      </c>
      <c r="B10" s="181">
        <v>9.15</v>
      </c>
      <c r="C10" s="181">
        <v>9.5</v>
      </c>
      <c r="D10" s="181">
        <v>9.1300000000000008</v>
      </c>
      <c r="E10" s="182">
        <v>8.9600000000000009</v>
      </c>
      <c r="F10" s="181">
        <v>9.39</v>
      </c>
      <c r="G10" s="26"/>
    </row>
    <row r="11" spans="1:7" ht="15.75">
      <c r="A11" s="180" t="s">
        <v>243</v>
      </c>
      <c r="B11" s="181">
        <v>9.01</v>
      </c>
      <c r="C11" s="181">
        <v>9.43</v>
      </c>
      <c r="D11" s="181">
        <v>8.9600000000000009</v>
      </c>
      <c r="E11" s="182">
        <v>8.84</v>
      </c>
      <c r="F11" s="181">
        <v>9.65</v>
      </c>
      <c r="G11" s="26"/>
    </row>
    <row r="12" spans="1:7" ht="16.5" thickBot="1">
      <c r="A12" s="183"/>
      <c r="B12" s="172"/>
      <c r="C12" s="172"/>
      <c r="D12" s="175" t="s">
        <v>35</v>
      </c>
      <c r="E12" s="172"/>
      <c r="F12" s="184"/>
    </row>
    <row r="13" spans="1:7" ht="16.5" thickBot="1">
      <c r="A13" s="185"/>
      <c r="B13" s="186" t="s">
        <v>7</v>
      </c>
      <c r="C13" s="178" t="s">
        <v>31</v>
      </c>
      <c r="D13" s="178" t="s">
        <v>32</v>
      </c>
      <c r="E13" s="178" t="s">
        <v>33</v>
      </c>
      <c r="F13" s="178" t="s">
        <v>34</v>
      </c>
    </row>
    <row r="14" spans="1:7" ht="15.75">
      <c r="A14" s="180" t="s">
        <v>214</v>
      </c>
      <c r="B14" s="181">
        <v>10.98</v>
      </c>
      <c r="C14" s="181" t="s">
        <v>119</v>
      </c>
      <c r="D14" s="181" t="s">
        <v>119</v>
      </c>
      <c r="E14" s="182" t="s">
        <v>119</v>
      </c>
      <c r="F14" s="181" t="s">
        <v>119</v>
      </c>
    </row>
    <row r="15" spans="1:7" ht="15.75">
      <c r="A15" s="180" t="s">
        <v>217</v>
      </c>
      <c r="B15" s="181">
        <v>11.89</v>
      </c>
      <c r="C15" s="181" t="s">
        <v>119</v>
      </c>
      <c r="D15" s="181" t="s">
        <v>119</v>
      </c>
      <c r="E15" s="182" t="s">
        <v>119</v>
      </c>
      <c r="F15" s="181" t="s">
        <v>119</v>
      </c>
    </row>
    <row r="16" spans="1:7" ht="15.75">
      <c r="A16" s="180" t="s">
        <v>219</v>
      </c>
      <c r="B16" s="181">
        <v>11.558</v>
      </c>
      <c r="C16" s="181" t="s">
        <v>119</v>
      </c>
      <c r="D16" s="181" t="s">
        <v>119</v>
      </c>
      <c r="E16" s="182" t="s">
        <v>119</v>
      </c>
      <c r="F16" s="181" t="s">
        <v>119</v>
      </c>
    </row>
    <row r="17" spans="1:6" ht="15.75">
      <c r="A17" s="180" t="s">
        <v>224</v>
      </c>
      <c r="B17" s="181">
        <v>12.77</v>
      </c>
      <c r="C17" s="181" t="s">
        <v>119</v>
      </c>
      <c r="D17" s="181" t="s">
        <v>119</v>
      </c>
      <c r="E17" s="182" t="s">
        <v>119</v>
      </c>
      <c r="F17" s="181" t="s">
        <v>119</v>
      </c>
    </row>
    <row r="18" spans="1:6" ht="15.75">
      <c r="A18" s="180" t="s">
        <v>226</v>
      </c>
      <c r="B18" s="181">
        <v>14.55</v>
      </c>
      <c r="C18" s="181" t="s">
        <v>119</v>
      </c>
      <c r="D18" s="181" t="s">
        <v>119</v>
      </c>
      <c r="E18" s="182" t="s">
        <v>119</v>
      </c>
      <c r="F18" s="181" t="s">
        <v>119</v>
      </c>
    </row>
    <row r="19" spans="1:6" ht="15.75">
      <c r="A19" s="180" t="s">
        <v>240</v>
      </c>
      <c r="B19" s="181">
        <v>15.03</v>
      </c>
      <c r="C19" s="181" t="s">
        <v>119</v>
      </c>
      <c r="D19" s="181" t="s">
        <v>119</v>
      </c>
      <c r="E19" s="182" t="s">
        <v>119</v>
      </c>
      <c r="F19" s="181" t="s">
        <v>119</v>
      </c>
    </row>
    <row r="20" spans="1:6" ht="15.75">
      <c r="A20" s="180" t="s">
        <v>243</v>
      </c>
      <c r="B20" s="181">
        <v>13.92</v>
      </c>
      <c r="C20" s="181" t="s">
        <v>119</v>
      </c>
      <c r="D20" s="181" t="s">
        <v>119</v>
      </c>
      <c r="E20" s="182" t="s">
        <v>119</v>
      </c>
      <c r="F20" s="181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40" workbookViewId="0">
      <selection activeCell="I61" sqref="I61"/>
    </sheetView>
  </sheetViews>
  <sheetFormatPr defaultRowHeight="12.75"/>
  <cols>
    <col min="8" max="8" width="10" customWidth="1"/>
    <col min="9" max="9" width="9.5703125" bestFit="1" customWidth="1"/>
    <col min="12" max="12" width="11.140625" customWidth="1"/>
    <col min="13" max="13" width="9.42578125" customWidth="1"/>
  </cols>
  <sheetData>
    <row r="2" spans="2:21" ht="15.75">
      <c r="B2" s="79" t="s">
        <v>244</v>
      </c>
      <c r="C2" s="80"/>
      <c r="D2" s="80"/>
      <c r="E2" s="80"/>
      <c r="F2" s="75"/>
      <c r="G2" s="75"/>
      <c r="H2" s="75"/>
      <c r="I2" s="75"/>
      <c r="J2" s="75"/>
      <c r="K2" s="75"/>
      <c r="L2" s="75"/>
      <c r="M2" s="75"/>
      <c r="N2" s="75"/>
    </row>
    <row r="3" spans="2:21" ht="15.75">
      <c r="B3" s="75"/>
      <c r="C3" s="75"/>
      <c r="D3" s="76"/>
      <c r="E3" s="75"/>
      <c r="F3" s="77"/>
      <c r="G3" s="78"/>
      <c r="H3" s="75"/>
      <c r="I3" s="75"/>
      <c r="J3" s="75"/>
      <c r="K3" s="75"/>
      <c r="L3" s="75"/>
      <c r="M3" s="75"/>
      <c r="N3" s="75"/>
    </row>
    <row r="4" spans="2:21" ht="16.5" thickBot="1">
      <c r="B4" s="75"/>
      <c r="C4" s="75"/>
      <c r="D4" s="76" t="s">
        <v>85</v>
      </c>
      <c r="E4" s="75"/>
      <c r="F4" s="77"/>
      <c r="G4" s="78"/>
      <c r="H4" s="75"/>
      <c r="I4" s="75"/>
      <c r="J4" s="75"/>
      <c r="K4" s="75"/>
      <c r="L4" s="75"/>
      <c r="M4" s="75"/>
      <c r="N4" s="75"/>
    </row>
    <row r="5" spans="2:21" ht="16.5" thickBot="1">
      <c r="B5" s="83" t="s">
        <v>86</v>
      </c>
      <c r="C5" s="110" t="s">
        <v>87</v>
      </c>
      <c r="D5" s="111" t="s">
        <v>88</v>
      </c>
      <c r="E5" s="111" t="s">
        <v>89</v>
      </c>
      <c r="F5" s="111" t="s">
        <v>90</v>
      </c>
      <c r="G5" s="111" t="s">
        <v>91</v>
      </c>
      <c r="H5" s="111" t="s">
        <v>92</v>
      </c>
      <c r="I5" s="111" t="s">
        <v>93</v>
      </c>
      <c r="J5" s="111" t="s">
        <v>94</v>
      </c>
      <c r="K5" s="111" t="s">
        <v>95</v>
      </c>
      <c r="L5" s="111" t="s">
        <v>96</v>
      </c>
      <c r="M5" s="111" t="s">
        <v>97</v>
      </c>
      <c r="N5" s="112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7"/>
      <c r="H6" s="87"/>
      <c r="I6" s="87"/>
      <c r="J6" s="35"/>
      <c r="K6" s="35"/>
      <c r="L6" s="35"/>
      <c r="M6" s="35"/>
      <c r="N6" s="36"/>
    </row>
    <row r="7" spans="2:21" ht="15.75">
      <c r="B7" s="40" t="s">
        <v>100</v>
      </c>
      <c r="C7" s="415">
        <v>3365.8284528305776</v>
      </c>
      <c r="D7" s="102">
        <v>3378.9593195787402</v>
      </c>
      <c r="E7" s="102">
        <v>3519.6335493326173</v>
      </c>
      <c r="F7" s="102">
        <v>3491.2204606955479</v>
      </c>
      <c r="G7" s="102">
        <v>3475.4768045139958</v>
      </c>
      <c r="H7" s="102">
        <v>3625.9712143204601</v>
      </c>
      <c r="I7" s="102">
        <v>3654.8000920762447</v>
      </c>
      <c r="J7" s="102">
        <v>3626.4058720467087</v>
      </c>
      <c r="K7" s="102">
        <v>3563.2809493281484</v>
      </c>
      <c r="L7" s="102">
        <v>3450.7512560281461</v>
      </c>
      <c r="M7" s="102">
        <v>3436.6867858971668</v>
      </c>
      <c r="N7" s="103">
        <v>3250.361738244962</v>
      </c>
    </row>
    <row r="8" spans="2:21" ht="15.75">
      <c r="B8" s="33" t="s">
        <v>101</v>
      </c>
      <c r="C8" s="88">
        <v>3236.1440956584729</v>
      </c>
      <c r="D8" s="89">
        <v>3323.0044351202337</v>
      </c>
      <c r="E8" s="89">
        <v>3442.3101888828219</v>
      </c>
      <c r="F8" s="89">
        <v>3302.6696895591044</v>
      </c>
      <c r="G8" s="89">
        <v>3320.8695305467868</v>
      </c>
      <c r="H8" s="89">
        <v>3407.5451874259434</v>
      </c>
      <c r="I8" s="89">
        <v>3528.7505966442886</v>
      </c>
      <c r="J8" s="89">
        <v>3625.9084617695244</v>
      </c>
      <c r="K8" s="89">
        <v>3690.4413464457784</v>
      </c>
      <c r="L8" s="89">
        <v>3475.4260684985807</v>
      </c>
      <c r="M8" s="89">
        <v>3406.7716292790137</v>
      </c>
      <c r="N8" s="90">
        <v>3187.7531900326994</v>
      </c>
    </row>
    <row r="9" spans="2:21" ht="15.75">
      <c r="B9" s="33" t="s">
        <v>102</v>
      </c>
      <c r="C9" s="91">
        <v>3271.4978238916769</v>
      </c>
      <c r="D9" s="92">
        <v>3415.3397253482494</v>
      </c>
      <c r="E9" s="92">
        <v>3658.7973880610675</v>
      </c>
      <c r="F9" s="92">
        <v>3954.4405623580728</v>
      </c>
      <c r="G9" s="92">
        <v>4026.6581379013369</v>
      </c>
      <c r="H9" s="92">
        <v>4126.3499965726596</v>
      </c>
      <c r="I9" s="92">
        <v>4261.4459007460691</v>
      </c>
      <c r="J9" s="92">
        <v>4194.91</v>
      </c>
      <c r="K9" s="93">
        <v>4128.18</v>
      </c>
      <c r="L9" s="92">
        <v>3897</v>
      </c>
      <c r="M9" s="92">
        <v>3801.03</v>
      </c>
      <c r="N9" s="94">
        <v>3948.82</v>
      </c>
    </row>
    <row r="10" spans="2:21" ht="16.5" thickBot="1">
      <c r="B10" s="33" t="s">
        <v>113</v>
      </c>
      <c r="C10" s="89">
        <v>3927.66</v>
      </c>
      <c r="D10" s="89">
        <v>3875.94</v>
      </c>
      <c r="E10" s="89">
        <v>4085.7</v>
      </c>
      <c r="F10" s="89">
        <v>3172.59</v>
      </c>
      <c r="G10" s="89">
        <v>3221.11</v>
      </c>
      <c r="H10" s="89">
        <v>3563.6</v>
      </c>
      <c r="I10" s="89">
        <v>3790.28</v>
      </c>
      <c r="J10" s="89">
        <v>3330.53</v>
      </c>
      <c r="K10" s="89">
        <v>3503.9</v>
      </c>
      <c r="L10" s="89">
        <v>3064.46</v>
      </c>
      <c r="M10" s="89">
        <v>3033.45</v>
      </c>
      <c r="N10" s="90">
        <v>2962.46</v>
      </c>
    </row>
    <row r="11" spans="2:21" ht="16.5" thickBot="1">
      <c r="B11" s="33" t="s">
        <v>179</v>
      </c>
      <c r="C11" s="89">
        <v>3620.98</v>
      </c>
      <c r="D11" s="89">
        <v>3955.76</v>
      </c>
      <c r="E11" s="89">
        <v>4202.38</v>
      </c>
      <c r="F11" s="89">
        <v>4519.87</v>
      </c>
      <c r="G11" s="89">
        <v>4880.21</v>
      </c>
      <c r="H11" s="89">
        <v>5030.82</v>
      </c>
      <c r="I11" s="89">
        <v>5046.96</v>
      </c>
      <c r="J11" s="89">
        <v>4618</v>
      </c>
      <c r="K11" s="89">
        <v>4188.8500000000004</v>
      </c>
      <c r="L11" s="89">
        <v>4102.99</v>
      </c>
      <c r="M11" s="89">
        <v>4802.1499999999996</v>
      </c>
      <c r="N11" s="90">
        <v>5259.06</v>
      </c>
      <c r="U11" s="22"/>
    </row>
    <row r="12" spans="2:21" ht="16.5" thickBot="1">
      <c r="B12" s="416">
        <v>2022</v>
      </c>
      <c r="C12" s="109">
        <v>5344.09</v>
      </c>
      <c r="D12" s="109">
        <v>5776.63</v>
      </c>
      <c r="E12" s="109">
        <v>7395.1</v>
      </c>
      <c r="F12" s="97">
        <v>8084.95</v>
      </c>
      <c r="G12" s="97">
        <v>7581.8</v>
      </c>
      <c r="H12" s="97">
        <v>7352.15</v>
      </c>
      <c r="I12" s="97">
        <v>7252.15</v>
      </c>
      <c r="J12" s="104"/>
      <c r="K12" s="104"/>
      <c r="L12" s="104"/>
      <c r="M12" s="104"/>
      <c r="N12" s="105"/>
    </row>
    <row r="13" spans="2:21" ht="16.5" thickBot="1">
      <c r="B13" s="37" t="s">
        <v>103</v>
      </c>
      <c r="C13" s="38"/>
      <c r="D13" s="38"/>
      <c r="E13" s="38"/>
      <c r="F13" s="38"/>
      <c r="G13" s="101"/>
      <c r="H13" s="101"/>
      <c r="I13" s="101"/>
      <c r="J13" s="38"/>
      <c r="K13" s="38"/>
      <c r="L13" s="38"/>
      <c r="M13" s="38"/>
      <c r="N13" s="39"/>
    </row>
    <row r="14" spans="2:21" ht="15.75">
      <c r="B14" s="40" t="s">
        <v>100</v>
      </c>
      <c r="C14" s="102">
        <v>12559.234040187543</v>
      </c>
      <c r="D14" s="102">
        <v>12801.955841467696</v>
      </c>
      <c r="E14" s="102">
        <v>13153.120316210187</v>
      </c>
      <c r="F14" s="102">
        <v>13263.269886981176</v>
      </c>
      <c r="G14" s="102">
        <v>13324.883951138463</v>
      </c>
      <c r="H14" s="102">
        <v>13538.172834960335</v>
      </c>
      <c r="I14" s="102">
        <v>13862.836530533841</v>
      </c>
      <c r="J14" s="102">
        <v>13895.974953138399</v>
      </c>
      <c r="K14" s="102">
        <v>13899.947538657194</v>
      </c>
      <c r="L14" s="102">
        <v>13821.559014955943</v>
      </c>
      <c r="M14" s="102">
        <v>13906.200620335763</v>
      </c>
      <c r="N14" s="103">
        <v>13820.838083652592</v>
      </c>
    </row>
    <row r="15" spans="2:21" ht="15.75">
      <c r="B15" s="33" t="s">
        <v>101</v>
      </c>
      <c r="C15" s="89">
        <v>13739.491085149693</v>
      </c>
      <c r="D15" s="89">
        <v>13984.247071825299</v>
      </c>
      <c r="E15" s="89">
        <v>14179.736514897744</v>
      </c>
      <c r="F15" s="89">
        <v>14506.883498662564</v>
      </c>
      <c r="G15" s="89">
        <v>15034.480490328413</v>
      </c>
      <c r="H15" s="89">
        <v>15693.511271606831</v>
      </c>
      <c r="I15" s="89">
        <v>15993.862952987773</v>
      </c>
      <c r="J15" s="89">
        <v>15799.271546431495</v>
      </c>
      <c r="K15" s="89">
        <v>15492.744447643703</v>
      </c>
      <c r="L15" s="89">
        <v>14249.293572763458</v>
      </c>
      <c r="M15" s="89">
        <v>13516.254659651697</v>
      </c>
      <c r="N15" s="90">
        <v>12881.834767390546</v>
      </c>
    </row>
    <row r="16" spans="2:21" ht="15.75">
      <c r="B16" s="33" t="s">
        <v>102</v>
      </c>
      <c r="C16" s="89">
        <v>13156.511347944983</v>
      </c>
      <c r="D16" s="89">
        <v>13666.209864837068</v>
      </c>
      <c r="E16" s="89">
        <v>13976.05602391201</v>
      </c>
      <c r="F16" s="89">
        <v>14041.635223887839</v>
      </c>
      <c r="G16" s="89">
        <v>14092.17963575708</v>
      </c>
      <c r="H16" s="89">
        <v>13756.505811488036</v>
      </c>
      <c r="I16" s="89">
        <v>13844.405364894954</v>
      </c>
      <c r="J16" s="89">
        <v>13643.57</v>
      </c>
      <c r="K16" s="95">
        <v>13445.4</v>
      </c>
      <c r="L16" s="89">
        <v>12578.29</v>
      </c>
      <c r="M16" s="89">
        <v>12283.97</v>
      </c>
      <c r="N16" s="90">
        <v>12635.53</v>
      </c>
    </row>
    <row r="17" spans="2:17" ht="15.75">
      <c r="B17" s="33" t="s">
        <v>113</v>
      </c>
      <c r="C17" s="89">
        <v>12560.93</v>
      </c>
      <c r="D17" s="89">
        <v>12841.93</v>
      </c>
      <c r="E17" s="89">
        <v>13507.34</v>
      </c>
      <c r="F17" s="89">
        <v>11613.27</v>
      </c>
      <c r="G17" s="89">
        <v>11690.34</v>
      </c>
      <c r="H17" s="89">
        <v>12053</v>
      </c>
      <c r="I17" s="89">
        <v>12131.25</v>
      </c>
      <c r="J17" s="89">
        <v>12132.41</v>
      </c>
      <c r="K17" s="95">
        <v>12151.2</v>
      </c>
      <c r="L17" s="95">
        <v>11234.94</v>
      </c>
      <c r="M17" s="95">
        <v>10645.3</v>
      </c>
      <c r="N17" s="96">
        <v>10633.9</v>
      </c>
    </row>
    <row r="18" spans="2:17" ht="15.75">
      <c r="B18" s="33" t="s">
        <v>179</v>
      </c>
      <c r="C18" s="89">
        <v>12398.88</v>
      </c>
      <c r="D18" s="89">
        <v>12537.57</v>
      </c>
      <c r="E18" s="89">
        <v>13223</v>
      </c>
      <c r="F18" s="89">
        <v>13954.85</v>
      </c>
      <c r="G18" s="89">
        <v>15123.49</v>
      </c>
      <c r="H18" s="89">
        <v>15742.41</v>
      </c>
      <c r="I18" s="89">
        <v>16200.93</v>
      </c>
      <c r="J18" s="89">
        <v>15525.1</v>
      </c>
      <c r="K18" s="95">
        <v>14570.18</v>
      </c>
      <c r="L18" s="95">
        <v>14314.93</v>
      </c>
      <c r="M18" s="95">
        <v>15284.3</v>
      </c>
      <c r="N18" s="96">
        <v>15518.42</v>
      </c>
    </row>
    <row r="19" spans="2:17" ht="16.5" thickBot="1">
      <c r="B19" s="43">
        <v>2022</v>
      </c>
      <c r="C19" s="97">
        <v>15965.15</v>
      </c>
      <c r="D19" s="97">
        <v>16695.57</v>
      </c>
      <c r="E19" s="97">
        <v>21125.11</v>
      </c>
      <c r="F19" s="97">
        <v>23363.196</v>
      </c>
      <c r="G19" s="97">
        <v>23017.13</v>
      </c>
      <c r="H19" s="97">
        <v>22048.52</v>
      </c>
      <c r="I19" s="469">
        <v>21919.5</v>
      </c>
      <c r="J19" s="98"/>
      <c r="K19" s="99"/>
      <c r="L19" s="99"/>
      <c r="M19" s="99"/>
      <c r="N19" s="100"/>
    </row>
    <row r="20" spans="2:17" ht="16.5" thickBot="1">
      <c r="B20" s="37" t="s">
        <v>104</v>
      </c>
      <c r="C20" s="38"/>
      <c r="D20" s="38"/>
      <c r="E20" s="38"/>
      <c r="F20" s="38"/>
      <c r="G20" s="101"/>
      <c r="H20" s="101"/>
      <c r="I20" s="101"/>
      <c r="J20" s="38"/>
      <c r="K20" s="38"/>
      <c r="L20" s="38"/>
      <c r="M20" s="38"/>
      <c r="N20" s="39"/>
    </row>
    <row r="21" spans="2:17" ht="15.75">
      <c r="B21" s="40" t="s">
        <v>100</v>
      </c>
      <c r="C21" s="102">
        <v>5314.2604699816602</v>
      </c>
      <c r="D21" s="102">
        <v>5019.0092079734259</v>
      </c>
      <c r="E21" s="102">
        <v>5271.5842321086975</v>
      </c>
      <c r="F21" s="102">
        <v>5202.0182096955332</v>
      </c>
      <c r="G21" s="102">
        <v>5164.9544469586062</v>
      </c>
      <c r="H21" s="102">
        <v>5179.6002208276032</v>
      </c>
      <c r="I21" s="102">
        <v>5372.1624865117637</v>
      </c>
      <c r="J21" s="102">
        <v>5469.7899176214642</v>
      </c>
      <c r="K21" s="102">
        <v>5247.819114791454</v>
      </c>
      <c r="L21" s="102">
        <v>5364.1382814741091</v>
      </c>
      <c r="M21" s="102">
        <v>5296.5961964617172</v>
      </c>
      <c r="N21" s="103">
        <v>5182.8125519510704</v>
      </c>
    </row>
    <row r="22" spans="2:17" ht="15.75">
      <c r="B22" s="33" t="s">
        <v>101</v>
      </c>
      <c r="C22" s="89">
        <v>5153.248792471597</v>
      </c>
      <c r="D22" s="89">
        <v>5160.113186104847</v>
      </c>
      <c r="E22" s="89">
        <v>5262.802739071205</v>
      </c>
      <c r="F22" s="89">
        <v>5072.8866636131652</v>
      </c>
      <c r="G22" s="89">
        <v>5125.2152257370608</v>
      </c>
      <c r="H22" s="89">
        <v>5805.7079620360701</v>
      </c>
      <c r="I22" s="89">
        <v>5399.7625224823305</v>
      </c>
      <c r="J22" s="89">
        <v>5433.524375720167</v>
      </c>
      <c r="K22" s="89">
        <v>5835.0656264034023</v>
      </c>
      <c r="L22" s="89">
        <v>5574.5034561756156</v>
      </c>
      <c r="M22" s="89">
        <v>5735.0613805574185</v>
      </c>
      <c r="N22" s="90">
        <v>5576.3220076120506</v>
      </c>
    </row>
    <row r="23" spans="2:17" ht="15.75">
      <c r="B23" s="33" t="s">
        <v>102</v>
      </c>
      <c r="C23" s="89">
        <v>5617.1159296817877</v>
      </c>
      <c r="D23" s="89">
        <v>5788.131599414347</v>
      </c>
      <c r="E23" s="89">
        <v>5971.9509861254919</v>
      </c>
      <c r="F23" s="89">
        <v>5763.6205974723016</v>
      </c>
      <c r="G23" s="89">
        <v>5989.7517233279459</v>
      </c>
      <c r="H23" s="89">
        <v>6281.3365448565301</v>
      </c>
      <c r="I23" s="89">
        <v>6252.907477563791</v>
      </c>
      <c r="J23" s="89">
        <v>5983.82</v>
      </c>
      <c r="K23" s="95">
        <v>5897.12</v>
      </c>
      <c r="L23" s="89">
        <v>5745.33</v>
      </c>
      <c r="M23" s="89">
        <v>5457.01</v>
      </c>
      <c r="N23" s="90">
        <v>5667.38</v>
      </c>
    </row>
    <row r="24" spans="2:17" ht="15.75">
      <c r="B24" s="33" t="s">
        <v>113</v>
      </c>
      <c r="C24" s="89">
        <v>5869.79</v>
      </c>
      <c r="D24" s="89">
        <v>5469.22</v>
      </c>
      <c r="E24" s="89">
        <v>5930.18</v>
      </c>
      <c r="F24" s="89">
        <v>5130.1899999999996</v>
      </c>
      <c r="G24" s="89">
        <v>4947.0200000000004</v>
      </c>
      <c r="H24" s="89">
        <v>4854.82</v>
      </c>
      <c r="I24" s="89">
        <v>5463.63</v>
      </c>
      <c r="J24" s="89">
        <v>5021.99</v>
      </c>
      <c r="K24" s="89">
        <v>5069.3599999999997</v>
      </c>
      <c r="L24" s="89">
        <v>4822.3999999999996</v>
      </c>
      <c r="M24" s="89">
        <v>5007.4399999999996</v>
      </c>
      <c r="N24" s="90">
        <v>5120.5600000000004</v>
      </c>
    </row>
    <row r="25" spans="2:17" ht="15.75">
      <c r="B25" s="33" t="s">
        <v>179</v>
      </c>
      <c r="C25" s="89">
        <v>5592.36</v>
      </c>
      <c r="D25" s="89">
        <v>5877.89</v>
      </c>
      <c r="E25" s="89">
        <v>6399.77</v>
      </c>
      <c r="F25" s="89">
        <v>7054.41</v>
      </c>
      <c r="G25" s="89">
        <v>7244.45</v>
      </c>
      <c r="H25" s="89">
        <v>7356.8</v>
      </c>
      <c r="I25" s="89">
        <v>7728.72</v>
      </c>
      <c r="J25" s="89">
        <v>7506.81</v>
      </c>
      <c r="K25" s="89">
        <v>7097.27</v>
      </c>
      <c r="L25" s="89">
        <v>6623.53</v>
      </c>
      <c r="M25" s="89">
        <v>7010.25</v>
      </c>
      <c r="N25" s="90">
        <v>7235.7</v>
      </c>
    </row>
    <row r="26" spans="2:17" ht="16.5" thickBot="1">
      <c r="B26" s="416">
        <v>2022</v>
      </c>
      <c r="C26" s="109">
        <v>7457.05</v>
      </c>
      <c r="D26" s="109">
        <v>7998.38</v>
      </c>
      <c r="E26" s="109">
        <v>9837.65</v>
      </c>
      <c r="F26" s="109">
        <v>10838.32</v>
      </c>
      <c r="G26" s="109">
        <v>10719.2</v>
      </c>
      <c r="H26" s="97">
        <v>10310.85</v>
      </c>
      <c r="I26" s="97">
        <v>10998.11</v>
      </c>
      <c r="J26" s="104"/>
      <c r="K26" s="104"/>
      <c r="L26" s="104"/>
      <c r="M26" s="104"/>
      <c r="N26" s="105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2">
        <v>5453.6387719944387</v>
      </c>
      <c r="D28" s="102">
        <v>5009.9690612261884</v>
      </c>
      <c r="E28" s="102">
        <v>5051.4095324178161</v>
      </c>
      <c r="F28" s="102">
        <v>5388.5021247766526</v>
      </c>
      <c r="G28" s="102">
        <v>5250.559663686995</v>
      </c>
      <c r="H28" s="102">
        <v>5076.8645341278716</v>
      </c>
      <c r="I28" s="102">
        <v>5269.8513906929738</v>
      </c>
      <c r="J28" s="102">
        <v>5150.0246562497023</v>
      </c>
      <c r="K28" s="102">
        <v>5210.3566546345455</v>
      </c>
      <c r="L28" s="102">
        <v>5052.0757605319723</v>
      </c>
      <c r="M28" s="102">
        <v>5119.0659501347718</v>
      </c>
      <c r="N28" s="103">
        <v>4964.4481024813767</v>
      </c>
    </row>
    <row r="29" spans="2:17" ht="15.75">
      <c r="B29" s="33" t="s">
        <v>101</v>
      </c>
      <c r="C29" s="89">
        <v>5015.8153870110955</v>
      </c>
      <c r="D29" s="89">
        <v>5000.8101164956279</v>
      </c>
      <c r="E29" s="89">
        <v>4938.0746085523042</v>
      </c>
      <c r="F29" s="89">
        <v>5150.1959746999655</v>
      </c>
      <c r="G29" s="89">
        <v>5331.6388722136298</v>
      </c>
      <c r="H29" s="89">
        <v>5436.6288134242923</v>
      </c>
      <c r="I29" s="89">
        <v>5282.450323395833</v>
      </c>
      <c r="J29" s="89">
        <v>5530.4959896477194</v>
      </c>
      <c r="K29" s="89">
        <v>5399.4109330539195</v>
      </c>
      <c r="L29" s="89">
        <v>5199.7208702346134</v>
      </c>
      <c r="M29" s="89">
        <v>5140.1404809857786</v>
      </c>
      <c r="N29" s="90">
        <v>5033.7519536851451</v>
      </c>
    </row>
    <row r="30" spans="2:17" ht="15.75">
      <c r="B30" s="33" t="s">
        <v>102</v>
      </c>
      <c r="C30" s="89">
        <v>4961.7347747537051</v>
      </c>
      <c r="D30" s="89">
        <v>5117.2800041355622</v>
      </c>
      <c r="E30" s="89">
        <v>5248.4616287919052</v>
      </c>
      <c r="F30" s="89">
        <v>5395.3594395843566</v>
      </c>
      <c r="G30" s="89">
        <v>5283.872476400019</v>
      </c>
      <c r="H30" s="89">
        <v>5454.2047400902893</v>
      </c>
      <c r="I30" s="89">
        <v>5510.2066170614507</v>
      </c>
      <c r="J30" s="89">
        <v>5542.26</v>
      </c>
      <c r="K30" s="95">
        <v>5373.04</v>
      </c>
      <c r="L30" s="89">
        <v>5253.47</v>
      </c>
      <c r="M30" s="89">
        <v>5198.91</v>
      </c>
      <c r="N30" s="90">
        <v>5305.16</v>
      </c>
      <c r="Q30" s="46"/>
    </row>
    <row r="31" spans="2:17" ht="15.75">
      <c r="B31" s="33" t="s">
        <v>113</v>
      </c>
      <c r="C31" s="89">
        <v>5356.76</v>
      </c>
      <c r="D31" s="89">
        <v>5329.89</v>
      </c>
      <c r="E31" s="89">
        <v>5583.9</v>
      </c>
      <c r="F31" s="89">
        <v>4916.3500000000004</v>
      </c>
      <c r="G31" s="89">
        <v>4772.09</v>
      </c>
      <c r="H31" s="89">
        <v>5162.7</v>
      </c>
      <c r="I31" s="89">
        <v>5206.12</v>
      </c>
      <c r="J31" s="89">
        <v>4889.99</v>
      </c>
      <c r="K31" s="95">
        <v>4862.8999999999996</v>
      </c>
      <c r="L31" s="95">
        <v>4713.41</v>
      </c>
      <c r="M31" s="95">
        <v>4703.22</v>
      </c>
      <c r="N31" s="96">
        <v>4736.66</v>
      </c>
    </row>
    <row r="32" spans="2:17" ht="15.75">
      <c r="B32" s="33" t="s">
        <v>179</v>
      </c>
      <c r="C32" s="89">
        <v>5229.28</v>
      </c>
      <c r="D32" s="89">
        <v>5622.4</v>
      </c>
      <c r="E32" s="89">
        <v>5739.49</v>
      </c>
      <c r="F32" s="89">
        <v>6095.42</v>
      </c>
      <c r="G32" s="89">
        <v>6543.51</v>
      </c>
      <c r="H32" s="89">
        <v>6764.49</v>
      </c>
      <c r="I32" s="89">
        <v>6758.2</v>
      </c>
      <c r="J32" s="89">
        <v>6257.61</v>
      </c>
      <c r="K32" s="89">
        <v>6257.61</v>
      </c>
      <c r="L32" s="89">
        <v>5629.42</v>
      </c>
      <c r="M32" s="89">
        <v>6089.17</v>
      </c>
      <c r="N32" s="90">
        <v>6336.33</v>
      </c>
    </row>
    <row r="33" spans="2:14" ht="16.5" thickBot="1">
      <c r="B33" s="416">
        <v>2022</v>
      </c>
      <c r="C33" s="109">
        <v>6721.5</v>
      </c>
      <c r="D33" s="109">
        <v>6833.9</v>
      </c>
      <c r="E33" s="109">
        <v>8301.15</v>
      </c>
      <c r="F33" s="109">
        <v>9502.5300000000007</v>
      </c>
      <c r="G33" s="109">
        <v>9253.9</v>
      </c>
      <c r="H33" s="97">
        <v>8966.7800000000007</v>
      </c>
      <c r="I33" s="97">
        <v>9560.4699999999993</v>
      </c>
      <c r="J33" s="104"/>
      <c r="K33" s="104"/>
      <c r="L33" s="104"/>
      <c r="M33" s="104"/>
      <c r="N33" s="105"/>
    </row>
    <row r="34" spans="2:14" ht="16.5" thickBot="1">
      <c r="B34" s="37" t="s">
        <v>106</v>
      </c>
      <c r="C34" s="38"/>
      <c r="D34" s="38"/>
      <c r="E34" s="38"/>
      <c r="F34" s="38"/>
      <c r="G34" s="101"/>
      <c r="H34" s="101"/>
      <c r="I34" s="101"/>
      <c r="J34" s="38"/>
      <c r="K34" s="38"/>
      <c r="L34" s="38"/>
      <c r="M34" s="38"/>
      <c r="N34" s="39"/>
    </row>
    <row r="35" spans="2:14" ht="15.75">
      <c r="B35" s="40" t="s">
        <v>100</v>
      </c>
      <c r="C35" s="102">
        <v>5511.5961913218489</v>
      </c>
      <c r="D35" s="102">
        <v>5386.5069713345019</v>
      </c>
      <c r="E35" s="102">
        <v>5415.6624121924397</v>
      </c>
      <c r="F35" s="102">
        <v>5409.4355550208438</v>
      </c>
      <c r="G35" s="102">
        <v>5460.1073344723673</v>
      </c>
      <c r="H35" s="102">
        <v>5407.9152298806657</v>
      </c>
      <c r="I35" s="102">
        <v>5420.0106764052307</v>
      </c>
      <c r="J35" s="102">
        <v>5378.2994017474111</v>
      </c>
      <c r="K35" s="102">
        <v>5388.3867894457435</v>
      </c>
      <c r="L35" s="102">
        <v>5430.4096475948872</v>
      </c>
      <c r="M35" s="102">
        <v>5394.6718437645877</v>
      </c>
      <c r="N35" s="103">
        <v>5515.9668493263225</v>
      </c>
    </row>
    <row r="36" spans="2:14" ht="15.75">
      <c r="B36" s="33" t="s">
        <v>101</v>
      </c>
      <c r="C36" s="89">
        <v>5405.0975186845117</v>
      </c>
      <c r="D36" s="89">
        <v>5357.4152578832018</v>
      </c>
      <c r="E36" s="89">
        <v>5391.8139706959719</v>
      </c>
      <c r="F36" s="89">
        <v>5513.4903181370928</v>
      </c>
      <c r="G36" s="89">
        <v>5563.275207517735</v>
      </c>
      <c r="H36" s="89">
        <v>5597.9379982030277</v>
      </c>
      <c r="I36" s="89">
        <v>5718.8278754338553</v>
      </c>
      <c r="J36" s="89">
        <v>5841.2796117763937</v>
      </c>
      <c r="K36" s="89">
        <v>5959.2775228495175</v>
      </c>
      <c r="L36" s="89">
        <v>5635.5925007458745</v>
      </c>
      <c r="M36" s="89">
        <v>5663.9329770721397</v>
      </c>
      <c r="N36" s="90">
        <v>5630.6530580936715</v>
      </c>
    </row>
    <row r="37" spans="2:14" ht="15.75">
      <c r="B37" s="33" t="s">
        <v>102</v>
      </c>
      <c r="C37" s="89">
        <v>5416.8179829433102</v>
      </c>
      <c r="D37" s="89">
        <v>5572.7657273669647</v>
      </c>
      <c r="E37" s="89">
        <v>5706.1442565558655</v>
      </c>
      <c r="F37" s="89">
        <v>5744.9181026953165</v>
      </c>
      <c r="G37" s="89">
        <v>5715.792171486145</v>
      </c>
      <c r="H37" s="89">
        <v>5736.8091841516944</v>
      </c>
      <c r="I37" s="89">
        <v>5748.4367518750441</v>
      </c>
      <c r="J37" s="89">
        <v>5791.85</v>
      </c>
      <c r="K37" s="95">
        <v>5776.36</v>
      </c>
      <c r="L37" s="89">
        <v>5594.4</v>
      </c>
      <c r="M37" s="89">
        <v>5481.31</v>
      </c>
      <c r="N37" s="90">
        <v>5556.63</v>
      </c>
    </row>
    <row r="38" spans="2:14" ht="15.75">
      <c r="B38" s="33" t="s">
        <v>113</v>
      </c>
      <c r="C38" s="89">
        <v>5637.88</v>
      </c>
      <c r="D38" s="89">
        <v>5545.5</v>
      </c>
      <c r="E38" s="89">
        <v>5686.5</v>
      </c>
      <c r="F38" s="89">
        <v>5033.8900000000003</v>
      </c>
      <c r="G38" s="89">
        <v>4995.3999999999996</v>
      </c>
      <c r="H38" s="89">
        <v>5270.3</v>
      </c>
      <c r="I38" s="89">
        <v>5393.53</v>
      </c>
      <c r="J38" s="89">
        <v>5485.65</v>
      </c>
      <c r="K38" s="89">
        <v>5198.3</v>
      </c>
      <c r="L38" s="89">
        <v>4913.1099999999997</v>
      </c>
      <c r="M38" s="89">
        <v>4788.8900000000003</v>
      </c>
      <c r="N38" s="90">
        <v>4977.99</v>
      </c>
    </row>
    <row r="39" spans="2:14" ht="15.75">
      <c r="B39" s="33" t="s">
        <v>179</v>
      </c>
      <c r="C39" s="89">
        <v>5263.65</v>
      </c>
      <c r="D39" s="89">
        <v>5295.61</v>
      </c>
      <c r="E39" s="89">
        <v>5520.91</v>
      </c>
      <c r="F39" s="89">
        <v>6312.11</v>
      </c>
      <c r="G39" s="89">
        <v>6910.72</v>
      </c>
      <c r="H39" s="89">
        <v>7035.91</v>
      </c>
      <c r="I39" s="89">
        <v>7031.95</v>
      </c>
      <c r="J39" s="89">
        <v>6952.51</v>
      </c>
      <c r="K39" s="89">
        <v>6782.29</v>
      </c>
      <c r="L39" s="89">
        <v>6637.46</v>
      </c>
      <c r="M39" s="89">
        <v>6895.8</v>
      </c>
      <c r="N39" s="90">
        <v>7012.39</v>
      </c>
    </row>
    <row r="40" spans="2:14" ht="16.5" thickBot="1">
      <c r="B40" s="41">
        <v>2022</v>
      </c>
      <c r="C40" s="97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97">
        <v>10337.11</v>
      </c>
      <c r="I40" s="97">
        <v>10134.370000000001</v>
      </c>
      <c r="J40" s="104"/>
      <c r="K40" s="104"/>
      <c r="L40" s="104"/>
      <c r="M40" s="104"/>
      <c r="N40" s="105"/>
    </row>
    <row r="41" spans="2:14" ht="16.5" thickBot="1">
      <c r="B41" s="37" t="s">
        <v>107</v>
      </c>
      <c r="C41" s="38"/>
      <c r="D41" s="38"/>
      <c r="E41" s="38"/>
      <c r="F41" s="38"/>
      <c r="G41" s="101"/>
      <c r="H41" s="101"/>
      <c r="I41" s="101"/>
      <c r="J41" s="38"/>
      <c r="K41" s="38"/>
      <c r="L41" s="38"/>
      <c r="M41" s="38"/>
      <c r="N41" s="39"/>
    </row>
    <row r="42" spans="2:14" ht="15.75">
      <c r="B42" s="40" t="s">
        <v>100</v>
      </c>
      <c r="C42" s="102">
        <v>15851.938286004304</v>
      </c>
      <c r="D42" s="102">
        <v>15747.471100988882</v>
      </c>
      <c r="E42" s="102">
        <v>16140.931710752169</v>
      </c>
      <c r="F42" s="102">
        <v>16240.323969256717</v>
      </c>
      <c r="G42" s="102">
        <v>16924.739075088179</v>
      </c>
      <c r="H42" s="102">
        <v>17321.703886272549</v>
      </c>
      <c r="I42" s="102">
        <v>17217.375904680841</v>
      </c>
      <c r="J42" s="102">
        <v>16868.33018531217</v>
      </c>
      <c r="K42" s="102">
        <v>16806.444259611257</v>
      </c>
      <c r="L42" s="102">
        <v>16910.816534385631</v>
      </c>
      <c r="M42" s="102">
        <v>16722.876875664249</v>
      </c>
      <c r="N42" s="103">
        <v>16865.271837861277</v>
      </c>
    </row>
    <row r="43" spans="2:14" ht="15.75">
      <c r="B43" s="33" t="s">
        <v>101</v>
      </c>
      <c r="C43" s="89">
        <v>16041.064074684988</v>
      </c>
      <c r="D43" s="89">
        <v>15026.636198316815</v>
      </c>
      <c r="E43" s="89">
        <v>14804.66344412203</v>
      </c>
      <c r="F43" s="89">
        <v>14741.674691671629</v>
      </c>
      <c r="G43" s="89">
        <v>15420.958817068815</v>
      </c>
      <c r="H43" s="89">
        <v>16528.574201435204</v>
      </c>
      <c r="I43" s="89">
        <v>16502.061476691666</v>
      </c>
      <c r="J43" s="89">
        <v>16394.615915326391</v>
      </c>
      <c r="K43" s="89">
        <v>17543.666575210609</v>
      </c>
      <c r="L43" s="89">
        <v>18032.278002817216</v>
      </c>
      <c r="M43" s="89">
        <v>17792.882880899975</v>
      </c>
      <c r="N43" s="90">
        <v>17789.56122044845</v>
      </c>
    </row>
    <row r="44" spans="2:14" ht="15.75">
      <c r="B44" s="33" t="s">
        <v>102</v>
      </c>
      <c r="C44" s="89">
        <v>17100.168293533581</v>
      </c>
      <c r="D44" s="89">
        <v>16872.596071879096</v>
      </c>
      <c r="E44" s="89">
        <v>17434.359655634773</v>
      </c>
      <c r="F44" s="89">
        <v>18087.595796333197</v>
      </c>
      <c r="G44" s="89">
        <v>18712.843928347444</v>
      </c>
      <c r="H44" s="89">
        <v>19354.463051777788</v>
      </c>
      <c r="I44" s="89">
        <v>19781.497147888123</v>
      </c>
      <c r="J44" s="89">
        <v>20602.490000000002</v>
      </c>
      <c r="K44" s="95">
        <v>21365.85</v>
      </c>
      <c r="L44" s="89">
        <v>21217</v>
      </c>
      <c r="M44" s="89">
        <v>20679.669999999998</v>
      </c>
      <c r="N44" s="90">
        <v>20254.740000000002</v>
      </c>
    </row>
    <row r="45" spans="2:14" ht="15.75">
      <c r="B45" s="33" t="s">
        <v>113</v>
      </c>
      <c r="C45" s="89">
        <v>19616.400000000001</v>
      </c>
      <c r="D45" s="89">
        <v>18801.54</v>
      </c>
      <c r="E45" s="89">
        <v>18583.03</v>
      </c>
      <c r="F45" s="89">
        <v>16001.04</v>
      </c>
      <c r="G45" s="89">
        <v>13974.55</v>
      </c>
      <c r="H45" s="89">
        <v>13390.9</v>
      </c>
      <c r="I45" s="89">
        <v>13025.94</v>
      </c>
      <c r="J45" s="89">
        <v>12249.92</v>
      </c>
      <c r="K45" s="89">
        <v>12391.1</v>
      </c>
      <c r="L45" s="89">
        <v>12197.51</v>
      </c>
      <c r="M45" s="89">
        <v>12006.56</v>
      </c>
      <c r="N45" s="90">
        <v>12271.38</v>
      </c>
    </row>
    <row r="46" spans="2:14" ht="15.75">
      <c r="B46" s="33" t="s">
        <v>179</v>
      </c>
      <c r="C46" s="89">
        <v>12891.26</v>
      </c>
      <c r="D46" s="89">
        <v>14899.21</v>
      </c>
      <c r="E46" s="89">
        <v>15743.27</v>
      </c>
      <c r="F46" s="89">
        <v>16789.84</v>
      </c>
      <c r="G46" s="89">
        <v>18554.689999999999</v>
      </c>
      <c r="H46" s="89">
        <v>18986.060000000001</v>
      </c>
      <c r="I46" s="89">
        <v>17101.939999999999</v>
      </c>
      <c r="J46" s="89">
        <v>15723.81</v>
      </c>
      <c r="K46" s="89">
        <v>14928.58</v>
      </c>
      <c r="L46" s="89">
        <v>15520.71</v>
      </c>
      <c r="M46" s="89">
        <v>15927.37</v>
      </c>
      <c r="N46" s="90">
        <v>16708.11</v>
      </c>
    </row>
    <row r="47" spans="2:14" ht="16.5" thickBot="1">
      <c r="B47" s="41">
        <v>2022</v>
      </c>
      <c r="C47" s="97">
        <v>17434.11</v>
      </c>
      <c r="D47" s="97">
        <v>18736.189999999999</v>
      </c>
      <c r="E47" s="97">
        <v>21147.16</v>
      </c>
      <c r="F47" s="97">
        <v>24909.8</v>
      </c>
      <c r="G47" s="97">
        <v>25698.6</v>
      </c>
      <c r="H47" s="97">
        <v>25339.88</v>
      </c>
      <c r="I47" s="97">
        <v>25316.1</v>
      </c>
      <c r="J47" s="104"/>
      <c r="K47" s="104"/>
      <c r="L47" s="104"/>
      <c r="M47" s="104"/>
      <c r="N47" s="105"/>
    </row>
    <row r="48" spans="2:14" ht="16.5" thickBot="1">
      <c r="B48" s="15" t="s">
        <v>108</v>
      </c>
      <c r="C48" s="30"/>
      <c r="D48" s="30"/>
      <c r="E48" s="30"/>
      <c r="F48" s="30"/>
      <c r="G48" s="106"/>
      <c r="H48" s="106"/>
      <c r="I48" s="106"/>
      <c r="J48" s="30"/>
      <c r="K48" s="30"/>
      <c r="L48" s="30"/>
      <c r="M48" s="30"/>
      <c r="N48" s="31"/>
    </row>
    <row r="49" spans="2:14" ht="15.75">
      <c r="B49" s="40" t="s">
        <v>100</v>
      </c>
      <c r="C49" s="102">
        <v>8486.8790673067069</v>
      </c>
      <c r="D49" s="102">
        <v>9012.7129654162236</v>
      </c>
      <c r="E49" s="102">
        <v>9193.0745776361673</v>
      </c>
      <c r="F49" s="102">
        <v>9662.5958045921707</v>
      </c>
      <c r="G49" s="102">
        <v>9633.657383558977</v>
      </c>
      <c r="H49" s="102">
        <v>8880.2040759961783</v>
      </c>
      <c r="I49" s="102">
        <v>8290.4248782466984</v>
      </c>
      <c r="J49" s="102">
        <v>7476.3786969241119</v>
      </c>
      <c r="K49" s="102">
        <v>7598.3607508341493</v>
      </c>
      <c r="L49" s="102">
        <v>8341.1008910148921</v>
      </c>
      <c r="M49" s="102">
        <v>8857.408968746251</v>
      </c>
      <c r="N49" s="103">
        <v>8854.0370274056095</v>
      </c>
    </row>
    <row r="50" spans="2:14" ht="15.75">
      <c r="B50" s="33" t="s">
        <v>101</v>
      </c>
      <c r="C50" s="89">
        <v>8900.1577006465559</v>
      </c>
      <c r="D50" s="89">
        <v>8649.5521737341987</v>
      </c>
      <c r="E50" s="89">
        <v>8886.4253201923893</v>
      </c>
      <c r="F50" s="89">
        <v>8750.5982262874913</v>
      </c>
      <c r="G50" s="89">
        <v>8873.1216573987804</v>
      </c>
      <c r="H50" s="89">
        <v>8730.2617608737128</v>
      </c>
      <c r="I50" s="89">
        <v>8332.7626493938096</v>
      </c>
      <c r="J50" s="89">
        <v>8290.3142368672288</v>
      </c>
      <c r="K50" s="89">
        <v>9008.8900673076914</v>
      </c>
      <c r="L50" s="89">
        <v>9286.7452765984926</v>
      </c>
      <c r="M50" s="89">
        <v>9250.8192160906401</v>
      </c>
      <c r="N50" s="90">
        <v>9414.9145423114169</v>
      </c>
    </row>
    <row r="51" spans="2:14" ht="15.75">
      <c r="B51" s="33" t="s">
        <v>102</v>
      </c>
      <c r="C51" s="89">
        <v>9346.8268824391525</v>
      </c>
      <c r="D51" s="89">
        <v>9680.8835649640787</v>
      </c>
      <c r="E51" s="89">
        <v>9898.5146665330212</v>
      </c>
      <c r="F51" s="89">
        <v>10076.713842688461</v>
      </c>
      <c r="G51" s="89">
        <v>10018.117998189035</v>
      </c>
      <c r="H51" s="89">
        <v>9894.7342442913832</v>
      </c>
      <c r="I51" s="89">
        <v>10062.466640129112</v>
      </c>
      <c r="J51" s="89">
        <v>9461.18</v>
      </c>
      <c r="K51" s="95">
        <v>10280.31</v>
      </c>
      <c r="L51" s="89">
        <v>10298.98</v>
      </c>
      <c r="M51" s="89">
        <v>10418.969999999999</v>
      </c>
      <c r="N51" s="90">
        <v>10426.75</v>
      </c>
    </row>
    <row r="52" spans="2:14" ht="15.75">
      <c r="B52" s="33" t="s">
        <v>113</v>
      </c>
      <c r="C52" s="89">
        <v>10313.61</v>
      </c>
      <c r="D52" s="89">
        <v>10126.91</v>
      </c>
      <c r="E52" s="89">
        <v>10425.219999999999</v>
      </c>
      <c r="F52" s="89">
        <v>8902.4699999999993</v>
      </c>
      <c r="G52" s="89">
        <v>7618.7</v>
      </c>
      <c r="H52" s="89">
        <v>7488.55</v>
      </c>
      <c r="I52" s="89">
        <v>7222.75</v>
      </c>
      <c r="J52" s="89">
        <v>6847.91</v>
      </c>
      <c r="K52" s="89">
        <v>7019.02</v>
      </c>
      <c r="L52" s="89">
        <v>7717.84</v>
      </c>
      <c r="M52" s="89">
        <v>7710.15</v>
      </c>
      <c r="N52" s="90">
        <v>7538.2</v>
      </c>
    </row>
    <row r="53" spans="2:14" ht="15.75">
      <c r="B53" s="33" t="s">
        <v>179</v>
      </c>
      <c r="C53" s="89">
        <v>8343.59</v>
      </c>
      <c r="D53" s="89">
        <v>10043.24</v>
      </c>
      <c r="E53" s="89">
        <v>10759.71</v>
      </c>
      <c r="F53" s="89">
        <v>11109.4</v>
      </c>
      <c r="G53" s="89">
        <v>12173.98</v>
      </c>
      <c r="H53" s="89">
        <v>12034.29</v>
      </c>
      <c r="I53" s="89">
        <v>10981.9</v>
      </c>
      <c r="J53" s="89">
        <v>10317.219999999999</v>
      </c>
      <c r="K53" s="89">
        <v>9531.74</v>
      </c>
      <c r="L53" s="89">
        <v>10302.35</v>
      </c>
      <c r="M53" s="89">
        <v>10972.4</v>
      </c>
      <c r="N53" s="90">
        <v>11347.94</v>
      </c>
    </row>
    <row r="54" spans="2:14" ht="16.5" thickBot="1">
      <c r="B54" s="41">
        <v>2022</v>
      </c>
      <c r="C54" s="97">
        <v>12357.4</v>
      </c>
      <c r="D54" s="97">
        <v>14475.96</v>
      </c>
      <c r="E54" s="97">
        <v>16590.7</v>
      </c>
      <c r="F54" s="97">
        <v>18448.099999999999</v>
      </c>
      <c r="G54" s="97">
        <v>18338.599999999999</v>
      </c>
      <c r="H54" s="97">
        <v>17672.259999999998</v>
      </c>
      <c r="I54" s="97">
        <v>17109</v>
      </c>
      <c r="J54" s="104"/>
      <c r="K54" s="104"/>
      <c r="L54" s="104"/>
      <c r="M54" s="104"/>
      <c r="N54" s="105"/>
    </row>
    <row r="55" spans="2:14" ht="16.5" thickBot="1">
      <c r="B55" s="37" t="s">
        <v>109</v>
      </c>
      <c r="C55" s="38"/>
      <c r="D55" s="38"/>
      <c r="E55" s="38"/>
      <c r="F55" s="38"/>
      <c r="G55" s="101"/>
      <c r="H55" s="101"/>
      <c r="I55" s="101"/>
      <c r="J55" s="38"/>
      <c r="K55" s="38"/>
      <c r="L55" s="38"/>
      <c r="M55" s="38"/>
      <c r="N55" s="39"/>
    </row>
    <row r="56" spans="2:14" ht="15.75">
      <c r="B56" s="40" t="s">
        <v>100</v>
      </c>
      <c r="C56" s="102">
        <v>3999.0280693368504</v>
      </c>
      <c r="D56" s="102">
        <v>4286.0625740080168</v>
      </c>
      <c r="E56" s="102">
        <v>4459.7861676427947</v>
      </c>
      <c r="F56" s="102">
        <v>4616.674182664221</v>
      </c>
      <c r="G56" s="102">
        <v>4654.8341657896754</v>
      </c>
      <c r="H56" s="102">
        <v>4357.1132165766348</v>
      </c>
      <c r="I56" s="102">
        <v>4475.3459051113005</v>
      </c>
      <c r="J56" s="102">
        <v>4421.6741176589339</v>
      </c>
      <c r="K56" s="102">
        <v>4298.7104640608641</v>
      </c>
      <c r="L56" s="102">
        <v>4587.4920197876463</v>
      </c>
      <c r="M56" s="102">
        <v>4634.9086005868094</v>
      </c>
      <c r="N56" s="103">
        <v>4759.6126136347966</v>
      </c>
    </row>
    <row r="57" spans="2:14" ht="15.75">
      <c r="B57" s="33" t="s">
        <v>101</v>
      </c>
      <c r="C57" s="89">
        <v>4694.6895303034207</v>
      </c>
      <c r="D57" s="89">
        <v>4484.7342227480967</v>
      </c>
      <c r="E57" s="89">
        <v>4499.5477780749197</v>
      </c>
      <c r="F57" s="89">
        <v>4478.3619724121781</v>
      </c>
      <c r="G57" s="89">
        <v>4553.6684341247119</v>
      </c>
      <c r="H57" s="89">
        <v>4593.5207240173459</v>
      </c>
      <c r="I57" s="89">
        <v>4627.0131695088839</v>
      </c>
      <c r="J57" s="89">
        <v>4529.0246034343027</v>
      </c>
      <c r="K57" s="89">
        <v>4968.1283156783002</v>
      </c>
      <c r="L57" s="89">
        <v>5157.5678528660492</v>
      </c>
      <c r="M57" s="89">
        <v>5046.3346592773778</v>
      </c>
      <c r="N57" s="90">
        <v>4971.1385136417275</v>
      </c>
    </row>
    <row r="58" spans="2:14" ht="15.75">
      <c r="B58" s="33" t="s">
        <v>102</v>
      </c>
      <c r="C58" s="89">
        <v>5176.4650001539212</v>
      </c>
      <c r="D58" s="89">
        <v>5236.1151222017515</v>
      </c>
      <c r="E58" s="89">
        <v>5305.9974198189457</v>
      </c>
      <c r="F58" s="89">
        <v>5436.6380800334418</v>
      </c>
      <c r="G58" s="89">
        <v>5606.2385646104067</v>
      </c>
      <c r="H58" s="89">
        <v>5592.9393254277138</v>
      </c>
      <c r="I58" s="89">
        <v>5572.4271055019381</v>
      </c>
      <c r="J58" s="89">
        <v>5591.34</v>
      </c>
      <c r="K58" s="95">
        <v>5748.59</v>
      </c>
      <c r="L58" s="89">
        <v>5772.6</v>
      </c>
      <c r="M58" s="89">
        <v>5679</v>
      </c>
      <c r="N58" s="90">
        <v>5706.1</v>
      </c>
    </row>
    <row r="59" spans="2:14" ht="15.75">
      <c r="B59" s="33" t="s">
        <v>113</v>
      </c>
      <c r="C59" s="89">
        <v>5562.25</v>
      </c>
      <c r="D59" s="89">
        <v>5579.7</v>
      </c>
      <c r="E59" s="89">
        <v>5753.7</v>
      </c>
      <c r="F59" s="89">
        <v>5457.26</v>
      </c>
      <c r="G59" s="89">
        <v>5014.7</v>
      </c>
      <c r="H59" s="89">
        <v>4826.3900000000003</v>
      </c>
      <c r="I59" s="89">
        <v>4513.47</v>
      </c>
      <c r="J59" s="89">
        <v>4113.1000000000004</v>
      </c>
      <c r="K59" s="89">
        <v>4236.9799999999996</v>
      </c>
      <c r="L59" s="89">
        <v>4339.41</v>
      </c>
      <c r="M59" s="89">
        <v>4505.8100000000004</v>
      </c>
      <c r="N59" s="90">
        <v>4386.3599999999997</v>
      </c>
    </row>
    <row r="60" spans="2:14" ht="15.75">
      <c r="B60" s="33" t="s">
        <v>179</v>
      </c>
      <c r="C60" s="89">
        <v>4887.59</v>
      </c>
      <c r="D60" s="89">
        <v>5748.96</v>
      </c>
      <c r="E60" s="89">
        <v>6048.7389999999996</v>
      </c>
      <c r="F60" s="89">
        <v>6224.19</v>
      </c>
      <c r="G60" s="89">
        <v>6880.73</v>
      </c>
      <c r="H60" s="89">
        <v>6835.45</v>
      </c>
      <c r="I60" s="89">
        <v>6272.96</v>
      </c>
      <c r="J60" s="89">
        <v>5937.23</v>
      </c>
      <c r="K60" s="89">
        <v>5560.6</v>
      </c>
      <c r="L60" s="89">
        <v>5666.98</v>
      </c>
      <c r="M60" s="89">
        <v>6021.51</v>
      </c>
      <c r="N60" s="108">
        <v>5964.8</v>
      </c>
    </row>
    <row r="61" spans="2:14" ht="16.5" thickBot="1">
      <c r="B61" s="41">
        <v>2022</v>
      </c>
      <c r="C61" s="109">
        <v>6899.4</v>
      </c>
      <c r="D61" s="97">
        <v>7870.4</v>
      </c>
      <c r="E61" s="97">
        <v>8963.83</v>
      </c>
      <c r="F61" s="97">
        <v>9696.7999999999993</v>
      </c>
      <c r="G61" s="97">
        <v>9874.4</v>
      </c>
      <c r="H61" s="97">
        <v>9671.11</v>
      </c>
      <c r="I61" s="470">
        <v>10134.4</v>
      </c>
      <c r="J61" s="80"/>
      <c r="K61" s="80"/>
      <c r="L61" s="80"/>
      <c r="M61" s="80"/>
      <c r="N61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B2" sqref="B2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3" t="s">
        <v>121</v>
      </c>
      <c r="C4" s="80"/>
      <c r="D4" s="80"/>
      <c r="E4" s="398"/>
      <c r="F4" s="80"/>
      <c r="G4" s="80"/>
      <c r="H4" s="80"/>
      <c r="I4" s="80"/>
    </row>
    <row r="5" spans="2:12" ht="19.5" customHeight="1">
      <c r="B5" s="173"/>
      <c r="C5" s="80"/>
      <c r="D5" s="80"/>
      <c r="E5" s="398"/>
      <c r="F5" s="80"/>
      <c r="G5" s="80"/>
      <c r="H5" s="80"/>
      <c r="I5" s="80"/>
    </row>
    <row r="6" spans="2:12" ht="15.75" customHeight="1">
      <c r="B6" s="555" t="s">
        <v>249</v>
      </c>
      <c r="C6" s="555"/>
      <c r="D6" s="555"/>
      <c r="E6" s="555"/>
      <c r="F6" s="555"/>
      <c r="G6" s="555"/>
      <c r="H6" s="555"/>
      <c r="I6" s="555"/>
    </row>
    <row r="7" spans="2:12" ht="19.5" customHeight="1" thickBot="1">
      <c r="B7" s="556" t="s">
        <v>182</v>
      </c>
      <c r="C7" s="556"/>
      <c r="D7" s="556"/>
      <c r="E7" s="556"/>
      <c r="F7" s="556"/>
      <c r="G7" s="556"/>
      <c r="H7" s="556"/>
      <c r="I7" s="556"/>
      <c r="K7" s="6"/>
    </row>
    <row r="8" spans="2:12" ht="16.5" thickBot="1">
      <c r="B8" s="550" t="s">
        <v>149</v>
      </c>
      <c r="C8" s="557" t="s">
        <v>150</v>
      </c>
      <c r="D8" s="558"/>
      <c r="E8" s="558"/>
      <c r="F8" s="558"/>
      <c r="G8" s="559"/>
      <c r="H8" s="557" t="s">
        <v>151</v>
      </c>
      <c r="I8" s="559"/>
    </row>
    <row r="9" spans="2:12" ht="48" thickBot="1">
      <c r="B9" s="551"/>
      <c r="C9" s="47">
        <v>44808</v>
      </c>
      <c r="D9" s="47">
        <v>44801</v>
      </c>
      <c r="E9" s="48">
        <v>44444</v>
      </c>
      <c r="F9" s="49">
        <v>44780</v>
      </c>
      <c r="G9" s="50" t="s">
        <v>181</v>
      </c>
      <c r="H9" s="50" t="s">
        <v>152</v>
      </c>
      <c r="I9" s="51" t="s">
        <v>153</v>
      </c>
    </row>
    <row r="10" spans="2:12" ht="18.75" customHeight="1" thickBot="1">
      <c r="B10" s="552"/>
      <c r="C10" s="553"/>
      <c r="D10" s="553"/>
      <c r="E10" s="553"/>
      <c r="F10" s="553"/>
      <c r="G10" s="553"/>
      <c r="H10" s="553"/>
      <c r="I10" s="554"/>
      <c r="L10" s="2"/>
    </row>
    <row r="11" spans="2:12" ht="19.5" customHeight="1" thickBot="1">
      <c r="B11" s="52" t="s">
        <v>154</v>
      </c>
      <c r="C11" s="53">
        <v>6.0880000000000001</v>
      </c>
      <c r="D11" s="54">
        <v>6.08</v>
      </c>
      <c r="E11" s="55">
        <v>4.0750000000000002</v>
      </c>
      <c r="F11" s="54">
        <v>6.0730000000000004</v>
      </c>
      <c r="G11" s="56">
        <f>(($C11-F11)/F11)</f>
        <v>2.469948954388223E-3</v>
      </c>
      <c r="H11" s="56">
        <f>(($C11-D11)/D11)</f>
        <v>1.3157894736842116E-3</v>
      </c>
      <c r="I11" s="57">
        <f>(($C11-E11)/E11)</f>
        <v>0.49398773006134966</v>
      </c>
      <c r="K11" s="44"/>
    </row>
    <row r="12" spans="2:12" ht="16.5" thickBot="1">
      <c r="B12" s="52" t="s">
        <v>155</v>
      </c>
      <c r="C12" s="58">
        <v>8.4770000000000003</v>
      </c>
      <c r="D12" s="59">
        <v>8.4250000000000007</v>
      </c>
      <c r="E12" s="60">
        <v>4.9160000000000004</v>
      </c>
      <c r="F12" s="59">
        <v>8.3699999999999992</v>
      </c>
      <c r="G12" s="56">
        <f t="shared" ref="G12:G14" si="0">(($C12-F12)/F12)</f>
        <v>1.2783751493429045E-2</v>
      </c>
      <c r="H12" s="56">
        <f>(($C12-D12)/D12)</f>
        <v>6.1721068249257684E-3</v>
      </c>
      <c r="I12" s="57">
        <f t="shared" ref="I12:I14" si="1">(($C12-E12)/E12)</f>
        <v>0.72436940602115529</v>
      </c>
      <c r="K12" s="44"/>
    </row>
    <row r="13" spans="2:12" ht="16.5" thickBot="1">
      <c r="B13" s="52" t="s">
        <v>156</v>
      </c>
      <c r="C13" s="61">
        <v>8.6750000000000007</v>
      </c>
      <c r="D13" s="62">
        <v>8.6120000000000001</v>
      </c>
      <c r="E13" s="60">
        <v>4.8540000000000001</v>
      </c>
      <c r="F13" s="62">
        <v>8.68</v>
      </c>
      <c r="G13" s="56">
        <f t="shared" si="0"/>
        <v>-5.760368663593324E-4</v>
      </c>
      <c r="H13" s="56">
        <f>(($C13-D13)/D13)</f>
        <v>7.3153738968881341E-3</v>
      </c>
      <c r="I13" s="57">
        <f t="shared" si="1"/>
        <v>0.78718582612278543</v>
      </c>
      <c r="K13" s="44"/>
    </row>
    <row r="14" spans="2:12" ht="16.5" thickBot="1">
      <c r="B14" s="52" t="s">
        <v>157</v>
      </c>
      <c r="C14" s="61">
        <v>7.36</v>
      </c>
      <c r="D14" s="62">
        <v>7.3760000000000003</v>
      </c>
      <c r="E14" s="63">
        <v>4.9800000000000004</v>
      </c>
      <c r="F14" s="62">
        <v>7.3840000000000003</v>
      </c>
      <c r="G14" s="56">
        <f t="shared" si="0"/>
        <v>-3.2502708559046614E-3</v>
      </c>
      <c r="H14" s="56">
        <f>(($C14-D14)/D14)</f>
        <v>-2.1691973969631254E-3</v>
      </c>
      <c r="I14" s="57">
        <f t="shared" si="1"/>
        <v>0.47791164658634533</v>
      </c>
      <c r="K14" s="44"/>
    </row>
    <row r="15" spans="2:12" ht="19.5" customHeight="1" thickBot="1">
      <c r="B15" s="552"/>
      <c r="C15" s="553"/>
      <c r="D15" s="553"/>
      <c r="E15" s="553"/>
      <c r="F15" s="553"/>
      <c r="G15" s="553"/>
      <c r="H15" s="553"/>
      <c r="I15" s="554"/>
    </row>
    <row r="16" spans="2:12" ht="48" thickBot="1">
      <c r="B16" s="64" t="s">
        <v>158</v>
      </c>
      <c r="C16" s="65">
        <v>9.8800000000000008</v>
      </c>
      <c r="D16" s="66">
        <v>10.28</v>
      </c>
      <c r="E16" s="66">
        <v>6.3550000000000004</v>
      </c>
      <c r="F16" s="66">
        <v>10.19</v>
      </c>
      <c r="G16" s="67">
        <f>(($C16-F16)/F16)</f>
        <v>-3.0421982335623036E-2</v>
      </c>
      <c r="H16" s="56">
        <f>(($C16-D16)/D16)</f>
        <v>-3.8910505836575737E-2</v>
      </c>
      <c r="I16" s="68">
        <f>(($C16-E16)/E16)</f>
        <v>0.55468135326514556</v>
      </c>
    </row>
    <row r="17" spans="2:9" ht="48" thickBot="1">
      <c r="B17" s="64" t="s">
        <v>159</v>
      </c>
      <c r="C17" s="65">
        <v>8.9700000000000006</v>
      </c>
      <c r="D17" s="66">
        <v>9.4</v>
      </c>
      <c r="E17" s="66">
        <v>5.6559999999999997</v>
      </c>
      <c r="F17" s="66">
        <v>9.0500000000000007</v>
      </c>
      <c r="G17" s="67">
        <f t="shared" ref="G17:G22" si="2">(($C17-F17)/F17)</f>
        <v>-8.8397790055248695E-3</v>
      </c>
      <c r="H17" s="56">
        <f>(($C17-D17)/D17)</f>
        <v>-4.5744680851063799E-2</v>
      </c>
      <c r="I17" s="68">
        <f t="shared" ref="I17" si="3">(($C17-E17)/E17)</f>
        <v>0.58592644978783615</v>
      </c>
    </row>
    <row r="18" spans="2:9" ht="16.5" thickBot="1">
      <c r="B18" s="69" t="s">
        <v>160</v>
      </c>
      <c r="C18" s="70">
        <v>6.64</v>
      </c>
      <c r="D18" s="66">
        <v>6.89</v>
      </c>
      <c r="E18" s="66">
        <v>4.3099999999999996</v>
      </c>
      <c r="F18" s="71">
        <v>7.04</v>
      </c>
      <c r="G18" s="67">
        <f t="shared" si="2"/>
        <v>-5.6818181818181872E-2</v>
      </c>
      <c r="H18" s="72">
        <f>(($C18-D18)/D18)</f>
        <v>-3.6284470246734396E-2</v>
      </c>
      <c r="I18" s="68">
        <f t="shared" ref="H18:I23" si="4">(($C18-E18)/E18)</f>
        <v>0.54060324825986084</v>
      </c>
    </row>
    <row r="19" spans="2:9" ht="16.5" thickBot="1">
      <c r="B19" s="64" t="s">
        <v>103</v>
      </c>
      <c r="C19" s="70">
        <v>20.93</v>
      </c>
      <c r="D19" s="66">
        <v>21.42</v>
      </c>
      <c r="E19" s="66">
        <v>14.55</v>
      </c>
      <c r="F19" s="71">
        <v>21.13</v>
      </c>
      <c r="G19" s="67">
        <f>(($C19-F19)/F19)</f>
        <v>-9.4652153336488073E-3</v>
      </c>
      <c r="H19" s="73">
        <f>(($C19-D19)/D19)</f>
        <v>-2.2875816993464144E-2</v>
      </c>
      <c r="I19" s="68">
        <f t="shared" si="4"/>
        <v>0.43848797250859095</v>
      </c>
    </row>
    <row r="20" spans="2:9" ht="31.5" customHeight="1" thickBot="1">
      <c r="B20" s="69" t="s">
        <v>107</v>
      </c>
      <c r="C20" s="70">
        <v>25.01</v>
      </c>
      <c r="D20" s="66">
        <v>24.77</v>
      </c>
      <c r="E20" s="66">
        <v>14.82</v>
      </c>
      <c r="F20" s="66">
        <v>24.927</v>
      </c>
      <c r="G20" s="67">
        <f>(($C20-F20)/F20)</f>
        <v>3.3297227905484802E-3</v>
      </c>
      <c r="H20" s="73">
        <f>(($C20-D20)/D20)</f>
        <v>9.6891400888171973E-3</v>
      </c>
      <c r="I20" s="68">
        <f t="shared" si="4"/>
        <v>0.68758434547908243</v>
      </c>
    </row>
    <row r="21" spans="2:9" ht="19.5" customHeight="1" thickBot="1">
      <c r="B21" s="69" t="s">
        <v>161</v>
      </c>
      <c r="C21" s="70">
        <v>10.34</v>
      </c>
      <c r="D21" s="66">
        <v>10.65</v>
      </c>
      <c r="E21" s="66">
        <v>6.77</v>
      </c>
      <c r="F21" s="71">
        <v>10.555</v>
      </c>
      <c r="G21" s="67">
        <f t="shared" si="2"/>
        <v>-2.0369493131217421E-2</v>
      </c>
      <c r="H21" s="72">
        <f t="shared" si="4"/>
        <v>-2.9107981220657324E-2</v>
      </c>
      <c r="I21" s="68">
        <f t="shared" si="4"/>
        <v>0.52732644017725261</v>
      </c>
    </row>
    <row r="22" spans="2:9" ht="15.75" customHeight="1" thickBot="1">
      <c r="B22" s="69" t="s">
        <v>108</v>
      </c>
      <c r="C22" s="70">
        <v>16.670000000000002</v>
      </c>
      <c r="D22" s="66">
        <v>16.48</v>
      </c>
      <c r="E22" s="66">
        <v>9.61</v>
      </c>
      <c r="F22" s="71">
        <v>17.405999999999999</v>
      </c>
      <c r="G22" s="67">
        <f t="shared" si="2"/>
        <v>-4.2284269792025576E-2</v>
      </c>
      <c r="H22" s="72">
        <f t="shared" si="4"/>
        <v>1.1529126213592311E-2</v>
      </c>
      <c r="I22" s="68">
        <f t="shared" si="4"/>
        <v>0.73465140478668078</v>
      </c>
    </row>
    <row r="23" spans="2:9" ht="16.5" thickBot="1">
      <c r="B23" s="69" t="s">
        <v>109</v>
      </c>
      <c r="C23" s="70">
        <v>9.33</v>
      </c>
      <c r="D23" s="66">
        <v>9.3970000000000002</v>
      </c>
      <c r="E23" s="74">
        <v>5.62</v>
      </c>
      <c r="F23" s="66">
        <v>9.1850000000000005</v>
      </c>
      <c r="G23" s="67">
        <f>(($C23-F23)/F23)</f>
        <v>1.5786608600979812E-2</v>
      </c>
      <c r="H23" s="72">
        <f t="shared" si="4"/>
        <v>-7.1299350856656556E-3</v>
      </c>
      <c r="I23" s="68">
        <f t="shared" si="4"/>
        <v>0.66014234875444833</v>
      </c>
    </row>
    <row r="24" spans="2:9" ht="19.5" customHeight="1">
      <c r="B24" s="80"/>
      <c r="C24" s="80"/>
      <c r="D24" s="80"/>
      <c r="E24" s="80"/>
      <c r="F24" s="80"/>
      <c r="G24" s="80"/>
      <c r="H24" s="80"/>
      <c r="I24" s="80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4" t="s">
        <v>222</v>
      </c>
      <c r="C2" s="146"/>
      <c r="D2" s="146"/>
      <c r="E2" s="146"/>
      <c r="F2" s="145" t="s">
        <v>253</v>
      </c>
      <c r="G2" s="145"/>
      <c r="H2" s="146"/>
      <c r="I2" s="146"/>
      <c r="J2" s="147"/>
      <c r="K2" s="147"/>
      <c r="L2" s="147"/>
      <c r="M2" s="147"/>
      <c r="N2" s="147"/>
      <c r="O2" s="147"/>
      <c r="P2" s="147"/>
      <c r="Q2" s="148"/>
    </row>
    <row r="3" spans="2:17" ht="16.5" thickBot="1">
      <c r="B3" s="362" t="s">
        <v>223</v>
      </c>
      <c r="C3" s="363"/>
      <c r="D3" s="364"/>
      <c r="E3" s="364"/>
      <c r="F3" s="364"/>
      <c r="G3" s="364"/>
      <c r="H3" s="363"/>
      <c r="I3" s="363"/>
      <c r="J3" s="363"/>
      <c r="K3" s="364"/>
      <c r="L3" s="364"/>
      <c r="M3" s="364"/>
      <c r="N3" s="172"/>
      <c r="O3" s="172"/>
      <c r="P3" s="172"/>
      <c r="Q3" s="365"/>
    </row>
    <row r="4" spans="2:17" ht="19.5" thickBot="1">
      <c r="B4" s="445" t="s">
        <v>6</v>
      </c>
      <c r="C4" s="446" t="s">
        <v>7</v>
      </c>
      <c r="D4" s="447"/>
      <c r="E4" s="448"/>
      <c r="F4" s="449" t="s">
        <v>8</v>
      </c>
      <c r="G4" s="450"/>
      <c r="H4" s="450"/>
      <c r="I4" s="450"/>
      <c r="J4" s="450"/>
      <c r="K4" s="450"/>
      <c r="L4" s="450"/>
      <c r="M4" s="450"/>
      <c r="N4" s="450"/>
      <c r="O4" s="450"/>
      <c r="P4" s="451"/>
      <c r="Q4" s="452"/>
    </row>
    <row r="5" spans="2:17" ht="18.75">
      <c r="B5" s="453"/>
      <c r="C5" s="454"/>
      <c r="D5" s="455"/>
      <c r="E5" s="456"/>
      <c r="F5" s="198" t="s">
        <v>9</v>
      </c>
      <c r="G5" s="199"/>
      <c r="H5" s="200"/>
      <c r="I5" s="198" t="s">
        <v>10</v>
      </c>
      <c r="J5" s="199"/>
      <c r="K5" s="200"/>
      <c r="L5" s="198" t="s">
        <v>11</v>
      </c>
      <c r="M5" s="199"/>
      <c r="N5" s="200"/>
      <c r="O5" s="198" t="s">
        <v>12</v>
      </c>
      <c r="P5" s="200"/>
      <c r="Q5" s="201"/>
    </row>
    <row r="6" spans="2:17" ht="26.25" thickBot="1">
      <c r="B6" s="457"/>
      <c r="C6" s="422" t="s">
        <v>254</v>
      </c>
      <c r="D6" s="420" t="s">
        <v>248</v>
      </c>
      <c r="E6" s="421" t="s">
        <v>13</v>
      </c>
      <c r="F6" s="422" t="s">
        <v>254</v>
      </c>
      <c r="G6" s="420" t="s">
        <v>248</v>
      </c>
      <c r="H6" s="421" t="s">
        <v>13</v>
      </c>
      <c r="I6" s="422" t="s">
        <v>254</v>
      </c>
      <c r="J6" s="420" t="s">
        <v>248</v>
      </c>
      <c r="K6" s="421" t="s">
        <v>13</v>
      </c>
      <c r="L6" s="422" t="s">
        <v>254</v>
      </c>
      <c r="M6" s="420" t="s">
        <v>248</v>
      </c>
      <c r="N6" s="421" t="s">
        <v>13</v>
      </c>
      <c r="O6" s="422" t="s">
        <v>254</v>
      </c>
      <c r="P6" s="420" t="s">
        <v>248</v>
      </c>
      <c r="Q6" s="423" t="s">
        <v>13</v>
      </c>
    </row>
    <row r="7" spans="2:17" ht="15.75" customHeight="1">
      <c r="B7" s="204" t="s">
        <v>14</v>
      </c>
      <c r="C7" s="426">
        <v>9784.2099999999991</v>
      </c>
      <c r="D7" s="427">
        <v>10258.278</v>
      </c>
      <c r="E7" s="428">
        <v>-4.6213214342602251</v>
      </c>
      <c r="F7" s="426">
        <v>9518.3870000000006</v>
      </c>
      <c r="G7" s="427">
        <v>10040</v>
      </c>
      <c r="H7" s="428">
        <v>-5.1953486055776832</v>
      </c>
      <c r="I7" s="429">
        <v>9473.232</v>
      </c>
      <c r="J7" s="430">
        <v>10391.01</v>
      </c>
      <c r="K7" s="431">
        <v>-8.8324234121610914</v>
      </c>
      <c r="L7" s="429" t="s">
        <v>116</v>
      </c>
      <c r="M7" s="430" t="s">
        <v>116</v>
      </c>
      <c r="N7" s="431" t="s">
        <v>116</v>
      </c>
      <c r="O7" s="458">
        <v>10158.545</v>
      </c>
      <c r="P7" s="427">
        <v>9995.6260000000002</v>
      </c>
      <c r="Q7" s="432">
        <v>1.6299029195370043</v>
      </c>
    </row>
    <row r="8" spans="2:17" ht="16.5" customHeight="1">
      <c r="B8" s="205" t="s">
        <v>15</v>
      </c>
      <c r="C8" s="435">
        <v>8949.9660000000003</v>
      </c>
      <c r="D8" s="436">
        <v>9387.3060000000005</v>
      </c>
      <c r="E8" s="437">
        <v>-4.6588446142056101</v>
      </c>
      <c r="F8" s="435">
        <v>8915.11</v>
      </c>
      <c r="G8" s="436">
        <v>9551.7690000000002</v>
      </c>
      <c r="H8" s="437">
        <v>-6.6653517269942313</v>
      </c>
      <c r="I8" s="435">
        <v>8929.0239999999994</v>
      </c>
      <c r="J8" s="436">
        <v>9397.4860000000008</v>
      </c>
      <c r="K8" s="438">
        <v>-4.9849715125939147</v>
      </c>
      <c r="L8" s="435">
        <v>9272.0849999999991</v>
      </c>
      <c r="M8" s="436">
        <v>9215.23</v>
      </c>
      <c r="N8" s="438">
        <v>0.61696778051117085</v>
      </c>
      <c r="O8" s="459">
        <v>9038.8449999999993</v>
      </c>
      <c r="P8" s="436">
        <v>9231.6309999999994</v>
      </c>
      <c r="Q8" s="438">
        <v>-2.0883200379217941</v>
      </c>
    </row>
    <row r="9" spans="2:17" ht="17.25" customHeight="1">
      <c r="B9" s="205" t="s">
        <v>16</v>
      </c>
      <c r="C9" s="435">
        <v>14208.467000000001</v>
      </c>
      <c r="D9" s="436">
        <v>14077.841</v>
      </c>
      <c r="E9" s="437">
        <v>0.92788375717555127</v>
      </c>
      <c r="F9" s="435">
        <v>13607.120999999999</v>
      </c>
      <c r="G9" s="436">
        <v>13605.781999999999</v>
      </c>
      <c r="H9" s="437">
        <v>9.8414041912470874E-3</v>
      </c>
      <c r="I9" s="435">
        <v>14070</v>
      </c>
      <c r="J9" s="436">
        <v>13870</v>
      </c>
      <c r="K9" s="438">
        <v>1.4419610670511895</v>
      </c>
      <c r="L9" s="435" t="s">
        <v>116</v>
      </c>
      <c r="M9" s="436" t="s">
        <v>116</v>
      </c>
      <c r="N9" s="438" t="s">
        <v>116</v>
      </c>
      <c r="O9" s="459">
        <v>15110.865</v>
      </c>
      <c r="P9" s="436">
        <v>15419.017</v>
      </c>
      <c r="Q9" s="438">
        <v>-1.9985191014446644</v>
      </c>
    </row>
    <row r="10" spans="2:17" ht="15.75" customHeight="1">
      <c r="B10" s="205" t="s">
        <v>17</v>
      </c>
      <c r="C10" s="435">
        <v>6535.1679999999997</v>
      </c>
      <c r="D10" s="436">
        <v>6817.4740000000002</v>
      </c>
      <c r="E10" s="437">
        <v>-4.1409178824884476</v>
      </c>
      <c r="F10" s="435">
        <v>6611.9920000000002</v>
      </c>
      <c r="G10" s="436">
        <v>6812.6090000000004</v>
      </c>
      <c r="H10" s="437">
        <v>-2.9447895806144193</v>
      </c>
      <c r="I10" s="435">
        <v>6417.1769999999997</v>
      </c>
      <c r="J10" s="436">
        <v>6752.3509999999997</v>
      </c>
      <c r="K10" s="438">
        <v>-4.9638118634531878</v>
      </c>
      <c r="L10" s="435">
        <v>6824.6090000000004</v>
      </c>
      <c r="M10" s="436">
        <v>6824.9009999999998</v>
      </c>
      <c r="N10" s="438">
        <v>-4.2784503394182796E-3</v>
      </c>
      <c r="O10" s="459">
        <v>6772.0280000000002</v>
      </c>
      <c r="P10" s="436">
        <v>6948.1310000000003</v>
      </c>
      <c r="Q10" s="438">
        <v>-2.5345377051756808</v>
      </c>
    </row>
    <row r="11" spans="2:17" ht="16.5" customHeight="1">
      <c r="B11" s="205" t="s">
        <v>18</v>
      </c>
      <c r="C11" s="435">
        <v>7721.1970000000001</v>
      </c>
      <c r="D11" s="436">
        <v>7925.37</v>
      </c>
      <c r="E11" s="437">
        <v>-2.5761951807928183</v>
      </c>
      <c r="F11" s="435">
        <v>8668.69</v>
      </c>
      <c r="G11" s="436">
        <v>8731.4419999999991</v>
      </c>
      <c r="H11" s="437">
        <v>-0.71868999416131485</v>
      </c>
      <c r="I11" s="435">
        <v>7298.8190000000004</v>
      </c>
      <c r="J11" s="436">
        <v>7577.2309999999998</v>
      </c>
      <c r="K11" s="438">
        <v>-3.6743237734206513</v>
      </c>
      <c r="L11" s="435">
        <v>6939.7240000000002</v>
      </c>
      <c r="M11" s="436">
        <v>6841.8419999999996</v>
      </c>
      <c r="N11" s="438">
        <v>1.4306381234761123</v>
      </c>
      <c r="O11" s="459">
        <v>8177.6629999999996</v>
      </c>
      <c r="P11" s="436">
        <v>8307.5810000000001</v>
      </c>
      <c r="Q11" s="438">
        <v>-1.5638487304547568</v>
      </c>
    </row>
    <row r="12" spans="2:17" ht="17.25" customHeight="1">
      <c r="B12" s="205" t="s">
        <v>19</v>
      </c>
      <c r="C12" s="435">
        <v>20315.355</v>
      </c>
      <c r="D12" s="436">
        <v>21086.621999999999</v>
      </c>
      <c r="E12" s="437">
        <v>-3.6576128694297259</v>
      </c>
      <c r="F12" s="435">
        <v>19886.666000000001</v>
      </c>
      <c r="G12" s="436">
        <v>21493.633999999998</v>
      </c>
      <c r="H12" s="437">
        <v>-7.4764835020452907</v>
      </c>
      <c r="I12" s="435">
        <v>20407.387999999999</v>
      </c>
      <c r="J12" s="436">
        <v>21185.298999999999</v>
      </c>
      <c r="K12" s="438">
        <v>-3.6719377904461017</v>
      </c>
      <c r="L12" s="435">
        <v>19440.798999999999</v>
      </c>
      <c r="M12" s="436">
        <v>20114.991000000002</v>
      </c>
      <c r="N12" s="438">
        <v>-3.3516892948150101</v>
      </c>
      <c r="O12" s="459">
        <v>20852.894</v>
      </c>
      <c r="P12" s="436">
        <v>20251.602999999999</v>
      </c>
      <c r="Q12" s="438">
        <v>2.9691032359265641</v>
      </c>
    </row>
    <row r="13" spans="2:17" ht="15" customHeight="1">
      <c r="B13" s="205" t="s">
        <v>20</v>
      </c>
      <c r="C13" s="435">
        <v>9381.7749999999996</v>
      </c>
      <c r="D13" s="436">
        <v>8839.7960000000003</v>
      </c>
      <c r="E13" s="437">
        <v>6.1311256504109295</v>
      </c>
      <c r="F13" s="435" t="s">
        <v>116</v>
      </c>
      <c r="G13" s="436" t="s">
        <v>116</v>
      </c>
      <c r="H13" s="437" t="s">
        <v>116</v>
      </c>
      <c r="I13" s="435">
        <v>8417.5249999999996</v>
      </c>
      <c r="J13" s="436">
        <v>8800.4570000000003</v>
      </c>
      <c r="K13" s="438">
        <v>-4.3512740304282005</v>
      </c>
      <c r="L13" s="435">
        <v>9530</v>
      </c>
      <c r="M13" s="436">
        <v>9530</v>
      </c>
      <c r="N13" s="438">
        <v>0</v>
      </c>
      <c r="O13" s="459">
        <v>9200</v>
      </c>
      <c r="P13" s="436">
        <v>9200</v>
      </c>
      <c r="Q13" s="438">
        <v>0</v>
      </c>
    </row>
    <row r="14" spans="2:17" ht="15" customHeight="1">
      <c r="B14" s="205" t="s">
        <v>21</v>
      </c>
      <c r="C14" s="435">
        <v>7942.4759999999997</v>
      </c>
      <c r="D14" s="436">
        <v>9157.5169999999998</v>
      </c>
      <c r="E14" s="437">
        <v>-13.268236357082387</v>
      </c>
      <c r="F14" s="435">
        <v>8412.9809999999998</v>
      </c>
      <c r="G14" s="436">
        <v>8773.0120000000006</v>
      </c>
      <c r="H14" s="437">
        <v>-4.1038471165889305</v>
      </c>
      <c r="I14" s="435">
        <v>7806.1840000000002</v>
      </c>
      <c r="J14" s="436">
        <v>9277.0830000000005</v>
      </c>
      <c r="K14" s="438">
        <v>-15.855188532861034</v>
      </c>
      <c r="L14" s="435">
        <v>9170.1959999999999</v>
      </c>
      <c r="M14" s="436">
        <v>9170.1959999999999</v>
      </c>
      <c r="N14" s="438">
        <v>0</v>
      </c>
      <c r="O14" s="459">
        <v>8669.9619999999995</v>
      </c>
      <c r="P14" s="436">
        <v>8539.5069999999996</v>
      </c>
      <c r="Q14" s="438">
        <v>1.5276643019321834</v>
      </c>
    </row>
    <row r="15" spans="2:17" ht="16.5" customHeight="1">
      <c r="B15" s="205" t="s">
        <v>22</v>
      </c>
      <c r="C15" s="435">
        <v>10076.705</v>
      </c>
      <c r="D15" s="436">
        <v>9743.5910000000003</v>
      </c>
      <c r="E15" s="437">
        <v>3.4188011381019541</v>
      </c>
      <c r="F15" s="435" t="s">
        <v>116</v>
      </c>
      <c r="G15" s="436" t="s">
        <v>116</v>
      </c>
      <c r="H15" s="437" t="s">
        <v>116</v>
      </c>
      <c r="I15" s="435">
        <v>10490.751</v>
      </c>
      <c r="J15" s="436">
        <v>10047.888999999999</v>
      </c>
      <c r="K15" s="438">
        <v>4.407512861656822</v>
      </c>
      <c r="L15" s="435">
        <v>9100.9089999999997</v>
      </c>
      <c r="M15" s="436">
        <v>9108.2929999999997</v>
      </c>
      <c r="N15" s="438">
        <v>-8.106897746921421E-2</v>
      </c>
      <c r="O15" s="459">
        <v>8960.491</v>
      </c>
      <c r="P15" s="436">
        <v>8955.4269999999997</v>
      </c>
      <c r="Q15" s="438">
        <v>5.6546717426207663E-2</v>
      </c>
    </row>
    <row r="16" spans="2:17" ht="15" customHeight="1">
      <c r="B16" s="205" t="s">
        <v>23</v>
      </c>
      <c r="C16" s="435">
        <v>25010.041000000001</v>
      </c>
      <c r="D16" s="436">
        <v>24711.358</v>
      </c>
      <c r="E16" s="437">
        <v>1.2086871146458278</v>
      </c>
      <c r="F16" s="435">
        <v>25198.717000000001</v>
      </c>
      <c r="G16" s="436">
        <v>25079.706999999999</v>
      </c>
      <c r="H16" s="437">
        <v>0.47452707481790768</v>
      </c>
      <c r="I16" s="435">
        <v>24550</v>
      </c>
      <c r="J16" s="436">
        <v>23634.368999999999</v>
      </c>
      <c r="K16" s="438">
        <v>3.8741503951300804</v>
      </c>
      <c r="L16" s="435">
        <v>24369</v>
      </c>
      <c r="M16" s="436">
        <v>24462</v>
      </c>
      <c r="N16" s="438">
        <v>-0.38018150600932055</v>
      </c>
      <c r="O16" s="459">
        <v>24988.853999999999</v>
      </c>
      <c r="P16" s="436">
        <v>25055.038</v>
      </c>
      <c r="Q16" s="438">
        <v>-0.26415445867613974</v>
      </c>
    </row>
    <row r="17" spans="2:17" ht="15.75" customHeight="1">
      <c r="B17" s="205" t="s">
        <v>24</v>
      </c>
      <c r="C17" s="435">
        <v>10327.694</v>
      </c>
      <c r="D17" s="436">
        <v>10651.403</v>
      </c>
      <c r="E17" s="437">
        <v>-3.039120761837673</v>
      </c>
      <c r="F17" s="435">
        <v>10440.66</v>
      </c>
      <c r="G17" s="436">
        <v>10384.066000000001</v>
      </c>
      <c r="H17" s="437">
        <v>0.5450080922058772</v>
      </c>
      <c r="I17" s="435">
        <v>9810</v>
      </c>
      <c r="J17" s="436">
        <v>11270</v>
      </c>
      <c r="K17" s="438">
        <v>-12.954747116237799</v>
      </c>
      <c r="L17" s="460">
        <v>10028</v>
      </c>
      <c r="M17" s="461">
        <v>10025</v>
      </c>
      <c r="N17" s="462">
        <v>2.9925187032418952E-2</v>
      </c>
      <c r="O17" s="459">
        <v>10831.710999999999</v>
      </c>
      <c r="P17" s="436">
        <v>10705.901</v>
      </c>
      <c r="Q17" s="438">
        <v>1.1751463048275852</v>
      </c>
    </row>
    <row r="18" spans="2:17" ht="18.75" customHeight="1">
      <c r="B18" s="208" t="s">
        <v>25</v>
      </c>
      <c r="C18" s="435">
        <v>16630.321</v>
      </c>
      <c r="D18" s="436">
        <v>16476.456999999999</v>
      </c>
      <c r="E18" s="437">
        <v>0.93384154129738817</v>
      </c>
      <c r="F18" s="435">
        <v>15670.662</v>
      </c>
      <c r="G18" s="436">
        <v>16221.141</v>
      </c>
      <c r="H18" s="437">
        <v>-3.3935898837202596</v>
      </c>
      <c r="I18" s="435">
        <v>15670</v>
      </c>
      <c r="J18" s="436">
        <v>15820</v>
      </c>
      <c r="K18" s="438">
        <v>-0.94816687737041727</v>
      </c>
      <c r="L18" s="435">
        <v>14665</v>
      </c>
      <c r="M18" s="436">
        <v>14866</v>
      </c>
      <c r="N18" s="438">
        <v>-1.3520785685456747</v>
      </c>
      <c r="O18" s="459">
        <v>19966.407999999999</v>
      </c>
      <c r="P18" s="436">
        <v>19243.218000000001</v>
      </c>
      <c r="Q18" s="438">
        <v>3.7581552108384297</v>
      </c>
    </row>
    <row r="19" spans="2:17" ht="18" customHeight="1">
      <c r="B19" s="208" t="s">
        <v>26</v>
      </c>
      <c r="C19" s="435">
        <v>9328.5959999999995</v>
      </c>
      <c r="D19" s="436">
        <v>9391.5040000000008</v>
      </c>
      <c r="E19" s="437">
        <v>-0.66983946341290235</v>
      </c>
      <c r="F19" s="435">
        <v>9530.0110000000004</v>
      </c>
      <c r="G19" s="436">
        <v>9803.76</v>
      </c>
      <c r="H19" s="437">
        <v>-2.79228581687026</v>
      </c>
      <c r="I19" s="435">
        <v>9810</v>
      </c>
      <c r="J19" s="436">
        <v>9530</v>
      </c>
      <c r="K19" s="438">
        <v>2.9380902413431267</v>
      </c>
      <c r="L19" s="435">
        <v>7836</v>
      </c>
      <c r="M19" s="436">
        <v>7776</v>
      </c>
      <c r="N19" s="438">
        <v>0.77160493827160492</v>
      </c>
      <c r="O19" s="459">
        <v>9269.7000000000007</v>
      </c>
      <c r="P19" s="436">
        <v>9446.7420000000002</v>
      </c>
      <c r="Q19" s="438">
        <v>-1.8741064379655912</v>
      </c>
    </row>
    <row r="20" spans="2:17" ht="22.5" customHeight="1">
      <c r="B20" s="208" t="s">
        <v>27</v>
      </c>
      <c r="C20" s="435">
        <v>4576.2889999999998</v>
      </c>
      <c r="D20" s="436">
        <v>4562.4679999999998</v>
      </c>
      <c r="E20" s="437">
        <v>0.3029281520440234</v>
      </c>
      <c r="F20" s="435">
        <v>4475.8280000000004</v>
      </c>
      <c r="G20" s="436">
        <v>4524.4369999999999</v>
      </c>
      <c r="H20" s="437">
        <v>-1.0743657166626361</v>
      </c>
      <c r="I20" s="435">
        <v>4733.1360000000004</v>
      </c>
      <c r="J20" s="436">
        <v>4739.91</v>
      </c>
      <c r="K20" s="438">
        <v>-0.14291410596402535</v>
      </c>
      <c r="L20" s="426">
        <v>6778.2740000000003</v>
      </c>
      <c r="M20" s="427">
        <v>6875.3469999999998</v>
      </c>
      <c r="N20" s="432">
        <v>-1.4118996466650979</v>
      </c>
      <c r="O20" s="459">
        <v>3798.625</v>
      </c>
      <c r="P20" s="436">
        <v>3755.5430000000001</v>
      </c>
      <c r="Q20" s="438">
        <v>1.1471576813259727</v>
      </c>
    </row>
    <row r="21" spans="2:17" ht="18" customHeight="1" thickBot="1">
      <c r="B21" s="210" t="s">
        <v>28</v>
      </c>
      <c r="C21" s="441">
        <v>7751.8239999999996</v>
      </c>
      <c r="D21" s="442">
        <v>7781.6639999999998</v>
      </c>
      <c r="E21" s="443">
        <v>-0.38346554156026458</v>
      </c>
      <c r="F21" s="441">
        <v>7824.7849999999999</v>
      </c>
      <c r="G21" s="442">
        <v>7804.9049999999997</v>
      </c>
      <c r="H21" s="443">
        <v>0.25471162044893708</v>
      </c>
      <c r="I21" s="441">
        <v>8250</v>
      </c>
      <c r="J21" s="442">
        <v>8230</v>
      </c>
      <c r="K21" s="444">
        <v>0.24301336573511542</v>
      </c>
      <c r="L21" s="441">
        <v>7048</v>
      </c>
      <c r="M21" s="442">
        <v>7072</v>
      </c>
      <c r="N21" s="444">
        <v>-0.33936651583710409</v>
      </c>
      <c r="O21" s="463">
        <v>6798.9620000000004</v>
      </c>
      <c r="P21" s="442">
        <v>6687.674</v>
      </c>
      <c r="Q21" s="444">
        <v>1.6640763290794447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2022-09-08T12:18:23Z</dcterms:modified>
</cp:coreProperties>
</file>