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n.hart\Desktop\Dział Administracyjny\SZLAKI\Szlaki 2024\2024 Hyżne\Postępowanie\"/>
    </mc:Choice>
  </mc:AlternateContent>
  <xr:revisionPtr revIDLastSave="0" documentId="13_ncr:1_{7D45B16A-341D-4567-94C5-165656F5F600}" xr6:coauthVersionLast="47" xr6:coauthVersionMax="47" xr10:uidLastSave="{00000000-0000-0000-0000-000000000000}"/>
  <bookViews>
    <workbookView xWindow="-120" yWindow="-120" windowWidth="29040" windowHeight="15840" xr2:uid="{42AAAD13-C59D-448A-B534-085BB4E4B5C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/>
  <c r="I4" i="1"/>
  <c r="I7" i="1" l="1"/>
  <c r="I8" i="1" s="1"/>
  <c r="I9" i="1" s="1"/>
</calcChain>
</file>

<file path=xl/sharedStrings.xml><?xml version="1.0" encoding="utf-8"?>
<sst xmlns="http://schemas.openxmlformats.org/spreadsheetml/2006/main" count="29" uniqueCount="25">
  <si>
    <t>opis robót i czynności  konserwacyjnych</t>
  </si>
  <si>
    <t>jm.</t>
  </si>
  <si>
    <t>obmiar</t>
  </si>
  <si>
    <t>mb</t>
  </si>
  <si>
    <r>
      <rPr>
        <b/>
        <sz val="11"/>
        <color theme="1"/>
        <rFont val="Calibri"/>
        <family val="2"/>
        <charset val="238"/>
        <scheme val="minor"/>
      </rPr>
      <t>Leśnictwo</t>
    </r>
    <r>
      <rPr>
        <sz val="11"/>
        <color theme="1"/>
        <rFont val="Calibri"/>
        <family val="2"/>
        <charset val="238"/>
        <scheme val="minor"/>
      </rPr>
      <t xml:space="preserve"> (miejscowość)</t>
    </r>
  </si>
  <si>
    <t>UWAGI</t>
  </si>
  <si>
    <t>Wykaz szlaków zrywkowych wymagających naprawy</t>
  </si>
  <si>
    <t>razem (netto)</t>
  </si>
  <si>
    <t>oddział (lokalizacja prac)</t>
  </si>
  <si>
    <t>Lp.</t>
  </si>
  <si>
    <t>Podstawa wyceny</t>
  </si>
  <si>
    <t>Analiza własna</t>
  </si>
  <si>
    <t>PODATEK VAT[%]:</t>
  </si>
  <si>
    <t>OGÓŁEM Z PODATKIEM VAT</t>
  </si>
  <si>
    <t xml:space="preserve">cena jednostkowa </t>
  </si>
  <si>
    <t>34b</t>
  </si>
  <si>
    <r>
      <t xml:space="preserve">Hyżne </t>
    </r>
    <r>
      <rPr>
        <sz val="11"/>
        <color theme="1"/>
        <rFont val="Calibri"/>
        <family val="2"/>
        <charset val="238"/>
        <scheme val="minor"/>
      </rPr>
      <t>(Hyżne)</t>
    </r>
  </si>
  <si>
    <t>Naprawa szlaku zrywkowego obejmująca wyrównanie, profilowanie gruntu oraz wykonanie średnio co ok. 100mb wodospustów w postaci przekopu poprzecznego. Spadek poprzeczny nawierzchni szlaku ma wynieść od 1 do 3%. Poszerzenie szlaku do 4m bez ewentualnych rowów odwadniających. Lokalnie w uzgodnieniu z Zamawiającym dopuszczalna mniejsza szerokość.</t>
  </si>
  <si>
    <t>36cd</t>
  </si>
  <si>
    <t>Hyżne (Hyżne)</t>
  </si>
  <si>
    <t>37b</t>
  </si>
  <si>
    <t>szt</t>
  </si>
  <si>
    <t>Naprawa przepustu polegająca na uzupełnieniu ubytków w nasypie przepustu gruntem rodzimym pozyskanym na miejscu. Zakup, transport i ułożenie 8 szt. płyt zbrojonych o wymiarach 3 m x 1,5 m i grubości 15 cm w miejscu naprawianego przepustu.</t>
  </si>
  <si>
    <t>Razem netto:</t>
  </si>
  <si>
    <t>Zał. Nr 3 Kosztorys ofertowy na naprawę szlaków zrywkowych w Leśnictwie Hyżne w 2024r.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</si>
</sst>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1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2" fontId="9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C0CED-5BC9-4FD5-B95E-8F94F42381A5}">
  <sheetPr>
    <pageSetUpPr fitToPage="1"/>
  </sheetPr>
  <dimension ref="A1:J10"/>
  <sheetViews>
    <sheetView tabSelected="1" zoomScaleNormal="100" workbookViewId="0">
      <selection activeCell="H3" sqref="H3"/>
    </sheetView>
  </sheetViews>
  <sheetFormatPr defaultRowHeight="15" x14ac:dyDescent="0.25"/>
  <cols>
    <col min="2" max="2" width="16.85546875" bestFit="1" customWidth="1"/>
    <col min="3" max="3" width="27.28515625" bestFit="1" customWidth="1"/>
    <col min="4" max="4" width="18.140625" customWidth="1"/>
    <col min="5" max="5" width="45" customWidth="1"/>
    <col min="6" max="6" width="8.42578125" customWidth="1"/>
    <col min="7" max="7" width="17.140625" customWidth="1"/>
    <col min="8" max="8" width="22.42578125" customWidth="1"/>
    <col min="9" max="9" width="16.5703125" bestFit="1" customWidth="1"/>
    <col min="10" max="10" width="20.85546875" customWidth="1"/>
  </cols>
  <sheetData>
    <row r="1" spans="1:10" ht="33" customHeight="1" thickBot="1" x14ac:dyDescent="0.3">
      <c r="C1" s="33" t="s">
        <v>24</v>
      </c>
      <c r="D1" s="34"/>
      <c r="E1" s="34"/>
      <c r="F1" s="34"/>
      <c r="G1" s="34"/>
      <c r="H1" s="34"/>
      <c r="I1" s="34"/>
      <c r="J1" s="34"/>
    </row>
    <row r="2" spans="1:10" ht="33" customHeight="1" x14ac:dyDescent="0.25">
      <c r="A2" s="11"/>
      <c r="B2" s="12"/>
      <c r="C2" s="30" t="s">
        <v>6</v>
      </c>
      <c r="D2" s="31"/>
      <c r="E2" s="31"/>
      <c r="F2" s="31"/>
      <c r="G2" s="31"/>
      <c r="H2" s="31"/>
      <c r="I2" s="31"/>
      <c r="J2" s="32"/>
    </row>
    <row r="3" spans="1:10" ht="27" customHeight="1" x14ac:dyDescent="0.25">
      <c r="A3" s="13" t="s">
        <v>9</v>
      </c>
      <c r="B3" s="16" t="s">
        <v>10</v>
      </c>
      <c r="C3" s="10" t="s">
        <v>4</v>
      </c>
      <c r="D3" s="8" t="s">
        <v>8</v>
      </c>
      <c r="E3" s="3" t="s">
        <v>0</v>
      </c>
      <c r="F3" s="3" t="s">
        <v>1</v>
      </c>
      <c r="G3" s="3" t="s">
        <v>2</v>
      </c>
      <c r="H3" s="3" t="s">
        <v>14</v>
      </c>
      <c r="I3" s="3" t="s">
        <v>7</v>
      </c>
      <c r="J3" s="4" t="s">
        <v>5</v>
      </c>
    </row>
    <row r="4" spans="1:10" ht="54.75" customHeight="1" x14ac:dyDescent="0.25">
      <c r="A4" s="13">
        <v>1</v>
      </c>
      <c r="B4" s="14" t="s">
        <v>11</v>
      </c>
      <c r="C4" s="9" t="s">
        <v>16</v>
      </c>
      <c r="D4" s="5" t="s">
        <v>15</v>
      </c>
      <c r="E4" s="36" t="s">
        <v>17</v>
      </c>
      <c r="F4" s="5" t="s">
        <v>3</v>
      </c>
      <c r="G4" s="7">
        <v>450</v>
      </c>
      <c r="H4" s="7"/>
      <c r="I4" s="7">
        <f>ROUND(G4*H4,2)</f>
        <v>0</v>
      </c>
      <c r="J4" s="6"/>
    </row>
    <row r="5" spans="1:10" ht="94.5" customHeight="1" x14ac:dyDescent="0.25">
      <c r="A5" s="13">
        <v>2</v>
      </c>
      <c r="B5" s="14" t="s">
        <v>11</v>
      </c>
      <c r="C5" s="9" t="s">
        <v>16</v>
      </c>
      <c r="D5" s="2" t="s">
        <v>18</v>
      </c>
      <c r="E5" s="37"/>
      <c r="F5" s="5" t="s">
        <v>3</v>
      </c>
      <c r="G5" s="7">
        <v>650</v>
      </c>
      <c r="H5" s="7"/>
      <c r="I5" s="7">
        <f>ROUND(G5*H5,2)</f>
        <v>0</v>
      </c>
      <c r="J5" s="6"/>
    </row>
    <row r="6" spans="1:10" ht="127.5" customHeight="1" x14ac:dyDescent="0.25">
      <c r="A6" s="13">
        <v>3</v>
      </c>
      <c r="B6" s="14" t="s">
        <v>11</v>
      </c>
      <c r="C6" s="9" t="s">
        <v>19</v>
      </c>
      <c r="D6" s="2" t="s">
        <v>20</v>
      </c>
      <c r="E6" s="23" t="s">
        <v>22</v>
      </c>
      <c r="F6" s="5" t="s">
        <v>21</v>
      </c>
      <c r="G6" s="7">
        <v>1</v>
      </c>
      <c r="H6" s="7"/>
      <c r="I6" s="7">
        <f t="shared" ref="I6" si="0">ROUND(G6*H6,2)</f>
        <v>0</v>
      </c>
      <c r="J6" s="6"/>
    </row>
    <row r="7" spans="1:10" ht="24" customHeight="1" x14ac:dyDescent="0.25">
      <c r="A7" s="24"/>
      <c r="B7" s="25"/>
      <c r="C7" s="21"/>
      <c r="D7" s="26"/>
      <c r="E7" s="27"/>
      <c r="F7" s="1"/>
      <c r="G7" s="7"/>
      <c r="H7" s="28" t="s">
        <v>23</v>
      </c>
      <c r="I7" s="29">
        <f>SUM(I4:I6)</f>
        <v>0</v>
      </c>
      <c r="J7" s="1"/>
    </row>
    <row r="8" spans="1:10" ht="35.25" customHeight="1" x14ac:dyDescent="0.25">
      <c r="C8" s="21"/>
      <c r="G8" s="17" t="s">
        <v>12</v>
      </c>
      <c r="H8" s="15">
        <v>23</v>
      </c>
      <c r="I8" s="19">
        <f>ROUND(I7*H8*0.01,2)</f>
        <v>0</v>
      </c>
    </row>
    <row r="9" spans="1:10" ht="56.25" customHeight="1" x14ac:dyDescent="0.25">
      <c r="B9" s="35"/>
      <c r="C9" s="35"/>
      <c r="D9" s="35"/>
      <c r="E9" s="35"/>
      <c r="F9" s="22"/>
      <c r="G9" s="5"/>
      <c r="H9" s="18" t="s">
        <v>13</v>
      </c>
      <c r="I9" s="20">
        <f>I7+I8</f>
        <v>0</v>
      </c>
    </row>
    <row r="10" spans="1:10" x14ac:dyDescent="0.25">
      <c r="G10" s="1"/>
      <c r="H10" s="1"/>
      <c r="I10" s="1"/>
    </row>
  </sheetData>
  <mergeCells count="4">
    <mergeCell ref="C2:J2"/>
    <mergeCell ref="C1:J1"/>
    <mergeCell ref="B9:E9"/>
    <mergeCell ref="E4:E5"/>
  </mergeCells>
  <pageMargins left="0.7" right="0.7" top="0.75" bottom="0.75" header="0.3" footer="0.3"/>
  <pageSetup paperSize="9" scale="64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Hart - Nadleśnictwo Strzyżów</dc:creator>
  <cp:lastModifiedBy>Marcin Hart - Nadleśnictwo Strzyżów</cp:lastModifiedBy>
  <cp:lastPrinted>2024-10-21T11:43:03Z</cp:lastPrinted>
  <dcterms:created xsi:type="dcterms:W3CDTF">2024-07-09T10:51:13Z</dcterms:created>
  <dcterms:modified xsi:type="dcterms:W3CDTF">2024-10-25T11:36:42Z</dcterms:modified>
</cp:coreProperties>
</file>