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emigiusz.wolos\Desktop\Przetarg na energie\"/>
    </mc:Choice>
  </mc:AlternateContent>
  <xr:revisionPtr revIDLastSave="0" documentId="13_ncr:1_{AC5C616D-9FC8-4A50-AFC5-47894D3AAE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pe" sheetId="1" r:id="rId1"/>
    <sheet name=" Nabywcy" sheetId="7" r:id="rId2"/>
  </sheets>
  <definedNames>
    <definedName name="_xlnm._FilterDatabase" localSheetId="0" hidden="1">'wykaz ppe'!$A$2:$DH$17</definedName>
    <definedName name="SWSE_028_GZŁOB_Raport_20220804" localSheetId="0">'wykaz ppe'!$H$3:$AQ$15</definedName>
    <definedName name="SWSE_028_GZŁOB_Raport_20220805" localSheetId="0">'wykaz ppe'!$H$3:$AP$15</definedName>
    <definedName name="SWSE_028_GZŁOB_Raport_20220806" localSheetId="0">'wykaz ppe'!$H$3:$AP$15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" i="1" l="1"/>
  <c r="A3" i="7" l="1"/>
  <c r="AN15" i="1" l="1"/>
  <c r="AN14" i="1"/>
  <c r="AN13" i="1"/>
  <c r="AN12" i="1"/>
  <c r="AN11" i="1"/>
  <c r="AN10" i="1"/>
  <c r="AN9" i="1"/>
  <c r="AN8" i="1"/>
  <c r="AN7" i="1"/>
  <c r="AN6" i="1"/>
  <c r="AN5" i="1"/>
  <c r="A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WSE_028_GZŁOB_Raport_2022080411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2" xr16:uid="{00000000-0015-0000-FFFF-FFFF01000000}" name="SWSE_028_GZŁOB_Raport_20220804112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3" xr16:uid="{00000000-0015-0000-FFFF-FFFF03000000}" name="SWSE_028_GZŁOB_Raport_20220804113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<sst xmlns="http://schemas.openxmlformats.org/spreadsheetml/2006/main" count="473" uniqueCount="120">
  <si>
    <t>LP,</t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</si>
  <si>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</si>
  <si>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</si>
  <si>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 xml:space="preserve">Jeśli umowa kompleksowa lub lojalnościowa </t>
  </si>
  <si>
    <t>Dane identyfikacyjne i techniczne ppe</t>
  </si>
  <si>
    <t>Szacowane roczne zużycie energii  w roku 2024</t>
  </si>
  <si>
    <t>Profil - planowana produkcja z instalacji wytwórczej - odsprzedaż</t>
  </si>
  <si>
    <t>Przeprowadzenie procesu ZS</t>
  </si>
  <si>
    <t>Pełna nazwa Zamawiającego/Nabywcy</t>
  </si>
  <si>
    <t>NIP</t>
  </si>
  <si>
    <t>Kod</t>
  </si>
  <si>
    <t>Miejscowość</t>
  </si>
  <si>
    <t xml:space="preserve">Ulica </t>
  </si>
  <si>
    <t>Nr posesji</t>
  </si>
  <si>
    <t>Nr lokalu</t>
  </si>
  <si>
    <t>Poczta/Miejscowość</t>
  </si>
  <si>
    <t>Miejsowość/Ulica</t>
  </si>
  <si>
    <t>Nazwa ppe</t>
  </si>
  <si>
    <t>Ulica</t>
  </si>
  <si>
    <t xml:space="preserve">Termin/okres wypowiedzenia </t>
  </si>
  <si>
    <t>Obowiazywanie umowy  (czas określony - data                                           / czas nieokreślony/ nie dotyczy)</t>
  </si>
  <si>
    <t xml:space="preserve">Czy umowa została wypowiedziana  (tak/nie/nie dotyczy)  </t>
  </si>
  <si>
    <t xml:space="preserve">Potrzeba dostosowania układu pomiarowego (TAK/NIE)  </t>
  </si>
  <si>
    <t>Obszar dystrybucyjny (OSD)</t>
  </si>
  <si>
    <t>Obecny sprzedawca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</si>
  <si>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</si>
  <si>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</si>
  <si>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</si>
  <si>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</si>
  <si>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</si>
  <si>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</si>
  <si>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</si>
  <si>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</si>
  <si>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</si>
  <si>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Rodzaj</t>
  </si>
  <si>
    <t>Moc [kW]</t>
  </si>
  <si>
    <t>Relacje</t>
  </si>
  <si>
    <t>Czy odsprzedaż [tak/nie]</t>
  </si>
  <si>
    <t>I strefa [kW]</t>
  </si>
  <si>
    <t>II strefa [kW]</t>
  </si>
  <si>
    <t>III strefa [kW]</t>
  </si>
  <si>
    <t>IV strefa [kW]</t>
  </si>
  <si>
    <t>Suma [kW]</t>
  </si>
  <si>
    <t>Okres zgłoszenia od</t>
  </si>
  <si>
    <t>Okres zgłoszenia do</t>
  </si>
  <si>
    <t>Data deklarowana rozpoczęcia sprzedaży</t>
  </si>
  <si>
    <t>nie dotyczy</t>
  </si>
  <si>
    <t>NIE</t>
  </si>
  <si>
    <t xml:space="preserve">nie </t>
  </si>
  <si>
    <t>C21</t>
  </si>
  <si>
    <t>C11</t>
  </si>
  <si>
    <t>4a</t>
  </si>
  <si>
    <t>budynek biurowy</t>
  </si>
  <si>
    <t>ID wiersza zamówienia</t>
  </si>
  <si>
    <t>Kod RDLP</t>
  </si>
  <si>
    <t>Nazwa Regionu</t>
  </si>
  <si>
    <t>Nazwa RDLP</t>
  </si>
  <si>
    <t>Kod Nadleśnictwa</t>
  </si>
  <si>
    <t>Skr ócona nazwa Nadleśnictwa</t>
  </si>
  <si>
    <t>REGON</t>
  </si>
  <si>
    <t>Poczta</t>
  </si>
  <si>
    <t>n02</t>
  </si>
  <si>
    <t>RDLP Katowice</t>
  </si>
  <si>
    <t>n0237</t>
  </si>
  <si>
    <t>Wisła</t>
  </si>
  <si>
    <t>Państwowe Gospodarstwo Leśne Lasy Państwowe Nadleśnictwo Wisła</t>
  </si>
  <si>
    <t>5480077429</t>
  </si>
  <si>
    <t>071001932</t>
  </si>
  <si>
    <t>43-460</t>
  </si>
  <si>
    <t>Czarne</t>
  </si>
  <si>
    <t>43-476</t>
  </si>
  <si>
    <t>Jaworzynka</t>
  </si>
  <si>
    <t>kan, L,Gańczorka</t>
  </si>
  <si>
    <t>43-470</t>
  </si>
  <si>
    <t>Istebna</t>
  </si>
  <si>
    <t>wiata</t>
  </si>
  <si>
    <t>LOEE</t>
  </si>
  <si>
    <t>kan,L,Bukowiec</t>
  </si>
  <si>
    <t>izba regionalna</t>
  </si>
  <si>
    <t>Czarna Wisełka</t>
  </si>
  <si>
    <t>zasilanie woliery hod,głuszca</t>
  </si>
  <si>
    <t>Karpacki Bank Genów</t>
  </si>
  <si>
    <t>Chłodnie</t>
  </si>
  <si>
    <t>kanc, L,Olza</t>
  </si>
  <si>
    <t>budynek biurowy-socjalny</t>
  </si>
  <si>
    <t>bud hodowli głuszca</t>
  </si>
  <si>
    <t>kancelaria leśnictwa</t>
  </si>
  <si>
    <t>Dziechcinka</t>
  </si>
  <si>
    <t>ZAMAWIAJĄCY/ODBIORCA</t>
  </si>
  <si>
    <t>SR - sprzedaży rozdzielona</t>
  </si>
  <si>
    <t>ELEKTRA Spółka Akcyjna</t>
  </si>
  <si>
    <t>TAURON Dystrybucja SA</t>
  </si>
  <si>
    <t>590322426201058520</t>
  </si>
  <si>
    <t>83971931</t>
  </si>
  <si>
    <t>590322426201008808</t>
  </si>
  <si>
    <t>9370250</t>
  </si>
  <si>
    <t>590322426201010122</t>
  </si>
  <si>
    <t>322056064226</t>
  </si>
  <si>
    <t>590322426201053945</t>
  </si>
  <si>
    <t>83819975</t>
  </si>
  <si>
    <t>590322426201008785</t>
  </si>
  <si>
    <t>322056085324</t>
  </si>
  <si>
    <t>590322426201010108</t>
  </si>
  <si>
    <t>25061640</t>
  </si>
  <si>
    <t>590322426201010177</t>
  </si>
  <si>
    <t>98785972</t>
  </si>
  <si>
    <t>590322426200995062</t>
  </si>
  <si>
    <t>97606955</t>
  </si>
  <si>
    <t>590322426201008815</t>
  </si>
  <si>
    <t>94416136</t>
  </si>
  <si>
    <t>590322426201052474</t>
  </si>
  <si>
    <t>83819980</t>
  </si>
  <si>
    <t>590322426201008792</t>
  </si>
  <si>
    <t>322056064316</t>
  </si>
  <si>
    <t>590322426201010184</t>
  </si>
  <si>
    <t>98754426</t>
  </si>
  <si>
    <t>590322426201125147</t>
  </si>
  <si>
    <t>322056307561</t>
  </si>
  <si>
    <t>Dane lokalizacyjne ppe</t>
  </si>
  <si>
    <t>Informacja o instalacji wytwórczej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</si>
</sst>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12" borderId="1" xfId="0" applyFont="1" applyFill="1" applyBorder="1"/>
    <xf numFmtId="0" fontId="2" fillId="11" borderId="1" xfId="0" applyFont="1" applyFill="1" applyBorder="1" applyAlignment="1">
      <alignment horizontal="left" vertical="center" wrapText="1"/>
    </xf>
    <xf numFmtId="0" fontId="2" fillId="12" borderId="0" xfId="0" applyFont="1" applyFill="1"/>
    <xf numFmtId="0" fontId="2" fillId="12" borderId="2" xfId="0" applyFont="1" applyFill="1" applyBorder="1"/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49" fontId="2" fillId="0" borderId="1" xfId="0" applyNumberFormat="1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</cellXfs>
  <cellStyles count="4">
    <cellStyle name="Excel_BuiltIn_Tekst objaśnienia 1" xfId="3" xr:uid="{00000000-0005-0000-0000-000000000000}"/>
    <cellStyle name="Normalny" xfId="0" builtinId="0"/>
    <cellStyle name="Normalny 2 2" xfId="2" xr:uid="{00000000-0005-0000-0000-000002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5" connectionId="2" xr16:uid="{00000000-0016-0000-0000-000002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6" connectionId="3" xr16:uid="{00000000-0016-0000-00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E_028_GZŁOB_Raport_20220804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17"/>
  <sheetViews>
    <sheetView tabSelected="1" topLeftCell="Y1" zoomScaleNormal="100" workbookViewId="0">
      <selection activeCell="AR34" sqref="AR34"/>
    </sheetView>
  </sheetViews>
  <sheetFormatPr defaultColWidth="12.7109375" defaultRowHeight="12.75"/>
  <cols>
    <col min="1" max="1" width="8.42578125" style="15" customWidth="1"/>
    <col min="2" max="2" width="13.28515625" style="10" customWidth="1"/>
    <col min="3" max="3" width="6.140625" style="10" customWidth="1"/>
    <col min="4" max="4" width="15.28515625" style="10" customWidth="1"/>
    <col min="5" max="5" width="14.5703125" style="10" customWidth="1"/>
    <col min="6" max="6" width="9.85546875" style="10" customWidth="1"/>
    <col min="7" max="7" width="9.5703125" style="10" customWidth="1"/>
    <col min="8" max="8" width="55.42578125" style="2" customWidth="1"/>
    <col min="9" max="15" width="12.7109375" style="11"/>
    <col min="16" max="16" width="7.28515625" style="11" customWidth="1"/>
    <col min="17" max="17" width="48.5703125" style="11" customWidth="1"/>
    <col min="18" max="18" width="12.7109375" style="11"/>
    <col min="19" max="19" width="14.5703125" style="11" customWidth="1"/>
    <col min="20" max="21" width="12.7109375" style="11" customWidth="1"/>
    <col min="22" max="22" width="7.85546875" style="11" customWidth="1"/>
    <col min="23" max="23" width="6.5703125" style="11" customWidth="1"/>
    <col min="24" max="24" width="23.42578125" style="2" customWidth="1"/>
    <col min="25" max="29" width="12.7109375" style="2"/>
    <col min="30" max="30" width="22" style="2" customWidth="1"/>
    <col min="31" max="31" width="21.42578125" style="2" customWidth="1"/>
    <col min="32" max="32" width="17.85546875" style="2" customWidth="1"/>
    <col min="33" max="33" width="12.7109375" style="12"/>
    <col min="34" max="34" width="12.7109375" style="2"/>
    <col min="35" max="38" width="12.7109375" style="12"/>
    <col min="39" max="56" width="12.7109375" style="2"/>
    <col min="57" max="112" width="12.7109375" style="17"/>
    <col min="113" max="16384" width="12.7109375" style="2"/>
  </cols>
  <sheetData>
    <row r="1" spans="1:112" ht="14.25" customHeight="1">
      <c r="A1" s="40" t="s">
        <v>0</v>
      </c>
      <c r="B1" s="39" t="s">
        <v>53</v>
      </c>
      <c r="C1" s="39" t="s">
        <v>54</v>
      </c>
      <c r="D1" s="39" t="s">
        <v>55</v>
      </c>
      <c r="E1" s="39" t="s">
        <v>56</v>
      </c>
      <c r="F1" s="39" t="s">
        <v>57</v>
      </c>
      <c r="G1" s="39" t="s">
        <v>58</v>
      </c>
      <c r="H1" s="31" t="s">
        <v>88</v>
      </c>
      <c r="I1" s="32"/>
      <c r="J1" s="32"/>
      <c r="K1" s="32"/>
      <c r="L1" s="32"/>
      <c r="M1" s="32"/>
      <c r="N1" s="32"/>
      <c r="O1" s="32"/>
      <c r="P1" s="32"/>
      <c r="Q1" s="33" t="s">
        <v>118</v>
      </c>
      <c r="R1" s="33"/>
      <c r="S1" s="33"/>
      <c r="T1" s="33"/>
      <c r="U1" s="33"/>
      <c r="V1" s="33"/>
      <c r="W1" s="33"/>
      <c r="X1" s="35" t="s">
        <v>1</v>
      </c>
      <c r="Y1" s="35" t="s">
        <v>2</v>
      </c>
      <c r="Z1" s="36" t="s">
        <v>3</v>
      </c>
      <c r="AA1" s="36"/>
      <c r="AB1" s="36"/>
      <c r="AC1" s="36"/>
      <c r="AD1" s="37" t="s">
        <v>4</v>
      </c>
      <c r="AE1" s="37"/>
      <c r="AF1" s="37"/>
      <c r="AG1" s="37"/>
      <c r="AH1" s="37"/>
      <c r="AI1" s="37"/>
      <c r="AJ1" s="38" t="s">
        <v>5</v>
      </c>
      <c r="AK1" s="38"/>
      <c r="AL1" s="38"/>
      <c r="AM1" s="38"/>
      <c r="AN1" s="38"/>
      <c r="AO1" s="36" t="s">
        <v>119</v>
      </c>
      <c r="AP1" s="36"/>
      <c r="AQ1" s="36"/>
      <c r="AR1" s="34" t="s">
        <v>6</v>
      </c>
      <c r="AS1" s="34"/>
      <c r="AT1" s="34"/>
      <c r="AU1" s="34"/>
      <c r="AV1" s="34"/>
      <c r="AW1" s="34"/>
      <c r="AX1" s="34" t="s">
        <v>7</v>
      </c>
      <c r="AY1" s="34"/>
      <c r="AZ1" s="34"/>
      <c r="BA1" s="17"/>
      <c r="BB1" s="17"/>
      <c r="BC1" s="17"/>
      <c r="BD1" s="17"/>
      <c r="DE1" s="2"/>
      <c r="DF1" s="2"/>
      <c r="DG1" s="2"/>
      <c r="DH1" s="2"/>
    </row>
    <row r="2" spans="1:112" ht="76.5">
      <c r="A2" s="40"/>
      <c r="B2" s="39"/>
      <c r="C2" s="39"/>
      <c r="D2" s="39"/>
      <c r="E2" s="39"/>
      <c r="F2" s="39"/>
      <c r="G2" s="39"/>
      <c r="H2" s="3" t="s">
        <v>8</v>
      </c>
      <c r="I2" s="4" t="s">
        <v>9</v>
      </c>
      <c r="J2" s="4" t="s">
        <v>59</v>
      </c>
      <c r="K2" s="4" t="s">
        <v>10</v>
      </c>
      <c r="L2" s="4" t="s">
        <v>60</v>
      </c>
      <c r="M2" s="4" t="s">
        <v>11</v>
      </c>
      <c r="N2" s="4" t="s">
        <v>12</v>
      </c>
      <c r="O2" s="4" t="s">
        <v>13</v>
      </c>
      <c r="P2" s="4" t="s">
        <v>14</v>
      </c>
      <c r="Q2" s="5" t="s">
        <v>17</v>
      </c>
      <c r="R2" s="14" t="s">
        <v>10</v>
      </c>
      <c r="S2" s="14" t="s">
        <v>15</v>
      </c>
      <c r="T2" s="14" t="s">
        <v>16</v>
      </c>
      <c r="U2" s="14" t="s">
        <v>18</v>
      </c>
      <c r="V2" s="14" t="s">
        <v>13</v>
      </c>
      <c r="W2" s="14" t="s">
        <v>14</v>
      </c>
      <c r="X2" s="35"/>
      <c r="Y2" s="35"/>
      <c r="Z2" s="1" t="s">
        <v>19</v>
      </c>
      <c r="AA2" s="1" t="s">
        <v>20</v>
      </c>
      <c r="AB2" s="1" t="s">
        <v>21</v>
      </c>
      <c r="AC2" s="6" t="s">
        <v>22</v>
      </c>
      <c r="AD2" s="1" t="s">
        <v>23</v>
      </c>
      <c r="AE2" s="1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8" t="s">
        <v>29</v>
      </c>
      <c r="AK2" s="1" t="s">
        <v>30</v>
      </c>
      <c r="AL2" s="1" t="s">
        <v>31</v>
      </c>
      <c r="AM2" s="1" t="s">
        <v>32</v>
      </c>
      <c r="AN2" s="9" t="s">
        <v>33</v>
      </c>
      <c r="AO2" s="1" t="s">
        <v>34</v>
      </c>
      <c r="AP2" s="1" t="s">
        <v>35</v>
      </c>
      <c r="AQ2" s="1" t="s">
        <v>36</v>
      </c>
      <c r="AR2" s="9" t="s">
        <v>37</v>
      </c>
      <c r="AS2" s="9" t="s">
        <v>38</v>
      </c>
      <c r="AT2" s="9" t="s">
        <v>39</v>
      </c>
      <c r="AU2" s="9" t="s">
        <v>40</v>
      </c>
      <c r="AV2" s="9" t="s">
        <v>41</v>
      </c>
      <c r="AW2" s="9" t="s">
        <v>42</v>
      </c>
      <c r="AX2" s="9" t="s">
        <v>43</v>
      </c>
      <c r="AY2" s="9" t="s">
        <v>44</v>
      </c>
      <c r="AZ2" s="9" t="s">
        <v>45</v>
      </c>
      <c r="BA2" s="17"/>
      <c r="BB2" s="17"/>
      <c r="BC2" s="17"/>
      <c r="BD2" s="17"/>
      <c r="DE2" s="2"/>
      <c r="DF2" s="2"/>
      <c r="DG2" s="2"/>
      <c r="DH2" s="2"/>
    </row>
    <row r="3" spans="1:112" ht="12.75" customHeight="1">
      <c r="A3" s="16">
        <v>1</v>
      </c>
      <c r="B3" s="19">
        <v>1808</v>
      </c>
      <c r="C3" s="19" t="s">
        <v>61</v>
      </c>
      <c r="D3" s="19" t="s">
        <v>62</v>
      </c>
      <c r="E3" s="19" t="s">
        <v>62</v>
      </c>
      <c r="F3" s="19" t="s">
        <v>63</v>
      </c>
      <c r="G3" s="19" t="s">
        <v>64</v>
      </c>
      <c r="H3" s="19" t="s">
        <v>65</v>
      </c>
      <c r="I3" s="24" t="s">
        <v>66</v>
      </c>
      <c r="J3" s="24" t="s">
        <v>67</v>
      </c>
      <c r="K3" s="19" t="s">
        <v>68</v>
      </c>
      <c r="L3" s="19" t="s">
        <v>64</v>
      </c>
      <c r="M3" s="19" t="s">
        <v>64</v>
      </c>
      <c r="N3" s="19" t="s">
        <v>69</v>
      </c>
      <c r="O3" s="19">
        <v>6</v>
      </c>
      <c r="P3" s="19"/>
      <c r="Q3" s="19" t="s">
        <v>84</v>
      </c>
      <c r="R3" s="19" t="s">
        <v>68</v>
      </c>
      <c r="S3" s="19" t="s">
        <v>64</v>
      </c>
      <c r="T3" s="19" t="s">
        <v>64</v>
      </c>
      <c r="U3" s="19" t="s">
        <v>69</v>
      </c>
      <c r="V3" s="19">
        <v>6</v>
      </c>
      <c r="W3" s="19"/>
      <c r="X3" s="19" t="s">
        <v>89</v>
      </c>
      <c r="Y3" s="25">
        <v>45291</v>
      </c>
      <c r="Z3" s="25"/>
      <c r="AA3" s="19" t="s">
        <v>46</v>
      </c>
      <c r="AB3" s="19" t="s">
        <v>46</v>
      </c>
      <c r="AC3" s="26" t="s">
        <v>47</v>
      </c>
      <c r="AD3" s="19" t="s">
        <v>91</v>
      </c>
      <c r="AE3" s="19" t="s">
        <v>90</v>
      </c>
      <c r="AF3" s="24" t="s">
        <v>112</v>
      </c>
      <c r="AG3" s="24" t="s">
        <v>113</v>
      </c>
      <c r="AH3" s="26" t="s">
        <v>50</v>
      </c>
      <c r="AI3" s="26">
        <v>17</v>
      </c>
      <c r="AJ3" s="19">
        <v>28557</v>
      </c>
      <c r="AK3" s="19">
        <v>0</v>
      </c>
      <c r="AL3" s="19">
        <v>0</v>
      </c>
      <c r="AM3" s="19">
        <v>0</v>
      </c>
      <c r="AN3" s="27">
        <f t="shared" ref="AN3:AN15" si="0">SUM(AJ3:AM3)</f>
        <v>28557</v>
      </c>
      <c r="AO3" s="19" t="s">
        <v>46</v>
      </c>
      <c r="AP3" s="19" t="s">
        <v>46</v>
      </c>
      <c r="AQ3" s="19" t="s">
        <v>46</v>
      </c>
      <c r="AR3" s="19" t="s">
        <v>48</v>
      </c>
      <c r="AS3" s="19"/>
      <c r="AT3" s="19"/>
      <c r="AU3" s="19"/>
      <c r="AV3" s="19"/>
      <c r="AW3" s="19"/>
      <c r="AX3" s="25">
        <v>45282</v>
      </c>
      <c r="AY3" s="25">
        <v>45289</v>
      </c>
      <c r="AZ3" s="25">
        <v>45292</v>
      </c>
      <c r="BA3" s="18"/>
      <c r="BB3" s="18"/>
      <c r="BC3" s="18"/>
      <c r="BD3" s="18"/>
      <c r="BE3" s="18"/>
      <c r="BF3" s="18"/>
      <c r="BG3" s="18"/>
      <c r="BH3" s="18"/>
      <c r="DE3" s="2"/>
      <c r="DF3" s="2"/>
      <c r="DG3" s="2"/>
      <c r="DH3" s="2"/>
    </row>
    <row r="4" spans="1:112" ht="12.75" customHeight="1">
      <c r="A4" s="16">
        <v>2</v>
      </c>
      <c r="B4" s="19">
        <v>1818</v>
      </c>
      <c r="C4" s="19" t="s">
        <v>61</v>
      </c>
      <c r="D4" s="19" t="s">
        <v>62</v>
      </c>
      <c r="E4" s="19" t="s">
        <v>62</v>
      </c>
      <c r="F4" s="19" t="s">
        <v>63</v>
      </c>
      <c r="G4" s="19" t="s">
        <v>64</v>
      </c>
      <c r="H4" s="19" t="s">
        <v>65</v>
      </c>
      <c r="I4" s="24" t="s">
        <v>66</v>
      </c>
      <c r="J4" s="24" t="s">
        <v>67</v>
      </c>
      <c r="K4" s="19" t="s">
        <v>68</v>
      </c>
      <c r="L4" s="19" t="s">
        <v>64</v>
      </c>
      <c r="M4" s="19" t="s">
        <v>64</v>
      </c>
      <c r="N4" s="19" t="s">
        <v>69</v>
      </c>
      <c r="O4" s="19">
        <v>6</v>
      </c>
      <c r="P4" s="19"/>
      <c r="Q4" s="19" t="s">
        <v>85</v>
      </c>
      <c r="R4" s="19" t="s">
        <v>70</v>
      </c>
      <c r="S4" s="19" t="s">
        <v>71</v>
      </c>
      <c r="T4" s="19" t="s">
        <v>71</v>
      </c>
      <c r="U4" s="19"/>
      <c r="V4" s="19">
        <v>229</v>
      </c>
      <c r="W4" s="19"/>
      <c r="X4" s="19" t="s">
        <v>89</v>
      </c>
      <c r="Y4" s="25">
        <v>45291</v>
      </c>
      <c r="Z4" s="25"/>
      <c r="AA4" s="19" t="s">
        <v>46</v>
      </c>
      <c r="AB4" s="19" t="s">
        <v>46</v>
      </c>
      <c r="AC4" s="26" t="s">
        <v>47</v>
      </c>
      <c r="AD4" s="19" t="s">
        <v>91</v>
      </c>
      <c r="AE4" s="19" t="s">
        <v>90</v>
      </c>
      <c r="AF4" s="24" t="s">
        <v>114</v>
      </c>
      <c r="AG4" s="24" t="s">
        <v>115</v>
      </c>
      <c r="AH4" s="26" t="s">
        <v>50</v>
      </c>
      <c r="AI4" s="26">
        <v>11</v>
      </c>
      <c r="AJ4" s="19">
        <v>14624</v>
      </c>
      <c r="AK4" s="19">
        <v>0</v>
      </c>
      <c r="AL4" s="19">
        <v>0</v>
      </c>
      <c r="AM4" s="19">
        <v>0</v>
      </c>
      <c r="AN4" s="27">
        <f t="shared" si="0"/>
        <v>14624</v>
      </c>
      <c r="AO4" s="19" t="s">
        <v>46</v>
      </c>
      <c r="AP4" s="19" t="s">
        <v>46</v>
      </c>
      <c r="AQ4" s="19" t="s">
        <v>46</v>
      </c>
      <c r="AR4" s="19" t="s">
        <v>48</v>
      </c>
      <c r="AS4" s="19"/>
      <c r="AT4" s="19"/>
      <c r="AU4" s="19"/>
      <c r="AV4" s="19"/>
      <c r="AW4" s="19"/>
      <c r="AX4" s="25">
        <v>45282</v>
      </c>
      <c r="AY4" s="25">
        <v>45289</v>
      </c>
      <c r="AZ4" s="25">
        <v>45292</v>
      </c>
      <c r="BA4" s="18"/>
      <c r="BB4" s="18"/>
      <c r="BC4" s="18"/>
      <c r="BD4" s="18"/>
      <c r="BE4" s="18"/>
      <c r="BF4" s="18"/>
      <c r="BG4" s="18"/>
      <c r="BH4" s="18"/>
      <c r="DE4" s="2"/>
      <c r="DF4" s="2"/>
      <c r="DG4" s="2"/>
      <c r="DH4" s="2"/>
    </row>
    <row r="5" spans="1:112" ht="12.75" customHeight="1">
      <c r="A5" s="16">
        <v>3</v>
      </c>
      <c r="B5" s="19">
        <v>1823</v>
      </c>
      <c r="C5" s="19" t="s">
        <v>61</v>
      </c>
      <c r="D5" s="19" t="s">
        <v>62</v>
      </c>
      <c r="E5" s="19" t="s">
        <v>62</v>
      </c>
      <c r="F5" s="19" t="s">
        <v>63</v>
      </c>
      <c r="G5" s="19" t="s">
        <v>64</v>
      </c>
      <c r="H5" s="19" t="s">
        <v>65</v>
      </c>
      <c r="I5" s="24" t="s">
        <v>66</v>
      </c>
      <c r="J5" s="24" t="s">
        <v>67</v>
      </c>
      <c r="K5" s="19" t="s">
        <v>68</v>
      </c>
      <c r="L5" s="19" t="s">
        <v>64</v>
      </c>
      <c r="M5" s="19" t="s">
        <v>64</v>
      </c>
      <c r="N5" s="19" t="s">
        <v>69</v>
      </c>
      <c r="O5" s="19">
        <v>6</v>
      </c>
      <c r="P5" s="19"/>
      <c r="Q5" s="19" t="s">
        <v>86</v>
      </c>
      <c r="R5" s="19" t="s">
        <v>68</v>
      </c>
      <c r="S5" s="19" t="s">
        <v>64</v>
      </c>
      <c r="T5" s="19" t="s">
        <v>64</v>
      </c>
      <c r="U5" s="19" t="s">
        <v>87</v>
      </c>
      <c r="V5" s="19">
        <v>25</v>
      </c>
      <c r="W5" s="19"/>
      <c r="X5" s="19" t="s">
        <v>89</v>
      </c>
      <c r="Y5" s="25">
        <v>45291</v>
      </c>
      <c r="Z5" s="25"/>
      <c r="AA5" s="19" t="s">
        <v>46</v>
      </c>
      <c r="AB5" s="19" t="s">
        <v>46</v>
      </c>
      <c r="AC5" s="26" t="s">
        <v>47</v>
      </c>
      <c r="AD5" s="19" t="s">
        <v>91</v>
      </c>
      <c r="AE5" s="19" t="s">
        <v>90</v>
      </c>
      <c r="AF5" s="24" t="s">
        <v>116</v>
      </c>
      <c r="AG5" s="24" t="s">
        <v>117</v>
      </c>
      <c r="AH5" s="26" t="s">
        <v>50</v>
      </c>
      <c r="AI5" s="26">
        <v>25</v>
      </c>
      <c r="AJ5" s="19">
        <v>3143</v>
      </c>
      <c r="AK5" s="19">
        <v>0</v>
      </c>
      <c r="AL5" s="19">
        <v>0</v>
      </c>
      <c r="AM5" s="19">
        <v>0</v>
      </c>
      <c r="AN5" s="27">
        <f t="shared" si="0"/>
        <v>3143</v>
      </c>
      <c r="AO5" s="19" t="s">
        <v>46</v>
      </c>
      <c r="AP5" s="19" t="s">
        <v>46</v>
      </c>
      <c r="AQ5" s="19" t="s">
        <v>46</v>
      </c>
      <c r="AR5" s="19" t="s">
        <v>48</v>
      </c>
      <c r="AS5" s="19"/>
      <c r="AT5" s="19"/>
      <c r="AU5" s="19"/>
      <c r="AV5" s="19"/>
      <c r="AW5" s="19"/>
      <c r="AX5" s="25">
        <v>45282</v>
      </c>
      <c r="AY5" s="25">
        <v>45289</v>
      </c>
      <c r="AZ5" s="25">
        <v>45292</v>
      </c>
      <c r="BA5" s="18"/>
      <c r="BB5" s="18"/>
      <c r="BC5" s="18"/>
      <c r="BD5" s="18"/>
      <c r="BE5" s="18"/>
      <c r="BF5" s="18"/>
      <c r="BG5" s="18"/>
      <c r="BH5" s="18"/>
      <c r="DE5" s="2"/>
      <c r="DF5" s="2"/>
      <c r="DG5" s="2"/>
      <c r="DH5" s="2"/>
    </row>
    <row r="6" spans="1:112" ht="12.75" customHeight="1">
      <c r="A6" s="16">
        <v>4</v>
      </c>
      <c r="B6" s="19">
        <v>1821</v>
      </c>
      <c r="C6" s="19" t="s">
        <v>61</v>
      </c>
      <c r="D6" s="19" t="s">
        <v>62</v>
      </c>
      <c r="E6" s="19" t="s">
        <v>62</v>
      </c>
      <c r="F6" s="19" t="s">
        <v>63</v>
      </c>
      <c r="G6" s="19" t="s">
        <v>64</v>
      </c>
      <c r="H6" s="19" t="s">
        <v>65</v>
      </c>
      <c r="I6" s="24" t="s">
        <v>66</v>
      </c>
      <c r="J6" s="24" t="s">
        <v>67</v>
      </c>
      <c r="K6" s="19" t="s">
        <v>68</v>
      </c>
      <c r="L6" s="19" t="s">
        <v>64</v>
      </c>
      <c r="M6" s="19" t="s">
        <v>64</v>
      </c>
      <c r="N6" s="19" t="s">
        <v>69</v>
      </c>
      <c r="O6" s="19">
        <v>6</v>
      </c>
      <c r="P6" s="19"/>
      <c r="Q6" s="19" t="s">
        <v>72</v>
      </c>
      <c r="R6" s="19" t="s">
        <v>73</v>
      </c>
      <c r="S6" s="19" t="s">
        <v>74</v>
      </c>
      <c r="T6" s="19" t="s">
        <v>74</v>
      </c>
      <c r="U6" s="19"/>
      <c r="V6" s="19">
        <v>707</v>
      </c>
      <c r="W6" s="19"/>
      <c r="X6" s="19" t="s">
        <v>89</v>
      </c>
      <c r="Y6" s="25">
        <v>45291</v>
      </c>
      <c r="Z6" s="25"/>
      <c r="AA6" s="19" t="s">
        <v>46</v>
      </c>
      <c r="AB6" s="19" t="s">
        <v>46</v>
      </c>
      <c r="AC6" s="26" t="s">
        <v>47</v>
      </c>
      <c r="AD6" s="19" t="s">
        <v>91</v>
      </c>
      <c r="AE6" s="19" t="s">
        <v>90</v>
      </c>
      <c r="AF6" s="24" t="s">
        <v>92</v>
      </c>
      <c r="AG6" s="24" t="s">
        <v>93</v>
      </c>
      <c r="AH6" s="26" t="s">
        <v>50</v>
      </c>
      <c r="AI6" s="26">
        <v>5</v>
      </c>
      <c r="AJ6" s="19">
        <v>2266</v>
      </c>
      <c r="AK6" s="19">
        <v>0</v>
      </c>
      <c r="AL6" s="19">
        <v>0</v>
      </c>
      <c r="AM6" s="19">
        <v>0</v>
      </c>
      <c r="AN6" s="27">
        <f t="shared" si="0"/>
        <v>2266</v>
      </c>
      <c r="AO6" s="19" t="s">
        <v>46</v>
      </c>
      <c r="AP6" s="19" t="s">
        <v>46</v>
      </c>
      <c r="AQ6" s="19" t="s">
        <v>46</v>
      </c>
      <c r="AR6" s="19" t="s">
        <v>48</v>
      </c>
      <c r="AS6" s="19"/>
      <c r="AT6" s="19"/>
      <c r="AU6" s="19"/>
      <c r="AV6" s="19"/>
      <c r="AW6" s="19"/>
      <c r="AX6" s="25">
        <v>45282</v>
      </c>
      <c r="AY6" s="25">
        <v>45289</v>
      </c>
      <c r="AZ6" s="25">
        <v>45292</v>
      </c>
      <c r="BA6" s="18"/>
      <c r="BB6" s="18"/>
      <c r="BC6" s="18"/>
      <c r="BD6" s="18"/>
      <c r="BE6" s="18"/>
      <c r="BF6" s="18"/>
      <c r="BG6" s="18"/>
      <c r="BH6" s="18"/>
      <c r="DE6" s="2"/>
      <c r="DF6" s="2"/>
      <c r="DG6" s="2"/>
      <c r="DH6" s="2"/>
    </row>
    <row r="7" spans="1:112" ht="12.75" customHeight="1">
      <c r="A7" s="16">
        <v>5</v>
      </c>
      <c r="B7" s="19">
        <v>1809</v>
      </c>
      <c r="C7" s="19" t="s">
        <v>61</v>
      </c>
      <c r="D7" s="19" t="s">
        <v>62</v>
      </c>
      <c r="E7" s="19" t="s">
        <v>62</v>
      </c>
      <c r="F7" s="19" t="s">
        <v>63</v>
      </c>
      <c r="G7" s="19" t="s">
        <v>64</v>
      </c>
      <c r="H7" s="19" t="s">
        <v>65</v>
      </c>
      <c r="I7" s="24" t="s">
        <v>66</v>
      </c>
      <c r="J7" s="24" t="s">
        <v>67</v>
      </c>
      <c r="K7" s="19" t="s">
        <v>68</v>
      </c>
      <c r="L7" s="19" t="s">
        <v>64</v>
      </c>
      <c r="M7" s="19" t="s">
        <v>64</v>
      </c>
      <c r="N7" s="19" t="s">
        <v>69</v>
      </c>
      <c r="O7" s="19">
        <v>6</v>
      </c>
      <c r="P7" s="19"/>
      <c r="Q7" s="19" t="s">
        <v>75</v>
      </c>
      <c r="R7" s="19" t="s">
        <v>68</v>
      </c>
      <c r="S7" s="19" t="s">
        <v>64</v>
      </c>
      <c r="T7" s="19" t="s">
        <v>64</v>
      </c>
      <c r="U7" s="19" t="s">
        <v>69</v>
      </c>
      <c r="V7" s="19">
        <v>6</v>
      </c>
      <c r="W7" s="19"/>
      <c r="X7" s="19" t="s">
        <v>89</v>
      </c>
      <c r="Y7" s="25">
        <v>45291</v>
      </c>
      <c r="Z7" s="25"/>
      <c r="AA7" s="19" t="s">
        <v>46</v>
      </c>
      <c r="AB7" s="19" t="s">
        <v>46</v>
      </c>
      <c r="AC7" s="26" t="s">
        <v>47</v>
      </c>
      <c r="AD7" s="19" t="s">
        <v>91</v>
      </c>
      <c r="AE7" s="19" t="s">
        <v>90</v>
      </c>
      <c r="AF7" s="24" t="s">
        <v>94</v>
      </c>
      <c r="AG7" s="24" t="s">
        <v>95</v>
      </c>
      <c r="AH7" s="26" t="s">
        <v>50</v>
      </c>
      <c r="AI7" s="26">
        <v>10</v>
      </c>
      <c r="AJ7" s="19">
        <v>229</v>
      </c>
      <c r="AK7" s="19">
        <v>0</v>
      </c>
      <c r="AL7" s="19">
        <v>0</v>
      </c>
      <c r="AM7" s="19">
        <v>0</v>
      </c>
      <c r="AN7" s="27">
        <f t="shared" si="0"/>
        <v>229</v>
      </c>
      <c r="AO7" s="19" t="s">
        <v>46</v>
      </c>
      <c r="AP7" s="19" t="s">
        <v>46</v>
      </c>
      <c r="AQ7" s="19" t="s">
        <v>46</v>
      </c>
      <c r="AR7" s="19" t="s">
        <v>48</v>
      </c>
      <c r="AS7" s="19"/>
      <c r="AT7" s="19"/>
      <c r="AU7" s="19"/>
      <c r="AV7" s="19"/>
      <c r="AW7" s="19"/>
      <c r="AX7" s="25">
        <v>45282</v>
      </c>
      <c r="AY7" s="25">
        <v>45289</v>
      </c>
      <c r="AZ7" s="25">
        <v>45292</v>
      </c>
      <c r="BA7" s="18"/>
      <c r="BB7" s="18"/>
      <c r="BC7" s="18"/>
      <c r="BD7" s="18"/>
      <c r="BE7" s="18"/>
      <c r="BF7" s="18"/>
      <c r="BG7" s="18"/>
      <c r="BH7" s="18"/>
      <c r="DE7" s="2"/>
      <c r="DF7" s="2"/>
      <c r="DG7" s="2"/>
      <c r="DH7" s="2"/>
    </row>
    <row r="8" spans="1:112" ht="12.75" customHeight="1">
      <c r="A8" s="16">
        <v>6</v>
      </c>
      <c r="B8" s="19">
        <v>1814</v>
      </c>
      <c r="C8" s="19" t="s">
        <v>61</v>
      </c>
      <c r="D8" s="19" t="s">
        <v>62</v>
      </c>
      <c r="E8" s="19" t="s">
        <v>62</v>
      </c>
      <c r="F8" s="19" t="s">
        <v>63</v>
      </c>
      <c r="G8" s="19" t="s">
        <v>64</v>
      </c>
      <c r="H8" s="19" t="s">
        <v>65</v>
      </c>
      <c r="I8" s="24" t="s">
        <v>66</v>
      </c>
      <c r="J8" s="24" t="s">
        <v>67</v>
      </c>
      <c r="K8" s="19" t="s">
        <v>68</v>
      </c>
      <c r="L8" s="19" t="s">
        <v>64</v>
      </c>
      <c r="M8" s="19" t="s">
        <v>64</v>
      </c>
      <c r="N8" s="19" t="s">
        <v>69</v>
      </c>
      <c r="O8" s="19">
        <v>6</v>
      </c>
      <c r="P8" s="19"/>
      <c r="Q8" s="19" t="s">
        <v>76</v>
      </c>
      <c r="R8" s="19" t="s">
        <v>73</v>
      </c>
      <c r="S8" s="19" t="s">
        <v>74</v>
      </c>
      <c r="T8" s="19" t="s">
        <v>74</v>
      </c>
      <c r="U8" s="19"/>
      <c r="V8" s="19">
        <v>749</v>
      </c>
      <c r="W8" s="19"/>
      <c r="X8" s="19" t="s">
        <v>89</v>
      </c>
      <c r="Y8" s="25">
        <v>45291</v>
      </c>
      <c r="Z8" s="25"/>
      <c r="AA8" s="19" t="s">
        <v>46</v>
      </c>
      <c r="AB8" s="19" t="s">
        <v>46</v>
      </c>
      <c r="AC8" s="26" t="s">
        <v>47</v>
      </c>
      <c r="AD8" s="19" t="s">
        <v>91</v>
      </c>
      <c r="AE8" s="19" t="s">
        <v>90</v>
      </c>
      <c r="AF8" s="24" t="s">
        <v>96</v>
      </c>
      <c r="AG8" s="24" t="s">
        <v>97</v>
      </c>
      <c r="AH8" s="26" t="s">
        <v>50</v>
      </c>
      <c r="AI8" s="26">
        <v>40</v>
      </c>
      <c r="AJ8" s="19">
        <v>13961</v>
      </c>
      <c r="AK8" s="19">
        <v>0</v>
      </c>
      <c r="AL8" s="19">
        <v>0</v>
      </c>
      <c r="AM8" s="19">
        <v>0</v>
      </c>
      <c r="AN8" s="27">
        <f t="shared" si="0"/>
        <v>13961</v>
      </c>
      <c r="AO8" s="19" t="s">
        <v>46</v>
      </c>
      <c r="AP8" s="19" t="s">
        <v>46</v>
      </c>
      <c r="AQ8" s="19" t="s">
        <v>46</v>
      </c>
      <c r="AR8" s="19" t="s">
        <v>48</v>
      </c>
      <c r="AS8" s="19"/>
      <c r="AT8" s="19"/>
      <c r="AU8" s="19"/>
      <c r="AV8" s="19"/>
      <c r="AW8" s="19"/>
      <c r="AX8" s="25">
        <v>45282</v>
      </c>
      <c r="AY8" s="25">
        <v>45289</v>
      </c>
      <c r="AZ8" s="25">
        <v>45292</v>
      </c>
      <c r="BA8" s="18"/>
      <c r="BB8" s="18"/>
      <c r="BC8" s="18"/>
      <c r="BD8" s="18"/>
      <c r="BE8" s="18"/>
      <c r="BF8" s="18"/>
      <c r="BG8" s="18"/>
      <c r="BH8" s="18"/>
      <c r="DE8" s="2"/>
      <c r="DF8" s="2"/>
      <c r="DG8" s="2"/>
      <c r="DH8" s="2"/>
    </row>
    <row r="9" spans="1:112" ht="12.75" customHeight="1">
      <c r="A9" s="16">
        <v>7</v>
      </c>
      <c r="B9" s="19">
        <v>1819</v>
      </c>
      <c r="C9" s="19" t="s">
        <v>61</v>
      </c>
      <c r="D9" s="19" t="s">
        <v>62</v>
      </c>
      <c r="E9" s="19" t="s">
        <v>62</v>
      </c>
      <c r="F9" s="19" t="s">
        <v>63</v>
      </c>
      <c r="G9" s="19" t="s">
        <v>64</v>
      </c>
      <c r="H9" s="19" t="s">
        <v>65</v>
      </c>
      <c r="I9" s="24" t="s">
        <v>66</v>
      </c>
      <c r="J9" s="24" t="s">
        <v>67</v>
      </c>
      <c r="K9" s="19" t="s">
        <v>68</v>
      </c>
      <c r="L9" s="19" t="s">
        <v>64</v>
      </c>
      <c r="M9" s="19" t="s">
        <v>64</v>
      </c>
      <c r="N9" s="19" t="s">
        <v>69</v>
      </c>
      <c r="O9" s="19">
        <v>6</v>
      </c>
      <c r="P9" s="19"/>
      <c r="Q9" s="19" t="s">
        <v>77</v>
      </c>
      <c r="R9" s="19" t="s">
        <v>73</v>
      </c>
      <c r="S9" s="19" t="s">
        <v>74</v>
      </c>
      <c r="T9" s="19" t="s">
        <v>74</v>
      </c>
      <c r="U9" s="19"/>
      <c r="V9" s="19">
        <v>472</v>
      </c>
      <c r="W9" s="19"/>
      <c r="X9" s="19" t="s">
        <v>89</v>
      </c>
      <c r="Y9" s="25">
        <v>45291</v>
      </c>
      <c r="Z9" s="25"/>
      <c r="AA9" s="19" t="s">
        <v>46</v>
      </c>
      <c r="AB9" s="19" t="s">
        <v>46</v>
      </c>
      <c r="AC9" s="26" t="s">
        <v>47</v>
      </c>
      <c r="AD9" s="19" t="s">
        <v>91</v>
      </c>
      <c r="AE9" s="19" t="s">
        <v>90</v>
      </c>
      <c r="AF9" s="24" t="s">
        <v>98</v>
      </c>
      <c r="AG9" s="24" t="s">
        <v>99</v>
      </c>
      <c r="AH9" s="26" t="s">
        <v>50</v>
      </c>
      <c r="AI9" s="26">
        <v>3</v>
      </c>
      <c r="AJ9" s="19">
        <v>1617</v>
      </c>
      <c r="AK9" s="19">
        <v>0</v>
      </c>
      <c r="AL9" s="19">
        <v>0</v>
      </c>
      <c r="AM9" s="19">
        <v>0</v>
      </c>
      <c r="AN9" s="27">
        <f t="shared" si="0"/>
        <v>1617</v>
      </c>
      <c r="AO9" s="19" t="s">
        <v>46</v>
      </c>
      <c r="AP9" s="19" t="s">
        <v>46</v>
      </c>
      <c r="AQ9" s="19" t="s">
        <v>46</v>
      </c>
      <c r="AR9" s="19" t="s">
        <v>48</v>
      </c>
      <c r="AS9" s="19"/>
      <c r="AT9" s="19"/>
      <c r="AU9" s="19"/>
      <c r="AV9" s="19"/>
      <c r="AW9" s="19"/>
      <c r="AX9" s="25">
        <v>45282</v>
      </c>
      <c r="AY9" s="25">
        <v>45289</v>
      </c>
      <c r="AZ9" s="25">
        <v>45292</v>
      </c>
      <c r="BA9" s="18"/>
      <c r="BB9" s="18"/>
      <c r="BC9" s="18"/>
      <c r="BD9" s="18"/>
      <c r="BE9" s="18"/>
      <c r="BF9" s="18"/>
      <c r="BG9" s="18"/>
      <c r="BH9" s="18"/>
      <c r="DE9" s="2"/>
      <c r="DF9" s="2"/>
      <c r="DG9" s="2"/>
      <c r="DH9" s="2"/>
    </row>
    <row r="10" spans="1:112" ht="12.75" customHeight="1">
      <c r="A10" s="16">
        <v>8</v>
      </c>
      <c r="B10" s="19">
        <v>1807</v>
      </c>
      <c r="C10" s="19" t="s">
        <v>61</v>
      </c>
      <c r="D10" s="19" t="s">
        <v>62</v>
      </c>
      <c r="E10" s="19" t="s">
        <v>62</v>
      </c>
      <c r="F10" s="19" t="s">
        <v>63</v>
      </c>
      <c r="G10" s="19" t="s">
        <v>64</v>
      </c>
      <c r="H10" s="19" t="s">
        <v>65</v>
      </c>
      <c r="I10" s="24" t="s">
        <v>66</v>
      </c>
      <c r="J10" s="24" t="s">
        <v>67</v>
      </c>
      <c r="K10" s="19" t="s">
        <v>68</v>
      </c>
      <c r="L10" s="19" t="s">
        <v>64</v>
      </c>
      <c r="M10" s="19" t="s">
        <v>64</v>
      </c>
      <c r="N10" s="19" t="s">
        <v>69</v>
      </c>
      <c r="O10" s="19">
        <v>6</v>
      </c>
      <c r="P10" s="19"/>
      <c r="Q10" s="19" t="s">
        <v>52</v>
      </c>
      <c r="R10" s="19" t="s">
        <v>68</v>
      </c>
      <c r="S10" s="19" t="s">
        <v>64</v>
      </c>
      <c r="T10" s="19" t="s">
        <v>64</v>
      </c>
      <c r="U10" s="19" t="s">
        <v>69</v>
      </c>
      <c r="V10" s="19">
        <v>6</v>
      </c>
      <c r="W10" s="19"/>
      <c r="X10" s="19" t="s">
        <v>89</v>
      </c>
      <c r="Y10" s="25">
        <v>45291</v>
      </c>
      <c r="Z10" s="25"/>
      <c r="AA10" s="19" t="s">
        <v>46</v>
      </c>
      <c r="AB10" s="19" t="s">
        <v>46</v>
      </c>
      <c r="AC10" s="26" t="s">
        <v>47</v>
      </c>
      <c r="AD10" s="19" t="s">
        <v>91</v>
      </c>
      <c r="AE10" s="19" t="s">
        <v>90</v>
      </c>
      <c r="AF10" s="24" t="s">
        <v>100</v>
      </c>
      <c r="AG10" s="24" t="s">
        <v>101</v>
      </c>
      <c r="AH10" s="26" t="s">
        <v>50</v>
      </c>
      <c r="AI10" s="26">
        <v>30</v>
      </c>
      <c r="AJ10" s="19">
        <v>25033</v>
      </c>
      <c r="AK10" s="19">
        <v>0</v>
      </c>
      <c r="AL10" s="19">
        <v>0</v>
      </c>
      <c r="AM10" s="19">
        <v>0</v>
      </c>
      <c r="AN10" s="27">
        <f t="shared" si="0"/>
        <v>25033</v>
      </c>
      <c r="AO10" s="19" t="s">
        <v>46</v>
      </c>
      <c r="AP10" s="19" t="s">
        <v>46</v>
      </c>
      <c r="AQ10" s="19" t="s">
        <v>46</v>
      </c>
      <c r="AR10" s="19" t="s">
        <v>48</v>
      </c>
      <c r="AS10" s="19"/>
      <c r="AT10" s="19"/>
      <c r="AU10" s="19"/>
      <c r="AV10" s="19"/>
      <c r="AW10" s="19"/>
      <c r="AX10" s="25">
        <v>45282</v>
      </c>
      <c r="AY10" s="25">
        <v>45289</v>
      </c>
      <c r="AZ10" s="25">
        <v>45292</v>
      </c>
      <c r="BA10" s="18"/>
      <c r="BB10" s="18"/>
      <c r="BC10" s="18"/>
      <c r="BD10" s="18"/>
      <c r="BE10" s="18"/>
      <c r="BF10" s="18"/>
      <c r="BG10" s="18"/>
      <c r="BH10" s="18"/>
      <c r="DE10" s="2"/>
      <c r="DF10" s="2"/>
      <c r="DG10" s="2"/>
      <c r="DH10" s="2"/>
    </row>
    <row r="11" spans="1:112" ht="12.75" customHeight="1">
      <c r="A11" s="16">
        <v>9</v>
      </c>
      <c r="B11" s="19">
        <v>1812</v>
      </c>
      <c r="C11" s="19" t="s">
        <v>61</v>
      </c>
      <c r="D11" s="19" t="s">
        <v>62</v>
      </c>
      <c r="E11" s="19" t="s">
        <v>62</v>
      </c>
      <c r="F11" s="19" t="s">
        <v>63</v>
      </c>
      <c r="G11" s="19" t="s">
        <v>64</v>
      </c>
      <c r="H11" s="19" t="s">
        <v>65</v>
      </c>
      <c r="I11" s="24" t="s">
        <v>66</v>
      </c>
      <c r="J11" s="24" t="s">
        <v>67</v>
      </c>
      <c r="K11" s="19" t="s">
        <v>68</v>
      </c>
      <c r="L11" s="19" t="s">
        <v>64</v>
      </c>
      <c r="M11" s="19" t="s">
        <v>64</v>
      </c>
      <c r="N11" s="19" t="s">
        <v>69</v>
      </c>
      <c r="O11" s="19">
        <v>6</v>
      </c>
      <c r="P11" s="19"/>
      <c r="Q11" s="19" t="s">
        <v>78</v>
      </c>
      <c r="R11" s="19" t="s">
        <v>68</v>
      </c>
      <c r="S11" s="19" t="s">
        <v>64</v>
      </c>
      <c r="T11" s="19" t="s">
        <v>64</v>
      </c>
      <c r="U11" s="19" t="s">
        <v>79</v>
      </c>
      <c r="V11" s="41" t="s">
        <v>51</v>
      </c>
      <c r="W11" s="19"/>
      <c r="X11" s="19" t="s">
        <v>89</v>
      </c>
      <c r="Y11" s="25">
        <v>45291</v>
      </c>
      <c r="Z11" s="25"/>
      <c r="AA11" s="19" t="s">
        <v>46</v>
      </c>
      <c r="AB11" s="19" t="s">
        <v>46</v>
      </c>
      <c r="AC11" s="26" t="s">
        <v>47</v>
      </c>
      <c r="AD11" s="19" t="s">
        <v>91</v>
      </c>
      <c r="AE11" s="19" t="s">
        <v>90</v>
      </c>
      <c r="AF11" s="24" t="s">
        <v>102</v>
      </c>
      <c r="AG11" s="24" t="s">
        <v>103</v>
      </c>
      <c r="AH11" s="26" t="s">
        <v>50</v>
      </c>
      <c r="AI11" s="26">
        <v>4</v>
      </c>
      <c r="AJ11" s="19">
        <v>139</v>
      </c>
      <c r="AK11" s="19">
        <v>0</v>
      </c>
      <c r="AL11" s="19">
        <v>0</v>
      </c>
      <c r="AM11" s="19">
        <v>0</v>
      </c>
      <c r="AN11" s="27">
        <f t="shared" si="0"/>
        <v>139</v>
      </c>
      <c r="AO11" s="19" t="s">
        <v>46</v>
      </c>
      <c r="AP11" s="19" t="s">
        <v>46</v>
      </c>
      <c r="AQ11" s="19" t="s">
        <v>46</v>
      </c>
      <c r="AR11" s="19" t="s">
        <v>48</v>
      </c>
      <c r="AS11" s="19"/>
      <c r="AT11" s="19"/>
      <c r="AU11" s="19"/>
      <c r="AV11" s="19"/>
      <c r="AW11" s="19"/>
      <c r="AX11" s="25">
        <v>45282</v>
      </c>
      <c r="AY11" s="25">
        <v>45289</v>
      </c>
      <c r="AZ11" s="25">
        <v>45292</v>
      </c>
      <c r="BA11" s="18"/>
      <c r="BB11" s="18"/>
      <c r="BC11" s="18"/>
      <c r="BD11" s="18"/>
      <c r="BE11" s="18"/>
      <c r="BF11" s="18"/>
      <c r="BG11" s="18"/>
      <c r="BH11" s="18"/>
      <c r="DE11" s="2"/>
      <c r="DF11" s="2"/>
      <c r="DG11" s="2"/>
      <c r="DH11" s="2"/>
    </row>
    <row r="12" spans="1:112" ht="12.75" customHeight="1">
      <c r="A12" s="16">
        <v>10</v>
      </c>
      <c r="B12" s="19">
        <v>1817</v>
      </c>
      <c r="C12" s="19" t="s">
        <v>61</v>
      </c>
      <c r="D12" s="19" t="s">
        <v>62</v>
      </c>
      <c r="E12" s="19" t="s">
        <v>62</v>
      </c>
      <c r="F12" s="19" t="s">
        <v>63</v>
      </c>
      <c r="G12" s="19" t="s">
        <v>64</v>
      </c>
      <c r="H12" s="19" t="s">
        <v>65</v>
      </c>
      <c r="I12" s="24" t="s">
        <v>66</v>
      </c>
      <c r="J12" s="24" t="s">
        <v>67</v>
      </c>
      <c r="K12" s="19" t="s">
        <v>68</v>
      </c>
      <c r="L12" s="19" t="s">
        <v>64</v>
      </c>
      <c r="M12" s="19" t="s">
        <v>64</v>
      </c>
      <c r="N12" s="19" t="s">
        <v>69</v>
      </c>
      <c r="O12" s="19">
        <v>6</v>
      </c>
      <c r="P12" s="19"/>
      <c r="Q12" s="19" t="s">
        <v>80</v>
      </c>
      <c r="R12" s="19" t="s">
        <v>70</v>
      </c>
      <c r="S12" s="19" t="s">
        <v>71</v>
      </c>
      <c r="T12" s="19" t="s">
        <v>71</v>
      </c>
      <c r="U12" s="19"/>
      <c r="V12" s="19">
        <v>229</v>
      </c>
      <c r="W12" s="19"/>
      <c r="X12" s="19" t="s">
        <v>89</v>
      </c>
      <c r="Y12" s="25">
        <v>45291</v>
      </c>
      <c r="Z12" s="25"/>
      <c r="AA12" s="19" t="s">
        <v>46</v>
      </c>
      <c r="AB12" s="19" t="s">
        <v>46</v>
      </c>
      <c r="AC12" s="26" t="s">
        <v>47</v>
      </c>
      <c r="AD12" s="19" t="s">
        <v>91</v>
      </c>
      <c r="AE12" s="19" t="s">
        <v>90</v>
      </c>
      <c r="AF12" s="24" t="s">
        <v>104</v>
      </c>
      <c r="AG12" s="24" t="s">
        <v>105</v>
      </c>
      <c r="AH12" s="26" t="s">
        <v>50</v>
      </c>
      <c r="AI12" s="26">
        <v>10</v>
      </c>
      <c r="AJ12" s="19">
        <v>4492</v>
      </c>
      <c r="AK12" s="19">
        <v>0</v>
      </c>
      <c r="AL12" s="19">
        <v>0</v>
      </c>
      <c r="AM12" s="19">
        <v>0</v>
      </c>
      <c r="AN12" s="27">
        <f t="shared" si="0"/>
        <v>4492</v>
      </c>
      <c r="AO12" s="19" t="s">
        <v>46</v>
      </c>
      <c r="AP12" s="19" t="s">
        <v>46</v>
      </c>
      <c r="AQ12" s="19" t="s">
        <v>46</v>
      </c>
      <c r="AR12" s="19" t="s">
        <v>48</v>
      </c>
      <c r="AS12" s="19"/>
      <c r="AT12" s="19"/>
      <c r="AU12" s="19"/>
      <c r="AV12" s="19"/>
      <c r="AW12" s="19"/>
      <c r="AX12" s="25">
        <v>45282</v>
      </c>
      <c r="AY12" s="25">
        <v>45289</v>
      </c>
      <c r="AZ12" s="25">
        <v>45292</v>
      </c>
      <c r="BA12" s="18"/>
      <c r="BB12" s="18"/>
      <c r="BC12" s="18"/>
      <c r="BD12" s="18"/>
      <c r="BE12" s="18"/>
      <c r="BF12" s="18"/>
      <c r="BG12" s="18"/>
      <c r="BH12" s="18"/>
      <c r="DE12" s="2"/>
      <c r="DF12" s="2"/>
      <c r="DG12" s="2"/>
      <c r="DH12" s="2"/>
    </row>
    <row r="13" spans="1:112" ht="12.75" customHeight="1">
      <c r="A13" s="16">
        <v>11</v>
      </c>
      <c r="B13" s="19">
        <v>1822</v>
      </c>
      <c r="C13" s="19" t="s">
        <v>61</v>
      </c>
      <c r="D13" s="19" t="s">
        <v>62</v>
      </c>
      <c r="E13" s="19" t="s">
        <v>62</v>
      </c>
      <c r="F13" s="19" t="s">
        <v>63</v>
      </c>
      <c r="G13" s="19" t="s">
        <v>64</v>
      </c>
      <c r="H13" s="19" t="s">
        <v>65</v>
      </c>
      <c r="I13" s="24" t="s">
        <v>66</v>
      </c>
      <c r="J13" s="24" t="s">
        <v>67</v>
      </c>
      <c r="K13" s="19" t="s">
        <v>68</v>
      </c>
      <c r="L13" s="19" t="s">
        <v>64</v>
      </c>
      <c r="M13" s="19" t="s">
        <v>64</v>
      </c>
      <c r="N13" s="19" t="s">
        <v>69</v>
      </c>
      <c r="O13" s="19">
        <v>6</v>
      </c>
      <c r="P13" s="19"/>
      <c r="Q13" s="19" t="s">
        <v>81</v>
      </c>
      <c r="R13" s="19" t="s">
        <v>70</v>
      </c>
      <c r="S13" s="19" t="s">
        <v>71</v>
      </c>
      <c r="T13" s="19" t="s">
        <v>71</v>
      </c>
      <c r="U13" s="19"/>
      <c r="V13" s="19">
        <v>812</v>
      </c>
      <c r="W13" s="19"/>
      <c r="X13" s="19" t="s">
        <v>89</v>
      </c>
      <c r="Y13" s="25">
        <v>45291</v>
      </c>
      <c r="Z13" s="25"/>
      <c r="AA13" s="19" t="s">
        <v>46</v>
      </c>
      <c r="AB13" s="19" t="s">
        <v>46</v>
      </c>
      <c r="AC13" s="26" t="s">
        <v>47</v>
      </c>
      <c r="AD13" s="19" t="s">
        <v>91</v>
      </c>
      <c r="AE13" s="19" t="s">
        <v>90</v>
      </c>
      <c r="AF13" s="24" t="s">
        <v>106</v>
      </c>
      <c r="AG13" s="24" t="s">
        <v>107</v>
      </c>
      <c r="AH13" s="26" t="s">
        <v>49</v>
      </c>
      <c r="AI13" s="26">
        <v>60</v>
      </c>
      <c r="AJ13" s="19">
        <v>61966</v>
      </c>
      <c r="AK13" s="19">
        <v>0</v>
      </c>
      <c r="AL13" s="19">
        <v>0</v>
      </c>
      <c r="AM13" s="19">
        <v>0</v>
      </c>
      <c r="AN13" s="27">
        <f t="shared" si="0"/>
        <v>61966</v>
      </c>
      <c r="AO13" s="19" t="s">
        <v>46</v>
      </c>
      <c r="AP13" s="19" t="s">
        <v>46</v>
      </c>
      <c r="AQ13" s="19" t="s">
        <v>46</v>
      </c>
      <c r="AR13" s="19" t="s">
        <v>48</v>
      </c>
      <c r="AS13" s="19"/>
      <c r="AT13" s="19"/>
      <c r="AU13" s="19"/>
      <c r="AV13" s="19"/>
      <c r="AW13" s="19"/>
      <c r="AX13" s="25">
        <v>45282</v>
      </c>
      <c r="AY13" s="25">
        <v>45289</v>
      </c>
      <c r="AZ13" s="25">
        <v>45292</v>
      </c>
      <c r="BA13" s="18"/>
      <c r="BB13" s="18"/>
      <c r="BC13" s="18"/>
      <c r="BD13" s="18"/>
      <c r="BE13" s="18"/>
      <c r="BF13" s="18"/>
      <c r="BG13" s="18"/>
      <c r="BH13" s="18"/>
      <c r="DE13" s="2"/>
      <c r="DF13" s="2"/>
      <c r="DG13" s="2"/>
      <c r="DH13" s="2"/>
    </row>
    <row r="14" spans="1:112" ht="12.75" customHeight="1">
      <c r="A14" s="16">
        <v>12</v>
      </c>
      <c r="B14" s="19">
        <v>1810</v>
      </c>
      <c r="C14" s="19" t="s">
        <v>61</v>
      </c>
      <c r="D14" s="19" t="s">
        <v>62</v>
      </c>
      <c r="E14" s="19" t="s">
        <v>62</v>
      </c>
      <c r="F14" s="19" t="s">
        <v>63</v>
      </c>
      <c r="G14" s="19" t="s">
        <v>64</v>
      </c>
      <c r="H14" s="19" t="s">
        <v>65</v>
      </c>
      <c r="I14" s="24" t="s">
        <v>66</v>
      </c>
      <c r="J14" s="24" t="s">
        <v>67</v>
      </c>
      <c r="K14" s="19" t="s">
        <v>68</v>
      </c>
      <c r="L14" s="19" t="s">
        <v>64</v>
      </c>
      <c r="M14" s="19" t="s">
        <v>64</v>
      </c>
      <c r="N14" s="19" t="s">
        <v>69</v>
      </c>
      <c r="O14" s="19">
        <v>6</v>
      </c>
      <c r="P14" s="19"/>
      <c r="Q14" s="19" t="s">
        <v>82</v>
      </c>
      <c r="R14" s="19" t="s">
        <v>68</v>
      </c>
      <c r="S14" s="19" t="s">
        <v>64</v>
      </c>
      <c r="T14" s="19" t="s">
        <v>64</v>
      </c>
      <c r="U14" s="19" t="s">
        <v>69</v>
      </c>
      <c r="V14" s="19">
        <v>6</v>
      </c>
      <c r="W14" s="19"/>
      <c r="X14" s="19" t="s">
        <v>89</v>
      </c>
      <c r="Y14" s="25">
        <v>45291</v>
      </c>
      <c r="Z14" s="25"/>
      <c r="AA14" s="19" t="s">
        <v>46</v>
      </c>
      <c r="AB14" s="19" t="s">
        <v>46</v>
      </c>
      <c r="AC14" s="26" t="s">
        <v>47</v>
      </c>
      <c r="AD14" s="19" t="s">
        <v>91</v>
      </c>
      <c r="AE14" s="19" t="s">
        <v>90</v>
      </c>
      <c r="AF14" s="24" t="s">
        <v>108</v>
      </c>
      <c r="AG14" s="24" t="s">
        <v>109</v>
      </c>
      <c r="AH14" s="26" t="s">
        <v>50</v>
      </c>
      <c r="AI14" s="26">
        <v>5</v>
      </c>
      <c r="AJ14" s="19">
        <v>1646</v>
      </c>
      <c r="AK14" s="19">
        <v>0</v>
      </c>
      <c r="AL14" s="19">
        <v>0</v>
      </c>
      <c r="AM14" s="19">
        <v>0</v>
      </c>
      <c r="AN14" s="27">
        <f t="shared" si="0"/>
        <v>1646</v>
      </c>
      <c r="AO14" s="19" t="s">
        <v>46</v>
      </c>
      <c r="AP14" s="19" t="s">
        <v>46</v>
      </c>
      <c r="AQ14" s="19" t="s">
        <v>46</v>
      </c>
      <c r="AR14" s="19" t="s">
        <v>48</v>
      </c>
      <c r="AS14" s="19"/>
      <c r="AT14" s="19"/>
      <c r="AU14" s="19"/>
      <c r="AV14" s="19"/>
      <c r="AW14" s="19"/>
      <c r="AX14" s="25">
        <v>45282</v>
      </c>
      <c r="AY14" s="25">
        <v>45289</v>
      </c>
      <c r="AZ14" s="25">
        <v>45292</v>
      </c>
      <c r="BA14" s="18"/>
      <c r="BB14" s="18"/>
      <c r="BC14" s="18"/>
      <c r="BD14" s="18"/>
      <c r="BE14" s="18"/>
      <c r="BF14" s="18"/>
      <c r="BG14" s="18"/>
      <c r="BH14" s="18"/>
      <c r="DE14" s="2"/>
      <c r="DF14" s="2"/>
      <c r="DG14" s="2"/>
      <c r="DH14" s="2"/>
    </row>
    <row r="15" spans="1:112" ht="12.75" customHeight="1">
      <c r="A15" s="16">
        <v>13</v>
      </c>
      <c r="B15" s="19">
        <v>1820</v>
      </c>
      <c r="C15" s="19" t="s">
        <v>61</v>
      </c>
      <c r="D15" s="19" t="s">
        <v>62</v>
      </c>
      <c r="E15" s="19" t="s">
        <v>62</v>
      </c>
      <c r="F15" s="19" t="s">
        <v>63</v>
      </c>
      <c r="G15" s="19" t="s">
        <v>64</v>
      </c>
      <c r="H15" s="19" t="s">
        <v>65</v>
      </c>
      <c r="I15" s="24" t="s">
        <v>66</v>
      </c>
      <c r="J15" s="24" t="s">
        <v>67</v>
      </c>
      <c r="K15" s="19" t="s">
        <v>68</v>
      </c>
      <c r="L15" s="19" t="s">
        <v>64</v>
      </c>
      <c r="M15" s="19" t="s">
        <v>64</v>
      </c>
      <c r="N15" s="19" t="s">
        <v>69</v>
      </c>
      <c r="O15" s="19">
        <v>6</v>
      </c>
      <c r="P15" s="19"/>
      <c r="Q15" s="19" t="s">
        <v>83</v>
      </c>
      <c r="R15" s="19" t="s">
        <v>73</v>
      </c>
      <c r="S15" s="19" t="s">
        <v>74</v>
      </c>
      <c r="T15" s="19" t="s">
        <v>74</v>
      </c>
      <c r="U15" s="19"/>
      <c r="V15" s="19">
        <v>899</v>
      </c>
      <c r="W15" s="19"/>
      <c r="X15" s="19" t="s">
        <v>89</v>
      </c>
      <c r="Y15" s="25">
        <v>45291</v>
      </c>
      <c r="Z15" s="25"/>
      <c r="AA15" s="19" t="s">
        <v>46</v>
      </c>
      <c r="AB15" s="19" t="s">
        <v>46</v>
      </c>
      <c r="AC15" s="26" t="s">
        <v>47</v>
      </c>
      <c r="AD15" s="19" t="s">
        <v>91</v>
      </c>
      <c r="AE15" s="19" t="s">
        <v>90</v>
      </c>
      <c r="AF15" s="24" t="s">
        <v>110</v>
      </c>
      <c r="AG15" s="24" t="s">
        <v>111</v>
      </c>
      <c r="AH15" s="26" t="s">
        <v>50</v>
      </c>
      <c r="AI15" s="26">
        <v>5</v>
      </c>
      <c r="AJ15" s="19">
        <v>4098</v>
      </c>
      <c r="AK15" s="19">
        <v>0</v>
      </c>
      <c r="AL15" s="19">
        <v>0</v>
      </c>
      <c r="AM15" s="19">
        <v>0</v>
      </c>
      <c r="AN15" s="27">
        <f t="shared" si="0"/>
        <v>4098</v>
      </c>
      <c r="AO15" s="19" t="s">
        <v>46</v>
      </c>
      <c r="AP15" s="19" t="s">
        <v>46</v>
      </c>
      <c r="AQ15" s="19" t="s">
        <v>46</v>
      </c>
      <c r="AR15" s="19" t="s">
        <v>48</v>
      </c>
      <c r="AS15" s="19"/>
      <c r="AT15" s="19"/>
      <c r="AU15" s="19"/>
      <c r="AV15" s="19"/>
      <c r="AW15" s="19"/>
      <c r="AX15" s="25">
        <v>45282</v>
      </c>
      <c r="AY15" s="25">
        <v>45289</v>
      </c>
      <c r="AZ15" s="25">
        <v>45292</v>
      </c>
      <c r="BA15" s="18"/>
      <c r="BB15" s="18"/>
      <c r="BC15" s="18"/>
      <c r="BD15" s="18"/>
      <c r="BE15" s="18"/>
      <c r="BF15" s="18"/>
      <c r="BG15" s="18"/>
      <c r="BH15" s="18"/>
      <c r="DE15" s="2"/>
      <c r="DF15" s="2"/>
      <c r="DG15" s="2"/>
      <c r="DH15" s="2"/>
    </row>
    <row r="16" spans="1:112">
      <c r="B16" s="18"/>
      <c r="C16" s="18"/>
      <c r="D16" s="18"/>
      <c r="E16" s="18"/>
      <c r="F16" s="18"/>
      <c r="G16" s="18"/>
      <c r="H16" s="1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18"/>
      <c r="Y16" s="18"/>
      <c r="Z16" s="18"/>
      <c r="AA16" s="18"/>
      <c r="AB16" s="18"/>
      <c r="AC16" s="18"/>
      <c r="AD16" s="18"/>
      <c r="AE16" s="18"/>
      <c r="AF16" s="18"/>
      <c r="AG16" s="29"/>
      <c r="AH16" s="18"/>
      <c r="AI16" s="29"/>
      <c r="AJ16" s="29"/>
      <c r="AK16" s="29"/>
      <c r="AL16" s="29"/>
      <c r="AM16" s="18"/>
      <c r="AN16" s="30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2:64">
      <c r="B17" s="18"/>
      <c r="C17" s="18"/>
      <c r="D17" s="18"/>
      <c r="E17" s="18"/>
      <c r="F17" s="18"/>
      <c r="G17" s="18"/>
      <c r="H17" s="1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18"/>
      <c r="Y17" s="18"/>
      <c r="Z17" s="18"/>
      <c r="AA17" s="18"/>
      <c r="AB17" s="18"/>
      <c r="AC17" s="18"/>
      <c r="AD17" s="18"/>
      <c r="AE17" s="18"/>
      <c r="AF17" s="18"/>
      <c r="AG17" s="29"/>
      <c r="AH17" s="18"/>
      <c r="AI17" s="29"/>
      <c r="AJ17" s="29"/>
      <c r="AK17" s="29"/>
      <c r="AL17" s="29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</row>
  </sheetData>
  <autoFilter ref="A2:DH17" xr:uid="{00000000-0009-0000-0000-000000000000}"/>
  <mergeCells count="17">
    <mergeCell ref="D1:D2"/>
    <mergeCell ref="E1:E2"/>
    <mergeCell ref="F1:F2"/>
    <mergeCell ref="G1:G2"/>
    <mergeCell ref="A1:A2"/>
    <mergeCell ref="B1:B2"/>
    <mergeCell ref="C1:C2"/>
    <mergeCell ref="H1:P1"/>
    <mergeCell ref="Q1:W1"/>
    <mergeCell ref="AX1:AZ1"/>
    <mergeCell ref="X1:X2"/>
    <mergeCell ref="Y1:Y2"/>
    <mergeCell ref="Z1:AC1"/>
    <mergeCell ref="AD1:AI1"/>
    <mergeCell ref="AJ1:AN1"/>
    <mergeCell ref="AO1:AQ1"/>
    <mergeCell ref="AR1:AW1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topLeftCell="E1" zoomScaleNormal="100" workbookViewId="0">
      <selection activeCell="O18" sqref="O18"/>
    </sheetView>
  </sheetViews>
  <sheetFormatPr defaultRowHeight="15"/>
  <cols>
    <col min="1" max="1" width="4.42578125" style="15" customWidth="1"/>
    <col min="2" max="2" width="13.28515625" style="10" customWidth="1"/>
    <col min="3" max="3" width="6.140625" style="10" customWidth="1"/>
    <col min="4" max="4" width="15.28515625" style="10" customWidth="1"/>
    <col min="5" max="5" width="14.5703125" style="10" customWidth="1"/>
    <col min="6" max="6" width="9.85546875" style="10" customWidth="1"/>
    <col min="7" max="7" width="10.7109375" style="10" customWidth="1"/>
    <col min="8" max="8" width="45.140625" style="2" customWidth="1"/>
    <col min="9" max="15" width="12.7109375" style="11"/>
    <col min="16" max="16" width="7.28515625" style="11" customWidth="1"/>
  </cols>
  <sheetData>
    <row r="1" spans="1:18">
      <c r="A1" s="40" t="s">
        <v>0</v>
      </c>
      <c r="B1" s="39" t="s">
        <v>53</v>
      </c>
      <c r="C1" s="39" t="s">
        <v>54</v>
      </c>
      <c r="D1" s="39" t="s">
        <v>55</v>
      </c>
      <c r="E1" s="39" t="s">
        <v>56</v>
      </c>
      <c r="F1" s="39" t="s">
        <v>57</v>
      </c>
      <c r="G1" s="39" t="s">
        <v>58</v>
      </c>
      <c r="H1" s="31" t="s">
        <v>88</v>
      </c>
      <c r="I1" s="32"/>
      <c r="J1" s="32"/>
      <c r="K1" s="32"/>
      <c r="L1" s="32"/>
      <c r="M1" s="32"/>
      <c r="N1" s="32"/>
      <c r="O1" s="32"/>
      <c r="P1" s="32"/>
    </row>
    <row r="2" spans="1:18">
      <c r="A2" s="40"/>
      <c r="B2" s="39"/>
      <c r="C2" s="39"/>
      <c r="D2" s="39"/>
      <c r="E2" s="39"/>
      <c r="F2" s="39"/>
      <c r="G2" s="39"/>
      <c r="H2" s="3" t="s">
        <v>8</v>
      </c>
      <c r="I2" s="4" t="s">
        <v>9</v>
      </c>
      <c r="J2" s="4" t="s">
        <v>59</v>
      </c>
      <c r="K2" s="4" t="s">
        <v>10</v>
      </c>
      <c r="L2" s="4" t="s">
        <v>60</v>
      </c>
      <c r="M2" s="4" t="s">
        <v>11</v>
      </c>
      <c r="N2" s="4" t="s">
        <v>12</v>
      </c>
      <c r="O2" s="4" t="s">
        <v>13</v>
      </c>
      <c r="P2" s="4" t="s">
        <v>14</v>
      </c>
    </row>
    <row r="3" spans="1:18">
      <c r="A3" s="13" t="e">
        <f>#REF!+1</f>
        <v>#REF!</v>
      </c>
      <c r="B3" s="20">
        <v>1808</v>
      </c>
      <c r="C3" s="20" t="s">
        <v>61</v>
      </c>
      <c r="D3" s="20" t="s">
        <v>62</v>
      </c>
      <c r="E3" s="20" t="s">
        <v>62</v>
      </c>
      <c r="F3" s="20" t="s">
        <v>63</v>
      </c>
      <c r="G3" s="20" t="s">
        <v>64</v>
      </c>
      <c r="H3" s="20" t="s">
        <v>65</v>
      </c>
      <c r="I3" s="21" t="s">
        <v>66</v>
      </c>
      <c r="J3" s="21" t="s">
        <v>67</v>
      </c>
      <c r="K3" s="20" t="s">
        <v>68</v>
      </c>
      <c r="L3" s="20" t="s">
        <v>64</v>
      </c>
      <c r="M3" s="20" t="s">
        <v>64</v>
      </c>
      <c r="N3" s="20" t="s">
        <v>69</v>
      </c>
      <c r="O3" s="20">
        <v>6</v>
      </c>
      <c r="P3" s="20"/>
      <c r="Q3" s="23"/>
      <c r="R3" s="23"/>
    </row>
    <row r="4" spans="1:18">
      <c r="B4" s="18"/>
      <c r="C4" s="18"/>
      <c r="D4" s="18"/>
      <c r="E4" s="18"/>
      <c r="F4" s="18"/>
      <c r="G4" s="18"/>
      <c r="H4" s="17"/>
      <c r="I4" s="22"/>
      <c r="J4" s="22"/>
      <c r="K4" s="22"/>
      <c r="L4" s="22"/>
      <c r="M4" s="22"/>
      <c r="N4" s="22"/>
      <c r="O4" s="22"/>
      <c r="P4" s="22"/>
      <c r="Q4" s="23"/>
      <c r="R4" s="23"/>
    </row>
  </sheetData>
  <mergeCells count="8">
    <mergeCell ref="G1:G2"/>
    <mergeCell ref="H1:P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wykaz ppe</vt:lpstr>
      <vt:lpstr> Nabywcy</vt:lpstr>
      <vt:lpstr>'wykaz ppe'!SWSE_028_GZŁOB_Raport_20220804</vt:lpstr>
      <vt:lpstr>'wykaz ppe'!SWSE_028_GZŁOB_Raport_20220805</vt:lpstr>
      <vt:lpstr>'wykaz ppe'!SWSE_028_GZŁOB_Raport_20220806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Remigiusz Wołos</cp:lastModifiedBy>
  <dcterms:created xsi:type="dcterms:W3CDTF">2015-06-05T18:19:34Z</dcterms:created>
  <dcterms:modified xsi:type="dcterms:W3CDTF">2023-12-08T10:55:04Z</dcterms:modified>
</cp:coreProperties>
</file>