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8 Owoce i Warzywa\BiuletynInf\Biuletyny_2022\"/>
    </mc:Choice>
  </mc:AlternateContent>
  <xr:revisionPtr revIDLastSave="0" documentId="13_ncr:1_{1A3746DB-14D3-4379-B2AD-3FA1F45D9B5A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KR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25" i="1"/>
  <c r="D12" i="1"/>
  <c r="D14" i="1"/>
  <c r="D15" i="1"/>
  <c r="G20" i="1"/>
  <c r="G21" i="1"/>
  <c r="G24" i="1"/>
  <c r="D17" i="1"/>
  <c r="G27" i="1" l="1"/>
  <c r="G31" i="1" l="1"/>
  <c r="G29" i="1"/>
  <c r="G19" i="1"/>
  <c r="J19" i="1" l="1"/>
  <c r="J24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<sst xmlns="http://schemas.openxmlformats.org/spreadsheetml/2006/main" count="150" uniqueCount="39">
  <si>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</si>
  <si>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</si>
  <si>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</si>
  <si>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</si>
  <si>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</si>
  <si>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</si>
  <si>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</si>
  <si>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</si>
  <si>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</si>
  <si>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</si>
  <si>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</si>
  <si>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</si>
  <si>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</si>
  <si>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</si>
  <si>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</si>
  <si>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</si>
  <si>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</si>
  <si>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</si>
  <si>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</si>
  <si>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</si>
  <si>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</si>
  <si>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</si>
  <si>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</si>
  <si>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</si>
  <si>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</si>
  <si>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</si>
  <si>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</si>
  <si>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</si>
  <si>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</si>
  <si>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</si>
  <si>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</si>
  <si>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</si>
  <si>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</si>
  <si>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</si>
  <si>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</si>
  <si>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17.01 - 23.01.2022r. cena w zł/kg (szt*)</t>
  </si>
  <si>
    <t>4 tydzień</t>
  </si>
  <si>
    <t>24.01 - 30.01.2022 r</t>
  </si>
  <si>
    <t>24.01 - 30.01.2022r.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</si>
</sst>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75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topLeftCell="A11" zoomScaleNormal="100" workbookViewId="0">
      <selection activeCell="C35" sqref="C35:E38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36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37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>
        <v>1.1000000000000001</v>
      </c>
      <c r="D11" s="17">
        <v>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>
        <v>0.8</v>
      </c>
      <c r="C12" s="27">
        <v>0.8</v>
      </c>
      <c r="D12" s="17">
        <f t="shared" ref="D12:D17" si="0">((B12-C12)/C12)*100</f>
        <v>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0.7</v>
      </c>
      <c r="C13" s="27">
        <v>0.7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0.7</v>
      </c>
      <c r="C14" s="27">
        <v>0.7</v>
      </c>
      <c r="D14" s="17">
        <f t="shared" si="0"/>
        <v>0</v>
      </c>
      <c r="E14" s="16"/>
      <c r="F14" s="27"/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</v>
      </c>
      <c r="C15" s="27">
        <v>2</v>
      </c>
      <c r="D15" s="17">
        <f t="shared" si="0"/>
        <v>0</v>
      </c>
      <c r="E15" s="16">
        <v>1.25</v>
      </c>
      <c r="F15" s="27">
        <v>1.25</v>
      </c>
      <c r="G15" s="20">
        <f t="shared" ref="G15" si="1">((E15-F15)/F15)*100</f>
        <v>0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/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2.5</v>
      </c>
      <c r="C17" s="27">
        <v>1.8</v>
      </c>
      <c r="D17" s="17">
        <f t="shared" si="0"/>
        <v>38.888888888888886</v>
      </c>
      <c r="E17" s="16">
        <v>3.25</v>
      </c>
      <c r="F17" s="27" t="s">
        <v>30</v>
      </c>
      <c r="G17" s="17" t="s">
        <v>30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/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1.3</v>
      </c>
      <c r="C19" s="27">
        <v>1.2</v>
      </c>
      <c r="D19" s="20">
        <f>((B19-C19)/C19)*100</f>
        <v>8.333333333333341</v>
      </c>
      <c r="E19" s="16">
        <v>1.1000000000000001</v>
      </c>
      <c r="F19" s="27">
        <v>1.1000000000000001</v>
      </c>
      <c r="G19" s="20">
        <f t="shared" ref="G19:G25" si="2">((E19-F19)/F19)*100</f>
        <v>0</v>
      </c>
      <c r="H19" s="16">
        <v>1.1215732011477677</v>
      </c>
      <c r="I19" s="19">
        <v>1.1236799778617155</v>
      </c>
      <c r="J19" s="31">
        <f t="shared" ref="J19:J21" si="3">((H19-I19)/I19)*100</f>
        <v>-0.18748903206025044</v>
      </c>
      <c r="L19" s="15"/>
      <c r="O19" s="7"/>
    </row>
    <row r="20" spans="1:15" ht="18" customHeight="1" x14ac:dyDescent="0.25">
      <c r="A20" s="11" t="s">
        <v>13</v>
      </c>
      <c r="B20" s="16">
        <v>0.95</v>
      </c>
      <c r="C20" s="28">
        <v>0.95</v>
      </c>
      <c r="D20" s="31">
        <f>((B20-C20)/C20)*100</f>
        <v>0</v>
      </c>
      <c r="E20" s="16">
        <v>0.9</v>
      </c>
      <c r="F20" s="27">
        <v>0.9</v>
      </c>
      <c r="G20" s="20">
        <f t="shared" si="2"/>
        <v>0</v>
      </c>
      <c r="H20" s="19">
        <v>1.2261475196209315</v>
      </c>
      <c r="I20" s="19">
        <v>1.2180007536077859</v>
      </c>
      <c r="J20" s="31">
        <f t="shared" si="3"/>
        <v>0.66886379084860115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20" t="s">
        <v>30</v>
      </c>
      <c r="E21" s="16">
        <v>2</v>
      </c>
      <c r="F21" s="27">
        <v>2.2000000000000002</v>
      </c>
      <c r="G21" s="20">
        <f t="shared" si="2"/>
        <v>-9.0909090909090988</v>
      </c>
      <c r="H21" s="19">
        <v>3.3309900037598275</v>
      </c>
      <c r="I21" s="19">
        <v>3.2624825782419977</v>
      </c>
      <c r="J21" s="31">
        <f t="shared" si="3"/>
        <v>2.0998556735510676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20" t="s">
        <v>30</v>
      </c>
      <c r="E22" s="16" t="s">
        <v>30</v>
      </c>
      <c r="F22" s="27" t="s">
        <v>30</v>
      </c>
      <c r="G22" s="20" t="s">
        <v>30</v>
      </c>
      <c r="H22" s="16"/>
      <c r="I22" s="16"/>
      <c r="J22" s="31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5" t="s">
        <v>30</v>
      </c>
      <c r="C23" s="27" t="s">
        <v>30</v>
      </c>
      <c r="D23" s="20" t="s">
        <v>30</v>
      </c>
      <c r="E23" s="16" t="s">
        <v>30</v>
      </c>
      <c r="F23" s="27" t="s">
        <v>30</v>
      </c>
      <c r="G23" s="20" t="s">
        <v>30</v>
      </c>
      <c r="H23" s="16"/>
      <c r="I23" s="16"/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20" t="s">
        <v>30</v>
      </c>
      <c r="E24" s="16">
        <v>2.2000000000000002</v>
      </c>
      <c r="F24" s="27">
        <v>2.2000000000000002</v>
      </c>
      <c r="G24" s="20">
        <f t="shared" si="2"/>
        <v>0</v>
      </c>
      <c r="H24" s="19">
        <v>2.3792983924578133</v>
      </c>
      <c r="I24" s="19">
        <v>2.3100292461242296</v>
      </c>
      <c r="J24" s="17">
        <f t="shared" ref="J24" si="4">((H24-I24)/I24)*100</f>
        <v>2.9986263788566139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20" t="s">
        <v>30</v>
      </c>
      <c r="E25" s="16">
        <v>2.75</v>
      </c>
      <c r="F25" s="27">
        <v>3.25</v>
      </c>
      <c r="G25" s="20">
        <f t="shared" si="2"/>
        <v>-15.384615384615385</v>
      </c>
      <c r="H25" s="37"/>
      <c r="I25" s="16"/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/>
      <c r="I26" s="16"/>
      <c r="J26" s="31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1.2</v>
      </c>
      <c r="F27" s="27">
        <v>1.2</v>
      </c>
      <c r="G27" s="20">
        <f t="shared" ref="G27:G31" si="5">((E27-F27)/F27)*100</f>
        <v>0</v>
      </c>
      <c r="H27" s="19">
        <v>1.21</v>
      </c>
      <c r="I27" s="19">
        <v>1.1808504077239441</v>
      </c>
      <c r="J27" s="31">
        <f t="shared" ref="J27:J29" si="6">((H27-I27)/I27)*100</f>
        <v>2.4685254021498677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/>
      <c r="I28" s="16"/>
      <c r="J28" s="31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1.1000000000000001</v>
      </c>
      <c r="F29" s="27">
        <v>1.2</v>
      </c>
      <c r="G29" s="20">
        <f t="shared" si="5"/>
        <v>-8.3333333333333233</v>
      </c>
      <c r="H29" s="16">
        <v>1.19</v>
      </c>
      <c r="I29" s="19">
        <v>1.19</v>
      </c>
      <c r="J29" s="31">
        <f t="shared" si="6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4"/>
      <c r="I30" s="16"/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0.72499999999999998</v>
      </c>
      <c r="F31" s="27">
        <v>0.72499999999999998</v>
      </c>
      <c r="G31" s="20">
        <f t="shared" si="5"/>
        <v>0</v>
      </c>
      <c r="H31" s="34"/>
      <c r="I31" s="16"/>
      <c r="J31" s="22" t="s">
        <v>30</v>
      </c>
    </row>
    <row r="32" spans="1:15" ht="18" customHeight="1" thickBot="1" x14ac:dyDescent="0.3">
      <c r="A32" s="12" t="s">
        <v>15</v>
      </c>
      <c r="B32" s="30" t="s">
        <v>30</v>
      </c>
      <c r="C32" s="32" t="s">
        <v>30</v>
      </c>
      <c r="D32" s="33" t="s">
        <v>30</v>
      </c>
      <c r="E32" s="32">
        <v>7.5</v>
      </c>
      <c r="F32" s="32">
        <v>7.5</v>
      </c>
      <c r="G32" s="36" t="s">
        <v>30</v>
      </c>
      <c r="H32" s="30">
        <v>5.661886264346407</v>
      </c>
      <c r="I32" s="25">
        <v>5.661886264346407</v>
      </c>
      <c r="J32" s="24">
        <f t="shared" ref="J32" si="7">((H32-I32)/I32)*100</f>
        <v>0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4" priority="226" operator="greaterThan">
      <formula>0</formula>
    </cfRule>
    <cfRule type="cellIs" dxfId="73" priority="259" operator="equal">
      <formula>0</formula>
    </cfRule>
  </conditionalFormatting>
  <conditionalFormatting sqref="J13:J15">
    <cfRule type="cellIs" dxfId="72" priority="206" operator="equal">
      <formula>0</formula>
    </cfRule>
    <cfRule type="cellIs" dxfId="71" priority="207" operator="lessThan">
      <formula>0</formula>
    </cfRule>
    <cfRule type="cellIs" dxfId="70" priority="208" operator="greaterThan">
      <formula>0</formula>
    </cfRule>
  </conditionalFormatting>
  <conditionalFormatting sqref="J12">
    <cfRule type="cellIs" dxfId="69" priority="203" operator="equal">
      <formula>0</formula>
    </cfRule>
    <cfRule type="cellIs" dxfId="68" priority="204" operator="lessThan">
      <formula>0</formula>
    </cfRule>
    <cfRule type="cellIs" dxfId="67" priority="205" operator="greaterThan">
      <formula>0</formula>
    </cfRule>
  </conditionalFormatting>
  <conditionalFormatting sqref="J16">
    <cfRule type="cellIs" dxfId="66" priority="200" operator="equal">
      <formula>0</formula>
    </cfRule>
    <cfRule type="cellIs" dxfId="65" priority="201" operator="lessThan">
      <formula>0</formula>
    </cfRule>
    <cfRule type="cellIs" dxfId="64" priority="202" operator="greaterThan">
      <formula>0</formula>
    </cfRule>
  </conditionalFormatting>
  <conditionalFormatting sqref="J11">
    <cfRule type="cellIs" dxfId="63" priority="197" operator="equal">
      <formula>0</formula>
    </cfRule>
    <cfRule type="cellIs" dxfId="62" priority="198" operator="lessThan">
      <formula>0</formula>
    </cfRule>
    <cfRule type="cellIs" dxfId="61" priority="199" operator="greaterThan">
      <formula>0</formula>
    </cfRule>
  </conditionalFormatting>
  <conditionalFormatting sqref="J17:J18 J30:J31">
    <cfRule type="cellIs" dxfId="60" priority="194" operator="equal">
      <formula>0</formula>
    </cfRule>
    <cfRule type="cellIs" dxfId="59" priority="195" operator="lessThan">
      <formula>0</formula>
    </cfRule>
    <cfRule type="cellIs" dxfId="58" priority="196" operator="greaterThan">
      <formula>0</formula>
    </cfRule>
  </conditionalFormatting>
  <conditionalFormatting sqref="G11:G32">
    <cfRule type="cellIs" dxfId="57" priority="105" operator="greaterThan">
      <formula>0</formula>
    </cfRule>
    <cfRule type="cellIs" dxfId="56" priority="106" operator="equal">
      <formula>0</formula>
    </cfRule>
  </conditionalFormatting>
  <conditionalFormatting sqref="D26:D29">
    <cfRule type="cellIs" dxfId="55" priority="96" operator="greaterThan">
      <formula>0</formula>
    </cfRule>
    <cfRule type="cellIs" dxfId="54" priority="97" operator="equal">
      <formula>0</formula>
    </cfRule>
  </conditionalFormatting>
  <conditionalFormatting sqref="D26:D29">
    <cfRule type="cellIs" dxfId="53" priority="81" operator="equal">
      <formula>0</formula>
    </cfRule>
    <cfRule type="cellIs" dxfId="52" priority="82" operator="lessThan">
      <formula>0</formula>
    </cfRule>
    <cfRule type="cellIs" dxfId="51" priority="83" operator="greaterThan">
      <formula>0</formula>
    </cfRule>
  </conditionalFormatting>
  <conditionalFormatting sqref="D28">
    <cfRule type="cellIs" dxfId="50" priority="72" operator="equal">
      <formula>0</formula>
    </cfRule>
    <cfRule type="cellIs" dxfId="49" priority="73" operator="lessThan">
      <formula>0</formula>
    </cfRule>
    <cfRule type="cellIs" dxfId="48" priority="74" operator="greaterThan">
      <formula>0</formula>
    </cfRule>
  </conditionalFormatting>
  <conditionalFormatting sqref="D28">
    <cfRule type="cellIs" dxfId="47" priority="69" operator="equal">
      <formula>0</formula>
    </cfRule>
    <cfRule type="cellIs" dxfId="46" priority="70" operator="lessThan">
      <formula>0</formula>
    </cfRule>
    <cfRule type="cellIs" dxfId="45" priority="71" operator="greaterThan">
      <formula>0</formula>
    </cfRule>
  </conditionalFormatting>
  <conditionalFormatting sqref="D28">
    <cfRule type="cellIs" dxfId="44" priority="66" operator="equal">
      <formula>0</formula>
    </cfRule>
    <cfRule type="cellIs" dxfId="43" priority="67" operator="lessThan">
      <formula>0</formula>
    </cfRule>
    <cfRule type="cellIs" dxfId="42" priority="68" operator="greaterThan">
      <formula>0</formula>
    </cfRule>
  </conditionalFormatting>
  <conditionalFormatting sqref="D28">
    <cfRule type="cellIs" dxfId="41" priority="63" operator="equal">
      <formula>0</formula>
    </cfRule>
    <cfRule type="cellIs" dxfId="40" priority="64" operator="lessThan">
      <formula>0</formula>
    </cfRule>
    <cfRule type="cellIs" dxfId="39" priority="65" operator="greaterThan">
      <formula>0</formula>
    </cfRule>
  </conditionalFormatting>
  <conditionalFormatting sqref="J27:J29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J32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24:J26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D20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J23">
    <cfRule type="cellIs" dxfId="30" priority="34" operator="greaterThan">
      <formula>0</formula>
    </cfRule>
    <cfRule type="cellIs" dxfId="29" priority="35" operator="equal">
      <formula>0</formula>
    </cfRule>
  </conditionalFormatting>
  <conditionalFormatting sqref="J19:J22">
    <cfRule type="cellIs" dxfId="28" priority="30" operator="greaterThan">
      <formula>0</formula>
    </cfRule>
    <cfRule type="cellIs" dxfId="27" priority="31" operator="equal">
      <formula>0</formula>
    </cfRule>
  </conditionalFormatting>
  <conditionalFormatting sqref="J19:J28">
    <cfRule type="cellIs" dxfId="26" priority="29" operator="lessThan">
      <formula>0</formula>
    </cfRule>
  </conditionalFormatting>
  <conditionalFormatting sqref="J19:J32">
    <cfRule type="cellIs" dxfId="25" priority="28" operator="greaterThan">
      <formula>0</formula>
    </cfRule>
  </conditionalFormatting>
  <conditionalFormatting sqref="D19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2" operator="greaterThan">
      <formula>0</formula>
    </cfRule>
    <cfRule type="cellIs" dxfId="21" priority="23" operator="equal">
      <formula>0</formula>
    </cfRule>
  </conditionalFormatting>
  <conditionalFormatting sqref="D30:D32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31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31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31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31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6:D18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1:D1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5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2022-02-04T06:58:07Z</dcterms:modified>
</cp:coreProperties>
</file>