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isowicz\Desktop\"/>
    </mc:Choice>
  </mc:AlternateContent>
  <bookViews>
    <workbookView xWindow="0" yWindow="0" windowWidth="28800" windowHeight="11700" tabRatio="888"/>
  </bookViews>
  <sheets>
    <sheet name="LIPIANY-ZAD.1" sheetId="8" r:id="rId1"/>
    <sheet name="KOSZALIN-ZAD.2" sheetId="9" r:id="rId2"/>
    <sheet name="NOWOGARD-ZAD.3" sheetId="10" r:id="rId3"/>
    <sheet name="STARGARD-ZAD.4" sheetId="11" r:id="rId4"/>
    <sheet name="SZCZECIN- ZAD.5" sheetId="12" r:id="rId5"/>
    <sheet name="SZCZECINEK-ZAD.6" sheetId="13" r:id="rId6"/>
    <sheet name="WAŁCZ -ZAD.7" sheetId="14" r:id="rId7"/>
    <sheet name="OW MIĘDZYZDROJE-ZAD.8" sheetId="1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5" l="1"/>
  <c r="H28" i="15"/>
  <c r="H27" i="15"/>
  <c r="H26" i="15"/>
  <c r="H25" i="15"/>
  <c r="H24" i="15"/>
  <c r="H23" i="15"/>
  <c r="H22" i="15"/>
  <c r="H21" i="15"/>
  <c r="H30" i="15" l="1"/>
  <c r="H31" i="15" s="1"/>
  <c r="H32" i="15" s="1"/>
  <c r="H24" i="14" l="1"/>
  <c r="H23" i="14"/>
  <c r="H22" i="14"/>
  <c r="H21" i="14"/>
  <c r="H25" i="14" l="1"/>
  <c r="H26" i="14" s="1"/>
  <c r="H27" i="14" s="1"/>
  <c r="H23" i="13" l="1"/>
  <c r="H22" i="13"/>
  <c r="H21" i="13"/>
  <c r="H24" i="13" l="1"/>
  <c r="H25" i="13"/>
  <c r="H26" i="13" s="1"/>
  <c r="H22" i="12" l="1"/>
  <c r="H21" i="12"/>
  <c r="H23" i="12" l="1"/>
  <c r="H24" i="12"/>
  <c r="H25" i="12" s="1"/>
  <c r="H21" i="11" l="1"/>
  <c r="H22" i="11" s="1"/>
  <c r="H23" i="11" l="1"/>
  <c r="H24" i="11" s="1"/>
  <c r="H22" i="10" l="1"/>
  <c r="H21" i="10"/>
  <c r="H23" i="10" l="1"/>
  <c r="H24" i="10"/>
  <c r="H25" i="10" s="1"/>
  <c r="H24" i="9" l="1"/>
  <c r="H23" i="9"/>
  <c r="H22" i="9"/>
  <c r="H21" i="9"/>
  <c r="H25" i="9" l="1"/>
  <c r="H26" i="9"/>
  <c r="H27" i="9" s="1"/>
  <c r="H22" i="8" l="1"/>
  <c r="H21" i="8"/>
  <c r="H23" i="8" l="1"/>
  <c r="H24" i="8" l="1"/>
  <c r="H25" i="8" s="1"/>
</calcChain>
</file>

<file path=xl/sharedStrings.xml><?xml version="1.0" encoding="utf-8"?>
<sst xmlns="http://schemas.openxmlformats.org/spreadsheetml/2006/main" count="314" uniqueCount="91">
  <si>
    <t>Lp.</t>
  </si>
  <si>
    <t>WYKAZ I LOKALIZACJA URZĄDZEŃ</t>
  </si>
  <si>
    <t>TYP URZĄDZENIA</t>
  </si>
  <si>
    <t>Ilość w szt.</t>
  </si>
  <si>
    <t>lokalizacja</t>
  </si>
  <si>
    <t>ul. Gorzowska 35, 74-240 Lipiany</t>
  </si>
  <si>
    <t>suma</t>
  </si>
  <si>
    <t>cena netto za przegląd</t>
  </si>
  <si>
    <t>VAT 23%</t>
  </si>
  <si>
    <t>Razem wartość</t>
  </si>
  <si>
    <t>Przewidywana ilość przeglądów w okresie trwania umowy</t>
  </si>
  <si>
    <t>Uwaga:</t>
  </si>
  <si>
    <t>Generalna Dyrekcja Dróg Krajowych i Autostrad</t>
  </si>
  <si>
    <t>O/Szczecin Rejon w Lipianach</t>
  </si>
  <si>
    <t>Dotyczy zamówienia na:</t>
  </si>
  <si>
    <t>Wykonawca:</t>
  </si>
  <si>
    <t>.………………………………………………………………………………………………………………………………………………………………</t>
  </si>
  <si>
    <t>(nazwa (firma) dokładny adres Wykonawcy/Wykonawców)</t>
  </si>
  <si>
    <t>.………………………………………………………………………………………………………………………………………………………………..</t>
  </si>
  <si>
    <t>(NIP, REGON)</t>
  </si>
  <si>
    <t>pieczątka i  podpis</t>
  </si>
  <si>
    <t>2 przeglądy 2024</t>
  </si>
  <si>
    <t>2 przeglądy 2025</t>
  </si>
  <si>
    <t>FORMULARZ CENOWY</t>
  </si>
  <si>
    <t>…………………………………………………………</t>
  </si>
  <si>
    <t>wartość netto (4x6x7)</t>
  </si>
  <si>
    <t>NAZWA/MODEL</t>
  </si>
  <si>
    <t>Kocioł gazowy</t>
  </si>
  <si>
    <t>ZADANIE 1</t>
  </si>
  <si>
    <t>LOGAMAX UO22-24K</t>
  </si>
  <si>
    <t>Kocioł olejowy</t>
  </si>
  <si>
    <t>LUMO</t>
  </si>
  <si>
    <t>OD w Chojnie,                        ul. Polna 2,                     74-500 Chojna</t>
  </si>
  <si>
    <t>Rejon w Lipianach                  ul. Gorzowska 35,                        74-240 Lipiany</t>
  </si>
  <si>
    <t>ZADANIE 2</t>
  </si>
  <si>
    <t>Brotje Energy TOP-CE24</t>
  </si>
  <si>
    <t>OD w Malechowie                 76-142 Malechowo 27A</t>
  </si>
  <si>
    <t>Ferroli</t>
  </si>
  <si>
    <t>Rejon w Koszalinie                 ul. Kupiecka 5, 75-671 Koszalin</t>
  </si>
  <si>
    <t>De Dietrich DTG X 36N= zasobnik 130 l</t>
  </si>
  <si>
    <t>OD Stare Bielice                    ul. Koszalińska 44,                   76-039 Biesiekierz</t>
  </si>
  <si>
    <t>Brotje Energy Top Turbo 240 CT</t>
  </si>
  <si>
    <t>ZADANIE 3</t>
  </si>
  <si>
    <t>Vaillant typ eco CRAFT/3 exclusiv 806/3-E: 14-84 KW</t>
  </si>
  <si>
    <t>Rejon Nowogard                   ul. Górna 2/2, 72-200 Nowogard</t>
  </si>
  <si>
    <t>Junkers ZWE24-4 MFA 23</t>
  </si>
  <si>
    <t>OD w Przybiernowie                ul. Kościuszki 23,                  72-110 Przybiernów</t>
  </si>
  <si>
    <t>ZADANIE 4</t>
  </si>
  <si>
    <t>Vaillant VK INT 93/1 E</t>
  </si>
  <si>
    <t>OD w Kluczewie ul. Okulickiego 12,                     73-102 Stargard</t>
  </si>
  <si>
    <t>ZADANIE 5</t>
  </si>
  <si>
    <t>Kocioł gazowy BROJTE,                   typ: Ecoterm Plus WGB 70E</t>
  </si>
  <si>
    <t>Rejon Szczecin,                     ul. Pomorska 47,                          70-812 Szczecin</t>
  </si>
  <si>
    <t>BUDERUS, typ: GB022,                      moc 24 kW</t>
  </si>
  <si>
    <t>OD Rurka,                             ul. Granotowa 2,                     72-100 Łozienica</t>
  </si>
  <si>
    <t>1 przegląd 2024</t>
  </si>
  <si>
    <t>ZADANIE 6</t>
  </si>
  <si>
    <t>LOGOBLOC UNIT BROTJE typ                   L-UG-30</t>
  </si>
  <si>
    <t>OD w Bobolicach                            ul. J. Narodowej 1,                  76-020 Bobolice</t>
  </si>
  <si>
    <t>WGB 70</t>
  </si>
  <si>
    <t>OD w Bobolicach                            ul. Mickiewicza 21,                  76-020 Bobolice</t>
  </si>
  <si>
    <t>ZADANIE 7</t>
  </si>
  <si>
    <t>Kocioł elektryczny</t>
  </si>
  <si>
    <t>EKCOL.L-24 Kospel</t>
  </si>
  <si>
    <t>Rejon Wałcz                          ul. Kołobrzeska 33,                     78-600 Wałcz</t>
  </si>
  <si>
    <t>ekoTEC plus VC PL 376/3-5 Vailant</t>
  </si>
  <si>
    <t>atmoo CRAFT VK 754/9 Vailant</t>
  </si>
  <si>
    <t>OD Wałcz ul. Kołobrzeska 35,                     78-600 Wałcz</t>
  </si>
  <si>
    <t>ekoTEC plus VC PL 246/3-5 Vailant</t>
  </si>
  <si>
    <t>OD Piecnik, Piecnik 35, 78-650 Mirosławiec</t>
  </si>
  <si>
    <t>1 przegląd 2025</t>
  </si>
  <si>
    <t>ZADANIE 8</t>
  </si>
  <si>
    <t>Ariston B1 BS</t>
  </si>
  <si>
    <t>OW w Międzyzdrojach, ul. M.C. Skłodowskiej 12, 72-500 Międzyzdroje</t>
  </si>
  <si>
    <t>Vailant VUW PL 202/2-5 R3</t>
  </si>
  <si>
    <t>Vailant VUW PL 202/2-5 R4</t>
  </si>
  <si>
    <t>Vailant VUW PL 202/2-5 R5</t>
  </si>
  <si>
    <t>Vailant VUW PL 202/2-5 R6</t>
  </si>
  <si>
    <t>Vailant VUW PL 202/2-5 R7</t>
  </si>
  <si>
    <t>Vailant VUW PL 202/2-5 R8</t>
  </si>
  <si>
    <t>Vailant VUW PL 202/2-5 R9</t>
  </si>
  <si>
    <t>Vailant VUW PL 202/2-5 R10</t>
  </si>
  <si>
    <t>Wykonanie okresowych przeglądów i konserwacji kotłów grzewczych, olejowych,elektrycznych  i gazowych, oraz przegląd ich instalacji, będących na wyposażeniu Oddziału Generalnej Dyrekcji Dróg Krajowych i Autostrad w Szczecinie    -Rejon Lipiany</t>
  </si>
  <si>
    <t>Wykonanie okresowych przeglądów i konserwacji kotłów grzewczych, olejowych,elektrycznych  i gazowych, oraz przegląd ich instalacji, będących na wyposażeniu Oddziału Generalnej Dyrekcji Dróg Krajowych i Autostrad w Szczecinie- Rejon Koszalin</t>
  </si>
  <si>
    <t>Wykonanie okresowych przeglądów i konserwacji kotłów grzewczych, olejowych, elektrycznych i gazowych, oraz przegląd ich instalacji, będących na wyposażeniu Oddziału Generalnej Dyrekcji Dróg Krajowych i Autostrad w Szczecinie- Rejon Nowogard</t>
  </si>
  <si>
    <t>Wykonanie okresowych przeglądów i konserwacji kotłów grzewczych, olejowych, elektrycznych i gazowych, oraz przegląd ich instalacji, będących na wyposażeniu Oddziału Generalnej Dyrekcji Dróg Krajowych i Autostrad w Szczecinie- Rejon Stargard</t>
  </si>
  <si>
    <t xml:space="preserve">Wykonanie okresowych przeglądów i konserwacji kotłów grzewczych, olejowych,elektrycznych  i gazowych, oraz przegląd ich instalacji, będących na wyposażeniu Oddziału Generalnej Dyrekcji Dróg Krajowych i Autostrad w Szczecinie- Rejon Szczecin    </t>
  </si>
  <si>
    <t>Wykonanie okresowych przeglądów i konserwacji kotłów grzewczych, olejowych,elektrycznych  i gazowych, oraz przegląd ich instalacji, będących na wyposażeniu Oddziału Generalnej Dyrekcji Dróg Krajowych i Autostrad w Szczecinie- Rejon Szczecinek</t>
  </si>
  <si>
    <t xml:space="preserve">Wykonanie okresowych przeglądów i konserwacji kotłów grzewczych, olejowych, elektrycznych   i gazowych, oraz przegląd ich instalacji, będących na wyposażeniu Oddziału Generalnej Dyrekcji Dróg Krajowych i Autostrad w Szczecinie- Rejon Wałcz    </t>
  </si>
  <si>
    <t>Wykonanie okresowych przeglądów i konserwacji kotłów grzewczych, olejowych,elektrycznych  i gazowych, oraz przegląd ich instalacji, będących na wyposażeniu Oddziału Generalnej Dyrekcji Dróg Krajowych i Autostrad w Szczecinie- OW Międzyzdroje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</si>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</sst>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8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8" fillId="0" borderId="0" xfId="0" applyFont="1"/>
    <xf numFmtId="0" fontId="9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4" fontId="2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workbookViewId="0">
      <selection activeCell="M3" sqref="M3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 t="s">
        <v>90</v>
      </c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28</v>
      </c>
      <c r="B8" s="38"/>
    </row>
    <row r="9" spans="1:8" ht="51" customHeight="1" x14ac:dyDescent="0.25">
      <c r="A9" s="39" t="s">
        <v>82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4.5" customHeight="1" x14ac:dyDescent="0.25">
      <c r="A21" s="4">
        <v>1</v>
      </c>
      <c r="B21" s="6" t="s">
        <v>27</v>
      </c>
      <c r="C21" s="6" t="s">
        <v>29</v>
      </c>
      <c r="D21" s="6">
        <v>1</v>
      </c>
      <c r="E21" s="6" t="s">
        <v>32</v>
      </c>
      <c r="F21" s="6">
        <v>4</v>
      </c>
      <c r="G21" s="16"/>
      <c r="H21" s="17">
        <f t="shared" ref="H21:H22" si="0">D21*F21*G21</f>
        <v>0</v>
      </c>
    </row>
    <row r="22" spans="1:8" ht="32.25" customHeight="1" x14ac:dyDescent="0.25">
      <c r="A22" s="4">
        <v>2</v>
      </c>
      <c r="B22" s="6" t="s">
        <v>30</v>
      </c>
      <c r="C22" s="6" t="s">
        <v>31</v>
      </c>
      <c r="D22" s="6">
        <v>1</v>
      </c>
      <c r="E22" s="6" t="s">
        <v>33</v>
      </c>
      <c r="F22" s="6">
        <v>4</v>
      </c>
      <c r="G22" s="16"/>
      <c r="H22" s="17">
        <f t="shared" si="0"/>
        <v>0</v>
      </c>
    </row>
    <row r="23" spans="1:8" ht="28.5" customHeight="1" x14ac:dyDescent="0.25">
      <c r="A23" s="10"/>
      <c r="B23" s="10"/>
      <c r="C23" s="10"/>
      <c r="D23" s="10"/>
      <c r="E23" s="10"/>
      <c r="F23" s="10"/>
      <c r="G23" s="8" t="s">
        <v>6</v>
      </c>
      <c r="H23" s="18">
        <f>SUM(H21:H22)</f>
        <v>0</v>
      </c>
    </row>
    <row r="24" spans="1:8" ht="28.5" customHeight="1" x14ac:dyDescent="0.25">
      <c r="A24" s="12"/>
      <c r="B24" s="14" t="s">
        <v>11</v>
      </c>
      <c r="C24" s="12"/>
      <c r="D24" s="12"/>
      <c r="E24" s="21"/>
      <c r="F24" s="12"/>
      <c r="G24" s="11" t="s">
        <v>8</v>
      </c>
      <c r="H24" s="18">
        <f>H23*23%</f>
        <v>0</v>
      </c>
    </row>
    <row r="25" spans="1:8" ht="28.5" customHeight="1" x14ac:dyDescent="0.25">
      <c r="A25" s="12"/>
      <c r="B25" s="14" t="s">
        <v>21</v>
      </c>
      <c r="C25" s="12"/>
      <c r="D25" s="12"/>
      <c r="E25" s="22"/>
      <c r="F25" s="12"/>
      <c r="G25" s="11" t="s">
        <v>9</v>
      </c>
      <c r="H25" s="18">
        <f>H23+H24</f>
        <v>0</v>
      </c>
    </row>
    <row r="26" spans="1:8" ht="28.5" customHeight="1" x14ac:dyDescent="0.25">
      <c r="A26" s="12"/>
      <c r="B26" s="14" t="s">
        <v>22</v>
      </c>
      <c r="C26" s="12"/>
      <c r="D26" s="12"/>
      <c r="E26" s="12"/>
      <c r="F26" s="12"/>
    </row>
    <row r="27" spans="1:8" ht="28.5" customHeight="1" x14ac:dyDescent="0.25">
      <c r="A27" s="12"/>
      <c r="B27" s="12"/>
      <c r="C27" s="12"/>
      <c r="D27" s="13"/>
      <c r="E27" s="12"/>
      <c r="F27" s="23" t="s">
        <v>24</v>
      </c>
    </row>
    <row r="28" spans="1:8" ht="28.5" customHeight="1" x14ac:dyDescent="0.25">
      <c r="A28" s="12"/>
      <c r="B28" s="12"/>
      <c r="C28" s="12"/>
      <c r="D28" s="12"/>
      <c r="E28" s="12"/>
      <c r="F28" s="24" t="s">
        <v>20</v>
      </c>
    </row>
    <row r="29" spans="1:8" ht="28.5" customHeight="1" x14ac:dyDescent="0.25">
      <c r="A29" s="12"/>
      <c r="B29" s="12"/>
      <c r="C29" s="12"/>
      <c r="D29" s="12"/>
      <c r="E29" s="12"/>
      <c r="F29" s="12"/>
    </row>
    <row r="30" spans="1:8" ht="28.5" customHeight="1" x14ac:dyDescent="0.25">
      <c r="A30" s="12"/>
      <c r="B30" s="12"/>
      <c r="C30" s="12"/>
      <c r="D30" s="12"/>
      <c r="E30" s="12"/>
      <c r="F30" s="12"/>
    </row>
    <row r="31" spans="1:8" ht="28.5" customHeight="1" x14ac:dyDescent="0.25">
      <c r="A31" s="12"/>
      <c r="B31" s="12"/>
      <c r="C31" s="12"/>
      <c r="D31" s="12"/>
      <c r="E31" s="12"/>
      <c r="F31" s="12"/>
    </row>
    <row r="32" spans="1:8" ht="28.5" customHeight="1" x14ac:dyDescent="0.25">
      <c r="A32" s="12"/>
      <c r="B32" s="12"/>
      <c r="C32" s="12"/>
      <c r="D32" s="12"/>
      <c r="E32" s="12"/>
      <c r="F32" s="12"/>
    </row>
    <row r="33" spans="1:6" ht="28.5" customHeight="1" x14ac:dyDescent="0.25">
      <c r="A33" s="3"/>
      <c r="B33" s="3"/>
      <c r="C33" s="3"/>
      <c r="D33" s="3"/>
      <c r="E33" s="3"/>
      <c r="F33" s="3"/>
    </row>
    <row r="34" spans="1:6" ht="28.5" customHeight="1" x14ac:dyDescent="0.25">
      <c r="A34" s="3"/>
      <c r="B34" s="3"/>
      <c r="C34" s="3"/>
      <c r="D34" s="3"/>
      <c r="E34" s="3"/>
      <c r="F34" s="3"/>
    </row>
    <row r="35" spans="1:6" ht="28.5" customHeight="1" x14ac:dyDescent="0.25">
      <c r="A35" s="3"/>
      <c r="B35" s="3"/>
      <c r="C35" s="3"/>
      <c r="D35" s="3"/>
      <c r="E35" s="3"/>
      <c r="F35" s="3"/>
    </row>
    <row r="36" spans="1:6" ht="28.5" customHeight="1" x14ac:dyDescent="0.25">
      <c r="A36" s="3"/>
      <c r="B36" s="3"/>
      <c r="C36" s="3"/>
      <c r="D36" s="3"/>
      <c r="E36" s="3"/>
      <c r="F36" s="3"/>
    </row>
    <row r="37" spans="1:6" ht="28.5" customHeight="1" x14ac:dyDescent="0.25">
      <c r="A37" s="3"/>
      <c r="B37" s="3"/>
      <c r="C37" s="3"/>
      <c r="D37" s="3"/>
      <c r="E37" s="3"/>
      <c r="F37" s="3"/>
    </row>
    <row r="38" spans="1:6" ht="28.5" customHeight="1" x14ac:dyDescent="0.25">
      <c r="A38" s="3"/>
      <c r="B38" s="3"/>
      <c r="C38" s="3"/>
      <c r="D38" s="3"/>
      <c r="E38" s="3"/>
      <c r="F38" s="3"/>
    </row>
  </sheetData>
  <mergeCells count="13">
    <mergeCell ref="A17:G17"/>
    <mergeCell ref="G1:H1"/>
    <mergeCell ref="C2:F2"/>
    <mergeCell ref="E3:H3"/>
    <mergeCell ref="E4:H4"/>
    <mergeCell ref="E5:H5"/>
    <mergeCell ref="A6:B6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3" workbookViewId="0">
      <selection activeCell="G21" sqref="G21:G24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34</v>
      </c>
      <c r="B8" s="38"/>
    </row>
    <row r="9" spans="1:8" ht="51" customHeight="1" x14ac:dyDescent="0.25">
      <c r="A9" s="39" t="s">
        <v>83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28.5" customHeight="1" x14ac:dyDescent="0.25">
      <c r="A21" s="4">
        <v>1</v>
      </c>
      <c r="B21" s="6" t="s">
        <v>27</v>
      </c>
      <c r="C21" s="6" t="s">
        <v>35</v>
      </c>
      <c r="D21" s="2">
        <v>1</v>
      </c>
      <c r="E21" s="6" t="s">
        <v>36</v>
      </c>
      <c r="F21" s="6">
        <v>4</v>
      </c>
      <c r="G21" s="16"/>
      <c r="H21" s="17">
        <f t="shared" ref="H21:H24" si="0">D21*F21*G21</f>
        <v>0</v>
      </c>
    </row>
    <row r="22" spans="1:8" ht="32.25" customHeight="1" x14ac:dyDescent="0.25">
      <c r="A22" s="4">
        <v>2</v>
      </c>
      <c r="B22" s="6" t="s">
        <v>27</v>
      </c>
      <c r="C22" s="6" t="s">
        <v>37</v>
      </c>
      <c r="D22" s="2">
        <v>1</v>
      </c>
      <c r="E22" s="6" t="s">
        <v>38</v>
      </c>
      <c r="F22" s="6">
        <v>4</v>
      </c>
      <c r="G22" s="16"/>
      <c r="H22" s="17">
        <f t="shared" si="0"/>
        <v>0</v>
      </c>
    </row>
    <row r="23" spans="1:8" ht="33" customHeight="1" x14ac:dyDescent="0.25">
      <c r="A23" s="4">
        <v>3</v>
      </c>
      <c r="B23" s="6" t="s">
        <v>27</v>
      </c>
      <c r="C23" s="6" t="s">
        <v>39</v>
      </c>
      <c r="D23" s="2">
        <v>1</v>
      </c>
      <c r="E23" s="6" t="s">
        <v>40</v>
      </c>
      <c r="F23" s="6">
        <v>4</v>
      </c>
      <c r="G23" s="16"/>
      <c r="H23" s="17">
        <f t="shared" si="0"/>
        <v>0</v>
      </c>
    </row>
    <row r="24" spans="1:8" ht="31.5" customHeight="1" x14ac:dyDescent="0.25">
      <c r="A24" s="4">
        <v>4</v>
      </c>
      <c r="B24" s="6" t="s">
        <v>27</v>
      </c>
      <c r="C24" s="6" t="s">
        <v>41</v>
      </c>
      <c r="D24" s="2">
        <v>1</v>
      </c>
      <c r="E24" s="6" t="s">
        <v>40</v>
      </c>
      <c r="F24" s="6">
        <v>4</v>
      </c>
      <c r="G24" s="16"/>
      <c r="H24" s="17">
        <f t="shared" si="0"/>
        <v>0</v>
      </c>
    </row>
    <row r="25" spans="1:8" ht="28.5" customHeight="1" x14ac:dyDescent="0.25">
      <c r="A25" s="10"/>
      <c r="B25" s="10"/>
      <c r="C25" s="10"/>
      <c r="D25" s="10"/>
      <c r="E25" s="10"/>
      <c r="F25" s="10"/>
      <c r="G25" s="8" t="s">
        <v>6</v>
      </c>
      <c r="H25" s="18">
        <f>SUM(H21:H24)</f>
        <v>0</v>
      </c>
    </row>
    <row r="26" spans="1:8" ht="28.5" customHeight="1" x14ac:dyDescent="0.25">
      <c r="A26" s="14"/>
      <c r="B26" s="14" t="s">
        <v>11</v>
      </c>
      <c r="C26" s="14"/>
      <c r="D26" s="14"/>
      <c r="E26" s="21"/>
      <c r="F26" s="14"/>
      <c r="G26" s="11" t="s">
        <v>8</v>
      </c>
      <c r="H26" s="18">
        <f>H25*23%</f>
        <v>0</v>
      </c>
    </row>
    <row r="27" spans="1:8" ht="28.5" customHeight="1" x14ac:dyDescent="0.25">
      <c r="A27" s="14"/>
      <c r="B27" s="14" t="s">
        <v>21</v>
      </c>
      <c r="C27" s="14"/>
      <c r="D27" s="14"/>
      <c r="E27" s="22"/>
      <c r="F27" s="14"/>
      <c r="G27" s="11" t="s">
        <v>9</v>
      </c>
      <c r="H27" s="18">
        <f>H25+H26</f>
        <v>0</v>
      </c>
    </row>
    <row r="28" spans="1:8" ht="28.5" customHeight="1" x14ac:dyDescent="0.25">
      <c r="A28" s="14"/>
      <c r="B28" s="14" t="s">
        <v>22</v>
      </c>
      <c r="C28" s="14"/>
      <c r="D28" s="14"/>
      <c r="E28" s="14"/>
      <c r="F28" s="14"/>
    </row>
    <row r="29" spans="1:8" ht="28.5" customHeight="1" x14ac:dyDescent="0.25">
      <c r="A29" s="14"/>
      <c r="B29" s="14"/>
      <c r="C29" s="14"/>
      <c r="D29" s="13"/>
      <c r="E29" s="14"/>
      <c r="F29" s="23" t="s">
        <v>24</v>
      </c>
    </row>
    <row r="30" spans="1:8" ht="28.5" customHeight="1" x14ac:dyDescent="0.25">
      <c r="A30" s="14"/>
      <c r="B30" s="14"/>
      <c r="C30" s="14"/>
      <c r="D30" s="14"/>
      <c r="E30" s="14"/>
      <c r="F30" s="24" t="s">
        <v>20</v>
      </c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  <row r="38" spans="1:6" ht="28.5" customHeight="1" x14ac:dyDescent="0.25">
      <c r="A38" s="14"/>
      <c r="B38" s="14"/>
      <c r="C38" s="14"/>
      <c r="D38" s="14"/>
      <c r="E38" s="14"/>
      <c r="F38" s="14"/>
    </row>
    <row r="39" spans="1:6" ht="28.5" customHeight="1" x14ac:dyDescent="0.25">
      <c r="A39" s="14"/>
      <c r="B39" s="14"/>
      <c r="C39" s="14"/>
      <c r="D39" s="14"/>
      <c r="E39" s="14"/>
      <c r="F39" s="14"/>
    </row>
    <row r="40" spans="1:6" ht="28.5" customHeight="1" x14ac:dyDescent="0.25">
      <c r="A40" s="14"/>
      <c r="B40" s="14"/>
      <c r="C40" s="14"/>
      <c r="D40" s="14"/>
      <c r="E40" s="14"/>
      <c r="F40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G21" sqref="G21:G22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42</v>
      </c>
      <c r="B8" s="38"/>
    </row>
    <row r="9" spans="1:8" ht="51" customHeight="1" x14ac:dyDescent="0.25">
      <c r="A9" s="39" t="s">
        <v>84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3" customHeight="1" x14ac:dyDescent="0.25">
      <c r="A21" s="4">
        <v>1</v>
      </c>
      <c r="B21" s="6" t="s">
        <v>27</v>
      </c>
      <c r="C21" s="25" t="s">
        <v>43</v>
      </c>
      <c r="D21" s="6">
        <v>1</v>
      </c>
      <c r="E21" s="6" t="s">
        <v>44</v>
      </c>
      <c r="F21" s="6">
        <v>4</v>
      </c>
      <c r="G21" s="16"/>
      <c r="H21" s="17">
        <f t="shared" ref="H21:H22" si="0">D21*F21*G21</f>
        <v>0</v>
      </c>
    </row>
    <row r="22" spans="1:8" ht="32.25" customHeight="1" x14ac:dyDescent="0.25">
      <c r="A22" s="26">
        <v>2</v>
      </c>
      <c r="B22" s="27" t="s">
        <v>27</v>
      </c>
      <c r="C22" s="28" t="s">
        <v>45</v>
      </c>
      <c r="D22" s="27">
        <v>1</v>
      </c>
      <c r="E22" s="27" t="s">
        <v>46</v>
      </c>
      <c r="F22" s="27">
        <v>4</v>
      </c>
      <c r="G22" s="29"/>
      <c r="H22" s="30">
        <f t="shared" si="0"/>
        <v>0</v>
      </c>
    </row>
    <row r="23" spans="1:8" ht="28.5" customHeight="1" x14ac:dyDescent="0.25">
      <c r="A23" s="10"/>
      <c r="B23" s="10"/>
      <c r="C23" s="10"/>
      <c r="D23" s="10"/>
      <c r="E23" s="10"/>
      <c r="F23" s="10"/>
      <c r="G23" s="8" t="s">
        <v>6</v>
      </c>
      <c r="H23" s="18">
        <f>SUM(H21:H22)</f>
        <v>0</v>
      </c>
    </row>
    <row r="24" spans="1:8" ht="28.5" customHeight="1" x14ac:dyDescent="0.25">
      <c r="A24" s="14"/>
      <c r="B24" s="14" t="s">
        <v>11</v>
      </c>
      <c r="C24" s="14"/>
      <c r="D24" s="14"/>
      <c r="E24" s="21"/>
      <c r="F24" s="14"/>
      <c r="G24" s="11" t="s">
        <v>8</v>
      </c>
      <c r="H24" s="18">
        <f>H23*23%</f>
        <v>0</v>
      </c>
    </row>
    <row r="25" spans="1:8" ht="28.5" customHeight="1" x14ac:dyDescent="0.25">
      <c r="A25" s="14"/>
      <c r="B25" s="14" t="s">
        <v>21</v>
      </c>
      <c r="C25" s="14"/>
      <c r="D25" s="14"/>
      <c r="E25" s="22"/>
      <c r="F25" s="14"/>
      <c r="G25" s="11" t="s">
        <v>9</v>
      </c>
      <c r="H25" s="18">
        <f>H23+H24</f>
        <v>0</v>
      </c>
    </row>
    <row r="26" spans="1:8" ht="28.5" customHeight="1" x14ac:dyDescent="0.25">
      <c r="A26" s="14"/>
      <c r="B26" s="14" t="s">
        <v>22</v>
      </c>
      <c r="C26" s="14"/>
      <c r="D26" s="14"/>
      <c r="E26" s="14"/>
      <c r="F26" s="14"/>
    </row>
    <row r="27" spans="1:8" ht="28.5" customHeight="1" x14ac:dyDescent="0.25">
      <c r="A27" s="14"/>
      <c r="B27" s="14"/>
      <c r="C27" s="14"/>
      <c r="D27" s="13"/>
      <c r="E27" s="14"/>
      <c r="F27" s="23" t="s">
        <v>24</v>
      </c>
    </row>
    <row r="28" spans="1:8" ht="28.5" customHeight="1" x14ac:dyDescent="0.25">
      <c r="A28" s="14"/>
      <c r="B28" s="14"/>
      <c r="C28" s="14"/>
      <c r="D28" s="14"/>
      <c r="E28" s="14"/>
      <c r="F28" s="24" t="s">
        <v>20</v>
      </c>
    </row>
    <row r="29" spans="1:8" ht="28.5" customHeight="1" x14ac:dyDescent="0.25">
      <c r="A29" s="14"/>
      <c r="B29" s="14"/>
      <c r="C29" s="14"/>
      <c r="D29" s="14"/>
      <c r="E29" s="14"/>
      <c r="F29" s="14"/>
    </row>
    <row r="30" spans="1:8" ht="28.5" customHeight="1" x14ac:dyDescent="0.25">
      <c r="A30" s="14"/>
      <c r="B30" s="14"/>
      <c r="C30" s="14"/>
      <c r="D30" s="14"/>
      <c r="E30" s="14"/>
      <c r="F30" s="14"/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  <row r="38" spans="1:6" ht="28.5" customHeight="1" x14ac:dyDescent="0.25">
      <c r="A38" s="14"/>
      <c r="B38" s="14"/>
      <c r="C38" s="14"/>
      <c r="D38" s="14"/>
      <c r="E38" s="14"/>
      <c r="F38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G21" sqref="G21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47</v>
      </c>
      <c r="B8" s="38"/>
    </row>
    <row r="9" spans="1:8" ht="51" customHeight="1" x14ac:dyDescent="0.25">
      <c r="A9" s="39" t="s">
        <v>85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3" customHeight="1" x14ac:dyDescent="0.25">
      <c r="A21" s="4">
        <v>1</v>
      </c>
      <c r="B21" s="6" t="s">
        <v>27</v>
      </c>
      <c r="C21" s="25" t="s">
        <v>48</v>
      </c>
      <c r="D21" s="6">
        <v>1</v>
      </c>
      <c r="E21" s="6" t="s">
        <v>49</v>
      </c>
      <c r="F21" s="6">
        <v>4</v>
      </c>
      <c r="G21" s="16"/>
      <c r="H21" s="17">
        <f t="shared" ref="H21" si="0">D21*F21*G21</f>
        <v>0</v>
      </c>
    </row>
    <row r="22" spans="1:8" ht="28.5" customHeight="1" x14ac:dyDescent="0.25">
      <c r="A22" s="10"/>
      <c r="B22" s="10"/>
      <c r="C22" s="10"/>
      <c r="D22" s="10"/>
      <c r="E22" s="10"/>
      <c r="F22" s="10"/>
      <c r="G22" s="8" t="s">
        <v>6</v>
      </c>
      <c r="H22" s="18">
        <f>SUM(H21:H21)</f>
        <v>0</v>
      </c>
    </row>
    <row r="23" spans="1:8" ht="28.5" customHeight="1" x14ac:dyDescent="0.25">
      <c r="A23" s="14"/>
      <c r="B23" s="14" t="s">
        <v>11</v>
      </c>
      <c r="C23" s="14"/>
      <c r="D23" s="14"/>
      <c r="E23" s="21"/>
      <c r="F23" s="14"/>
      <c r="G23" s="11" t="s">
        <v>8</v>
      </c>
      <c r="H23" s="18">
        <f>H22*23%</f>
        <v>0</v>
      </c>
    </row>
    <row r="24" spans="1:8" ht="28.5" customHeight="1" x14ac:dyDescent="0.25">
      <c r="A24" s="14"/>
      <c r="B24" s="14" t="s">
        <v>21</v>
      </c>
      <c r="C24" s="14"/>
      <c r="D24" s="14"/>
      <c r="E24" s="22"/>
      <c r="F24" s="14"/>
      <c r="G24" s="11" t="s">
        <v>9</v>
      </c>
      <c r="H24" s="18">
        <f>H22+H23</f>
        <v>0</v>
      </c>
    </row>
    <row r="25" spans="1:8" ht="28.5" customHeight="1" x14ac:dyDescent="0.25">
      <c r="A25" s="14"/>
      <c r="B25" s="14" t="s">
        <v>22</v>
      </c>
      <c r="C25" s="14"/>
      <c r="D25" s="14"/>
      <c r="E25" s="14"/>
      <c r="F25" s="14"/>
    </row>
    <row r="26" spans="1:8" ht="28.5" customHeight="1" x14ac:dyDescent="0.25">
      <c r="A26" s="14"/>
      <c r="B26" s="14"/>
      <c r="C26" s="14"/>
      <c r="D26" s="13"/>
      <c r="E26" s="14"/>
      <c r="F26" s="23" t="s">
        <v>24</v>
      </c>
    </row>
    <row r="27" spans="1:8" ht="28.5" customHeight="1" x14ac:dyDescent="0.25">
      <c r="A27" s="14"/>
      <c r="B27" s="14"/>
      <c r="C27" s="14"/>
      <c r="D27" s="14"/>
      <c r="E27" s="14"/>
      <c r="F27" s="24" t="s">
        <v>20</v>
      </c>
    </row>
    <row r="28" spans="1:8" ht="28.5" customHeight="1" x14ac:dyDescent="0.25">
      <c r="A28" s="14"/>
      <c r="B28" s="14"/>
      <c r="C28" s="14"/>
      <c r="D28" s="14"/>
      <c r="E28" s="14"/>
      <c r="F28" s="14"/>
    </row>
    <row r="29" spans="1:8" ht="28.5" customHeight="1" x14ac:dyDescent="0.25">
      <c r="A29" s="14"/>
      <c r="B29" s="14"/>
      <c r="C29" s="14"/>
      <c r="D29" s="14"/>
      <c r="E29" s="14"/>
      <c r="F29" s="14"/>
    </row>
    <row r="30" spans="1:8" ht="28.5" customHeight="1" x14ac:dyDescent="0.25">
      <c r="A30" s="14"/>
      <c r="B30" s="14"/>
      <c r="C30" s="14"/>
      <c r="D30" s="14"/>
      <c r="E30" s="14"/>
      <c r="F30" s="14"/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5" workbookViewId="0">
      <selection activeCell="G21" sqref="G21:G22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50</v>
      </c>
      <c r="B8" s="38"/>
    </row>
    <row r="9" spans="1:8" ht="51" customHeight="1" x14ac:dyDescent="0.25">
      <c r="A9" s="39" t="s">
        <v>86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4.5" customHeight="1" x14ac:dyDescent="0.15">
      <c r="A21" s="4">
        <v>1</v>
      </c>
      <c r="B21" s="6" t="s">
        <v>27</v>
      </c>
      <c r="C21" s="31" t="s">
        <v>51</v>
      </c>
      <c r="D21" s="6">
        <v>1</v>
      </c>
      <c r="E21" s="6" t="s">
        <v>52</v>
      </c>
      <c r="F21" s="6">
        <v>3</v>
      </c>
      <c r="G21" s="16"/>
      <c r="H21" s="17">
        <f t="shared" ref="H21:H22" si="0">D21*F21*G21</f>
        <v>0</v>
      </c>
    </row>
    <row r="22" spans="1:8" ht="32.25" customHeight="1" x14ac:dyDescent="0.15">
      <c r="A22" s="4">
        <v>2</v>
      </c>
      <c r="B22" s="6" t="s">
        <v>30</v>
      </c>
      <c r="C22" s="32" t="s">
        <v>53</v>
      </c>
      <c r="D22" s="6">
        <v>1</v>
      </c>
      <c r="E22" s="6" t="s">
        <v>54</v>
      </c>
      <c r="F22" s="6">
        <v>3</v>
      </c>
      <c r="G22" s="16"/>
      <c r="H22" s="17">
        <f t="shared" si="0"/>
        <v>0</v>
      </c>
    </row>
    <row r="23" spans="1:8" ht="28.5" customHeight="1" x14ac:dyDescent="0.25">
      <c r="A23" s="10"/>
      <c r="B23" s="10"/>
      <c r="C23" s="10"/>
      <c r="D23" s="10"/>
      <c r="E23" s="10"/>
      <c r="F23" s="10"/>
      <c r="G23" s="8" t="s">
        <v>6</v>
      </c>
      <c r="H23" s="18">
        <f>SUM(H21:H22)</f>
        <v>0</v>
      </c>
    </row>
    <row r="24" spans="1:8" ht="28.5" customHeight="1" x14ac:dyDescent="0.25">
      <c r="A24" s="14"/>
      <c r="B24" s="14" t="s">
        <v>11</v>
      </c>
      <c r="C24" s="14"/>
      <c r="D24" s="14"/>
      <c r="E24" s="21"/>
      <c r="F24" s="14"/>
      <c r="G24" s="11" t="s">
        <v>8</v>
      </c>
      <c r="H24" s="18">
        <f>H23*23%</f>
        <v>0</v>
      </c>
    </row>
    <row r="25" spans="1:8" ht="28.5" customHeight="1" x14ac:dyDescent="0.25">
      <c r="A25" s="14"/>
      <c r="B25" s="14" t="s">
        <v>55</v>
      </c>
      <c r="C25" s="14"/>
      <c r="D25" s="14"/>
      <c r="E25" s="22"/>
      <c r="F25" s="14"/>
      <c r="G25" s="11" t="s">
        <v>9</v>
      </c>
      <c r="H25" s="18">
        <f>H23+H24</f>
        <v>0</v>
      </c>
    </row>
    <row r="26" spans="1:8" ht="28.5" customHeight="1" x14ac:dyDescent="0.25">
      <c r="A26" s="14"/>
      <c r="B26" s="14" t="s">
        <v>22</v>
      </c>
      <c r="C26" s="14"/>
      <c r="D26" s="14"/>
      <c r="E26" s="14"/>
      <c r="F26" s="14"/>
    </row>
    <row r="27" spans="1:8" ht="28.5" customHeight="1" x14ac:dyDescent="0.25">
      <c r="A27" s="14"/>
      <c r="B27" s="14"/>
      <c r="C27" s="14"/>
      <c r="D27" s="13"/>
      <c r="E27" s="14"/>
      <c r="F27" s="23" t="s">
        <v>24</v>
      </c>
    </row>
    <row r="28" spans="1:8" ht="28.5" customHeight="1" x14ac:dyDescent="0.25">
      <c r="A28" s="14"/>
      <c r="B28" s="14"/>
      <c r="C28" s="14"/>
      <c r="D28" s="14"/>
      <c r="E28" s="14"/>
      <c r="F28" s="24" t="s">
        <v>20</v>
      </c>
    </row>
    <row r="29" spans="1:8" ht="28.5" customHeight="1" x14ac:dyDescent="0.25">
      <c r="A29" s="14"/>
      <c r="B29" s="14"/>
      <c r="C29" s="14"/>
      <c r="D29" s="14"/>
      <c r="E29" s="14"/>
      <c r="F29" s="14"/>
    </row>
    <row r="30" spans="1:8" ht="28.5" customHeight="1" x14ac:dyDescent="0.25">
      <c r="A30" s="14"/>
      <c r="B30" s="14"/>
      <c r="C30" s="14"/>
      <c r="D30" s="14"/>
      <c r="E30" s="14"/>
      <c r="F30" s="14"/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  <row r="38" spans="1:6" ht="28.5" customHeight="1" x14ac:dyDescent="0.25">
      <c r="A38" s="14"/>
      <c r="B38" s="14"/>
      <c r="C38" s="14"/>
      <c r="D38" s="14"/>
      <c r="E38" s="14"/>
      <c r="F38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0" workbookViewId="0">
      <selection activeCell="G21" sqref="G21:G23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56</v>
      </c>
      <c r="B8" s="38"/>
    </row>
    <row r="9" spans="1:8" ht="51" customHeight="1" x14ac:dyDescent="0.25">
      <c r="A9" s="39" t="s">
        <v>87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6" customHeight="1" x14ac:dyDescent="0.25">
      <c r="A21" s="4">
        <v>1</v>
      </c>
      <c r="B21" s="6" t="s">
        <v>30</v>
      </c>
      <c r="C21" s="6" t="s">
        <v>57</v>
      </c>
      <c r="D21" s="6">
        <v>1</v>
      </c>
      <c r="E21" s="6" t="s">
        <v>58</v>
      </c>
      <c r="F21" s="6">
        <v>3</v>
      </c>
      <c r="G21" s="16"/>
      <c r="H21" s="17">
        <f t="shared" ref="H21:H23" si="0">D21*F21*G21</f>
        <v>0</v>
      </c>
    </row>
    <row r="22" spans="1:8" ht="32.25" customHeight="1" x14ac:dyDescent="0.25">
      <c r="A22" s="4">
        <v>2</v>
      </c>
      <c r="B22" s="6" t="s">
        <v>27</v>
      </c>
      <c r="C22" s="6" t="s">
        <v>59</v>
      </c>
      <c r="D22" s="6">
        <v>1</v>
      </c>
      <c r="E22" s="6" t="s">
        <v>60</v>
      </c>
      <c r="F22" s="6">
        <v>3</v>
      </c>
      <c r="G22" s="16"/>
      <c r="H22" s="17">
        <f t="shared" si="0"/>
        <v>0</v>
      </c>
    </row>
    <row r="23" spans="1:8" ht="33" customHeight="1" x14ac:dyDescent="0.25">
      <c r="A23" s="4">
        <v>3</v>
      </c>
      <c r="B23" s="6" t="s">
        <v>27</v>
      </c>
      <c r="C23" s="6" t="s">
        <v>59</v>
      </c>
      <c r="D23" s="6">
        <v>1</v>
      </c>
      <c r="E23" s="6" t="s">
        <v>60</v>
      </c>
      <c r="F23" s="6">
        <v>3</v>
      </c>
      <c r="G23" s="16"/>
      <c r="H23" s="17">
        <f t="shared" si="0"/>
        <v>0</v>
      </c>
    </row>
    <row r="24" spans="1:8" ht="28.5" customHeight="1" x14ac:dyDescent="0.25">
      <c r="A24" s="10"/>
      <c r="B24" s="10"/>
      <c r="C24" s="10"/>
      <c r="D24" s="10"/>
      <c r="E24" s="10"/>
      <c r="F24" s="10"/>
      <c r="G24" s="8" t="s">
        <v>6</v>
      </c>
      <c r="H24" s="18">
        <f>SUM(H21:H23)</f>
        <v>0</v>
      </c>
    </row>
    <row r="25" spans="1:8" ht="28.5" customHeight="1" x14ac:dyDescent="0.25">
      <c r="A25" s="14"/>
      <c r="B25" s="14" t="s">
        <v>11</v>
      </c>
      <c r="C25" s="14"/>
      <c r="D25" s="14"/>
      <c r="E25" s="21"/>
      <c r="F25" s="14"/>
      <c r="G25" s="11" t="s">
        <v>8</v>
      </c>
      <c r="H25" s="18">
        <f>H24*23%</f>
        <v>0</v>
      </c>
    </row>
    <row r="26" spans="1:8" ht="28.5" customHeight="1" x14ac:dyDescent="0.25">
      <c r="A26" s="14"/>
      <c r="B26" s="14" t="s">
        <v>55</v>
      </c>
      <c r="C26" s="14"/>
      <c r="D26" s="14"/>
      <c r="E26" s="22"/>
      <c r="F26" s="14"/>
      <c r="G26" s="11" t="s">
        <v>9</v>
      </c>
      <c r="H26" s="18">
        <f>H24+H25</f>
        <v>0</v>
      </c>
    </row>
    <row r="27" spans="1:8" ht="28.5" customHeight="1" x14ac:dyDescent="0.25">
      <c r="A27" s="14"/>
      <c r="B27" s="14" t="s">
        <v>22</v>
      </c>
      <c r="C27" s="14"/>
      <c r="D27" s="14"/>
      <c r="E27" s="14"/>
      <c r="F27" s="14"/>
    </row>
    <row r="28" spans="1:8" ht="28.5" customHeight="1" x14ac:dyDescent="0.25">
      <c r="A28" s="14"/>
      <c r="B28" s="14"/>
      <c r="C28" s="14"/>
      <c r="D28" s="13"/>
      <c r="E28" s="14"/>
      <c r="F28" s="23" t="s">
        <v>24</v>
      </c>
    </row>
    <row r="29" spans="1:8" ht="28.5" customHeight="1" x14ac:dyDescent="0.25">
      <c r="A29" s="14"/>
      <c r="B29" s="14"/>
      <c r="C29" s="14"/>
      <c r="D29" s="14"/>
      <c r="E29" s="14"/>
      <c r="F29" s="24" t="s">
        <v>20</v>
      </c>
    </row>
    <row r="30" spans="1:8" ht="28.5" customHeight="1" x14ac:dyDescent="0.25">
      <c r="A30" s="14"/>
      <c r="B30" s="14"/>
      <c r="C30" s="14"/>
      <c r="D30" s="14"/>
      <c r="E30" s="14"/>
      <c r="F30" s="14"/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  <row r="38" spans="1:6" ht="28.5" customHeight="1" x14ac:dyDescent="0.25">
      <c r="A38" s="14"/>
      <c r="B38" s="14"/>
      <c r="C38" s="14"/>
      <c r="D38" s="14"/>
      <c r="E38" s="14"/>
      <c r="F38" s="14"/>
    </row>
    <row r="39" spans="1:6" ht="28.5" customHeight="1" x14ac:dyDescent="0.25">
      <c r="A39" s="14"/>
      <c r="B39" s="14"/>
      <c r="C39" s="14"/>
      <c r="D39" s="14"/>
      <c r="E39" s="14"/>
      <c r="F39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workbookViewId="0">
      <selection activeCell="G21" sqref="G21:G24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ht="14.25" customHeight="1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ht="20.25" customHeight="1" x14ac:dyDescent="0.25">
      <c r="A8" s="38" t="s">
        <v>61</v>
      </c>
      <c r="B8" s="38"/>
    </row>
    <row r="9" spans="1:8" ht="51" customHeight="1" x14ac:dyDescent="0.25">
      <c r="A9" s="39" t="s">
        <v>88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ht="42" customHeight="1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ht="33.75" customHeight="1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ht="39" customHeight="1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ht="5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14.25" customHeight="1" x14ac:dyDescent="0.25">
      <c r="A17" s="34"/>
      <c r="B17" s="34"/>
      <c r="C17" s="34"/>
      <c r="D17" s="34"/>
      <c r="E17" s="34"/>
      <c r="F17" s="34"/>
      <c r="G17" s="34"/>
    </row>
    <row r="19" spans="1:8" s="5" customFormat="1" ht="47.25" customHeight="1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24.75" customHeight="1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33" customHeight="1" x14ac:dyDescent="0.25">
      <c r="A21" s="4">
        <v>1</v>
      </c>
      <c r="B21" s="6" t="s">
        <v>62</v>
      </c>
      <c r="C21" s="25" t="s">
        <v>63</v>
      </c>
      <c r="D21" s="6">
        <v>1</v>
      </c>
      <c r="E21" s="6" t="s">
        <v>64</v>
      </c>
      <c r="F21" s="6">
        <v>2</v>
      </c>
      <c r="G21" s="16"/>
      <c r="H21" s="17">
        <f t="shared" ref="H21:H24" si="0">D21*F21*G21</f>
        <v>0</v>
      </c>
    </row>
    <row r="22" spans="1:8" ht="32.25" customHeight="1" x14ac:dyDescent="0.25">
      <c r="A22" s="26">
        <v>2</v>
      </c>
      <c r="B22" s="27" t="s">
        <v>27</v>
      </c>
      <c r="C22" s="33" t="s">
        <v>65</v>
      </c>
      <c r="D22" s="27">
        <v>1</v>
      </c>
      <c r="E22" s="6" t="s">
        <v>64</v>
      </c>
      <c r="F22" s="27">
        <v>2</v>
      </c>
      <c r="G22" s="29"/>
      <c r="H22" s="30">
        <f t="shared" si="0"/>
        <v>0</v>
      </c>
    </row>
    <row r="23" spans="1:8" ht="33" customHeight="1" x14ac:dyDescent="0.25">
      <c r="A23" s="4">
        <v>3</v>
      </c>
      <c r="B23" s="6" t="s">
        <v>27</v>
      </c>
      <c r="C23" s="6" t="s">
        <v>66</v>
      </c>
      <c r="D23" s="6">
        <v>1</v>
      </c>
      <c r="E23" s="6" t="s">
        <v>67</v>
      </c>
      <c r="F23" s="6">
        <v>2</v>
      </c>
      <c r="G23" s="16"/>
      <c r="H23" s="17">
        <f t="shared" si="0"/>
        <v>0</v>
      </c>
    </row>
    <row r="24" spans="1:8" ht="31.5" customHeight="1" x14ac:dyDescent="0.25">
      <c r="A24" s="4">
        <v>4</v>
      </c>
      <c r="B24" s="6" t="s">
        <v>27</v>
      </c>
      <c r="C24" s="6" t="s">
        <v>68</v>
      </c>
      <c r="D24" s="6">
        <v>1</v>
      </c>
      <c r="E24" s="6" t="s">
        <v>69</v>
      </c>
      <c r="F24" s="6">
        <v>2</v>
      </c>
      <c r="G24" s="16"/>
      <c r="H24" s="17">
        <f t="shared" si="0"/>
        <v>0</v>
      </c>
    </row>
    <row r="25" spans="1:8" ht="28.5" customHeight="1" x14ac:dyDescent="0.25">
      <c r="A25" s="10"/>
      <c r="B25" s="10"/>
      <c r="C25" s="10"/>
      <c r="D25" s="10"/>
      <c r="E25" s="10"/>
      <c r="F25" s="10"/>
      <c r="G25" s="8" t="s">
        <v>6</v>
      </c>
      <c r="H25" s="18">
        <f>SUM(H21:H24)</f>
        <v>0</v>
      </c>
    </row>
    <row r="26" spans="1:8" ht="28.5" customHeight="1" x14ac:dyDescent="0.25">
      <c r="A26" s="14"/>
      <c r="B26" s="14" t="s">
        <v>11</v>
      </c>
      <c r="C26" s="14"/>
      <c r="D26" s="14"/>
      <c r="E26" s="21"/>
      <c r="F26" s="14"/>
      <c r="G26" s="11" t="s">
        <v>8</v>
      </c>
      <c r="H26" s="18">
        <f>H25*23%</f>
        <v>0</v>
      </c>
    </row>
    <row r="27" spans="1:8" ht="28.5" customHeight="1" x14ac:dyDescent="0.25">
      <c r="A27" s="14"/>
      <c r="B27" s="14" t="s">
        <v>55</v>
      </c>
      <c r="C27" s="14"/>
      <c r="D27" s="14"/>
      <c r="E27" s="22"/>
      <c r="F27" s="14"/>
      <c r="G27" s="11" t="s">
        <v>9</v>
      </c>
      <c r="H27" s="18">
        <f>H25+H26</f>
        <v>0</v>
      </c>
    </row>
    <row r="28" spans="1:8" ht="28.5" customHeight="1" x14ac:dyDescent="0.25">
      <c r="A28" s="14"/>
      <c r="B28" s="14" t="s">
        <v>70</v>
      </c>
      <c r="C28" s="14"/>
      <c r="D28" s="14"/>
      <c r="E28" s="14"/>
      <c r="F28" s="14"/>
    </row>
    <row r="29" spans="1:8" ht="28.5" customHeight="1" x14ac:dyDescent="0.25">
      <c r="A29" s="14"/>
      <c r="B29" s="14"/>
      <c r="C29" s="14"/>
      <c r="D29" s="13"/>
      <c r="E29" s="14"/>
      <c r="F29" s="23" t="s">
        <v>24</v>
      </c>
    </row>
    <row r="30" spans="1:8" ht="28.5" customHeight="1" x14ac:dyDescent="0.25">
      <c r="A30" s="14"/>
      <c r="B30" s="14"/>
      <c r="C30" s="14"/>
      <c r="D30" s="14"/>
      <c r="E30" s="14"/>
      <c r="F30" s="24" t="s">
        <v>20</v>
      </c>
    </row>
    <row r="31" spans="1:8" ht="28.5" customHeight="1" x14ac:dyDescent="0.25">
      <c r="A31" s="14"/>
      <c r="B31" s="14"/>
      <c r="C31" s="14"/>
      <c r="D31" s="14"/>
      <c r="E31" s="14"/>
      <c r="F31" s="14"/>
    </row>
    <row r="32" spans="1:8" ht="28.5" customHeight="1" x14ac:dyDescent="0.25">
      <c r="A32" s="14"/>
      <c r="B32" s="14"/>
      <c r="C32" s="14"/>
      <c r="D32" s="14"/>
      <c r="E32" s="14"/>
      <c r="F32" s="14"/>
    </row>
    <row r="33" spans="1:6" ht="28.5" customHeight="1" x14ac:dyDescent="0.25">
      <c r="A33" s="14"/>
      <c r="B33" s="14"/>
      <c r="C33" s="14"/>
      <c r="D33" s="14"/>
      <c r="E33" s="14"/>
      <c r="F33" s="14"/>
    </row>
    <row r="34" spans="1:6" ht="28.5" customHeight="1" x14ac:dyDescent="0.25">
      <c r="A34" s="14"/>
      <c r="B34" s="14"/>
      <c r="C34" s="14"/>
      <c r="D34" s="14"/>
      <c r="E34" s="14"/>
      <c r="F34" s="14"/>
    </row>
    <row r="35" spans="1:6" ht="28.5" customHeight="1" x14ac:dyDescent="0.25">
      <c r="A35" s="14"/>
      <c r="B35" s="14"/>
      <c r="C35" s="14"/>
      <c r="D35" s="14"/>
      <c r="E35" s="14"/>
      <c r="F35" s="14"/>
    </row>
    <row r="36" spans="1:6" ht="28.5" customHeight="1" x14ac:dyDescent="0.25">
      <c r="A36" s="14"/>
      <c r="B36" s="14"/>
      <c r="C36" s="14"/>
      <c r="D36" s="14"/>
      <c r="E36" s="14"/>
      <c r="F36" s="14"/>
    </row>
    <row r="37" spans="1:6" ht="28.5" customHeight="1" x14ac:dyDescent="0.25">
      <c r="A37" s="14"/>
      <c r="B37" s="14"/>
      <c r="C37" s="14"/>
      <c r="D37" s="14"/>
      <c r="E37" s="14"/>
      <c r="F37" s="14"/>
    </row>
    <row r="38" spans="1:6" ht="28.5" customHeight="1" x14ac:dyDescent="0.25">
      <c r="A38" s="14"/>
      <c r="B38" s="14"/>
      <c r="C38" s="14"/>
      <c r="D38" s="14"/>
      <c r="E38" s="14"/>
      <c r="F38" s="14"/>
    </row>
    <row r="39" spans="1:6" ht="28.5" customHeight="1" x14ac:dyDescent="0.25">
      <c r="A39" s="14"/>
      <c r="B39" s="14"/>
      <c r="C39" s="14"/>
      <c r="D39" s="14"/>
      <c r="E39" s="14"/>
      <c r="F39" s="14"/>
    </row>
    <row r="40" spans="1:6" ht="28.5" customHeight="1" x14ac:dyDescent="0.25">
      <c r="A40" s="14"/>
      <c r="B40" s="14"/>
      <c r="C40" s="14"/>
      <c r="D40" s="14"/>
      <c r="E40" s="14"/>
      <c r="F40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8" workbookViewId="0">
      <selection activeCell="G21" sqref="G21:G29"/>
    </sheetView>
  </sheetViews>
  <sheetFormatPr defaultRowHeight="14.25" x14ac:dyDescent="0.25"/>
  <cols>
    <col min="1" max="1" width="5.7109375" style="1" customWidth="1"/>
    <col min="2" max="2" width="24" style="1" customWidth="1"/>
    <col min="3" max="3" width="27.42578125" style="1" customWidth="1"/>
    <col min="4" max="4" width="10.42578125" style="1" customWidth="1"/>
    <col min="5" max="5" width="21" style="1" customWidth="1"/>
    <col min="6" max="6" width="19.85546875" style="1" customWidth="1"/>
    <col min="7" max="7" width="11.85546875" style="1" customWidth="1"/>
    <col min="8" max="8" width="16.5703125" style="1" customWidth="1"/>
    <col min="9" max="16384" width="9.140625" style="1"/>
  </cols>
  <sheetData>
    <row r="1" spans="1:8" x14ac:dyDescent="0.25">
      <c r="G1" s="35"/>
      <c r="H1" s="35"/>
    </row>
    <row r="2" spans="1:8" ht="15.75" x14ac:dyDescent="0.25">
      <c r="C2" s="36" t="s">
        <v>23</v>
      </c>
      <c r="D2" s="36"/>
      <c r="E2" s="36"/>
      <c r="F2" s="36"/>
    </row>
    <row r="3" spans="1:8" x14ac:dyDescent="0.25">
      <c r="E3" s="37" t="s">
        <v>12</v>
      </c>
      <c r="F3" s="37"/>
      <c r="G3" s="37"/>
      <c r="H3" s="37"/>
    </row>
    <row r="4" spans="1:8" x14ac:dyDescent="0.25">
      <c r="E4" s="37" t="s">
        <v>13</v>
      </c>
      <c r="F4" s="37"/>
      <c r="G4" s="37"/>
      <c r="H4" s="37"/>
    </row>
    <row r="5" spans="1:8" x14ac:dyDescent="0.25">
      <c r="E5" s="37" t="s">
        <v>5</v>
      </c>
      <c r="F5" s="37"/>
      <c r="G5" s="37"/>
      <c r="H5" s="37"/>
    </row>
    <row r="6" spans="1:8" x14ac:dyDescent="0.25">
      <c r="A6" s="34" t="s">
        <v>14</v>
      </c>
      <c r="B6" s="34"/>
    </row>
    <row r="8" spans="1:8" x14ac:dyDescent="0.25">
      <c r="A8" s="38" t="s">
        <v>71</v>
      </c>
      <c r="B8" s="38"/>
    </row>
    <row r="9" spans="1:8" ht="51" customHeight="1" x14ac:dyDescent="0.25">
      <c r="A9" s="39" t="s">
        <v>89</v>
      </c>
      <c r="B9" s="39"/>
      <c r="C9" s="39"/>
      <c r="D9" s="39"/>
      <c r="E9" s="39"/>
      <c r="F9" s="39"/>
      <c r="G9" s="39"/>
      <c r="H9" s="39"/>
    </row>
    <row r="11" spans="1:8" x14ac:dyDescent="0.25">
      <c r="B11" s="19" t="s">
        <v>15</v>
      </c>
    </row>
    <row r="12" spans="1:8" x14ac:dyDescent="0.25">
      <c r="B12" s="40" t="s">
        <v>16</v>
      </c>
      <c r="C12" s="40"/>
      <c r="D12" s="40"/>
      <c r="E12" s="40"/>
      <c r="F12" s="40"/>
      <c r="G12" s="40"/>
      <c r="H12" s="40"/>
    </row>
    <row r="13" spans="1:8" x14ac:dyDescent="0.2">
      <c r="B13" s="20" t="s">
        <v>17</v>
      </c>
    </row>
    <row r="14" spans="1:8" x14ac:dyDescent="0.25">
      <c r="B14" s="40" t="s">
        <v>18</v>
      </c>
      <c r="C14" s="40"/>
      <c r="D14" s="40"/>
      <c r="E14" s="40"/>
      <c r="F14" s="40"/>
      <c r="G14" s="40"/>
      <c r="H14" s="40"/>
    </row>
    <row r="15" spans="1:8" x14ac:dyDescent="0.25">
      <c r="B15" s="41" t="s">
        <v>19</v>
      </c>
      <c r="C15" s="41"/>
      <c r="D15" s="41"/>
      <c r="E15" s="41"/>
      <c r="F15" s="41"/>
      <c r="G15" s="41"/>
      <c r="H15" s="41"/>
    </row>
    <row r="16" spans="1:8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x14ac:dyDescent="0.25">
      <c r="A17" s="34"/>
      <c r="B17" s="34"/>
      <c r="C17" s="34"/>
      <c r="D17" s="34"/>
      <c r="E17" s="34"/>
      <c r="F17" s="34"/>
      <c r="G17" s="34"/>
    </row>
    <row r="19" spans="1:8" s="5" customFormat="1" ht="45" x14ac:dyDescent="0.25">
      <c r="A19" s="4" t="s">
        <v>0</v>
      </c>
      <c r="B19" s="4" t="s">
        <v>2</v>
      </c>
      <c r="C19" s="4" t="s">
        <v>26</v>
      </c>
      <c r="D19" s="4" t="s">
        <v>3</v>
      </c>
      <c r="E19" s="4" t="s">
        <v>4</v>
      </c>
      <c r="F19" s="7" t="s">
        <v>10</v>
      </c>
      <c r="G19" s="15" t="s">
        <v>7</v>
      </c>
      <c r="H19" s="15" t="s">
        <v>25</v>
      </c>
    </row>
    <row r="20" spans="1:8" s="5" customFormat="1" ht="12.75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15">
        <v>7</v>
      </c>
      <c r="H20" s="15">
        <v>8</v>
      </c>
    </row>
    <row r="21" spans="1:8" ht="42" x14ac:dyDescent="0.25">
      <c r="A21" s="4">
        <v>1</v>
      </c>
      <c r="B21" s="6" t="s">
        <v>27</v>
      </c>
      <c r="C21" s="6" t="s">
        <v>72</v>
      </c>
      <c r="D21" s="6">
        <v>1</v>
      </c>
      <c r="E21" s="6" t="s">
        <v>73</v>
      </c>
      <c r="F21" s="6">
        <v>2</v>
      </c>
      <c r="G21" s="16"/>
      <c r="H21" s="17">
        <f>D21*F21*G21</f>
        <v>0</v>
      </c>
    </row>
    <row r="22" spans="1:8" ht="42" x14ac:dyDescent="0.25">
      <c r="A22" s="4">
        <v>2</v>
      </c>
      <c r="B22" s="6" t="s">
        <v>27</v>
      </c>
      <c r="C22" s="6" t="s">
        <v>74</v>
      </c>
      <c r="D22" s="6">
        <v>1</v>
      </c>
      <c r="E22" s="6" t="s">
        <v>73</v>
      </c>
      <c r="F22" s="6">
        <v>2</v>
      </c>
      <c r="G22" s="16"/>
      <c r="H22" s="17">
        <f t="shared" ref="H22:H29" si="0">D22*F22*G22</f>
        <v>0</v>
      </c>
    </row>
    <row r="23" spans="1:8" ht="42" x14ac:dyDescent="0.25">
      <c r="A23" s="4">
        <v>3</v>
      </c>
      <c r="B23" s="6" t="s">
        <v>27</v>
      </c>
      <c r="C23" s="6" t="s">
        <v>75</v>
      </c>
      <c r="D23" s="6">
        <v>1</v>
      </c>
      <c r="E23" s="6" t="s">
        <v>73</v>
      </c>
      <c r="F23" s="6">
        <v>2</v>
      </c>
      <c r="G23" s="16"/>
      <c r="H23" s="17">
        <f t="shared" si="0"/>
        <v>0</v>
      </c>
    </row>
    <row r="24" spans="1:8" ht="42" x14ac:dyDescent="0.25">
      <c r="A24" s="4">
        <v>4</v>
      </c>
      <c r="B24" s="6" t="s">
        <v>27</v>
      </c>
      <c r="C24" s="6" t="s">
        <v>76</v>
      </c>
      <c r="D24" s="6">
        <v>1</v>
      </c>
      <c r="E24" s="6" t="s">
        <v>73</v>
      </c>
      <c r="F24" s="6">
        <v>2</v>
      </c>
      <c r="G24" s="16"/>
      <c r="H24" s="17">
        <f t="shared" si="0"/>
        <v>0</v>
      </c>
    </row>
    <row r="25" spans="1:8" ht="42" x14ac:dyDescent="0.25">
      <c r="A25" s="4">
        <v>5</v>
      </c>
      <c r="B25" s="6" t="s">
        <v>27</v>
      </c>
      <c r="C25" s="6" t="s">
        <v>77</v>
      </c>
      <c r="D25" s="6">
        <v>1</v>
      </c>
      <c r="E25" s="6" t="s">
        <v>73</v>
      </c>
      <c r="F25" s="6">
        <v>2</v>
      </c>
      <c r="G25" s="16"/>
      <c r="H25" s="17">
        <f t="shared" si="0"/>
        <v>0</v>
      </c>
    </row>
    <row r="26" spans="1:8" ht="42" x14ac:dyDescent="0.25">
      <c r="A26" s="4">
        <v>6</v>
      </c>
      <c r="B26" s="6" t="s">
        <v>27</v>
      </c>
      <c r="C26" s="6" t="s">
        <v>78</v>
      </c>
      <c r="D26" s="6">
        <v>1</v>
      </c>
      <c r="E26" s="6" t="s">
        <v>73</v>
      </c>
      <c r="F26" s="6">
        <v>2</v>
      </c>
      <c r="G26" s="16"/>
      <c r="H26" s="17">
        <f t="shared" si="0"/>
        <v>0</v>
      </c>
    </row>
    <row r="27" spans="1:8" ht="42" x14ac:dyDescent="0.25">
      <c r="A27" s="4">
        <v>7</v>
      </c>
      <c r="B27" s="6" t="s">
        <v>27</v>
      </c>
      <c r="C27" s="6" t="s">
        <v>79</v>
      </c>
      <c r="D27" s="9">
        <v>1</v>
      </c>
      <c r="E27" s="6" t="s">
        <v>73</v>
      </c>
      <c r="F27" s="9">
        <v>2</v>
      </c>
      <c r="G27" s="16"/>
      <c r="H27" s="17">
        <f t="shared" si="0"/>
        <v>0</v>
      </c>
    </row>
    <row r="28" spans="1:8" ht="42" x14ac:dyDescent="0.25">
      <c r="A28" s="4">
        <v>8</v>
      </c>
      <c r="B28" s="6" t="s">
        <v>27</v>
      </c>
      <c r="C28" s="6" t="s">
        <v>80</v>
      </c>
      <c r="D28" s="6">
        <v>1</v>
      </c>
      <c r="E28" s="6" t="s">
        <v>73</v>
      </c>
      <c r="F28" s="6">
        <v>2</v>
      </c>
      <c r="G28" s="16"/>
      <c r="H28" s="17">
        <f>D28*F28*G28</f>
        <v>0</v>
      </c>
    </row>
    <row r="29" spans="1:8" ht="42" x14ac:dyDescent="0.25">
      <c r="A29" s="4">
        <v>9</v>
      </c>
      <c r="B29" s="6" t="s">
        <v>27</v>
      </c>
      <c r="C29" s="6" t="s">
        <v>81</v>
      </c>
      <c r="D29" s="6">
        <v>1</v>
      </c>
      <c r="E29" s="6" t="s">
        <v>73</v>
      </c>
      <c r="F29" s="6">
        <v>2</v>
      </c>
      <c r="G29" s="16"/>
      <c r="H29" s="17">
        <f t="shared" si="0"/>
        <v>0</v>
      </c>
    </row>
    <row r="30" spans="1:8" x14ac:dyDescent="0.25">
      <c r="A30" s="10"/>
      <c r="B30" s="10"/>
      <c r="C30" s="10"/>
      <c r="D30" s="10"/>
      <c r="E30" s="10"/>
      <c r="F30" s="10"/>
      <c r="G30" s="8" t="s">
        <v>6</v>
      </c>
      <c r="H30" s="18">
        <f>SUM(H21:H29)</f>
        <v>0</v>
      </c>
    </row>
    <row r="31" spans="1:8" x14ac:dyDescent="0.25">
      <c r="A31" s="14"/>
      <c r="B31" s="14" t="s">
        <v>11</v>
      </c>
      <c r="C31" s="14"/>
      <c r="D31" s="14"/>
      <c r="E31" s="21"/>
      <c r="F31" s="14"/>
      <c r="G31" s="11" t="s">
        <v>8</v>
      </c>
      <c r="H31" s="18">
        <f>H30*23%</f>
        <v>0</v>
      </c>
    </row>
    <row r="32" spans="1:8" ht="28.5" x14ac:dyDescent="0.25">
      <c r="A32" s="14"/>
      <c r="B32" s="14" t="s">
        <v>55</v>
      </c>
      <c r="C32" s="14"/>
      <c r="D32" s="14"/>
      <c r="E32" s="22"/>
      <c r="F32" s="14"/>
      <c r="G32" s="11" t="s">
        <v>9</v>
      </c>
      <c r="H32" s="18">
        <f>H30+H31</f>
        <v>0</v>
      </c>
    </row>
    <row r="33" spans="1:6" x14ac:dyDescent="0.25">
      <c r="A33" s="14"/>
      <c r="B33" s="14" t="s">
        <v>70</v>
      </c>
      <c r="C33" s="14"/>
      <c r="D33" s="14"/>
      <c r="E33" s="14"/>
      <c r="F33" s="14"/>
    </row>
    <row r="34" spans="1:6" x14ac:dyDescent="0.25">
      <c r="A34" s="14"/>
      <c r="B34" s="14"/>
      <c r="C34" s="14"/>
      <c r="D34" s="13"/>
      <c r="E34" s="14"/>
      <c r="F34" s="23" t="s">
        <v>24</v>
      </c>
    </row>
    <row r="35" spans="1:6" x14ac:dyDescent="0.25">
      <c r="A35" s="14"/>
      <c r="B35" s="14"/>
      <c r="C35" s="14"/>
      <c r="D35" s="14"/>
      <c r="E35" s="14"/>
      <c r="F35" s="24" t="s">
        <v>20</v>
      </c>
    </row>
    <row r="36" spans="1:6" x14ac:dyDescent="0.25">
      <c r="A36" s="14"/>
      <c r="B36" s="14"/>
      <c r="C36" s="14"/>
      <c r="D36" s="14"/>
      <c r="E36" s="14"/>
      <c r="F36" s="14"/>
    </row>
    <row r="37" spans="1:6" x14ac:dyDescent="0.25">
      <c r="A37" s="14"/>
      <c r="B37" s="14"/>
      <c r="C37" s="14"/>
      <c r="D37" s="14"/>
      <c r="E37" s="14"/>
      <c r="F37" s="14"/>
    </row>
    <row r="38" spans="1:6" x14ac:dyDescent="0.25">
      <c r="A38" s="14"/>
      <c r="B38" s="14"/>
      <c r="C38" s="14"/>
      <c r="D38" s="14"/>
      <c r="E38" s="14"/>
      <c r="F38" s="14"/>
    </row>
    <row r="39" spans="1:6" x14ac:dyDescent="0.25">
      <c r="A39" s="14"/>
      <c r="B39" s="14"/>
      <c r="C39" s="14"/>
      <c r="D39" s="14"/>
      <c r="E39" s="14"/>
      <c r="F39" s="14"/>
    </row>
    <row r="40" spans="1:6" x14ac:dyDescent="0.25">
      <c r="A40" s="14"/>
      <c r="B40" s="14"/>
      <c r="C40" s="14"/>
      <c r="D40" s="14"/>
      <c r="E40" s="14"/>
      <c r="F40" s="14"/>
    </row>
    <row r="41" spans="1:6" x14ac:dyDescent="0.25">
      <c r="A41" s="14"/>
      <c r="B41" s="14"/>
      <c r="C41" s="14"/>
      <c r="D41" s="14"/>
      <c r="E41" s="14"/>
      <c r="F41" s="14"/>
    </row>
    <row r="42" spans="1:6" x14ac:dyDescent="0.25">
      <c r="A42" s="14"/>
      <c r="B42" s="14"/>
      <c r="C42" s="14"/>
      <c r="D42" s="14"/>
      <c r="E42" s="14"/>
      <c r="F42" s="14"/>
    </row>
    <row r="43" spans="1:6" x14ac:dyDescent="0.25">
      <c r="A43" s="14"/>
      <c r="B43" s="14"/>
      <c r="C43" s="14"/>
      <c r="D43" s="14"/>
      <c r="E43" s="14"/>
      <c r="F43" s="14"/>
    </row>
    <row r="44" spans="1:6" x14ac:dyDescent="0.25">
      <c r="A44" s="14"/>
      <c r="B44" s="14"/>
      <c r="C44" s="14"/>
      <c r="D44" s="14"/>
      <c r="E44" s="14"/>
      <c r="F44" s="14"/>
    </row>
    <row r="45" spans="1:6" x14ac:dyDescent="0.25">
      <c r="A45" s="14"/>
      <c r="B45" s="14"/>
      <c r="C45" s="14"/>
      <c r="D45" s="14"/>
      <c r="E45" s="14"/>
      <c r="F45" s="14"/>
    </row>
  </sheetData>
  <mergeCells count="13">
    <mergeCell ref="A6:B6"/>
    <mergeCell ref="G1:H1"/>
    <mergeCell ref="C2:F2"/>
    <mergeCell ref="E3:H3"/>
    <mergeCell ref="E4:H4"/>
    <mergeCell ref="E5:H5"/>
    <mergeCell ref="A17:G17"/>
    <mergeCell ref="A8:B8"/>
    <mergeCell ref="A9:H9"/>
    <mergeCell ref="B12:H12"/>
    <mergeCell ref="B14:H14"/>
    <mergeCell ref="B15:H15"/>
    <mergeCell ref="A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LIPIANY-ZAD.1</vt:lpstr>
      <vt:lpstr>KOSZALIN-ZAD.2</vt:lpstr>
      <vt:lpstr>NOWOGARD-ZAD.3</vt:lpstr>
      <vt:lpstr>STARGARD-ZAD.4</vt:lpstr>
      <vt:lpstr>SZCZECIN- ZAD.5</vt:lpstr>
      <vt:lpstr>SZCZECINEK-ZAD.6</vt:lpstr>
      <vt:lpstr>WAŁCZ -ZAD.7</vt:lpstr>
      <vt:lpstr>OW MIĘDZYZDROJE-ZAD.8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Adamus Alicja</dc:creator>
  <cp:lastModifiedBy>Lisowicz Monika</cp:lastModifiedBy>
  <cp:lastPrinted>2022-04-11T09:55:46Z</cp:lastPrinted>
  <dcterms:created xsi:type="dcterms:W3CDTF">2022-03-25T09:16:05Z</dcterms:created>
  <dcterms:modified xsi:type="dcterms:W3CDTF">2024-03-21T06:35:51Z</dcterms:modified>
</cp:coreProperties>
</file>