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DB943003-DFCC-4234-A518-4C1A9655876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9" i="1" l="1"/>
  <c r="I78" i="1"/>
  <c r="I77" i="1"/>
  <c r="K77" i="1" s="1"/>
  <c r="L77" i="1" s="1"/>
  <c r="I76" i="1"/>
  <c r="K76" i="1" s="1"/>
  <c r="I75" i="1"/>
  <c r="I74" i="1"/>
  <c r="K74" i="1" s="1"/>
  <c r="I73" i="1"/>
  <c r="K73" i="1" s="1"/>
  <c r="L73" i="1" s="1"/>
  <c r="I72" i="1"/>
  <c r="K72" i="1" s="1"/>
  <c r="I71" i="1"/>
  <c r="I70" i="1"/>
  <c r="I69" i="1"/>
  <c r="K69" i="1" s="1"/>
  <c r="L69" i="1" s="1"/>
  <c r="I68" i="1"/>
  <c r="K68" i="1" s="1"/>
  <c r="I67" i="1"/>
  <c r="I66" i="1"/>
  <c r="I65" i="1"/>
  <c r="K65" i="1" s="1"/>
  <c r="L65" i="1" s="1"/>
  <c r="I64" i="1"/>
  <c r="K64" i="1" s="1"/>
  <c r="I63" i="1"/>
  <c r="I62" i="1"/>
  <c r="I61" i="1"/>
  <c r="K61" i="1" s="1"/>
  <c r="L61" i="1" s="1"/>
  <c r="I60" i="1"/>
  <c r="K60" i="1" s="1"/>
  <c r="I59" i="1"/>
  <c r="I58" i="1"/>
  <c r="K58" i="1" s="1"/>
  <c r="I57" i="1"/>
  <c r="K57" i="1" s="1"/>
  <c r="L57" i="1" s="1"/>
  <c r="I56" i="1"/>
  <c r="K56" i="1" s="1"/>
  <c r="I55" i="1"/>
  <c r="I54" i="1"/>
  <c r="I53" i="1"/>
  <c r="K53" i="1" s="1"/>
  <c r="L53" i="1" s="1"/>
  <c r="I52" i="1"/>
  <c r="K52" i="1" s="1"/>
  <c r="I51" i="1"/>
  <c r="I50" i="1"/>
  <c r="K50" i="1" s="1"/>
  <c r="I47" i="1"/>
  <c r="K47" i="1" s="1"/>
  <c r="L47" i="1" s="1"/>
  <c r="I42" i="1"/>
  <c r="K42" i="1" s="1"/>
  <c r="I37" i="1"/>
  <c r="I32" i="1"/>
  <c r="F81" i="1" s="1"/>
  <c r="L63" i="1" l="1"/>
  <c r="L75" i="1"/>
  <c r="L71" i="1"/>
  <c r="L54" i="1"/>
  <c r="L66" i="1"/>
  <c r="L78" i="1"/>
  <c r="L55" i="1"/>
  <c r="K32" i="1"/>
  <c r="K54" i="1"/>
  <c r="K62" i="1"/>
  <c r="L62" i="1" s="1"/>
  <c r="K70" i="1"/>
  <c r="L70" i="1" s="1"/>
  <c r="K78" i="1"/>
  <c r="L50" i="1"/>
  <c r="L58" i="1"/>
  <c r="L74" i="1"/>
  <c r="K37" i="1"/>
  <c r="L37" i="1" s="1"/>
  <c r="K51" i="1"/>
  <c r="L51" i="1" s="1"/>
  <c r="K55" i="1"/>
  <c r="K59" i="1"/>
  <c r="L59" i="1" s="1"/>
  <c r="K63" i="1"/>
  <c r="K67" i="1"/>
  <c r="L67" i="1" s="1"/>
  <c r="K71" i="1"/>
  <c r="K75" i="1"/>
  <c r="K79" i="1"/>
  <c r="L79" i="1" s="1"/>
  <c r="L42" i="1"/>
  <c r="L52" i="1"/>
  <c r="L56" i="1"/>
  <c r="L60" i="1"/>
  <c r="L64" i="1"/>
  <c r="L68" i="1"/>
  <c r="L72" i="1"/>
  <c r="L76" i="1"/>
  <c r="K66" i="1"/>
  <c r="L32" i="1"/>
  <c r="F82" i="1" l="1"/>
  <c r="B26" i="1" s="1"/>
</calcChain>
</file>

<file path=xl/sharedStrings.xml><?xml version="1.0" encoding="utf-8"?>
<sst xmlns="http://schemas.openxmlformats.org/spreadsheetml/2006/main" count="223" uniqueCount="142">
  <si>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</si>
  <si>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</si>
  <si>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</si>
  <si>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</si>
  <si>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</si>
  <si>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</si>
  <si>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</si>
  <si>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</si>
  <si>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</si>
  <si>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</si>
  <si>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</si>
  <si>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</si>
  <si>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</si>
  <si>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</si>
  <si>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</si>
  <si>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6</t>
  </si>
  <si>
    <t>WYK SZLG</t>
  </si>
  <si>
    <t>Wykonanie szlaku operacyjnego w warunkach górskich</t>
  </si>
  <si>
    <t>M</t>
  </si>
  <si>
    <t xml:space="preserve">  7</t>
  </si>
  <si>
    <t>REM SZLZR</t>
  </si>
  <si>
    <t>Naprawa szlaku operacyjnego w warunkach górskich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</si>
  <si>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</si>
  <si>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</si>
  <si>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</si>
  <si>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</si>
  <si>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</si>
  <si>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</si>
  <si>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</si>
  <si>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62</t>
  </si>
  <si>
    <t>WYK-PL2.2</t>
  </si>
  <si>
    <t>Zdarcie pokrywy na placówkach o wymiarach 2,2mx2,2m</t>
  </si>
  <si>
    <t>TSZT</t>
  </si>
  <si>
    <t xml:space="preserve"> 68</t>
  </si>
  <si>
    <t>PRZ-PL2.2</t>
  </si>
  <si>
    <t>Przekopanie gleby na placówkach o wymiarach 2,2mx2,2m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</si>
  <si>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</si>
  <si>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</si>
  <si>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</si>
  <si>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</si>
  <si>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</si>
  <si>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</si>
  <si>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</si>
  <si>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</si>
  <si>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</si>
  <si>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</si>
  <si>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</si>
  <si>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</si>
  <si>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</si>
  <si>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</si>
  <si>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</si>
  <si>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</si>
  <si>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</si>
  <si>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</si>
  <si>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</si>
  <si>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</si>
  <si>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</si>
  <si>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</si>
  <si>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</si>
  <si>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</si>
  <si>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</si>
  <si>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</si>
  <si>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</si>
  <si>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</si>
  <si>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</si>
  <si>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</si>
  <si>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</si>
  <si>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</si>
  <si>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</si>
  <si>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</si>
  <si>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</si>
  <si>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</si>
  <si>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</si>
  <si>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</si>
  <si>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</si>
  <si>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</si>
  <si>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</si>
  <si>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</si>
  <si>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</si>
  <si>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</si>
  <si>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</si>
  <si>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</si>
  <si>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</si>
  <si>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</si>
  <si>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</si>
  <si>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</si>
  <si>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</si>
  <si>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</si>
  <si>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</si>
  <si>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</si>
  <si>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</si>
  <si>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</si>
  <si>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</si>
  <si>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</si>
  <si>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</si>
  <si>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</si>
  <si>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</si>
  <si>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</si>
  <si>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</si>
  <si>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H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</si>
  <si>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</si>
  <si>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</si>
  <si>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</si>
  <si>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</si>
  <si>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</si>
  <si>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</si>
  <si>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</si>
  <si>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</si>
  <si>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</si>
  <si>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</si>
  <si>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</si>
  <si>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</si>
  <si>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</si>
  <si>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</si>
  <si>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</si>
  <si>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</si>
  <si>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</si>
  <si>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</si>
  <si>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</si>
  <si>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</si>
  <si>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</si>
  <si>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</si>
  <si>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</si>
  <si>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</si>
  <si>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X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</si>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</sst>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 applyProtection="1">
      <alignment horizontal="left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zoomScaleNormal="100" workbookViewId="0">
      <selection activeCell="H51" sqref="H51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116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13"/>
      <c r="C3" s="13"/>
      <c r="D3" s="13"/>
      <c r="E3" s="13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13"/>
      <c r="C5" s="13"/>
      <c r="D5" s="13"/>
      <c r="E5" s="13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13"/>
      <c r="C7" s="13"/>
      <c r="D7" s="13"/>
      <c r="E7" s="13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36" t="s">
        <v>117</v>
      </c>
      <c r="C10" s="36"/>
      <c r="D10" s="36"/>
    </row>
    <row r="11" spans="2:15" s="1" customFormat="1" ht="12.2" customHeight="1" x14ac:dyDescent="0.2">
      <c r="B11" s="36"/>
      <c r="C11" s="36"/>
      <c r="D11" s="36"/>
      <c r="G11" s="16" t="s">
        <v>118</v>
      </c>
      <c r="H11" s="16"/>
      <c r="I11" s="16"/>
      <c r="J11" s="16"/>
      <c r="K11" s="16"/>
      <c r="L11" s="16"/>
      <c r="M11" s="16"/>
      <c r="N11" s="16"/>
    </row>
    <row r="12" spans="2:15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</row>
    <row r="13" spans="2:15" s="1" customFormat="1" ht="20.25" customHeight="1" x14ac:dyDescent="0.2"/>
    <row r="14" spans="2:15" s="1" customFormat="1" ht="24" customHeight="1" x14ac:dyDescent="0.2">
      <c r="E14" s="21" t="s">
        <v>119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15" t="s">
        <v>120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121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122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123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32" t="s">
        <v>124</v>
      </c>
      <c r="C24" s="32"/>
      <c r="D24" s="32"/>
      <c r="E24" s="32"/>
      <c r="F24" s="32"/>
      <c r="G24" s="32"/>
      <c r="H24" s="32"/>
      <c r="I24" s="32"/>
      <c r="J24" s="32"/>
      <c r="K24" s="32"/>
      <c r="L24" s="32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TEXT(F82,"#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125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74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1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126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547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1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5" t="s">
        <v>127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56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360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1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5" t="s">
        <v>128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2029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1">
        <f>ROUND(I47+ K47,2)</f>
        <v>0</v>
      </c>
      <c r="M47" s="12"/>
    </row>
    <row r="48" spans="2:13" s="1" customFormat="1" ht="9" customHeight="1" x14ac:dyDescent="0.2"/>
    <row r="49" spans="2:13" s="1" customFormat="1" ht="57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400</v>
      </c>
      <c r="H50" s="10">
        <v>0</v>
      </c>
      <c r="I50" s="9">
        <f t="shared" ref="I50:I79" si="0">ROUND(G50* H50,2)</f>
        <v>0</v>
      </c>
      <c r="J50" s="5">
        <v>8</v>
      </c>
      <c r="K50" s="9">
        <f t="shared" ref="K50:K79" si="1">ROUND(I50* J50/100,2)</f>
        <v>0</v>
      </c>
      <c r="L50" s="11">
        <f t="shared" ref="L50:L79" si="2">ROUND(I50+ K50,2)</f>
        <v>0</v>
      </c>
      <c r="M50" s="12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900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1">
        <f t="shared" si="2"/>
        <v>0</v>
      </c>
      <c r="M51" s="12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500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1">
        <f t="shared" si="2"/>
        <v>0</v>
      </c>
      <c r="M52" s="12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200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1">
        <f t="shared" si="2"/>
        <v>0</v>
      </c>
      <c r="M53" s="12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0.23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1">
        <f t="shared" si="2"/>
        <v>0</v>
      </c>
      <c r="M54" s="12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0.23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1">
        <f t="shared" si="2"/>
        <v>0</v>
      </c>
      <c r="M55" s="12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1">
        <f t="shared" si="2"/>
        <v>0</v>
      </c>
      <c r="M56" s="12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0.3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1">
        <f t="shared" si="2"/>
        <v>0</v>
      </c>
      <c r="M57" s="12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3.3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1">
        <f t="shared" si="2"/>
        <v>0</v>
      </c>
      <c r="M58" s="12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1">
        <f t="shared" si="2"/>
        <v>0</v>
      </c>
      <c r="M59" s="12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1">
        <f t="shared" si="2"/>
        <v>0</v>
      </c>
      <c r="M60" s="12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1">
        <f t="shared" si="2"/>
        <v>0</v>
      </c>
      <c r="M61" s="12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48</v>
      </c>
      <c r="G62" s="8">
        <v>4.9000000000000004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1">
        <f t="shared" si="2"/>
        <v>0</v>
      </c>
      <c r="M62" s="12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48</v>
      </c>
      <c r="G63" s="8">
        <v>43.92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1">
        <f t="shared" si="2"/>
        <v>0</v>
      </c>
      <c r="M63" s="12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48</v>
      </c>
      <c r="G64" s="8">
        <v>57.11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1">
        <f t="shared" si="2"/>
        <v>0</v>
      </c>
      <c r="M64" s="12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32</v>
      </c>
      <c r="G65" s="8">
        <v>0.4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1">
        <f t="shared" si="2"/>
        <v>0</v>
      </c>
      <c r="M65" s="12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32</v>
      </c>
      <c r="G66" s="8">
        <v>1.1000000000000001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1">
        <f t="shared" si="2"/>
        <v>0</v>
      </c>
      <c r="M66" s="12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1">
        <f t="shared" si="2"/>
        <v>0</v>
      </c>
      <c r="M67" s="12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14</v>
      </c>
      <c r="G68" s="8">
        <v>15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1">
        <f t="shared" si="2"/>
        <v>0</v>
      </c>
      <c r="M68" s="12"/>
    </row>
    <row r="69" spans="2:13" s="1" customFormat="1" ht="28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73</v>
      </c>
      <c r="G69" s="8">
        <v>60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1">
        <f t="shared" si="2"/>
        <v>0</v>
      </c>
      <c r="M69" s="12"/>
    </row>
    <row r="70" spans="2:13" s="1" customFormat="1" ht="28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14</v>
      </c>
      <c r="G70" s="8">
        <v>20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1">
        <f t="shared" si="2"/>
        <v>0</v>
      </c>
      <c r="M70" s="12"/>
    </row>
    <row r="71" spans="2:13" s="1" customFormat="1" ht="28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73</v>
      </c>
      <c r="G71" s="8">
        <v>15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1">
        <f t="shared" si="2"/>
        <v>0</v>
      </c>
      <c r="M71" s="12"/>
    </row>
    <row r="72" spans="2:13" s="1" customFormat="1" ht="19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73</v>
      </c>
      <c r="G72" s="8">
        <v>110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1">
        <f t="shared" si="2"/>
        <v>0</v>
      </c>
      <c r="M72" s="12"/>
    </row>
    <row r="73" spans="2:13" s="1" customFormat="1" ht="19.7" customHeight="1" x14ac:dyDescent="0.2">
      <c r="B73" s="5">
        <v>28</v>
      </c>
      <c r="C73" s="6" t="s">
        <v>89</v>
      </c>
      <c r="D73" s="6" t="s">
        <v>90</v>
      </c>
      <c r="E73" s="7" t="s">
        <v>91</v>
      </c>
      <c r="F73" s="6" t="s">
        <v>48</v>
      </c>
      <c r="G73" s="8">
        <v>1.5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1">
        <f t="shared" si="2"/>
        <v>0</v>
      </c>
      <c r="M73" s="12"/>
    </row>
    <row r="74" spans="2:13" s="1" customFormat="1" ht="19.7" customHeight="1" x14ac:dyDescent="0.2">
      <c r="B74" s="5">
        <v>29</v>
      </c>
      <c r="C74" s="6" t="s">
        <v>92</v>
      </c>
      <c r="D74" s="6" t="s">
        <v>93</v>
      </c>
      <c r="E74" s="7" t="s">
        <v>94</v>
      </c>
      <c r="F74" s="6" t="s">
        <v>95</v>
      </c>
      <c r="G74" s="8">
        <v>30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1">
        <f t="shared" si="2"/>
        <v>0</v>
      </c>
      <c r="M74" s="12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798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1">
        <f t="shared" si="2"/>
        <v>0</v>
      </c>
      <c r="M75" s="12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98</v>
      </c>
      <c r="F76" s="6" t="s">
        <v>99</v>
      </c>
      <c r="G76" s="8">
        <v>100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1">
        <f t="shared" si="2"/>
        <v>0</v>
      </c>
      <c r="M76" s="12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99</v>
      </c>
      <c r="G77" s="8">
        <v>40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1">
        <f t="shared" si="2"/>
        <v>0</v>
      </c>
      <c r="M77" s="12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99</v>
      </c>
      <c r="G78" s="8">
        <v>238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1">
        <f t="shared" si="2"/>
        <v>0</v>
      </c>
      <c r="M78" s="12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107</v>
      </c>
      <c r="F79" s="6" t="s">
        <v>99</v>
      </c>
      <c r="G79" s="8">
        <v>116.67</v>
      </c>
      <c r="H79" s="10">
        <v>0</v>
      </c>
      <c r="I79" s="9">
        <f t="shared" si="0"/>
        <v>0</v>
      </c>
      <c r="J79" s="5">
        <v>23</v>
      </c>
      <c r="K79" s="9">
        <f t="shared" si="1"/>
        <v>0</v>
      </c>
      <c r="L79" s="11">
        <f t="shared" si="2"/>
        <v>0</v>
      </c>
      <c r="M79" s="12"/>
    </row>
    <row r="80" spans="2:13" s="1" customFormat="1" ht="55.9" customHeight="1" x14ac:dyDescent="0.2"/>
    <row r="81" spans="2:14" s="1" customFormat="1" ht="21.4" customHeight="1" x14ac:dyDescent="0.2">
      <c r="B81" s="20" t="s">
        <v>110</v>
      </c>
      <c r="C81" s="20"/>
      <c r="D81" s="20"/>
      <c r="E81" s="20"/>
      <c r="F81" s="22">
        <f>ROUND(I32+I37+I42+I47+I50+I51+I52+I53+I54+I55+I56+I57+I58+I59+I60+I61+I62+I63+I64+I65+I66+I67+I68+I69+I70+I71+I72+I73+I74+I75+I76+I77+I78+I79,2)</f>
        <v>0</v>
      </c>
      <c r="G81" s="23"/>
      <c r="H81" s="23"/>
      <c r="I81" s="23"/>
      <c r="J81" s="23"/>
      <c r="K81" s="23"/>
      <c r="L81" s="23"/>
      <c r="M81" s="24"/>
    </row>
    <row r="82" spans="2:14" s="1" customFormat="1" ht="21.4" customHeight="1" x14ac:dyDescent="0.2">
      <c r="B82" s="20" t="s">
        <v>111</v>
      </c>
      <c r="C82" s="20"/>
      <c r="D82" s="20"/>
      <c r="E82" s="20"/>
      <c r="F82" s="28">
        <f>ROUND(L32+L37+L42+L47+L50+L51+L52+L53+L54+L55+L56+L57+L58+L59+L60+L61+L62+L63+L64+L65+L66+L67+L68+L69+L70+L71+L72+L73+L74+L75+L76+L77+L78+L79,2)</f>
        <v>0</v>
      </c>
      <c r="G82" s="29"/>
      <c r="H82" s="29"/>
      <c r="I82" s="29"/>
      <c r="J82" s="29"/>
      <c r="K82" s="29"/>
      <c r="L82" s="29"/>
      <c r="M82" s="30"/>
    </row>
    <row r="83" spans="2:14" s="1" customFormat="1" ht="11.1" customHeight="1" x14ac:dyDescent="0.2"/>
    <row r="84" spans="2:14" s="1" customFormat="1" ht="80.099999999999994" customHeight="1" x14ac:dyDescent="0.2">
      <c r="B84" s="25" t="s">
        <v>129</v>
      </c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</row>
    <row r="85" spans="2:14" s="1" customFormat="1" ht="2.65" customHeight="1" x14ac:dyDescent="0.2"/>
    <row r="86" spans="2:14" s="1" customFormat="1" ht="110.1" customHeight="1" x14ac:dyDescent="0.2">
      <c r="B86" s="25" t="s">
        <v>130</v>
      </c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</row>
    <row r="87" spans="2:14" s="1" customFormat="1" ht="5.25" customHeight="1" x14ac:dyDescent="0.2"/>
    <row r="88" spans="2:14" s="1" customFormat="1" ht="110.1" customHeight="1" x14ac:dyDescent="0.2">
      <c r="B88" s="26" t="s">
        <v>131</v>
      </c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</row>
    <row r="89" spans="2:14" s="1" customFormat="1" ht="5.25" customHeight="1" x14ac:dyDescent="0.2"/>
    <row r="90" spans="2:14" s="1" customFormat="1" ht="37.9" customHeight="1" x14ac:dyDescent="0.2">
      <c r="B90" s="37" t="s">
        <v>112</v>
      </c>
      <c r="C90" s="37"/>
      <c r="D90" s="37"/>
      <c r="E90" s="37"/>
      <c r="F90" s="31" t="s">
        <v>113</v>
      </c>
      <c r="G90" s="31"/>
      <c r="H90" s="31"/>
      <c r="I90" s="31"/>
      <c r="J90" s="31"/>
      <c r="K90" s="31"/>
      <c r="L90" s="31"/>
    </row>
    <row r="91" spans="2:14" s="1" customFormat="1" ht="28.7" customHeight="1" x14ac:dyDescent="0.2">
      <c r="B91" s="27"/>
      <c r="C91" s="27"/>
      <c r="D91" s="27"/>
      <c r="E91" s="27"/>
      <c r="F91" s="27"/>
      <c r="G91" s="27"/>
      <c r="H91" s="27"/>
      <c r="I91" s="27"/>
      <c r="J91" s="27"/>
      <c r="K91" s="27"/>
      <c r="L91" s="27"/>
    </row>
    <row r="92" spans="2:14" s="1" customFormat="1" ht="28.7" customHeight="1" x14ac:dyDescent="0.2">
      <c r="B92" s="27"/>
      <c r="C92" s="27"/>
      <c r="D92" s="27"/>
      <c r="E92" s="27"/>
      <c r="F92" s="27"/>
      <c r="G92" s="27"/>
      <c r="H92" s="27"/>
      <c r="I92" s="27"/>
      <c r="J92" s="27"/>
      <c r="K92" s="27"/>
      <c r="L92" s="27"/>
    </row>
    <row r="93" spans="2:14" s="1" customFormat="1" ht="28.7" customHeight="1" x14ac:dyDescent="0.2">
      <c r="B93" s="27"/>
      <c r="C93" s="27"/>
      <c r="D93" s="27"/>
      <c r="E93" s="27"/>
      <c r="F93" s="27"/>
      <c r="G93" s="27"/>
      <c r="H93" s="27"/>
      <c r="I93" s="27"/>
      <c r="J93" s="27"/>
      <c r="K93" s="27"/>
      <c r="L93" s="27"/>
    </row>
    <row r="94" spans="2:14" s="1" customFormat="1" ht="28.7" customHeight="1" x14ac:dyDescent="0.2">
      <c r="B94" s="27"/>
      <c r="C94" s="27"/>
      <c r="D94" s="27"/>
      <c r="E94" s="27"/>
      <c r="F94" s="27"/>
      <c r="G94" s="27"/>
      <c r="H94" s="27"/>
      <c r="I94" s="27"/>
      <c r="J94" s="27"/>
      <c r="K94" s="27"/>
      <c r="L94" s="27"/>
    </row>
    <row r="95" spans="2:14" s="1" customFormat="1" ht="2.65" customHeight="1" x14ac:dyDescent="0.2"/>
    <row r="96" spans="2:14" s="1" customFormat="1" ht="203.1" customHeight="1" x14ac:dyDescent="0.2">
      <c r="B96" s="25" t="s">
        <v>132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2.65" customHeight="1" x14ac:dyDescent="0.2"/>
    <row r="98" spans="2:14" s="1" customFormat="1" ht="36.950000000000003" customHeight="1" x14ac:dyDescent="0.2">
      <c r="B98" s="38" t="s">
        <v>133</v>
      </c>
      <c r="C98" s="38"/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</row>
    <row r="99" spans="2:14" s="1" customFormat="1" ht="2.65" customHeight="1" x14ac:dyDescent="0.2"/>
    <row r="100" spans="2:14" s="1" customFormat="1" ht="37.9" customHeight="1" x14ac:dyDescent="0.2">
      <c r="B100" s="37" t="s">
        <v>114</v>
      </c>
      <c r="C100" s="37"/>
      <c r="D100" s="37"/>
      <c r="E100" s="37"/>
      <c r="F100" s="34" t="s">
        <v>115</v>
      </c>
      <c r="G100" s="34"/>
      <c r="H100" s="34"/>
      <c r="I100" s="34"/>
      <c r="J100" s="34"/>
      <c r="K100" s="34"/>
      <c r="L100" s="34"/>
    </row>
    <row r="101" spans="2:14" s="1" customFormat="1" ht="28.7" customHeight="1" x14ac:dyDescent="0.2">
      <c r="B101" s="27"/>
      <c r="C101" s="27"/>
      <c r="D101" s="27"/>
      <c r="E101" s="27"/>
      <c r="F101" s="27"/>
      <c r="G101" s="27"/>
      <c r="H101" s="27"/>
      <c r="I101" s="27"/>
      <c r="J101" s="27"/>
      <c r="K101" s="27"/>
      <c r="L101" s="27"/>
    </row>
    <row r="102" spans="2:14" s="1" customFormat="1" ht="28.7" customHeight="1" x14ac:dyDescent="0.2">
      <c r="B102" s="27"/>
      <c r="C102" s="27"/>
      <c r="D102" s="27"/>
      <c r="E102" s="27"/>
      <c r="F102" s="27"/>
      <c r="G102" s="27"/>
      <c r="H102" s="27"/>
      <c r="I102" s="27"/>
      <c r="J102" s="27"/>
      <c r="K102" s="27"/>
      <c r="L102" s="27"/>
    </row>
    <row r="103" spans="2:14" s="1" customFormat="1" ht="28.7" customHeight="1" x14ac:dyDescent="0.2">
      <c r="B103" s="27"/>
      <c r="C103" s="27"/>
      <c r="D103" s="27"/>
      <c r="E103" s="27"/>
      <c r="F103" s="27"/>
      <c r="G103" s="27"/>
      <c r="H103" s="27"/>
      <c r="I103" s="27"/>
      <c r="J103" s="27"/>
      <c r="K103" s="27"/>
      <c r="L103" s="27"/>
    </row>
    <row r="104" spans="2:14" s="1" customFormat="1" ht="28.7" customHeight="1" x14ac:dyDescent="0.2">
      <c r="B104" s="27"/>
      <c r="C104" s="27"/>
      <c r="D104" s="27"/>
      <c r="E104" s="27"/>
      <c r="F104" s="27"/>
      <c r="G104" s="27"/>
      <c r="H104" s="27"/>
      <c r="I104" s="27"/>
      <c r="J104" s="27"/>
      <c r="K104" s="27"/>
      <c r="L104" s="27"/>
    </row>
    <row r="105" spans="2:14" s="1" customFormat="1" ht="2.65" customHeight="1" x14ac:dyDescent="0.2"/>
    <row r="106" spans="2:14" s="1" customFormat="1" ht="159.94999999999999" customHeight="1" x14ac:dyDescent="0.2">
      <c r="B106" s="25" t="s">
        <v>134</v>
      </c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</row>
    <row r="107" spans="2:14" s="1" customFormat="1" ht="2.65" customHeight="1" x14ac:dyDescent="0.2"/>
    <row r="108" spans="2:14" s="1" customFormat="1" ht="54.95" customHeight="1" x14ac:dyDescent="0.2">
      <c r="B108" s="25" t="s">
        <v>135</v>
      </c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</row>
    <row r="109" spans="2:14" s="1" customFormat="1" ht="2.65" customHeight="1" x14ac:dyDescent="0.2"/>
    <row r="110" spans="2:14" s="1" customFormat="1" ht="60" customHeight="1" x14ac:dyDescent="0.2">
      <c r="B110" s="26" t="s">
        <v>136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2:14" s="1" customFormat="1" ht="2.65" customHeight="1" x14ac:dyDescent="0.2"/>
    <row r="112" spans="2:14" s="1" customFormat="1" ht="48" customHeight="1" x14ac:dyDescent="0.2">
      <c r="B112" s="26" t="s">
        <v>137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 s="1" customFormat="1" ht="2.65" customHeight="1" x14ac:dyDescent="0.2"/>
    <row r="114" spans="2:14" s="1" customFormat="1" ht="125.1" customHeight="1" x14ac:dyDescent="0.2">
      <c r="B114" s="25" t="s">
        <v>138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</row>
    <row r="115" spans="2:14" s="1" customFormat="1" ht="2.65" customHeight="1" x14ac:dyDescent="0.2"/>
    <row r="116" spans="2:14" s="1" customFormat="1" ht="84.95" customHeight="1" x14ac:dyDescent="0.2">
      <c r="B116" s="25" t="s">
        <v>139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</row>
    <row r="117" spans="2:14" s="1" customFormat="1" ht="86.85" customHeight="1" x14ac:dyDescent="0.2"/>
    <row r="118" spans="2:14" s="1" customFormat="1" ht="17.649999999999999" customHeight="1" x14ac:dyDescent="0.2">
      <c r="I118" s="17" t="s">
        <v>140</v>
      </c>
      <c r="J118" s="17"/>
    </row>
    <row r="119" spans="2:14" s="1" customFormat="1" ht="145.15" customHeight="1" x14ac:dyDescent="0.2"/>
    <row r="120" spans="2:14" s="1" customFormat="1" ht="81.599999999999994" customHeight="1" x14ac:dyDescent="0.2">
      <c r="B120" s="35" t="s">
        <v>141</v>
      </c>
      <c r="C120" s="35"/>
      <c r="D120" s="35"/>
      <c r="E120" s="35"/>
      <c r="F120" s="35"/>
      <c r="G120" s="35"/>
      <c r="H120" s="35"/>
      <c r="I120" s="35"/>
      <c r="J120" s="35"/>
    </row>
  </sheetData>
  <mergeCells count="96"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B114:N114"/>
    <mergeCell ref="B116:N116"/>
    <mergeCell ref="B120:J120"/>
    <mergeCell ref="B106:N106"/>
    <mergeCell ref="B108:N108"/>
    <mergeCell ref="B110:N110"/>
    <mergeCell ref="B112:N112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104:E104"/>
    <mergeCell ref="F82:M82"/>
    <mergeCell ref="F90:L90"/>
    <mergeCell ref="F91:L91"/>
    <mergeCell ref="F92:L92"/>
    <mergeCell ref="F93:L93"/>
    <mergeCell ref="F94:L94"/>
    <mergeCell ref="F100:L100"/>
    <mergeCell ref="F101:L101"/>
    <mergeCell ref="F102:L102"/>
    <mergeCell ref="F103:L103"/>
    <mergeCell ref="F104:L104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B16:I16"/>
    <mergeCell ref="B18:I18"/>
    <mergeCell ref="B20:I20"/>
    <mergeCell ref="B22:I22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9:M79"/>
    <mergeCell ref="L62:M62"/>
    <mergeCell ref="B3:E3"/>
    <mergeCell ref="B5:E5"/>
    <mergeCell ref="B7:E7"/>
    <mergeCell ref="L77:M77"/>
    <mergeCell ref="B4:D4"/>
    <mergeCell ref="B44:K44"/>
    <mergeCell ref="B6:D6"/>
    <mergeCell ref="B8:D8"/>
    <mergeCell ref="L67:M67"/>
    <mergeCell ref="L68:M68"/>
    <mergeCell ref="L69:M69"/>
    <mergeCell ref="L70:M70"/>
    <mergeCell ref="L71:M71"/>
    <mergeCell ref="L72:M72"/>
    <mergeCell ref="L73:M73"/>
    <mergeCell ref="L78:M78"/>
    <mergeCell ref="L63:M63"/>
    <mergeCell ref="L64:M64"/>
    <mergeCell ref="L65:M65"/>
    <mergeCell ref="L66:M66"/>
    <mergeCell ref="L74:M74"/>
    <mergeCell ref="L75:M75"/>
    <mergeCell ref="L76:M76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2024-10-25T06:57:44Z</cp:lastPrinted>
  <dcterms:created xsi:type="dcterms:W3CDTF">2024-10-21T08:36:26Z</dcterms:created>
  <dcterms:modified xsi:type="dcterms:W3CDTF">2024-10-25T06:57:47Z</dcterms:modified>
</cp:coreProperties>
</file>