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wosielski.mariusz\AppData\Local\Microsoft\Windows\INetCache\Content.Outlook\74834NRG\"/>
    </mc:Choice>
  </mc:AlternateContent>
  <xr:revisionPtr revIDLastSave="0" documentId="13_ncr:1_{72FD58E6-B745-4FB6-9597-FB1C48818218}" xr6:coauthVersionLast="47" xr6:coauthVersionMax="47" xr10:uidLastSave="{00000000-0000-0000-0000-000000000000}"/>
  <bookViews>
    <workbookView xWindow="-120" yWindow="-120" windowWidth="29040" windowHeight="15840" xr2:uid="{2A53C3E0-25BD-4BC6-80FF-4A6C252D43B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18" i="1"/>
  <c r="E20" i="1"/>
  <c r="E19" i="1"/>
  <c r="E17" i="1"/>
  <c r="E16" i="1"/>
  <c r="E15" i="1"/>
  <c r="E10" i="1"/>
  <c r="E11" i="1"/>
  <c r="E12" i="1"/>
  <c r="E13" i="1"/>
  <c r="E9" i="1"/>
  <c r="E8" i="1"/>
  <c r="E4" i="1"/>
  <c r="E5" i="1"/>
  <c r="E6" i="1"/>
  <c r="E7" i="1"/>
  <c r="E14" i="1"/>
  <c r="E25" i="1"/>
  <c r="E3" i="1"/>
  <c r="E26" i="1" l="1"/>
  <c r="E29" i="1" s="1"/>
  <c r="E28" i="1" s="1"/>
</calcChain>
</file>

<file path=xl/sharedStrings.xml><?xml version="1.0" encoding="utf-8"?>
<sst xmlns="http://schemas.openxmlformats.org/spreadsheetml/2006/main" count="55" uniqueCount="55">
  <si>
    <t>Nazwa Firmy/ adres i telefon</t>
  </si>
  <si>
    <t>Płyn AdBlue dod do sil. diesel. op. 5L</t>
  </si>
  <si>
    <t>wart. jedn. Netto</t>
  </si>
  <si>
    <t>wart. netto</t>
  </si>
  <si>
    <t xml:space="preserve">ilość szt. </t>
  </si>
  <si>
    <t>Razem kwota netto zamówienia</t>
  </si>
  <si>
    <r>
      <rPr>
        <b/>
        <sz val="11"/>
        <color theme="1"/>
        <rFont val="Calibri"/>
        <family val="2"/>
        <charset val="238"/>
        <scheme val="minor"/>
      </rPr>
      <t>Formularz Ofertowy na zakup akcesoriów samochodowych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</si>
  <si>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Nazwa produktów</t>
  </si>
  <si>
    <t xml:space="preserve">     (stawka VAT 23%)</t>
  </si>
  <si>
    <t>Kwota całkowita brutto</t>
  </si>
  <si>
    <t>Żarówka sam. H7 światła mijania</t>
  </si>
  <si>
    <t>Żarówka sam. H1 światła drogowe</t>
  </si>
  <si>
    <t>Żarówka kierukowskazu WY5W boczne</t>
  </si>
  <si>
    <t>Żarówka kierukowskazu PY21W przód, tył</t>
  </si>
  <si>
    <t>Żarówka sam. stop, tylne P21/5W</t>
  </si>
  <si>
    <t>Żarówka sam. tablica rejestracyjna W5W</t>
  </si>
  <si>
    <t>Odmrażacze do szyb sam. spray 0,7L</t>
  </si>
  <si>
    <t>Opony 215/65/R16 4x4, a)opór toczenia od A do C,  b)hamowanie na mokrej nawierzch. od A do B, c)głośność do 72dB, nośność, indeks prędkości  min. 98H. (utylizacja starych opon)</t>
  </si>
  <si>
    <t>Rejestrator drogi, kamera min. full HD 1080P</t>
  </si>
  <si>
    <t>Płyn do chłodnic sam. 5L niebieski, różowy</t>
  </si>
  <si>
    <t xml:space="preserve">środek zapob.  parowaniu szyb spray  min 0,2L </t>
  </si>
  <si>
    <t xml:space="preserve">Ostraszacz na kuny spray 400 ml </t>
  </si>
  <si>
    <t>Żarówka sam. przeciwmgieln, cofania P21/W</t>
  </si>
  <si>
    <t>Kopmresor do pompowania kół zasilany zapalniczką samochodową min 300PSI/20 bar</t>
  </si>
  <si>
    <t>internet/allegro 1.</t>
  </si>
  <si>
    <t>2.</t>
  </si>
  <si>
    <t>3.</t>
  </si>
  <si>
    <t>4.</t>
  </si>
  <si>
    <t>5.</t>
  </si>
  <si>
    <t>6.</t>
  </si>
  <si>
    <t>8.</t>
  </si>
  <si>
    <t>9.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</si>
  <si>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</si>
  <si>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</si>
  <si>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</si>
  <si>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</si>
  <si>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</si>
  <si>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</si>
  <si>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</si>
  <si>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</si>
  <si>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</si>
  <si>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</si>
  <si>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</si>
  <si>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</si>
  <si>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</si>
  <si>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</si>
  <si>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</si>
  <si>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Linka holownicza dwa zapięcia min. 3,5 T</t>
  </si>
  <si>
    <t>Apteczka sam. z niezbędnym wyposażeniem</t>
  </si>
  <si>
    <t>Trójkąt ostrzegawczy odblaskowy z futerałem</t>
  </si>
  <si>
    <t xml:space="preserve">Opony samochodowe 215/60/R17,a)opór toczenia od A do C,  b)hamowanie na mokrej nawierzch. od A do C, c)głośność do 72dB, nośność, indeks prędkości min. 103T </t>
  </si>
  <si>
    <t>Etui na dokumenty i kluczyki sam.</t>
  </si>
  <si>
    <t>Cocpit spray odświeżacz do wnętrz sam. 0,5L</t>
  </si>
  <si>
    <t>Podnośnik mechaniczny trapezowy min. 2 T</t>
  </si>
  <si>
    <t>Płyn do sprysk. sam. zimowy min. -20C op. 5L, stężenie metanolu max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</si>
</sst>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/>
    <xf numFmtId="0" fontId="0" fillId="0" borderId="1" xfId="0" applyBorder="1"/>
    <xf numFmtId="2" fontId="1" fillId="0" borderId="0" xfId="0" applyNumberFormat="1" applyFont="1"/>
    <xf numFmtId="0" fontId="0" fillId="0" borderId="0" xfId="0" applyNumberFormat="1" applyAlignment="1">
      <alignment wrapText="1"/>
    </xf>
    <xf numFmtId="0" fontId="0" fillId="0" borderId="1" xfId="0" applyBorder="1" applyAlignment="1"/>
    <xf numFmtId="0" fontId="1" fillId="0" borderId="1" xfId="0" applyFont="1" applyBorder="1" applyAlignment="1"/>
    <xf numFmtId="164" fontId="1" fillId="0" borderId="1" xfId="0" applyNumberFormat="1" applyFont="1" applyBorder="1"/>
    <xf numFmtId="2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6D22-DD0A-4896-93F9-696A4ABCB852}">
  <dimension ref="A1:F29"/>
  <sheetViews>
    <sheetView tabSelected="1" workbookViewId="0">
      <selection activeCell="E3" sqref="E3"/>
    </sheetView>
  </sheetViews>
  <sheetFormatPr defaultRowHeight="15" x14ac:dyDescent="0.25"/>
  <cols>
    <col min="1" max="1" width="15.42578125" customWidth="1"/>
    <col min="2" max="2" width="40.5703125" customWidth="1"/>
    <col min="3" max="3" width="6.42578125" customWidth="1"/>
    <col min="4" max="4" width="7.7109375" customWidth="1"/>
    <col min="5" max="5" width="9.28515625" customWidth="1"/>
  </cols>
  <sheetData>
    <row r="1" spans="1:5" x14ac:dyDescent="0.25">
      <c r="A1" s="12" t="s">
        <v>6</v>
      </c>
      <c r="B1" s="12"/>
      <c r="C1" s="12"/>
      <c r="D1" s="12"/>
      <c r="E1" s="12"/>
    </row>
    <row r="2" spans="1:5" s="1" customFormat="1" ht="43.5" customHeight="1" x14ac:dyDescent="0.25">
      <c r="A2" s="2" t="s">
        <v>0</v>
      </c>
      <c r="B2" s="2" t="s">
        <v>7</v>
      </c>
      <c r="C2" s="2" t="s">
        <v>4</v>
      </c>
      <c r="D2" s="2" t="s">
        <v>2</v>
      </c>
      <c r="E2" s="2" t="s">
        <v>3</v>
      </c>
    </row>
    <row r="3" spans="1:5" ht="64.5" customHeight="1" x14ac:dyDescent="0.25">
      <c r="A3" s="2" t="s">
        <v>24</v>
      </c>
      <c r="B3" s="3" t="s">
        <v>17</v>
      </c>
      <c r="C3" s="4">
        <v>12</v>
      </c>
      <c r="D3" s="5"/>
      <c r="E3" s="5">
        <f>C3*D3</f>
        <v>0</v>
      </c>
    </row>
    <row r="4" spans="1:5" ht="57" customHeight="1" x14ac:dyDescent="0.25">
      <c r="A4" s="2" t="s">
        <v>25</v>
      </c>
      <c r="B4" s="2" t="s">
        <v>50</v>
      </c>
      <c r="C4" s="4">
        <v>4</v>
      </c>
      <c r="D4" s="5"/>
      <c r="E4" s="5">
        <f t="shared" ref="E4:E25" si="0">C4*D4</f>
        <v>0</v>
      </c>
    </row>
    <row r="5" spans="1:5" x14ac:dyDescent="0.25">
      <c r="A5" s="5" t="s">
        <v>26</v>
      </c>
      <c r="B5" s="5" t="s">
        <v>51</v>
      </c>
      <c r="C5" s="4">
        <v>20</v>
      </c>
      <c r="D5" s="5"/>
      <c r="E5" s="5">
        <f t="shared" si="0"/>
        <v>0</v>
      </c>
    </row>
    <row r="6" spans="1:5" ht="32.25" customHeight="1" x14ac:dyDescent="0.25">
      <c r="A6" s="5" t="s">
        <v>27</v>
      </c>
      <c r="B6" s="2" t="s">
        <v>54</v>
      </c>
      <c r="C6" s="4">
        <v>30</v>
      </c>
      <c r="D6" s="5"/>
      <c r="E6" s="5">
        <f t="shared" si="0"/>
        <v>0</v>
      </c>
    </row>
    <row r="7" spans="1:5" x14ac:dyDescent="0.25">
      <c r="A7" s="5" t="s">
        <v>28</v>
      </c>
      <c r="B7" s="5" t="s">
        <v>10</v>
      </c>
      <c r="C7" s="4">
        <v>24</v>
      </c>
      <c r="D7" s="5"/>
      <c r="E7" s="5">
        <f t="shared" si="0"/>
        <v>0</v>
      </c>
    </row>
    <row r="8" spans="1:5" x14ac:dyDescent="0.25">
      <c r="A8" s="5" t="s">
        <v>29</v>
      </c>
      <c r="B8" s="5" t="s">
        <v>11</v>
      </c>
      <c r="C8" s="4">
        <v>24</v>
      </c>
      <c r="D8" s="5"/>
      <c r="E8" s="5">
        <f t="shared" si="0"/>
        <v>0</v>
      </c>
    </row>
    <row r="9" spans="1:5" x14ac:dyDescent="0.25">
      <c r="A9" s="5" t="s">
        <v>32</v>
      </c>
      <c r="B9" s="5" t="s">
        <v>13</v>
      </c>
      <c r="C9" s="4">
        <v>30</v>
      </c>
      <c r="D9" s="5"/>
      <c r="E9" s="5">
        <f>C9*D9</f>
        <v>0</v>
      </c>
    </row>
    <row r="10" spans="1:5" x14ac:dyDescent="0.25">
      <c r="A10" s="5" t="s">
        <v>30</v>
      </c>
      <c r="B10" s="5" t="s">
        <v>12</v>
      </c>
      <c r="C10" s="4">
        <v>24</v>
      </c>
      <c r="D10" s="5"/>
      <c r="E10" s="5">
        <f t="shared" ref="E10:E13" si="1">C10*D10</f>
        <v>0</v>
      </c>
    </row>
    <row r="11" spans="1:5" x14ac:dyDescent="0.25">
      <c r="A11" s="5" t="s">
        <v>31</v>
      </c>
      <c r="B11" s="5" t="s">
        <v>14</v>
      </c>
      <c r="C11" s="4">
        <v>40</v>
      </c>
      <c r="D11" s="5"/>
      <c r="E11" s="5">
        <f t="shared" si="1"/>
        <v>0</v>
      </c>
    </row>
    <row r="12" spans="1:5" ht="15" customHeight="1" x14ac:dyDescent="0.25">
      <c r="A12" s="5" t="s">
        <v>33</v>
      </c>
      <c r="B12" s="2" t="s">
        <v>22</v>
      </c>
      <c r="C12" s="4">
        <v>20</v>
      </c>
      <c r="D12" s="5"/>
      <c r="E12" s="5">
        <f t="shared" si="1"/>
        <v>0</v>
      </c>
    </row>
    <row r="13" spans="1:5" x14ac:dyDescent="0.25">
      <c r="A13" s="5" t="s">
        <v>34</v>
      </c>
      <c r="B13" s="5" t="s">
        <v>15</v>
      </c>
      <c r="C13" s="4">
        <v>14</v>
      </c>
      <c r="D13" s="5"/>
      <c r="E13" s="5">
        <f t="shared" si="1"/>
        <v>0</v>
      </c>
    </row>
    <row r="14" spans="1:5" x14ac:dyDescent="0.25">
      <c r="A14" s="5" t="s">
        <v>35</v>
      </c>
      <c r="B14" s="5" t="s">
        <v>19</v>
      </c>
      <c r="C14" s="4">
        <v>2</v>
      </c>
      <c r="D14" s="5"/>
      <c r="E14" s="5">
        <f t="shared" si="0"/>
        <v>0</v>
      </c>
    </row>
    <row r="15" spans="1:5" x14ac:dyDescent="0.25">
      <c r="A15" s="5" t="s">
        <v>36</v>
      </c>
      <c r="B15" s="5" t="s">
        <v>20</v>
      </c>
      <c r="C15" s="4">
        <v>12</v>
      </c>
      <c r="D15" s="5"/>
      <c r="E15" s="5">
        <f t="shared" si="0"/>
        <v>0</v>
      </c>
    </row>
    <row r="16" spans="1:5" x14ac:dyDescent="0.25">
      <c r="A16" s="5" t="s">
        <v>37</v>
      </c>
      <c r="B16" s="5" t="s">
        <v>16</v>
      </c>
      <c r="C16" s="4">
        <v>24</v>
      </c>
      <c r="D16" s="5"/>
      <c r="E16" s="5">
        <f t="shared" si="0"/>
        <v>0</v>
      </c>
    </row>
    <row r="17" spans="1:6" x14ac:dyDescent="0.25">
      <c r="A17" s="5" t="s">
        <v>38</v>
      </c>
      <c r="B17" s="5" t="s">
        <v>1</v>
      </c>
      <c r="C17" s="4">
        <v>20</v>
      </c>
      <c r="D17" s="5"/>
      <c r="E17" s="5">
        <f t="shared" si="0"/>
        <v>0</v>
      </c>
    </row>
    <row r="18" spans="1:6" x14ac:dyDescent="0.25">
      <c r="A18" s="5" t="s">
        <v>39</v>
      </c>
      <c r="B18" s="5" t="s">
        <v>52</v>
      </c>
      <c r="C18" s="4">
        <v>24</v>
      </c>
      <c r="D18" s="5"/>
      <c r="E18" s="5">
        <f t="shared" si="0"/>
        <v>0</v>
      </c>
    </row>
    <row r="19" spans="1:6" x14ac:dyDescent="0.25">
      <c r="A19" s="5" t="s">
        <v>40</v>
      </c>
      <c r="B19" s="5" t="s">
        <v>21</v>
      </c>
      <c r="C19" s="4">
        <v>24</v>
      </c>
      <c r="D19" s="5"/>
      <c r="E19" s="5">
        <f t="shared" si="0"/>
        <v>0</v>
      </c>
    </row>
    <row r="20" spans="1:6" x14ac:dyDescent="0.25">
      <c r="A20" s="5" t="s">
        <v>41</v>
      </c>
      <c r="B20" s="5" t="s">
        <v>18</v>
      </c>
      <c r="C20" s="4">
        <v>7</v>
      </c>
      <c r="D20" s="5"/>
      <c r="E20" s="5">
        <f t="shared" si="0"/>
        <v>0</v>
      </c>
    </row>
    <row r="21" spans="1:6" ht="30" customHeight="1" x14ac:dyDescent="0.25">
      <c r="A21" s="5" t="s">
        <v>42</v>
      </c>
      <c r="B21" s="2" t="s">
        <v>23</v>
      </c>
      <c r="C21" s="4">
        <v>10</v>
      </c>
      <c r="D21" s="5"/>
      <c r="E21" s="5">
        <f t="shared" si="0"/>
        <v>0</v>
      </c>
    </row>
    <row r="22" spans="1:6" x14ac:dyDescent="0.25">
      <c r="A22" s="5" t="s">
        <v>43</v>
      </c>
      <c r="B22" s="5" t="s">
        <v>47</v>
      </c>
      <c r="C22" s="4">
        <v>7</v>
      </c>
      <c r="D22" s="5"/>
      <c r="E22" s="5">
        <f t="shared" si="0"/>
        <v>0</v>
      </c>
    </row>
    <row r="23" spans="1:6" x14ac:dyDescent="0.25">
      <c r="A23" s="5" t="s">
        <v>44</v>
      </c>
      <c r="B23" s="5" t="s">
        <v>53</v>
      </c>
      <c r="C23" s="4">
        <v>1</v>
      </c>
      <c r="D23" s="5"/>
      <c r="E23" s="5">
        <f t="shared" si="0"/>
        <v>0</v>
      </c>
    </row>
    <row r="24" spans="1:6" x14ac:dyDescent="0.25">
      <c r="A24" s="5" t="s">
        <v>45</v>
      </c>
      <c r="B24" s="5" t="s">
        <v>48</v>
      </c>
      <c r="C24" s="4">
        <v>2</v>
      </c>
      <c r="D24" s="5"/>
      <c r="E24" s="5">
        <f t="shared" si="0"/>
        <v>0</v>
      </c>
    </row>
    <row r="25" spans="1:6" ht="16.5" customHeight="1" x14ac:dyDescent="0.25">
      <c r="A25" s="5" t="s">
        <v>46</v>
      </c>
      <c r="B25" s="2" t="s">
        <v>49</v>
      </c>
      <c r="C25" s="4">
        <v>2</v>
      </c>
      <c r="D25" s="5"/>
      <c r="E25" s="5">
        <f t="shared" si="0"/>
        <v>0</v>
      </c>
    </row>
    <row r="26" spans="1:6" ht="15.75" customHeight="1" x14ac:dyDescent="0.25">
      <c r="A26" s="5"/>
      <c r="B26" s="4" t="s">
        <v>5</v>
      </c>
      <c r="C26" s="4"/>
      <c r="D26" s="5"/>
      <c r="E26" s="4">
        <f>E3+E4+E5+E6+E7+E8+E9+E10+E11+E12+E13+E14+E15+E16+E17+E18+E19+E20+E21+E22+E23+E24+E25</f>
        <v>0</v>
      </c>
    </row>
    <row r="27" spans="1:6" ht="0.75" customHeight="1" x14ac:dyDescent="0.25">
      <c r="A27" s="1"/>
    </row>
    <row r="28" spans="1:6" ht="20.25" customHeight="1" x14ac:dyDescent="0.25">
      <c r="A28" s="13" t="s">
        <v>8</v>
      </c>
      <c r="B28" s="13"/>
      <c r="C28" s="7"/>
      <c r="E28" s="10">
        <f>E29-E26</f>
        <v>0</v>
      </c>
      <c r="F28" s="6"/>
    </row>
    <row r="29" spans="1:6" x14ac:dyDescent="0.25">
      <c r="A29" s="8"/>
      <c r="B29" s="9" t="s">
        <v>9</v>
      </c>
      <c r="E29" s="11">
        <f>ROUND(E26*1.23,2)</f>
        <v>0</v>
      </c>
    </row>
  </sheetData>
  <mergeCells count="2">
    <mergeCell ref="A1:E1"/>
    <mergeCell ref="A28:B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13F5AA69-62E9-46A6-8CD0-A551755F3E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Nowosielski Mariusz</dc:creator>
  <cp:lastModifiedBy>Nowosielski Mariusz</cp:lastModifiedBy>
  <cp:lastPrinted>2024-10-23T11:32:05Z</cp:lastPrinted>
  <dcterms:created xsi:type="dcterms:W3CDTF">2024-04-10T11:18:29Z</dcterms:created>
  <dcterms:modified xsi:type="dcterms:W3CDTF">2024-11-04T13:18:07Z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03a96a2b-1d26-42fa-ad54-6521b9cde786</vt:lpwstr>
  </property>
  <property fmtid="{D5CDD505-2E9C-101B-9397-08002B2CF9AE}" pid="3" name="bjSaver">
    <vt:lpwstr>ej2EZ88896jIH6CSZhgrBz7tsMUZy4nf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