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FA831183-8659-486C-85C3-9ABA62A49D8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<sst xmlns="http://schemas.openxmlformats.org/spreadsheetml/2006/main" count="252" uniqueCount="165">
  <si>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</si>
  <si>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</si>
  <si>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</si>
  <si>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</si>
  <si>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</si>
  <si>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</si>
  <si>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</si>
  <si>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</si>
  <si>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</si>
  <si>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</si>
  <si>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</si>
  <si>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</si>
  <si>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</si>
  <si>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</si>
  <si>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</si>
  <si>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</si>
  <si>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</si>
  <si>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</si>
  <si>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</si>
  <si>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</si>
  <si>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</si>
  <si>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</si>
  <si>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</si>
  <si>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</si>
  <si>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</si>
  <si>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</si>
  <si>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</si>
  <si>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</si>
  <si>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</si>
  <si>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</si>
  <si>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</si>
  <si>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</si>
  <si>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</si>
  <si>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</si>
  <si>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</si>
  <si>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</si>
  <si>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</si>
  <si>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</si>
  <si>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</si>
  <si>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75</t>
  </si>
  <si>
    <t>WYK-FRECZ</t>
  </si>
  <si>
    <t>Przygotowanie gleby frezem w pasy</t>
  </si>
  <si>
    <t>KMTR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</si>
  <si>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</si>
  <si>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</si>
  <si>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</si>
  <si>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</si>
  <si>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</si>
  <si>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</si>
  <si>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</si>
  <si>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</si>
  <si>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</si>
  <si>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</si>
  <si>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</si>
  <si>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</si>
  <si>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</si>
  <si>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</si>
  <si>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</si>
  <si>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</si>
  <si>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</si>
  <si>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</si>
  <si>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</si>
  <si>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</si>
  <si>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</si>
  <si>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</si>
  <si>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</si>
  <si>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</si>
  <si>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</si>
  <si>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</si>
  <si>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</si>
  <si>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</si>
  <si>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</si>
  <si>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</si>
  <si>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</si>
  <si>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147</t>
  </si>
  <si>
    <t>GRODZ-SN</t>
  </si>
  <si>
    <t>Grodzenie upraw przed zwierzyną siatką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</si>
  <si>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</si>
  <si>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</si>
  <si>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</si>
  <si>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</si>
  <si>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</si>
  <si>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</si>
  <si>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</si>
  <si>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</si>
  <si>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</si>
  <si>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</si>
  <si>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</si>
  <si>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</si>
  <si>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</si>
  <si>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</si>
  <si>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</si>
  <si>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</si>
  <si>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</si>
  <si>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</si>
  <si>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</si>
  <si>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</si>
  <si>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</si>
  <si>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</si>
  <si>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</si>
  <si>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</si>
  <si>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</si>
  <si>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</si>
  <si>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</si>
  <si>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</si>
  <si>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</si>
  <si>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</si>
  <si>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</si>
  <si>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</si>
  <si>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</si>
  <si>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</si>
  <si>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</si>
  <si>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</si>
  <si>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</si>
  <si>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</si>
  <si>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</si>
  <si>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</si>
  <si>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</si>
  <si>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</si>
  <si>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</si>
  <si>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</si>
  <si>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428</t>
  </si>
  <si>
    <t>WOD&lt;5 V23</t>
  </si>
  <si>
    <t>Wykonanie wodozwodu &lt;5m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</si>
  <si>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</si>
  <si>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</si>
  <si>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</si>
  <si>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</si>
  <si>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</si>
  <si>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</si>
  <si>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</si>
  <si>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</si>
  <si>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</si>
  <si>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</si>
  <si>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</si>
  <si>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</si>
  <si>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</si>
  <si>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</si>
  <si>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</si>
  <si>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</si>
  <si>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</si>
  <si>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</si>
  <si>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</si>
  <si>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</si>
  <si>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</si>
  <si>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</si>
  <si>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</si>
  <si>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</si>
  <si>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</si>
  <si>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</si>
  <si>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</si>
  <si>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</si>
  <si>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</si>
  <si>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</si>
  <si>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</si>
  <si>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</si>
  <si>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</si>
  <si>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</si>
  <si>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</si>
  <si>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</si>
  <si>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</si>
  <si>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</si>
  <si>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</si>
  <si>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10 tego zamówienia:</t>
  </si>
  <si>
    <t>Leśnictwo: 10 Kalembice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</si>
</sst>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10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138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1" t="s">
        <v>139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140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141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5" t="s">
        <v>142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143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144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145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163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5">
      <c r="B27" s="9" t="s">
        <v>164</v>
      </c>
    </row>
    <row r="28" spans="2:13" s="1" customFormat="1" ht="3.2" customHeight="1" x14ac:dyDescent="0.2"/>
    <row r="29" spans="2:13" s="1" customFormat="1" ht="18.2" customHeight="1" x14ac:dyDescent="0.2">
      <c r="B29" s="15" t="s">
        <v>146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2123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147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614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148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141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149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322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1.83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28.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4.1500000000000004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9.14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0.51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19.850000000000001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30.92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32</v>
      </c>
      <c r="G58" s="8">
        <v>33.549999999999997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11.22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44.77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28.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8.52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28.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8.74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36.96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4.1100000000000003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9.99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28.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18.5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14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10.3</v>
      </c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73</v>
      </c>
      <c r="G69" s="8">
        <v>486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17.3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300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91</v>
      </c>
      <c r="G72" s="8">
        <v>50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92</v>
      </c>
      <c r="D73" s="6" t="s">
        <v>93</v>
      </c>
      <c r="E73" s="7" t="s">
        <v>94</v>
      </c>
      <c r="F73" s="6" t="s">
        <v>91</v>
      </c>
      <c r="G73" s="8">
        <v>250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95</v>
      </c>
      <c r="D74" s="6" t="s">
        <v>96</v>
      </c>
      <c r="E74" s="7" t="s">
        <v>97</v>
      </c>
      <c r="F74" s="6" t="s">
        <v>73</v>
      </c>
      <c r="G74" s="8">
        <v>40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73</v>
      </c>
      <c r="G75" s="8">
        <v>30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87</v>
      </c>
      <c r="G76" s="8">
        <v>763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87</v>
      </c>
      <c r="G77" s="8">
        <v>40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87</v>
      </c>
      <c r="G78" s="8">
        <v>28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87</v>
      </c>
      <c r="G79" s="8">
        <v>35</v>
      </c>
      <c r="H79" s="24">
        <v>0</v>
      </c>
      <c r="I79" s="22">
        <f>ROUND(G79* H79,2)</f>
        <v>0</v>
      </c>
      <c r="J79" s="5">
        <v>23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87</v>
      </c>
      <c r="G80" s="8">
        <v>405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115</v>
      </c>
      <c r="F81" s="6" t="s">
        <v>87</v>
      </c>
      <c r="G81" s="8">
        <v>26</v>
      </c>
      <c r="H81" s="24">
        <v>0</v>
      </c>
      <c r="I81" s="22">
        <f>ROUND(G81* H81,2)</f>
        <v>0</v>
      </c>
      <c r="J81" s="5">
        <v>23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73</v>
      </c>
      <c r="G82" s="8">
        <v>1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73</v>
      </c>
      <c r="G83" s="8">
        <v>1</v>
      </c>
      <c r="H83" s="24">
        <v>0</v>
      </c>
      <c r="I83" s="22">
        <f>ROUND(G83* H83,2)</f>
        <v>0</v>
      </c>
      <c r="J83" s="5">
        <v>23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87</v>
      </c>
      <c r="G84" s="8">
        <v>80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126</v>
      </c>
      <c r="F85" s="6" t="s">
        <v>87</v>
      </c>
      <c r="G85" s="8">
        <v>35</v>
      </c>
      <c r="H85" s="24">
        <v>0</v>
      </c>
      <c r="I85" s="22">
        <f>ROUND(G85* H85,2)</f>
        <v>0</v>
      </c>
      <c r="J85" s="5">
        <v>23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87</v>
      </c>
      <c r="G86" s="8">
        <v>12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55.9" customHeight="1" x14ac:dyDescent="0.2"/>
    <row r="88" spans="2:14" s="1" customFormat="1" ht="21.4" customHeight="1" x14ac:dyDescent="0.2">
      <c r="B88" s="16" t="s">
        <v>132</v>
      </c>
      <c r="C88" s="16"/>
      <c r="D88" s="16"/>
      <c r="E88" s="16"/>
      <c r="F88" s="25">
        <f>ROUND(I32+I37+I42+I47+I50+I51+I52+I53+I54+I55+I56+I57+I58+I59+I60+I61+I62+I63+I64+I65+I66+I67+I68+I69+I70+I71+I72+I73+I74+I75+I76+I77+I78+I79+I80+I81+I82+I83+I84+I85+I86,2)</f>
        <v>0</v>
      </c>
      <c r="G88" s="26"/>
      <c r="H88" s="26"/>
      <c r="I88" s="26"/>
      <c r="J88" s="26"/>
      <c r="K88" s="26"/>
      <c r="L88" s="26"/>
      <c r="M88" s="27"/>
    </row>
    <row r="89" spans="2:14" s="1" customFormat="1" ht="21.4" customHeight="1" x14ac:dyDescent="0.2">
      <c r="B89" s="16" t="s">
        <v>133</v>
      </c>
      <c r="C89" s="16"/>
      <c r="D89" s="16"/>
      <c r="E89" s="16"/>
      <c r="F89" s="28">
        <f>ROUND(L32+L37+L42+L47+L50+L51+L52+L53+L54+L55+L56+L57+L58+L59+L60+L61+L62+L63+L64+L65+L66+L67+L68+L69+L70+L71+L72+L73+L74+L75+L76+L77+L78+L79+L80+L81+L82+L83+L84+L85+L86,2)</f>
        <v>0</v>
      </c>
      <c r="G89" s="29"/>
      <c r="H89" s="29"/>
      <c r="I89" s="29"/>
      <c r="J89" s="29"/>
      <c r="K89" s="29"/>
      <c r="L89" s="29"/>
      <c r="M89" s="30"/>
    </row>
    <row r="90" spans="2:14" s="1" customFormat="1" ht="11.1" customHeight="1" x14ac:dyDescent="0.2"/>
    <row r="91" spans="2:14" s="1" customFormat="1" ht="80.099999999999994" customHeight="1" x14ac:dyDescent="0.2">
      <c r="B91" s="32" t="s">
        <v>150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65" customHeight="1" x14ac:dyDescent="0.2"/>
    <row r="93" spans="2:14" s="1" customFormat="1" ht="110.1" customHeight="1" x14ac:dyDescent="0.2">
      <c r="B93" s="32" t="s">
        <v>151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5.25" customHeight="1" x14ac:dyDescent="0.2"/>
    <row r="95" spans="2:14" s="1" customFormat="1" ht="110.1" customHeight="1" x14ac:dyDescent="0.2">
      <c r="B95" s="18" t="s">
        <v>152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5.25" customHeight="1" x14ac:dyDescent="0.2"/>
    <row r="97" spans="2:14" s="1" customFormat="1" ht="37.9" customHeight="1" x14ac:dyDescent="0.2">
      <c r="B97" s="33" t="s">
        <v>134</v>
      </c>
      <c r="C97" s="33"/>
      <c r="D97" s="33"/>
      <c r="E97" s="33"/>
      <c r="F97" s="35" t="s">
        <v>135</v>
      </c>
      <c r="G97" s="35"/>
      <c r="H97" s="35"/>
      <c r="I97" s="35"/>
      <c r="J97" s="35"/>
      <c r="K97" s="35"/>
      <c r="L97" s="35"/>
    </row>
    <row r="98" spans="2:14" s="1" customFormat="1" ht="28.9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8.9" customHeight="1" x14ac:dyDescent="0.2"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2:14" s="1" customFormat="1" ht="28.9" customHeight="1" x14ac:dyDescent="0.2"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2:14" s="1" customFormat="1" ht="28.9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.65" customHeight="1" x14ac:dyDescent="0.2"/>
    <row r="103" spans="2:14" s="1" customFormat="1" ht="203.1" customHeight="1" x14ac:dyDescent="0.2">
      <c r="B103" s="32" t="s">
        <v>153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" customFormat="1" ht="2.65" customHeight="1" x14ac:dyDescent="0.2"/>
    <row r="105" spans="2:14" s="1" customFormat="1" ht="36.950000000000003" customHeight="1" x14ac:dyDescent="0.2">
      <c r="B105" s="36" t="s">
        <v>154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37.9" customHeight="1" x14ac:dyDescent="0.2">
      <c r="B107" s="33" t="s">
        <v>136</v>
      </c>
      <c r="C107" s="33"/>
      <c r="D107" s="33"/>
      <c r="E107" s="33"/>
      <c r="F107" s="37" t="s">
        <v>137</v>
      </c>
      <c r="G107" s="37"/>
      <c r="H107" s="37"/>
      <c r="I107" s="37"/>
      <c r="J107" s="37"/>
      <c r="K107" s="37"/>
      <c r="L107" s="37"/>
    </row>
    <row r="108" spans="2:14" s="1" customFormat="1" ht="28.9" customHeight="1" x14ac:dyDescent="0.2"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2:14" s="1" customFormat="1" ht="28.9" customHeight="1" x14ac:dyDescent="0.2"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2:14" s="1" customFormat="1" ht="28.9" customHeight="1" x14ac:dyDescent="0.2"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2:14" s="1" customFormat="1" ht="28.9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.65" customHeight="1" x14ac:dyDescent="0.2"/>
    <row r="113" spans="2:14" s="1" customFormat="1" ht="159.94999999999999" customHeight="1" x14ac:dyDescent="0.2">
      <c r="B113" s="32" t="s">
        <v>155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2.65" customHeight="1" x14ac:dyDescent="0.2"/>
    <row r="115" spans="2:14" s="1" customFormat="1" ht="54.95" customHeight="1" x14ac:dyDescent="0.2">
      <c r="B115" s="32" t="s">
        <v>156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2:14" s="1" customFormat="1" ht="2.65" customHeight="1" x14ac:dyDescent="0.2"/>
    <row r="117" spans="2:14" s="1" customFormat="1" ht="60" customHeight="1" x14ac:dyDescent="0.2">
      <c r="B117" s="18" t="s">
        <v>157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48" customHeight="1" x14ac:dyDescent="0.2">
      <c r="B119" s="18" t="s">
        <v>158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125.1" customHeight="1" x14ac:dyDescent="0.2">
      <c r="B121" s="32" t="s">
        <v>159</v>
      </c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2:14" s="1" customFormat="1" ht="2.65" customHeight="1" x14ac:dyDescent="0.2"/>
    <row r="123" spans="2:14" s="1" customFormat="1" ht="84.95" customHeight="1" x14ac:dyDescent="0.2">
      <c r="B123" s="32" t="s">
        <v>160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86.85" customHeight="1" x14ac:dyDescent="0.2"/>
    <row r="125" spans="2:14" s="1" customFormat="1" ht="17.649999999999999" customHeight="1" x14ac:dyDescent="0.2">
      <c r="I125" s="11" t="s">
        <v>161</v>
      </c>
      <c r="J125" s="11"/>
    </row>
    <row r="126" spans="2:14" s="1" customFormat="1" ht="145.15" customHeight="1" x14ac:dyDescent="0.2"/>
    <row r="127" spans="2:14" s="1" customFormat="1" ht="81.599999999999994" customHeight="1" x14ac:dyDescent="0.2">
      <c r="B127" s="19" t="s">
        <v>162</v>
      </c>
      <c r="C127" s="19"/>
      <c r="D127" s="19"/>
      <c r="E127" s="19"/>
      <c r="F127" s="19"/>
      <c r="G127" s="19"/>
      <c r="H127" s="19"/>
      <c r="I127" s="19"/>
      <c r="J127" s="19"/>
    </row>
    <row r="128" spans="2:14" s="1" customFormat="1" ht="28.9" customHeight="1" x14ac:dyDescent="0.2"/>
  </sheetData>
  <mergeCells count="103">
    <mergeCell ref="B16:I16"/>
    <mergeCell ref="B18:I18"/>
    <mergeCell ref="B20:I20"/>
    <mergeCell ref="B22:I22"/>
    <mergeCell ref="B3:E3"/>
    <mergeCell ref="B5:E5"/>
    <mergeCell ref="B7:E7"/>
    <mergeCell ref="B10:D11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F89:M89"/>
    <mergeCell ref="F97:L97"/>
    <mergeCell ref="F98:L98"/>
    <mergeCell ref="F99:L99"/>
    <mergeCell ref="L63:M63"/>
    <mergeCell ref="L64:M64"/>
    <mergeCell ref="L65:M65"/>
    <mergeCell ref="B121:N121"/>
    <mergeCell ref="B107:E107"/>
    <mergeCell ref="B108:E108"/>
    <mergeCell ref="B109:E109"/>
    <mergeCell ref="B110:E110"/>
    <mergeCell ref="B111:E111"/>
    <mergeCell ref="B123:N123"/>
    <mergeCell ref="B127:J127"/>
    <mergeCell ref="B24:L24"/>
    <mergeCell ref="B26:L26"/>
    <mergeCell ref="B29:K29"/>
    <mergeCell ref="B34:K34"/>
    <mergeCell ref="B39:K39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B4:D4"/>
    <mergeCell ref="B44:K44"/>
    <mergeCell ref="B6:D6"/>
    <mergeCell ref="B8:D8"/>
    <mergeCell ref="B88:E88"/>
    <mergeCell ref="E14:G14"/>
    <mergeCell ref="F88:M88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107:L107"/>
    <mergeCell ref="F108:L108"/>
    <mergeCell ref="F109:L109"/>
    <mergeCell ref="F110:L110"/>
    <mergeCell ref="F111:L111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6:M86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2023-10-12T07:46:54Z</dcterms:created>
  <dcterms:modified xsi:type="dcterms:W3CDTF">2023-10-25T08:56:09Z</dcterms:modified>
</cp:coreProperties>
</file>