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<sst xmlns="http://schemas.openxmlformats.org/spreadsheetml/2006/main" count="71" uniqueCount="61">
  <si>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</si>
  <si>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</si>
  <si>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</si>
  <si>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</si>
  <si>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</si>
  <si>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</si>
  <si>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</si>
  <si>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</si>
  <si>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</si>
  <si>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</si>
  <si>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</si>
  <si>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</si>
  <si>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</si>
  <si>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</si>
  <si>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</si>
  <si>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</si>
  <si>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</si>
  <si>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</si>
  <si>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</si>
  <si>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</si>
  <si>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</si>
  <si>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</si>
  <si>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</si>
  <si>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</si>
  <si>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</si>
  <si>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</si>
  <si>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</si>
  <si>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</si>
  <si>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</si>
  <si>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</si>
  <si>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</si>
  <si>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</si>
  <si>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</si>
  <si>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</si>
  <si>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</si>
  <si>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</si>
  <si>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</si>
  <si>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</si>
  <si>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</si>
  <si>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</si>
  <si>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</si>
  <si>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</si>
  <si>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</si>
  <si>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</si>
  <si>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</si>
  <si>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</si>
  <si>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</si>
  <si>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(rozdział 75833  $2930)</t>
  </si>
  <si>
    <t>Rezerwa Subwencji</t>
  </si>
  <si>
    <t>II kwartał</t>
  </si>
  <si>
    <t>9a</t>
  </si>
  <si>
    <t>9b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</si>
  <si>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</si>
  <si>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</si>
  <si>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</si>
  <si>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</si>
  <si>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</si>
  <si>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7</t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</si>
  <si>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9"/>
        <rFont val="Times New Roman CE"/>
        <family val="1"/>
      </rPr>
      <t>(część 19 dział 756 roz. 75623 $0010)</t>
    </r>
  </si>
  <si>
    <t>2019 rok</t>
  </si>
  <si>
    <t>2019 rok wyk. II kwartał</t>
  </si>
</sst>
</file>

<file path=xl/styles.xml><?xml version="1.0" encoding="utf-8"?>
<styleSheet xmlns="http://schemas.openxmlformats.org/spreadsheetml/2006/main">
  <numFmts count="6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4" fontId="11" fillId="33" borderId="20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6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1" fontId="12" fillId="33" borderId="40" xfId="0" applyNumberFormat="1" applyFont="1" applyFill="1" applyBorder="1" applyAlignment="1">
      <alignment horizontal="center" vertical="center"/>
    </xf>
    <xf numFmtId="1" fontId="12" fillId="33" borderId="41" xfId="0" applyNumberFormat="1" applyFont="1" applyFill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Q11" sqref="Q11"/>
    </sheetView>
  </sheetViews>
  <sheetFormatPr defaultColWidth="9.00390625" defaultRowHeight="12.75"/>
  <cols>
    <col min="1" max="1" width="5.00390625" style="14" customWidth="1"/>
    <col min="2" max="2" width="17.625" style="15" customWidth="1"/>
    <col min="3" max="3" width="11.75390625" style="15" customWidth="1"/>
    <col min="4" max="10" width="11.75390625" style="13" customWidth="1"/>
    <col min="11" max="11" width="22.875" style="13" customWidth="1"/>
    <col min="12" max="12" width="12.75390625" style="13" customWidth="1"/>
    <col min="13" max="13" width="13.25390625" style="13" bestFit="1" customWidth="1"/>
    <col min="14" max="14" width="10.625" style="13" customWidth="1"/>
    <col min="15" max="15" width="10.375" style="13" customWidth="1"/>
    <col min="16" max="16384" width="9.125" style="1" customWidth="1"/>
  </cols>
  <sheetData>
    <row r="1" spans="1:15" s="2" customFormat="1" ht="19.5" customHeight="1">
      <c r="A1" s="43" t="s">
        <v>32</v>
      </c>
      <c r="B1" s="46" t="s">
        <v>33</v>
      </c>
      <c r="C1" s="49" t="s">
        <v>46</v>
      </c>
      <c r="D1" s="50"/>
      <c r="E1" s="50"/>
      <c r="F1" s="50"/>
      <c r="G1" s="50"/>
      <c r="H1" s="50"/>
      <c r="I1" s="50"/>
      <c r="J1" s="51"/>
      <c r="K1" s="64" t="s">
        <v>58</v>
      </c>
      <c r="L1" s="52" t="s">
        <v>52</v>
      </c>
      <c r="M1" s="53"/>
      <c r="N1" s="52" t="s">
        <v>48</v>
      </c>
      <c r="O1" s="53"/>
    </row>
    <row r="2" spans="1:15" s="3" customFormat="1" ht="31.5" customHeight="1">
      <c r="A2" s="44"/>
      <c r="B2" s="47"/>
      <c r="C2" s="58" t="s">
        <v>34</v>
      </c>
      <c r="D2" s="59"/>
      <c r="E2" s="60" t="s">
        <v>53</v>
      </c>
      <c r="F2" s="61"/>
      <c r="G2" s="62" t="s">
        <v>54</v>
      </c>
      <c r="H2" s="63"/>
      <c r="I2" s="41" t="s">
        <v>55</v>
      </c>
      <c r="J2" s="42"/>
      <c r="K2" s="65"/>
      <c r="L2" s="54" t="s">
        <v>47</v>
      </c>
      <c r="M2" s="55"/>
      <c r="N2" s="54" t="s">
        <v>56</v>
      </c>
      <c r="O2" s="55"/>
    </row>
    <row r="3" spans="1:15" s="11" customFormat="1" ht="19.5" customHeight="1">
      <c r="A3" s="45"/>
      <c r="B3" s="48"/>
      <c r="C3" s="5" t="s">
        <v>59</v>
      </c>
      <c r="D3" s="6" t="s">
        <v>49</v>
      </c>
      <c r="E3" s="7" t="s">
        <v>59</v>
      </c>
      <c r="F3" s="8" t="s">
        <v>49</v>
      </c>
      <c r="G3" s="9" t="s">
        <v>59</v>
      </c>
      <c r="H3" s="8" t="s">
        <v>49</v>
      </c>
      <c r="I3" s="9" t="s">
        <v>59</v>
      </c>
      <c r="J3" s="10" t="s">
        <v>49</v>
      </c>
      <c r="K3" s="36" t="s">
        <v>60</v>
      </c>
      <c r="L3" s="4" t="s">
        <v>59</v>
      </c>
      <c r="M3" s="16" t="s">
        <v>49</v>
      </c>
      <c r="N3" s="4" t="s">
        <v>59</v>
      </c>
      <c r="O3" s="16" t="s">
        <v>49</v>
      </c>
    </row>
    <row r="4" spans="1:15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7" t="s">
        <v>57</v>
      </c>
      <c r="L4" s="23" t="s">
        <v>44</v>
      </c>
      <c r="M4" s="23" t="s">
        <v>45</v>
      </c>
      <c r="N4" s="23" t="s">
        <v>50</v>
      </c>
      <c r="O4" s="25" t="s">
        <v>51</v>
      </c>
    </row>
    <row r="5" spans="1:15" ht="19.5" customHeight="1">
      <c r="A5" s="17" t="s">
        <v>0</v>
      </c>
      <c r="B5" s="18" t="s">
        <v>1</v>
      </c>
      <c r="C5" s="19">
        <f aca="true" t="shared" si="0" ref="C5:D20">SUM(E5,G5,I5)</f>
        <v>62478403</v>
      </c>
      <c r="D5" s="20">
        <f t="shared" si="0"/>
        <v>37595224</v>
      </c>
      <c r="E5" s="27">
        <v>55085542</v>
      </c>
      <c r="F5" s="28">
        <v>33898792</v>
      </c>
      <c r="G5" s="29">
        <v>0</v>
      </c>
      <c r="H5" s="28">
        <v>0</v>
      </c>
      <c r="I5" s="29">
        <v>7392861</v>
      </c>
      <c r="J5" s="30">
        <v>3696432</v>
      </c>
      <c r="K5" s="38">
        <v>67914554</v>
      </c>
      <c r="L5" s="31">
        <v>0</v>
      </c>
      <c r="M5" s="40">
        <v>0</v>
      </c>
      <c r="N5" s="19">
        <v>986457</v>
      </c>
      <c r="O5" s="32">
        <v>0</v>
      </c>
    </row>
    <row r="6" spans="1:15" ht="19.5" customHeight="1">
      <c r="A6" s="17" t="s">
        <v>2</v>
      </c>
      <c r="B6" s="18" t="s">
        <v>3</v>
      </c>
      <c r="C6" s="19">
        <f t="shared" si="0"/>
        <v>233647249</v>
      </c>
      <c r="D6" s="20">
        <f t="shared" si="0"/>
        <v>123487350</v>
      </c>
      <c r="E6" s="27">
        <v>57752248</v>
      </c>
      <c r="F6" s="28">
        <v>35539848</v>
      </c>
      <c r="G6" s="29">
        <v>55532299</v>
      </c>
      <c r="H6" s="28">
        <v>27766152</v>
      </c>
      <c r="I6" s="29">
        <v>120362702</v>
      </c>
      <c r="J6" s="30">
        <v>60181350</v>
      </c>
      <c r="K6" s="38">
        <v>37134112</v>
      </c>
      <c r="L6" s="31">
        <v>0</v>
      </c>
      <c r="M6" s="40">
        <v>0</v>
      </c>
      <c r="N6" s="19">
        <v>0</v>
      </c>
      <c r="O6" s="32">
        <v>0</v>
      </c>
    </row>
    <row r="7" spans="1:15" ht="19.5" customHeight="1">
      <c r="A7" s="17" t="s">
        <v>4</v>
      </c>
      <c r="B7" s="18" t="s">
        <v>5</v>
      </c>
      <c r="C7" s="19">
        <f t="shared" si="0"/>
        <v>285952211</v>
      </c>
      <c r="D7" s="20">
        <f t="shared" si="0"/>
        <v>147027852</v>
      </c>
      <c r="E7" s="27">
        <v>35115087</v>
      </c>
      <c r="F7" s="28">
        <v>21609288</v>
      </c>
      <c r="G7" s="29">
        <v>70783255</v>
      </c>
      <c r="H7" s="28">
        <v>35391630</v>
      </c>
      <c r="I7" s="29">
        <v>180053869</v>
      </c>
      <c r="J7" s="30">
        <v>90026934</v>
      </c>
      <c r="K7" s="38">
        <v>31157294</v>
      </c>
      <c r="L7" s="31">
        <v>0</v>
      </c>
      <c r="M7" s="40">
        <v>0</v>
      </c>
      <c r="N7" s="19">
        <v>15890045</v>
      </c>
      <c r="O7" s="32">
        <v>0</v>
      </c>
    </row>
    <row r="8" spans="1:15" ht="19.5" customHeight="1">
      <c r="A8" s="17" t="s">
        <v>6</v>
      </c>
      <c r="B8" s="18" t="s">
        <v>7</v>
      </c>
      <c r="C8" s="19">
        <f t="shared" si="0"/>
        <v>100632572</v>
      </c>
      <c r="D8" s="20">
        <f t="shared" si="0"/>
        <v>52298650</v>
      </c>
      <c r="E8" s="27">
        <v>17180456</v>
      </c>
      <c r="F8" s="28">
        <v>10572592</v>
      </c>
      <c r="G8" s="29">
        <v>15565252</v>
      </c>
      <c r="H8" s="28">
        <v>7782624</v>
      </c>
      <c r="I8" s="29">
        <v>67886864</v>
      </c>
      <c r="J8" s="30">
        <v>33943434</v>
      </c>
      <c r="K8" s="38">
        <v>18683854</v>
      </c>
      <c r="L8" s="31">
        <v>0</v>
      </c>
      <c r="M8" s="40">
        <v>0</v>
      </c>
      <c r="N8" s="19">
        <v>1072279</v>
      </c>
      <c r="O8" s="32">
        <v>0</v>
      </c>
    </row>
    <row r="9" spans="1:15" ht="19.5" customHeight="1">
      <c r="A9" s="17" t="s">
        <v>8</v>
      </c>
      <c r="B9" s="18" t="s">
        <v>9</v>
      </c>
      <c r="C9" s="19">
        <f t="shared" si="0"/>
        <v>143978284</v>
      </c>
      <c r="D9" s="20">
        <f t="shared" si="0"/>
        <v>75282982</v>
      </c>
      <c r="E9" s="27">
        <v>28546582</v>
      </c>
      <c r="F9" s="28">
        <v>17567128</v>
      </c>
      <c r="G9" s="29">
        <v>7444103</v>
      </c>
      <c r="H9" s="28">
        <v>3722052</v>
      </c>
      <c r="I9" s="29">
        <v>107987599</v>
      </c>
      <c r="J9" s="30">
        <v>53993802</v>
      </c>
      <c r="K9" s="38">
        <v>50705648</v>
      </c>
      <c r="L9" s="31">
        <v>0</v>
      </c>
      <c r="M9" s="40">
        <v>0</v>
      </c>
      <c r="N9" s="19">
        <v>0</v>
      </c>
      <c r="O9" s="32">
        <v>0</v>
      </c>
    </row>
    <row r="10" spans="1:15" ht="19.5" customHeight="1">
      <c r="A10" s="17" t="s">
        <v>10</v>
      </c>
      <c r="B10" s="18" t="s">
        <v>11</v>
      </c>
      <c r="C10" s="19">
        <f t="shared" si="0"/>
        <v>142491600</v>
      </c>
      <c r="D10" s="20">
        <f t="shared" si="0"/>
        <v>77555692</v>
      </c>
      <c r="E10" s="27">
        <v>54685709</v>
      </c>
      <c r="F10" s="28">
        <v>33652744</v>
      </c>
      <c r="G10" s="29">
        <v>9375481</v>
      </c>
      <c r="H10" s="28">
        <v>4687740</v>
      </c>
      <c r="I10" s="29">
        <v>78430410</v>
      </c>
      <c r="J10" s="30">
        <v>39215208</v>
      </c>
      <c r="K10" s="38">
        <v>72378238</v>
      </c>
      <c r="L10" s="31">
        <v>0</v>
      </c>
      <c r="M10" s="40">
        <v>0</v>
      </c>
      <c r="N10" s="19">
        <v>1991234</v>
      </c>
      <c r="O10" s="32">
        <v>0</v>
      </c>
    </row>
    <row r="11" spans="1:15" ht="19.5" customHeight="1">
      <c r="A11" s="17" t="s">
        <v>12</v>
      </c>
      <c r="B11" s="18" t="s">
        <v>13</v>
      </c>
      <c r="C11" s="19">
        <f t="shared" si="0"/>
        <v>88172504</v>
      </c>
      <c r="D11" s="20">
        <f t="shared" si="0"/>
        <v>54260000</v>
      </c>
      <c r="E11" s="27">
        <v>88172504</v>
      </c>
      <c r="F11" s="28">
        <v>54260000</v>
      </c>
      <c r="G11" s="29">
        <v>0</v>
      </c>
      <c r="H11" s="28">
        <v>0</v>
      </c>
      <c r="I11" s="29">
        <v>0</v>
      </c>
      <c r="J11" s="30">
        <v>0</v>
      </c>
      <c r="K11" s="38">
        <v>180751314</v>
      </c>
      <c r="L11" s="31">
        <v>509369153</v>
      </c>
      <c r="M11" s="40">
        <v>254684576.54</v>
      </c>
      <c r="N11" s="19">
        <v>7964935</v>
      </c>
      <c r="O11" s="32">
        <v>0</v>
      </c>
    </row>
    <row r="12" spans="1:15" ht="19.5" customHeight="1">
      <c r="A12" s="17" t="s">
        <v>14</v>
      </c>
      <c r="B12" s="18" t="s">
        <v>15</v>
      </c>
      <c r="C12" s="19">
        <f t="shared" si="0"/>
        <v>99435444</v>
      </c>
      <c r="D12" s="20">
        <f t="shared" si="0"/>
        <v>51062446</v>
      </c>
      <c r="E12" s="27">
        <v>11654283</v>
      </c>
      <c r="F12" s="28">
        <v>7171864</v>
      </c>
      <c r="G12" s="29">
        <v>12349429</v>
      </c>
      <c r="H12" s="28">
        <v>6174714</v>
      </c>
      <c r="I12" s="29">
        <v>75431732</v>
      </c>
      <c r="J12" s="30">
        <v>37715868</v>
      </c>
      <c r="K12" s="38">
        <v>17226494</v>
      </c>
      <c r="L12" s="31">
        <v>0</v>
      </c>
      <c r="M12" s="40">
        <v>0</v>
      </c>
      <c r="N12" s="19">
        <v>2215248</v>
      </c>
      <c r="O12" s="32">
        <v>0</v>
      </c>
    </row>
    <row r="13" spans="1:15" ht="19.5" customHeight="1">
      <c r="A13" s="17" t="s">
        <v>16</v>
      </c>
      <c r="B13" s="18" t="s">
        <v>17</v>
      </c>
      <c r="C13" s="19">
        <f t="shared" si="0"/>
        <v>267617292</v>
      </c>
      <c r="D13" s="20">
        <f t="shared" si="0"/>
        <v>137725002</v>
      </c>
      <c r="E13" s="27">
        <v>33941694</v>
      </c>
      <c r="F13" s="28">
        <v>20887200</v>
      </c>
      <c r="G13" s="29">
        <v>70016962</v>
      </c>
      <c r="H13" s="28">
        <v>35008482</v>
      </c>
      <c r="I13" s="29">
        <v>163658636</v>
      </c>
      <c r="J13" s="30">
        <v>81829320</v>
      </c>
      <c r="K13" s="38">
        <v>31119184</v>
      </c>
      <c r="L13" s="31">
        <v>0</v>
      </c>
      <c r="M13" s="40">
        <v>0</v>
      </c>
      <c r="N13" s="19">
        <v>2986851</v>
      </c>
      <c r="O13" s="32">
        <v>0</v>
      </c>
    </row>
    <row r="14" spans="1:15" ht="19.5" customHeight="1">
      <c r="A14" s="17" t="s">
        <v>18</v>
      </c>
      <c r="B14" s="18" t="s">
        <v>19</v>
      </c>
      <c r="C14" s="19">
        <f t="shared" si="0"/>
        <v>166470487</v>
      </c>
      <c r="D14" s="20">
        <f t="shared" si="0"/>
        <v>84771652</v>
      </c>
      <c r="E14" s="27">
        <v>13315565</v>
      </c>
      <c r="F14" s="28">
        <v>8194192</v>
      </c>
      <c r="G14" s="29">
        <v>44856095</v>
      </c>
      <c r="H14" s="28">
        <v>22428048</v>
      </c>
      <c r="I14" s="29">
        <v>108298827</v>
      </c>
      <c r="J14" s="30">
        <v>54149412</v>
      </c>
      <c r="K14" s="38">
        <v>19249478</v>
      </c>
      <c r="L14" s="31">
        <v>0</v>
      </c>
      <c r="M14" s="40">
        <v>0</v>
      </c>
      <c r="N14" s="19">
        <v>2986851</v>
      </c>
      <c r="O14" s="32">
        <v>0</v>
      </c>
    </row>
    <row r="15" spans="1:15" ht="19.5" customHeight="1">
      <c r="A15" s="17" t="s">
        <v>20</v>
      </c>
      <c r="B15" s="18" t="s">
        <v>21</v>
      </c>
      <c r="C15" s="19">
        <f t="shared" si="0"/>
        <v>100873229</v>
      </c>
      <c r="D15" s="20">
        <f t="shared" si="0"/>
        <v>53970278</v>
      </c>
      <c r="E15" s="27">
        <v>30625033</v>
      </c>
      <c r="F15" s="28">
        <v>18846176</v>
      </c>
      <c r="G15" s="29">
        <v>18454111</v>
      </c>
      <c r="H15" s="28">
        <v>9227058</v>
      </c>
      <c r="I15" s="29">
        <v>51794085</v>
      </c>
      <c r="J15" s="30">
        <v>25897044</v>
      </c>
      <c r="K15" s="38">
        <v>50961444</v>
      </c>
      <c r="L15" s="31">
        <v>0</v>
      </c>
      <c r="M15" s="40">
        <v>0</v>
      </c>
      <c r="N15" s="19">
        <v>1244521</v>
      </c>
      <c r="O15" s="32">
        <v>0</v>
      </c>
    </row>
    <row r="16" spans="1:15" ht="19.5" customHeight="1">
      <c r="A16" s="17" t="s">
        <v>22</v>
      </c>
      <c r="B16" s="18" t="s">
        <v>23</v>
      </c>
      <c r="C16" s="19">
        <f t="shared" si="0"/>
        <v>151491601</v>
      </c>
      <c r="D16" s="20">
        <f t="shared" si="0"/>
        <v>84949050</v>
      </c>
      <c r="E16" s="27">
        <v>79761471</v>
      </c>
      <c r="F16" s="28">
        <v>49083984</v>
      </c>
      <c r="G16" s="29">
        <v>14717784</v>
      </c>
      <c r="H16" s="28">
        <v>7358892</v>
      </c>
      <c r="I16" s="29">
        <v>57012346</v>
      </c>
      <c r="J16" s="30">
        <v>28506174</v>
      </c>
      <c r="K16" s="38">
        <v>104182289</v>
      </c>
      <c r="L16" s="31">
        <v>0</v>
      </c>
      <c r="M16" s="40">
        <v>0</v>
      </c>
      <c r="N16" s="19">
        <v>3923726</v>
      </c>
      <c r="O16" s="32">
        <v>0</v>
      </c>
    </row>
    <row r="17" spans="1:15" ht="19.5" customHeight="1">
      <c r="A17" s="17" t="s">
        <v>24</v>
      </c>
      <c r="B17" s="18" t="s">
        <v>25</v>
      </c>
      <c r="C17" s="19">
        <f t="shared" si="0"/>
        <v>175524417</v>
      </c>
      <c r="D17" s="20">
        <f t="shared" si="0"/>
        <v>89221374</v>
      </c>
      <c r="E17" s="27">
        <v>12646101</v>
      </c>
      <c r="F17" s="28">
        <v>7782216</v>
      </c>
      <c r="G17" s="29">
        <v>37653479</v>
      </c>
      <c r="H17" s="28">
        <v>18826740</v>
      </c>
      <c r="I17" s="29">
        <v>125224837</v>
      </c>
      <c r="J17" s="30">
        <v>62612418</v>
      </c>
      <c r="K17" s="38">
        <v>19004637</v>
      </c>
      <c r="L17" s="31">
        <v>0</v>
      </c>
      <c r="M17" s="40">
        <v>0</v>
      </c>
      <c r="N17" s="19">
        <v>2282949</v>
      </c>
      <c r="O17" s="32">
        <v>0</v>
      </c>
    </row>
    <row r="18" spans="1:15" ht="19.5" customHeight="1">
      <c r="A18" s="17" t="s">
        <v>26</v>
      </c>
      <c r="B18" s="18" t="s">
        <v>27</v>
      </c>
      <c r="C18" s="19">
        <f t="shared" si="0"/>
        <v>206032935</v>
      </c>
      <c r="D18" s="20">
        <f t="shared" si="0"/>
        <v>105300570</v>
      </c>
      <c r="E18" s="27">
        <v>19795586</v>
      </c>
      <c r="F18" s="28">
        <v>12181896</v>
      </c>
      <c r="G18" s="29">
        <v>49829464</v>
      </c>
      <c r="H18" s="28">
        <v>24914730</v>
      </c>
      <c r="I18" s="29">
        <v>136407885</v>
      </c>
      <c r="J18" s="30">
        <v>68203944</v>
      </c>
      <c r="K18" s="38">
        <v>22832325</v>
      </c>
      <c r="L18" s="31">
        <v>0</v>
      </c>
      <c r="M18" s="40">
        <v>0</v>
      </c>
      <c r="N18" s="19">
        <v>2489042</v>
      </c>
      <c r="O18" s="32">
        <v>0</v>
      </c>
    </row>
    <row r="19" spans="1:15" ht="19.5" customHeight="1">
      <c r="A19" s="17" t="s">
        <v>28</v>
      </c>
      <c r="B19" s="18" t="s">
        <v>29</v>
      </c>
      <c r="C19" s="19">
        <f t="shared" si="0"/>
        <v>61299558</v>
      </c>
      <c r="D19" s="20">
        <f t="shared" si="0"/>
        <v>35403306</v>
      </c>
      <c r="E19" s="27">
        <v>41197265</v>
      </c>
      <c r="F19" s="28">
        <v>25352160</v>
      </c>
      <c r="G19" s="29">
        <v>20102293</v>
      </c>
      <c r="H19" s="28">
        <v>10051146</v>
      </c>
      <c r="I19" s="29">
        <v>0</v>
      </c>
      <c r="J19" s="30">
        <v>0</v>
      </c>
      <c r="K19" s="38">
        <v>78246519</v>
      </c>
      <c r="L19" s="31">
        <v>0</v>
      </c>
      <c r="M19" s="40">
        <v>0</v>
      </c>
      <c r="N19" s="19">
        <v>565809</v>
      </c>
      <c r="O19" s="32">
        <v>0</v>
      </c>
    </row>
    <row r="20" spans="1:15" ht="19.5" customHeight="1">
      <c r="A20" s="17" t="s">
        <v>30</v>
      </c>
      <c r="B20" s="18" t="s">
        <v>31</v>
      </c>
      <c r="C20" s="19">
        <f t="shared" si="0"/>
        <v>161853595</v>
      </c>
      <c r="D20" s="20">
        <f t="shared" si="0"/>
        <v>82924388</v>
      </c>
      <c r="E20" s="27">
        <v>17312467</v>
      </c>
      <c r="F20" s="28">
        <v>10653824</v>
      </c>
      <c r="G20" s="29">
        <v>31752233</v>
      </c>
      <c r="H20" s="28">
        <v>15876114</v>
      </c>
      <c r="I20" s="29">
        <v>112788895</v>
      </c>
      <c r="J20" s="30">
        <v>56394450</v>
      </c>
      <c r="K20" s="38">
        <v>32106556</v>
      </c>
      <c r="L20" s="31">
        <v>0</v>
      </c>
      <c r="M20" s="40">
        <v>0</v>
      </c>
      <c r="N20" s="19">
        <v>2629524</v>
      </c>
      <c r="O20" s="32">
        <v>0</v>
      </c>
    </row>
    <row r="21" spans="1:15" ht="19.5" customHeight="1">
      <c r="A21" s="56" t="s">
        <v>43</v>
      </c>
      <c r="B21" s="57"/>
      <c r="C21" s="26">
        <f aca="true" t="shared" si="1" ref="C21:O21">SUM(C5:C20)</f>
        <v>2447951381</v>
      </c>
      <c r="D21" s="26">
        <f t="shared" si="1"/>
        <v>1292835816</v>
      </c>
      <c r="E21" s="26">
        <f t="shared" si="1"/>
        <v>596787593</v>
      </c>
      <c r="F21" s="26">
        <f t="shared" si="1"/>
        <v>367253904</v>
      </c>
      <c r="G21" s="26">
        <f t="shared" si="1"/>
        <v>458432240</v>
      </c>
      <c r="H21" s="26">
        <f t="shared" si="1"/>
        <v>229216122</v>
      </c>
      <c r="I21" s="26">
        <f t="shared" si="1"/>
        <v>1392731548</v>
      </c>
      <c r="J21" s="26">
        <f t="shared" si="1"/>
        <v>696365790</v>
      </c>
      <c r="K21" s="39">
        <f t="shared" si="1"/>
        <v>833653940</v>
      </c>
      <c r="L21" s="33">
        <f t="shared" si="1"/>
        <v>509369153</v>
      </c>
      <c r="M21" s="34">
        <f t="shared" si="1"/>
        <v>254684576.54</v>
      </c>
      <c r="N21" s="26">
        <f t="shared" si="1"/>
        <v>49229471</v>
      </c>
      <c r="O21" s="35">
        <f t="shared" si="1"/>
        <v>0</v>
      </c>
    </row>
  </sheetData>
  <sheetProtection/>
  <mergeCells count="13">
    <mergeCell ref="A21:B21"/>
    <mergeCell ref="L1:M1"/>
    <mergeCell ref="L2:M2"/>
    <mergeCell ref="C2:D2"/>
    <mergeCell ref="E2:F2"/>
    <mergeCell ref="G2:H2"/>
    <mergeCell ref="K1:K2"/>
    <mergeCell ref="I2:J2"/>
    <mergeCell ref="A1:A3"/>
    <mergeCell ref="B1:B3"/>
    <mergeCell ref="C1:J1"/>
    <mergeCell ref="N1:O1"/>
    <mergeCell ref="N2:O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&amp;L&amp;"Times New Roman CE,Standardowy"&amp;8Ministerstwo Finansów
Departament ST&amp;C&amp;"Times New Roman CE,Standardowy"PLAN I  ŚRODKI PRZEKAZANE WOJEWÓDZTWOM
za dwa kwartały 2019 r.&amp;R&amp;"Times New Roman CE,Standardowy"&amp;8Warszawa,  12.07.2019 r.</oddHeader>
    <oddFooter>&amp;L&amp;"Times New Roman CE,Standardowy"&amp;7&amp;F * &amp;A&amp;C&amp;"Times New Roman CE,Standardowy"&amp;8Paulina Lewosińska &lt;&gt; tel.694-48-33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2019-07-09T11:16:51Z</cp:lastPrinted>
  <dcterms:created xsi:type="dcterms:W3CDTF">2003-11-27T08:00:53Z</dcterms:created>
  <dcterms:modified xsi:type="dcterms:W3CDTF">2019-07-10T09:53:21Z</dcterms:modified>
  <cp:category/>
  <cp:version/>
  <cp:contentType/>
  <cp:contentStatus/>
</cp:coreProperties>
</file>