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!!! WYMIANA\12 Cukier\Biuletyny_2022\"/>
    </mc:Choice>
  </mc:AlternateContent>
  <bookViews>
    <workbookView xWindow="28680" yWindow="-120" windowWidth="29040" windowHeight="15840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XI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<sst xmlns="http://schemas.openxmlformats.org/spreadsheetml/2006/main" count="185" uniqueCount="107">
  <si>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</si>
  <si>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</si>
  <si>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</si>
  <si>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</si>
  <si>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</si>
  <si>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</si>
  <si>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</si>
  <si>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</si>
  <si>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</si>
  <si>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</si>
  <si>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</si>
  <si>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</si>
  <si>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</si>
  <si>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</si>
  <si>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</si>
  <si>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</si>
  <si>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</si>
  <si>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</si>
  <si>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</si>
  <si>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</si>
  <si>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</si>
  <si>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</si>
  <si>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</si>
  <si>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</si>
  <si>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</si>
  <si>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</si>
  <si>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</si>
  <si>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</si>
  <si>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</si>
  <si>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</si>
  <si>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</si>
  <si>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</si>
  <si>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</si>
  <si>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</si>
  <si>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</si>
  <si>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</si>
  <si>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</si>
  <si>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</si>
  <si>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</si>
  <si>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</si>
  <si>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</si>
  <si>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</si>
  <si>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</si>
  <si>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</si>
  <si>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</si>
  <si>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</si>
  <si>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</si>
  <si>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</si>
  <si>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</si>
  <si>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</si>
  <si>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</si>
  <si>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</si>
  <si>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</si>
  <si>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</si>
  <si>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</si>
  <si>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</si>
  <si>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</si>
  <si>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</si>
  <si>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</si>
  <si>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</si>
  <si>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</si>
  <si>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</si>
  <si>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</si>
  <si>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</si>
  <si>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</si>
  <si>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 xml:space="preserve">Ministerstwo Rolnictwa i Rozwoju Wsi, Departament Rynków Rolnych </t>
  </si>
  <si>
    <t>tel. (022) 623-21-69</t>
  </si>
  <si>
    <t xml:space="preserve">Autor: </t>
  </si>
  <si>
    <t>E-mail: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</si>
  <si>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</si>
  <si>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</si>
  <si>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</si>
  <si>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</si>
  <si>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</si>
  <si>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</si>
  <si>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</si>
  <si>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</si>
  <si>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</si>
  <si>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</si>
  <si>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</si>
  <si>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</si>
  <si>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</si>
  <si>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</si>
  <si>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</si>
  <si>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</si>
  <si>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</si>
  <si>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</si>
  <si>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</si>
  <si>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Turcja</t>
  </si>
  <si>
    <t>Słowacja</t>
  </si>
  <si>
    <t>Wielka Brytania</t>
  </si>
  <si>
    <t>Aleksandra Chylińska</t>
  </si>
  <si>
    <t>tel: 22 623 16 63</t>
  </si>
  <si>
    <t>Aleksandra.Chylinska@minrol.gov.pl</t>
  </si>
  <si>
    <t>listopad 2022</t>
  </si>
  <si>
    <t>listopad
2022</t>
  </si>
  <si>
    <t>i Transformacji Energetycznej Obszarów Wiejskich</t>
  </si>
  <si>
    <t>NR 12/2022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</si>
  <si>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grudzień 2022 r.</t>
    </r>
  </si>
  <si>
    <t xml:space="preserve">              w okresie I-XI 2022 r.*</t>
  </si>
  <si>
    <t>I-XI 2021 r.</t>
  </si>
  <si>
    <t>I-XI 2022 r.*</t>
  </si>
  <si>
    <t>Egipt</t>
  </si>
  <si>
    <t>26 stycznia 2023 r.</t>
  </si>
  <si>
    <t>grudzień 2022</t>
  </si>
  <si>
    <t>grudzień
2022</t>
  </si>
  <si>
    <t>grudzień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</si>
</sst>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rgb="FF385623"/>
      <name val="Calibri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0" borderId="0" xfId="493" applyFill="1"/>
    <xf numFmtId="0" fontId="19" fillId="0" borderId="0" xfId="493"/>
    <xf numFmtId="0" fontId="93" fillId="0" borderId="0" xfId="493" applyFont="1"/>
    <xf numFmtId="0" fontId="122" fillId="0" borderId="0" xfId="493" applyFont="1"/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3" fillId="0" borderId="0" xfId="493" applyFont="1"/>
    <xf numFmtId="0" fontId="98" fillId="59" borderId="0" xfId="326" applyFont="1" applyFill="1"/>
    <xf numFmtId="2" fontId="124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5" fillId="0" borderId="0" xfId="493" applyFont="1"/>
    <xf numFmtId="0" fontId="126" fillId="0" borderId="0" xfId="493" applyFont="1"/>
    <xf numFmtId="0" fontId="127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0" fillId="61" borderId="0" xfId="326" applyFont="1" applyFill="1"/>
    <xf numFmtId="0" fontId="124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102" fillId="0" borderId="0" xfId="97" applyFont="1" applyFill="1"/>
    <xf numFmtId="0" fontId="100" fillId="0" borderId="0" xfId="593" applyAlignment="1" applyProtection="1"/>
    <xf numFmtId="0" fontId="0" fillId="59" borderId="0" xfId="0" applyFill="1"/>
    <xf numFmtId="0" fontId="93" fillId="59" borderId="0" xfId="0" applyFont="1" applyFill="1"/>
    <xf numFmtId="0" fontId="121" fillId="59" borderId="0" xfId="0" applyFont="1" applyFill="1" applyAlignment="1">
      <alignment horizontal="left" vertical="top"/>
    </xf>
    <xf numFmtId="0" fontId="132" fillId="59" borderId="0" xfId="0" applyFont="1" applyFill="1" applyAlignment="1">
      <alignment horizontal="left" vertical="top"/>
    </xf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</a:t>
            </a:r>
            <a:r>
              <a:rPr lang="pl-PL" sz="1400" b="1" baseline="0">
                <a:latin typeface="+mn-lt"/>
              </a:rPr>
              <a:t> grudzień</a:t>
            </a:r>
            <a:r>
              <a:rPr lang="pl-PL" sz="1400" b="1">
                <a:latin typeface="+mn-lt"/>
              </a:rPr>
              <a:t>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1.3269692196948112E-2"/>
                  <c:y val="3.1218208276729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2.2364449542288715E-2"/>
                  <c:y val="3.1053957451298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3.8607480667798136E-2"/>
                  <c:y val="-3.424576953006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6774945054989815E-2"/>
                  <c:y val="-3.389159269664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4.0181265836499849E-2"/>
                  <c:y val="-2.3253450102656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3447006004823068E-2"/>
                  <c:y val="3.4321915790676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dLbl>
              <c:idx val="11"/>
              <c:layout>
                <c:manualLayout>
                  <c:x val="-2.3278375254944542E-2"/>
                  <c:y val="3.350083752093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26-4EDB-B368-D0AC15B34C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4.255808367038269E-2"/>
                  <c:y val="-2.3699072791780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2.4117964948632283E-2"/>
                  <c:y val="3.0664960849743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0347683816936654E-2"/>
                  <c:y val="-3.658819029530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1.5081250796184586E-2"/>
                  <c:y val="3.2180148335729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8.4679981813070068E-3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  <c:pt idx="9">
                  <c:v>3821.8589999999999</c:v>
                </c:pt>
                <c:pt idx="10">
                  <c:v>4610.09</c:v>
                </c:pt>
                <c:pt idx="11">
                  <c:v>4748.0659999999998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4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0">
                    <a:latin typeface="+mn-lt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2.7241315877633267E-2"/>
              <c:y val="8.3173522907626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grudzień</a:t>
            </a:r>
            <a:r>
              <a:rPr lang="pl-PL" sz="1400" b="1" baseline="0">
                <a:solidFill>
                  <a:sysClr val="windowText" lastClr="000000"/>
                </a:solidFill>
                <a:latin typeface="+mn-lt"/>
              </a:rPr>
              <a:t> </a:t>
            </a: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  <c:pt idx="9">
                  <c:v>116729.78</c:v>
                </c:pt>
                <c:pt idx="10">
                  <c:v>115801.66</c:v>
                </c:pt>
                <c:pt idx="11">
                  <c:v>108694.43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8FD9C.F41DAA6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76200</xdr:rowOff>
    </xdr:from>
    <xdr:to>
      <xdr:col>2</xdr:col>
      <xdr:colOff>1104900</xdr:colOff>
      <xdr:row>3</xdr:row>
      <xdr:rowOff>153527</xdr:rowOff>
    </xdr:to>
    <xdr:pic>
      <xdr:nvPicPr>
        <xdr:cNvPr id="6" name="Obraz 2" descr="logo_stopka.pd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66700"/>
          <a:ext cx="2219325" cy="477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21167</xdr:colOff>
      <xdr:row>2</xdr:row>
      <xdr:rowOff>121251</xdr:rowOff>
    </xdr:from>
    <xdr:to>
      <xdr:col>19</xdr:col>
      <xdr:colOff>267123</xdr:colOff>
      <xdr:row>26</xdr:row>
      <xdr:rowOff>123456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98167" y="629251"/>
          <a:ext cx="9548706" cy="5452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eksandra.Chylin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34" sqref="B34"/>
    </sheetView>
  </sheetViews>
  <sheetFormatPr defaultRowHeight="12.75"/>
  <cols>
    <col min="1" max="1" width="7.85546875" style="150" customWidth="1"/>
    <col min="2" max="2" width="19.28515625" style="150" customWidth="1"/>
    <col min="3" max="3" width="18.7109375" style="150" customWidth="1"/>
    <col min="4" max="4" width="21" style="150" customWidth="1"/>
    <col min="5" max="5" width="9.140625" style="150"/>
    <col min="6" max="6" width="13.42578125" style="150" customWidth="1"/>
    <col min="7" max="7" width="11.28515625" style="150" customWidth="1"/>
    <col min="8" max="16384" width="9.140625" style="150"/>
  </cols>
  <sheetData>
    <row r="1" spans="2:36" ht="8.25" customHeight="1">
      <c r="B1" s="207"/>
      <c r="C1" s="207"/>
      <c r="D1" s="207"/>
      <c r="E1" s="208"/>
      <c r="F1" s="208"/>
      <c r="G1" s="208"/>
      <c r="L1" s="151"/>
      <c r="M1" s="151"/>
      <c r="N1" s="151"/>
      <c r="O1" s="151"/>
      <c r="P1" s="151"/>
      <c r="Q1" s="151"/>
      <c r="R1" s="151"/>
      <c r="S1" s="151"/>
      <c r="T1" s="151"/>
    </row>
    <row r="2" spans="2:36" ht="15.75">
      <c r="B2" s="207"/>
      <c r="C2" s="207"/>
      <c r="D2" s="209" t="s">
        <v>77</v>
      </c>
      <c r="E2" s="208"/>
      <c r="F2" s="208"/>
      <c r="G2" s="208"/>
      <c r="L2" s="151"/>
      <c r="M2" s="151"/>
      <c r="N2" s="151"/>
      <c r="O2" s="151"/>
      <c r="P2" s="151"/>
      <c r="Q2" s="151"/>
      <c r="R2" s="151"/>
      <c r="S2" s="151"/>
      <c r="T2" s="151"/>
      <c r="AI2" s="152"/>
      <c r="AJ2" s="152"/>
    </row>
    <row r="3" spans="2:36" ht="17.25" customHeight="1">
      <c r="B3" s="207"/>
      <c r="C3" s="207"/>
      <c r="D3" s="209" t="s">
        <v>96</v>
      </c>
      <c r="E3" s="207"/>
      <c r="F3" s="208"/>
      <c r="G3" s="208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AI3" s="152"/>
      <c r="AJ3" s="152"/>
    </row>
    <row r="4" spans="2:36" ht="15.75">
      <c r="B4" s="208"/>
      <c r="C4" s="208"/>
      <c r="D4" s="210" t="s">
        <v>78</v>
      </c>
      <c r="E4" s="208"/>
      <c r="F4" s="208"/>
      <c r="G4" s="208"/>
      <c r="H4" s="154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2:36" ht="15.75">
      <c r="B5" s="153"/>
      <c r="C5" s="153"/>
      <c r="D5" s="153"/>
      <c r="E5" s="153"/>
      <c r="F5" s="153"/>
      <c r="G5" s="153"/>
      <c r="H5" s="154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2:36" ht="18" customHeight="1">
      <c r="B6" s="155" t="s">
        <v>0</v>
      </c>
      <c r="C6" s="151"/>
      <c r="D6" s="151"/>
      <c r="E6" s="151"/>
      <c r="F6" s="151"/>
      <c r="G6" s="153"/>
      <c r="H6" s="154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2:36" ht="16.5" customHeight="1">
      <c r="B7" s="151"/>
      <c r="C7" s="151"/>
      <c r="D7" s="151"/>
      <c r="E7" s="151"/>
      <c r="F7" s="151"/>
      <c r="G7" s="153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2:36" ht="18.75" customHeight="1">
      <c r="B8" s="151"/>
      <c r="C8" s="151"/>
      <c r="D8" s="151"/>
      <c r="E8" s="151"/>
      <c r="F8" s="151"/>
      <c r="G8" s="153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</row>
    <row r="9" spans="2:36" s="149" customFormat="1" ht="33" customHeight="1">
      <c r="B9" s="172" t="s">
        <v>69</v>
      </c>
      <c r="C9" s="156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</row>
    <row r="10" spans="2:36" s="149" customFormat="1" ht="23.25" customHeight="1">
      <c r="B10" s="15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2:36">
      <c r="B11" s="151"/>
      <c r="C11" s="151"/>
      <c r="D11" s="151"/>
      <c r="E11" s="151"/>
      <c r="F11" s="151"/>
      <c r="G11" s="153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36" ht="23.25">
      <c r="B12" s="158" t="s">
        <v>97</v>
      </c>
      <c r="C12" s="16"/>
      <c r="D12" s="159"/>
      <c r="E12" s="211" t="s">
        <v>103</v>
      </c>
      <c r="F12" s="211"/>
      <c r="G12" s="211"/>
      <c r="Q12" s="151"/>
      <c r="R12" s="151"/>
      <c r="S12" s="151"/>
      <c r="T12" s="151"/>
    </row>
    <row r="13" spans="2:36">
      <c r="B13" s="151"/>
      <c r="C13" s="151"/>
      <c r="D13" s="151"/>
      <c r="E13" s="151"/>
      <c r="F13" s="151"/>
      <c r="G13" s="153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36">
      <c r="B14" s="151"/>
      <c r="C14" s="151"/>
      <c r="D14" s="151"/>
      <c r="E14" s="151"/>
      <c r="F14" s="151"/>
      <c r="G14" s="153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2:36" ht="26.25">
      <c r="B15" s="173" t="s">
        <v>98</v>
      </c>
      <c r="C15" s="160"/>
      <c r="D15" s="161"/>
      <c r="E15" s="160"/>
      <c r="F15" s="160"/>
      <c r="G15" s="16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36" ht="15">
      <c r="B16" s="162"/>
      <c r="C16" s="162"/>
      <c r="D16" s="162"/>
      <c r="E16" s="162"/>
      <c r="F16" s="162"/>
      <c r="G16" s="153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15">
      <c r="B17" s="162" t="s">
        <v>70</v>
      </c>
      <c r="C17" s="162"/>
      <c r="D17" s="162"/>
      <c r="E17" s="162"/>
      <c r="F17" s="162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2:20" ht="15">
      <c r="B18" s="162" t="s">
        <v>1</v>
      </c>
      <c r="C18" s="162"/>
      <c r="D18" s="162"/>
      <c r="E18" s="162"/>
      <c r="F18" s="162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2:20" ht="15">
      <c r="B19" s="163" t="s">
        <v>65</v>
      </c>
      <c r="C19" s="163"/>
      <c r="D19" s="163"/>
      <c r="E19" s="163"/>
      <c r="F19" s="163"/>
      <c r="G19" s="164"/>
      <c r="H19" s="164"/>
      <c r="I19" s="164"/>
      <c r="J19" s="164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2:20" ht="15">
      <c r="B20" s="162" t="s">
        <v>2</v>
      </c>
      <c r="C20" s="162"/>
      <c r="D20" s="162"/>
      <c r="E20" s="162"/>
      <c r="F20" s="162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2:20" ht="15">
      <c r="B21" s="162" t="s">
        <v>3</v>
      </c>
      <c r="C21" s="162"/>
      <c r="D21" s="162"/>
      <c r="E21" s="162"/>
      <c r="F21" s="162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2:20" ht="15">
      <c r="B22" s="162" t="s">
        <v>66</v>
      </c>
      <c r="C22" s="162"/>
      <c r="D22" s="162"/>
      <c r="E22" s="162"/>
      <c r="F22" s="162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2:20" ht="15">
      <c r="B23" s="162"/>
      <c r="C23" s="162"/>
      <c r="D23" s="162"/>
      <c r="E23" s="162"/>
      <c r="F23" s="162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2:20" ht="15">
      <c r="B24" s="162"/>
      <c r="C24" s="15"/>
      <c r="D24" s="162"/>
      <c r="E24" s="162"/>
      <c r="F24" s="162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2:20" ht="15">
      <c r="B25" s="162"/>
      <c r="C25" s="15"/>
      <c r="D25" s="162"/>
      <c r="E25" s="162"/>
      <c r="F25" s="162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2:20" ht="15">
      <c r="B26" s="163" t="s">
        <v>67</v>
      </c>
      <c r="C26" s="162"/>
      <c r="D26" s="162"/>
      <c r="E26" s="162"/>
      <c r="F26" s="162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2:20" ht="15">
      <c r="B27" s="163" t="s">
        <v>91</v>
      </c>
      <c r="C27" s="163"/>
      <c r="D27" s="163"/>
      <c r="E27" s="163"/>
      <c r="F27" s="163"/>
      <c r="G27" s="164"/>
      <c r="H27" s="164"/>
      <c r="I27" s="164"/>
      <c r="J27" s="164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2:20" ht="15">
      <c r="B28" s="162" t="s">
        <v>68</v>
      </c>
      <c r="C28" s="206" t="s">
        <v>93</v>
      </c>
      <c r="D28" s="162"/>
      <c r="E28" s="162"/>
      <c r="F28" s="162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2:20" ht="15">
      <c r="B29" s="162" t="s">
        <v>92</v>
      </c>
      <c r="C29" s="162"/>
      <c r="D29" s="162"/>
      <c r="E29" s="162"/>
      <c r="F29" s="162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2:20" ht="15">
      <c r="B30" s="162"/>
      <c r="C30" s="162"/>
      <c r="D30" s="162"/>
      <c r="E30" s="162"/>
      <c r="F30" s="162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2:20" ht="15">
      <c r="B31" s="165" t="s">
        <v>79</v>
      </c>
      <c r="C31" s="166"/>
      <c r="D31" s="166"/>
      <c r="E31" s="166"/>
      <c r="F31" s="166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51"/>
      <c r="R31" s="151"/>
      <c r="S31" s="151"/>
      <c r="T31" s="151"/>
    </row>
    <row r="32" spans="2:20" ht="15">
      <c r="B32" s="168" t="s">
        <v>80</v>
      </c>
      <c r="C32" s="166"/>
      <c r="D32" s="166"/>
      <c r="E32" s="166"/>
      <c r="F32" s="166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51"/>
      <c r="R32" s="151"/>
      <c r="S32" s="151"/>
      <c r="T32" s="151"/>
    </row>
    <row r="33" spans="2:20" ht="15.75">
      <c r="B33" s="168" t="s">
        <v>81</v>
      </c>
      <c r="C33" s="162"/>
      <c r="D33" s="162"/>
      <c r="E33" s="162"/>
      <c r="F33" s="162"/>
      <c r="G33" s="151"/>
      <c r="H33" s="151"/>
      <c r="I33" s="151"/>
      <c r="J33" s="151"/>
      <c r="K33" s="151"/>
      <c r="L33" s="151"/>
      <c r="M33" s="151"/>
      <c r="N33" s="169"/>
      <c r="O33" s="151"/>
      <c r="P33" s="151"/>
      <c r="Q33" s="151"/>
      <c r="R33" s="151"/>
      <c r="S33" s="151"/>
      <c r="T33" s="151"/>
    </row>
    <row r="34" spans="2:20" ht="15.75">
      <c r="B34" s="162"/>
      <c r="C34" s="162"/>
      <c r="D34" s="162"/>
      <c r="E34" s="162"/>
      <c r="F34" s="162"/>
      <c r="G34" s="151"/>
      <c r="H34" s="151"/>
      <c r="I34" s="151"/>
      <c r="J34" s="151"/>
      <c r="K34" s="151"/>
      <c r="L34" s="151"/>
      <c r="M34" s="151"/>
      <c r="N34" s="169"/>
      <c r="O34" s="151"/>
      <c r="P34" s="151"/>
      <c r="Q34" s="151"/>
      <c r="R34" s="151"/>
      <c r="S34" s="151"/>
      <c r="T34" s="151"/>
    </row>
    <row r="35" spans="2:20" ht="15.75"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69"/>
      <c r="O35" s="151"/>
      <c r="P35" s="151"/>
      <c r="Q35" s="151"/>
      <c r="R35" s="151"/>
      <c r="S35" s="151"/>
      <c r="T35" s="151"/>
    </row>
    <row r="36" spans="2:20" ht="15.75"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69"/>
      <c r="O36" s="151"/>
      <c r="P36" s="151"/>
      <c r="Q36" s="151"/>
      <c r="R36" s="151"/>
      <c r="S36" s="151"/>
      <c r="T36" s="151"/>
    </row>
    <row r="37" spans="2:20" ht="15.75"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N37" s="171"/>
    </row>
    <row r="38" spans="2:20" ht="15.75"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N38" s="171"/>
    </row>
    <row r="39" spans="2:20">
      <c r="B39" s="170"/>
      <c r="C39" s="170"/>
      <c r="D39" s="170"/>
      <c r="E39" s="170"/>
      <c r="F39" s="170"/>
      <c r="G39" s="170"/>
      <c r="H39" s="170"/>
      <c r="I39" s="170"/>
      <c r="J39" s="170"/>
      <c r="K39" s="170"/>
    </row>
    <row r="40" spans="2:20">
      <c r="B40" s="170"/>
      <c r="C40" s="170"/>
      <c r="D40" s="170"/>
      <c r="E40" s="170"/>
      <c r="F40" s="170"/>
      <c r="G40" s="170"/>
      <c r="H40" s="170"/>
      <c r="I40" s="170"/>
      <c r="J40" s="170"/>
      <c r="K40" s="170"/>
    </row>
    <row r="41" spans="2:20">
      <c r="B41" s="170"/>
      <c r="C41" s="170"/>
      <c r="D41" s="170"/>
      <c r="E41" s="170"/>
      <c r="F41" s="170"/>
      <c r="G41" s="170"/>
      <c r="H41" s="170"/>
      <c r="I41" s="170"/>
      <c r="J41" s="170"/>
      <c r="K41" s="170"/>
    </row>
    <row r="42" spans="2:20"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2:20">
      <c r="B43" s="170"/>
      <c r="C43" s="170"/>
      <c r="D43" s="170"/>
      <c r="E43" s="170"/>
      <c r="F43" s="170"/>
      <c r="G43" s="170"/>
      <c r="H43" s="170"/>
      <c r="I43" s="170"/>
      <c r="J43" s="170"/>
      <c r="K43" s="170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C10" sqref="C10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4" t="s">
        <v>33</v>
      </c>
      <c r="B5" s="28" t="s">
        <v>104</v>
      </c>
      <c r="C5" s="29" t="s">
        <v>94</v>
      </c>
      <c r="D5" s="30" t="s">
        <v>35</v>
      </c>
      <c r="E5" s="28" t="s">
        <v>104</v>
      </c>
      <c r="F5" s="31" t="s">
        <v>94</v>
      </c>
      <c r="G5" s="30" t="s">
        <v>36</v>
      </c>
      <c r="H5" s="32" t="s">
        <v>104</v>
      </c>
      <c r="I5" s="33" t="s">
        <v>94</v>
      </c>
      <c r="J5" s="13"/>
    </row>
    <row r="6" spans="1:10" ht="23.25" customHeight="1">
      <c r="A6" s="34" t="s">
        <v>34</v>
      </c>
      <c r="B6" s="175"/>
      <c r="C6" s="176"/>
      <c r="D6" s="177"/>
      <c r="E6" s="35"/>
      <c r="F6" s="35"/>
      <c r="G6" s="36"/>
      <c r="H6" s="178"/>
      <c r="I6" s="179"/>
      <c r="J6" s="13"/>
    </row>
    <row r="7" spans="1:10" ht="19.5" customHeight="1" thickBot="1">
      <c r="A7" s="180" t="s">
        <v>37</v>
      </c>
      <c r="B7" s="181">
        <v>4748.0659999999998</v>
      </c>
      <c r="C7" s="182">
        <v>4610.09</v>
      </c>
      <c r="D7" s="183">
        <v>2.9929133704547994</v>
      </c>
      <c r="E7" s="181">
        <v>27302.58</v>
      </c>
      <c r="F7" s="184">
        <v>21739.119999999999</v>
      </c>
      <c r="G7" s="185">
        <v>25.591928284125594</v>
      </c>
      <c r="H7" s="186">
        <v>25.118656034168453</v>
      </c>
      <c r="I7" s="187">
        <v>18.772718802131159</v>
      </c>
      <c r="J7" s="13"/>
    </row>
    <row r="8" spans="1:10" ht="23.25" customHeight="1">
      <c r="A8" s="34" t="s">
        <v>47</v>
      </c>
      <c r="B8" s="35"/>
      <c r="C8" s="35"/>
      <c r="D8" s="177"/>
      <c r="E8" s="35"/>
      <c r="F8" s="35"/>
      <c r="G8" s="188"/>
      <c r="H8" s="178"/>
      <c r="I8" s="179"/>
      <c r="J8" s="13"/>
    </row>
    <row r="9" spans="1:10" ht="17.25" customHeight="1">
      <c r="A9" s="180" t="s">
        <v>48</v>
      </c>
      <c r="B9" s="181">
        <v>3550.0120000000002</v>
      </c>
      <c r="C9" s="182">
        <v>3448.3850000000002</v>
      </c>
      <c r="D9" s="183">
        <v>2.9470897246102146</v>
      </c>
      <c r="E9" s="181">
        <v>22491.32</v>
      </c>
      <c r="F9" s="189">
        <v>24604.65</v>
      </c>
      <c r="G9" s="190">
        <v>-8.5891487991091182</v>
      </c>
      <c r="H9" s="186">
        <v>20.692247063625985</v>
      </c>
      <c r="I9" s="187">
        <v>21.247234279715851</v>
      </c>
      <c r="J9" s="13"/>
    </row>
    <row r="10" spans="1:10" ht="17.25" customHeight="1" thickBot="1">
      <c r="A10" s="191" t="s">
        <v>49</v>
      </c>
      <c r="B10" s="192">
        <v>2970.038</v>
      </c>
      <c r="C10" s="193">
        <v>2670.2370000000001</v>
      </c>
      <c r="D10" s="194">
        <v>11.227505273876435</v>
      </c>
      <c r="E10" s="192">
        <v>58900.53</v>
      </c>
      <c r="F10" s="195">
        <v>69457.89</v>
      </c>
      <c r="G10" s="185">
        <v>-15.199655503500034</v>
      </c>
      <c r="H10" s="196">
        <v>54.18909690220557</v>
      </c>
      <c r="I10" s="197">
        <v>59.980046918152986</v>
      </c>
      <c r="J10" s="13"/>
    </row>
    <row r="11" spans="1:10" ht="21.95" customHeight="1" thickBot="1">
      <c r="A11" s="198"/>
      <c r="B11" s="198"/>
      <c r="C11" s="198"/>
      <c r="D11" s="204" t="s">
        <v>38</v>
      </c>
      <c r="E11" s="199">
        <v>108694.43</v>
      </c>
      <c r="F11" s="200">
        <v>115801.66</v>
      </c>
      <c r="G11" s="201">
        <v>-6.1374163375551012</v>
      </c>
      <c r="H11" s="202">
        <v>100</v>
      </c>
      <c r="I11" s="203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G7 G9:G11">
    <cfRule type="cellIs" dxfId="9" priority="3" operator="lessThan">
      <formula>0</formula>
    </cfRule>
    <cfRule type="cellIs" dxfId="8" priority="4" operator="greaterThan">
      <formula>0</formula>
    </cfRule>
    <cfRule type="cellIs" dxfId="7" priority="2" operator="greaterThan">
      <formula>0</formula>
    </cfRule>
    <cfRule type="cellIs" dxfId="6" priority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J13" sqref="J13"/>
    </sheetView>
  </sheetViews>
  <sheetFormatPr defaultRowHeight="12.75"/>
  <cols>
    <col min="11" max="11" width="11.140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>
        <v>3821.8589999999999</v>
      </c>
      <c r="L12" s="135">
        <v>4610.09</v>
      </c>
      <c r="M12" s="135">
        <v>4748.0659999999998</v>
      </c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topLeftCell="B10" workbookViewId="0">
      <selection activeCell="O24" sqref="O24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>
        <v>116729.78</v>
      </c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>
        <v>115801.66</v>
      </c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>
        <v>108694.43</v>
      </c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83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2" sqref="A12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84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105</v>
      </c>
      <c r="C5" s="45" t="s">
        <v>95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4412.9390000000003</v>
      </c>
      <c r="C6" s="49">
        <v>4376.0709999999999</v>
      </c>
      <c r="D6" s="50">
        <f>((B6-C6)/C6)*100</f>
        <v>0.84249090108456637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82</v>
      </c>
      <c r="E8" s="13"/>
      <c r="F8" s="13"/>
      <c r="G8" s="13"/>
    </row>
    <row r="9" spans="1:7" ht="32.25" thickBot="1">
      <c r="A9" s="43" t="s">
        <v>63</v>
      </c>
      <c r="B9" s="44" t="s">
        <v>105</v>
      </c>
      <c r="C9" s="45" t="s">
        <v>106</v>
      </c>
      <c r="D9" s="46" t="s">
        <v>35</v>
      </c>
    </row>
    <row r="10" spans="1:7" ht="30" customHeight="1" thickBot="1">
      <c r="A10" s="47" t="s">
        <v>62</v>
      </c>
      <c r="B10" s="48">
        <v>4412.9390000000003</v>
      </c>
      <c r="C10" s="49">
        <v>2284.098</v>
      </c>
      <c r="D10" s="50">
        <f>((B10-C10)/C10)*100</f>
        <v>93.202699709031762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A8" sqref="A8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85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105</v>
      </c>
      <c r="C5" s="113" t="s">
        <v>95</v>
      </c>
      <c r="D5" s="114" t="s">
        <v>35</v>
      </c>
      <c r="E5" s="13"/>
      <c r="F5" s="13"/>
      <c r="G5" s="13"/>
    </row>
    <row r="6" spans="1:7" ht="33.75" customHeight="1" thickBot="1">
      <c r="A6" s="115" t="s">
        <v>75</v>
      </c>
      <c r="B6" s="117">
        <v>4144.0919999999996</v>
      </c>
      <c r="C6" s="118">
        <v>3694.453</v>
      </c>
      <c r="D6" s="116">
        <f>((B6-C6)/C6)*100</f>
        <v>12.170651514581445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="85" zoomScaleNormal="85" workbookViewId="0">
      <selection activeCell="A44" sqref="A44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9.42578125" style="5" bestFit="1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86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205" t="s">
        <v>99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100</v>
      </c>
      <c r="B6" s="62"/>
      <c r="C6" s="63"/>
      <c r="D6" s="13"/>
      <c r="E6" s="64" t="s">
        <v>101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258689.91200000001</v>
      </c>
      <c r="C8" s="75">
        <v>605619.01500000001</v>
      </c>
      <c r="D8" s="13"/>
      <c r="E8" s="73" t="s">
        <v>28</v>
      </c>
      <c r="F8" s="76">
        <v>277016.90700000001</v>
      </c>
      <c r="G8" s="77">
        <v>518640.83299999998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142987.67600000001</v>
      </c>
      <c r="C10" s="83">
        <v>313686.10499999998</v>
      </c>
      <c r="D10" s="13"/>
      <c r="E10" s="81" t="s">
        <v>61</v>
      </c>
      <c r="F10" s="84">
        <v>169178.09</v>
      </c>
      <c r="G10" s="85">
        <v>310100.85100000002</v>
      </c>
      <c r="H10" s="54"/>
    </row>
    <row r="11" spans="1:9" ht="15.75">
      <c r="A11" s="86" t="s">
        <v>21</v>
      </c>
      <c r="B11" s="87">
        <v>48636.105000000003</v>
      </c>
      <c r="C11" s="88">
        <v>110052.57</v>
      </c>
      <c r="D11" s="13"/>
      <c r="E11" s="86" t="s">
        <v>21</v>
      </c>
      <c r="F11" s="87">
        <v>48857.728999999999</v>
      </c>
      <c r="G11" s="88">
        <v>95717.573999999993</v>
      </c>
      <c r="H11" s="54"/>
    </row>
    <row r="12" spans="1:9" ht="15.75">
      <c r="A12" s="86" t="s">
        <v>39</v>
      </c>
      <c r="B12" s="87">
        <v>21897.059000000001</v>
      </c>
      <c r="C12" s="88">
        <v>45314.796999999999</v>
      </c>
      <c r="D12" s="13"/>
      <c r="E12" s="86" t="s">
        <v>73</v>
      </c>
      <c r="F12" s="87">
        <v>18999.516</v>
      </c>
      <c r="G12" s="88">
        <v>31603.258000000002</v>
      </c>
      <c r="H12" s="54"/>
    </row>
    <row r="13" spans="1:9" ht="15.75">
      <c r="A13" s="86" t="s">
        <v>31</v>
      </c>
      <c r="B13" s="87">
        <v>18368.735000000001</v>
      </c>
      <c r="C13" s="88">
        <v>39359.875</v>
      </c>
      <c r="D13" s="13"/>
      <c r="E13" s="86" t="s">
        <v>31</v>
      </c>
      <c r="F13" s="87">
        <v>18425.907999999999</v>
      </c>
      <c r="G13" s="88">
        <v>34294.305999999997</v>
      </c>
      <c r="H13" s="54"/>
    </row>
    <row r="14" spans="1:9" ht="15.75">
      <c r="A14" s="86" t="s">
        <v>89</v>
      </c>
      <c r="B14" s="87">
        <v>7367.8810000000003</v>
      </c>
      <c r="C14" s="88">
        <v>16621.611000000001</v>
      </c>
      <c r="D14" s="13"/>
      <c r="E14" s="86" t="s">
        <v>39</v>
      </c>
      <c r="F14" s="87">
        <v>18029.596000000001</v>
      </c>
      <c r="G14" s="88">
        <v>33565.17</v>
      </c>
      <c r="H14" s="54"/>
    </row>
    <row r="15" spans="1:9" ht="15.75">
      <c r="A15" s="86" t="s">
        <v>22</v>
      </c>
      <c r="B15" s="87">
        <v>7145.9539999999997</v>
      </c>
      <c r="C15" s="88">
        <v>16753.873</v>
      </c>
      <c r="D15" s="13"/>
      <c r="E15" s="86" t="s">
        <v>20</v>
      </c>
      <c r="F15" s="87">
        <v>10234.768</v>
      </c>
      <c r="G15" s="88">
        <v>17848.263999999999</v>
      </c>
      <c r="H15" s="54"/>
    </row>
    <row r="16" spans="1:9" ht="16.5" thickBot="1">
      <c r="A16" s="86" t="s">
        <v>87</v>
      </c>
      <c r="B16" s="87">
        <v>7127.9629999999997</v>
      </c>
      <c r="C16" s="88">
        <v>16203.012000000001</v>
      </c>
      <c r="D16" s="13"/>
      <c r="E16" s="86" t="s">
        <v>22</v>
      </c>
      <c r="F16" s="87">
        <v>9287.2459999999992</v>
      </c>
      <c r="G16" s="88">
        <v>15975.114</v>
      </c>
      <c r="H16" s="54"/>
    </row>
    <row r="17" spans="1:9" ht="19.5" customHeight="1">
      <c r="A17" s="89" t="s">
        <v>29</v>
      </c>
      <c r="B17" s="90">
        <v>115702.236</v>
      </c>
      <c r="C17" s="91">
        <v>291932.90999999997</v>
      </c>
      <c r="D17" s="13"/>
      <c r="E17" s="89" t="s">
        <v>29</v>
      </c>
      <c r="F17" s="92">
        <v>107838.817</v>
      </c>
      <c r="G17" s="93">
        <v>208539.98199999999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52645.211000000003</v>
      </c>
      <c r="C19" s="88">
        <v>128686.577</v>
      </c>
      <c r="D19" s="13"/>
      <c r="E19" s="86" t="s">
        <v>23</v>
      </c>
      <c r="F19" s="87">
        <v>59309.961000000003</v>
      </c>
      <c r="G19" s="88">
        <v>115969.30100000001</v>
      </c>
      <c r="H19" s="54"/>
    </row>
    <row r="20" spans="1:9" ht="15.75">
      <c r="A20" s="86" t="s">
        <v>51</v>
      </c>
      <c r="B20" s="87">
        <v>9752.9369999999999</v>
      </c>
      <c r="C20" s="88">
        <v>27063.462</v>
      </c>
      <c r="D20" s="13"/>
      <c r="E20" s="86" t="s">
        <v>52</v>
      </c>
      <c r="F20" s="87">
        <v>9093.473</v>
      </c>
      <c r="G20" s="88">
        <v>18495</v>
      </c>
      <c r="H20" s="54"/>
    </row>
    <row r="21" spans="1:9" ht="15.75">
      <c r="A21" s="86" t="s">
        <v>27</v>
      </c>
      <c r="B21" s="87">
        <v>7226.1049999999996</v>
      </c>
      <c r="C21" s="88">
        <v>18637.57</v>
      </c>
      <c r="D21" s="13"/>
      <c r="E21" s="86" t="s">
        <v>50</v>
      </c>
      <c r="F21" s="87">
        <v>7060.1310000000003</v>
      </c>
      <c r="G21" s="88">
        <v>13794.438</v>
      </c>
      <c r="H21" s="54"/>
    </row>
    <row r="22" spans="1:9" ht="15.75">
      <c r="A22" s="86" t="s">
        <v>102</v>
      </c>
      <c r="B22" s="87">
        <v>6522.473</v>
      </c>
      <c r="C22" s="88">
        <v>15079</v>
      </c>
      <c r="D22" s="13"/>
      <c r="E22" s="86" t="s">
        <v>74</v>
      </c>
      <c r="F22" s="87">
        <v>6945.4809999999998</v>
      </c>
      <c r="G22" s="88">
        <v>13421.02</v>
      </c>
      <c r="H22" s="54"/>
    </row>
    <row r="23" spans="1:9" ht="15.75">
      <c r="A23" s="86" t="s">
        <v>52</v>
      </c>
      <c r="B23" s="87">
        <v>5364.607</v>
      </c>
      <c r="C23" s="88">
        <v>14337</v>
      </c>
      <c r="D23" s="13"/>
      <c r="E23" s="86" t="s">
        <v>27</v>
      </c>
      <c r="F23" s="87">
        <v>6296.3159999999998</v>
      </c>
      <c r="G23" s="88">
        <v>12879.24</v>
      </c>
      <c r="H23" s="54"/>
    </row>
    <row r="24" spans="1:9" ht="16.5" thickBot="1">
      <c r="A24" s="97" t="s">
        <v>74</v>
      </c>
      <c r="B24" s="98">
        <v>4949.0140000000001</v>
      </c>
      <c r="C24" s="99">
        <v>12180.9</v>
      </c>
      <c r="D24" s="13"/>
      <c r="E24" s="97" t="s">
        <v>88</v>
      </c>
      <c r="F24" s="98">
        <v>4451.9830000000002</v>
      </c>
      <c r="G24" s="99">
        <v>8532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2" t="s">
        <v>18</v>
      </c>
      <c r="B27" s="213"/>
      <c r="C27" s="213"/>
      <c r="D27" s="213"/>
      <c r="E27" s="213"/>
      <c r="F27" s="213"/>
      <c r="G27" s="214"/>
      <c r="H27" s="54"/>
    </row>
    <row r="28" spans="1:9" ht="19.5" thickBot="1">
      <c r="A28" s="61" t="s">
        <v>100</v>
      </c>
      <c r="B28" s="62"/>
      <c r="C28" s="63"/>
      <c r="D28" s="13"/>
      <c r="E28" s="64" t="s">
        <v>101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66866.129000000001</v>
      </c>
      <c r="C30" s="75">
        <v>163679.035</v>
      </c>
      <c r="D30" s="13"/>
      <c r="E30" s="73" t="s">
        <v>28</v>
      </c>
      <c r="F30" s="76">
        <v>94253.091</v>
      </c>
      <c r="G30" s="77">
        <v>162393.47700000001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52126.629000000001</v>
      </c>
      <c r="C32" s="83">
        <v>130989.57</v>
      </c>
      <c r="D32" s="13"/>
      <c r="E32" s="81" t="s">
        <v>61</v>
      </c>
      <c r="F32" s="84">
        <v>64509.368000000002</v>
      </c>
      <c r="G32" s="85">
        <v>119529.219</v>
      </c>
      <c r="H32" s="54"/>
    </row>
    <row r="33" spans="1:12" ht="15.75">
      <c r="A33" s="86" t="s">
        <v>21</v>
      </c>
      <c r="B33" s="87">
        <v>27862.248</v>
      </c>
      <c r="C33" s="88">
        <v>76107.793000000005</v>
      </c>
      <c r="D33" s="13"/>
      <c r="E33" s="86" t="s">
        <v>21</v>
      </c>
      <c r="F33" s="87">
        <v>19768.935000000001</v>
      </c>
      <c r="G33" s="88">
        <v>47484.144</v>
      </c>
      <c r="H33" s="54"/>
    </row>
    <row r="34" spans="1:12" ht="15.75">
      <c r="A34" s="86" t="s">
        <v>20</v>
      </c>
      <c r="B34" s="87">
        <v>6658.6660000000002</v>
      </c>
      <c r="C34" s="88">
        <v>14268.8</v>
      </c>
      <c r="D34" s="13"/>
      <c r="E34" s="86" t="s">
        <v>22</v>
      </c>
      <c r="F34" s="87">
        <v>17519.027999999998</v>
      </c>
      <c r="G34" s="88">
        <v>29436.525000000001</v>
      </c>
      <c r="H34" s="54"/>
    </row>
    <row r="35" spans="1:12" ht="16.5" thickBot="1">
      <c r="A35" s="86" t="s">
        <v>22</v>
      </c>
      <c r="B35" s="87">
        <v>6587.0230000000001</v>
      </c>
      <c r="C35" s="88">
        <v>12226.44</v>
      </c>
      <c r="D35" s="13"/>
      <c r="E35" s="86" t="s">
        <v>71</v>
      </c>
      <c r="F35" s="87">
        <v>8287.9470000000001</v>
      </c>
      <c r="G35" s="88">
        <v>13951.861000000001</v>
      </c>
      <c r="H35" s="54"/>
    </row>
    <row r="36" spans="1:12" ht="15.75">
      <c r="A36" s="89" t="s">
        <v>29</v>
      </c>
      <c r="B36" s="90">
        <v>14739.5</v>
      </c>
      <c r="C36" s="91">
        <v>32689.465</v>
      </c>
      <c r="D36" s="13"/>
      <c r="E36" s="89" t="s">
        <v>29</v>
      </c>
      <c r="F36" s="92">
        <v>29743.723000000002</v>
      </c>
      <c r="G36" s="93">
        <v>42864.258000000002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76</v>
      </c>
      <c r="B38" s="87">
        <v>7737.7650000000003</v>
      </c>
      <c r="C38" s="88">
        <v>21732.846000000001</v>
      </c>
      <c r="D38" s="13"/>
      <c r="E38" s="86" t="s">
        <v>51</v>
      </c>
      <c r="F38" s="87">
        <v>18450.976999999999</v>
      </c>
      <c r="G38" s="88">
        <v>26654.703000000001</v>
      </c>
      <c r="H38" s="54"/>
      <c r="I38" s="12"/>
      <c r="L38" s="11"/>
    </row>
    <row r="39" spans="1:12" ht="15.75">
      <c r="A39" s="86" t="s">
        <v>25</v>
      </c>
      <c r="B39" s="87">
        <v>4178.3850000000002</v>
      </c>
      <c r="C39" s="88">
        <v>7184.3149999999996</v>
      </c>
      <c r="D39" s="13"/>
      <c r="E39" s="86" t="s">
        <v>25</v>
      </c>
      <c r="F39" s="87">
        <v>7588.3119999999999</v>
      </c>
      <c r="G39" s="88">
        <v>11894.629000000001</v>
      </c>
      <c r="H39" s="54"/>
    </row>
    <row r="40" spans="1:12" ht="16.5" thickBot="1">
      <c r="A40" s="97" t="s">
        <v>72</v>
      </c>
      <c r="B40" s="98">
        <v>609.28800000000001</v>
      </c>
      <c r="C40" s="99">
        <v>984.63199999999995</v>
      </c>
      <c r="D40" s="13"/>
      <c r="E40" s="97" t="s">
        <v>90</v>
      </c>
      <c r="F40" s="98">
        <v>1135.9559999999999</v>
      </c>
      <c r="G40" s="99">
        <v>1030.1610000000001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I-XI_2022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Chylińska Aleksandra</cp:lastModifiedBy>
  <cp:lastPrinted>2021-10-25T14:16:21Z</cp:lastPrinted>
  <dcterms:created xsi:type="dcterms:W3CDTF">2011-11-04T09:19:50Z</dcterms:created>
  <dcterms:modified xsi:type="dcterms:W3CDTF">2023-01-27T10:05:51Z</dcterms:modified>
</cp:coreProperties>
</file>