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  <externalReference r:id="rId24"/>
    <externalReference r:id="rId25"/>
  </externalReference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<sst xmlns="http://schemas.openxmlformats.org/spreadsheetml/2006/main" count="901" uniqueCount="264">
  <si>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</si>
  <si>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</si>
  <si>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</si>
  <si>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</si>
  <si>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</si>
  <si>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</si>
  <si>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</si>
  <si>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</si>
  <si>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</si>
  <si>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</si>
  <si>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</si>
  <si>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</si>
  <si>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</si>
  <si>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</si>
  <si>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</si>
  <si>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</si>
  <si>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</si>
  <si>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</si>
  <si>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</si>
  <si>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</si>
  <si>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</si>
  <si>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</si>
  <si>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</si>
  <si>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</si>
  <si>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</si>
  <si>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</si>
  <si>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</si>
  <si>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</si>
  <si>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</si>
  <si>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</si>
  <si>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</si>
  <si>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</si>
  <si>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</si>
  <si>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</si>
  <si>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</si>
  <si>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</si>
  <si>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</si>
  <si>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</si>
  <si>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</si>
  <si>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</si>
  <si>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</si>
  <si>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</si>
  <si>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</si>
  <si>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</si>
  <si>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</si>
  <si>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</si>
  <si>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</si>
  <si>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</si>
  <si>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</si>
  <si>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</si>
  <si>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</si>
  <si>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</si>
  <si>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</si>
  <si>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</si>
  <si>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</si>
  <si>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</si>
  <si>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</si>
  <si>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</si>
  <si>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</si>
  <si>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</si>
  <si>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</si>
  <si>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</si>
  <si>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</si>
  <si>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</si>
  <si>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</si>
  <si>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</si>
  <si>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</si>
  <si>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</si>
  <si>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</si>
  <si>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</si>
  <si>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</si>
  <si>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</si>
  <si>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</si>
  <si>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</si>
  <si>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</si>
  <si>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</si>
  <si>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</si>
  <si>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</si>
  <si>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</si>
  <si>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</si>
  <si>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</si>
  <si>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</si>
  <si>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</si>
  <si>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</si>
  <si>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</si>
  <si>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</si>
  <si>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</si>
  <si>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</si>
  <si>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</si>
  <si>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</si>
  <si>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</si>
  <si>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</si>
  <si>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</si>
  <si>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</si>
  <si>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</si>
  <si>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</si>
  <si>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</si>
  <si>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</si>
  <si>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</si>
  <si>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</si>
  <si>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</si>
  <si>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</si>
  <si>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</si>
  <si>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</si>
  <si>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</si>
  <si>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</si>
  <si>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</si>
  <si>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</si>
  <si>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</si>
  <si>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</si>
  <si>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</si>
  <si>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</si>
  <si>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</si>
  <si>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</si>
  <si>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</si>
  <si>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</si>
  <si>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</si>
  <si>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</si>
  <si>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</si>
  <si>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</si>
  <si>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</si>
  <si>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</si>
  <si>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</si>
  <si>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</si>
  <si>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</si>
  <si>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</si>
  <si>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</si>
  <si>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</si>
  <si>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</si>
  <si>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</si>
  <si>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</si>
  <si>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</si>
  <si>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</si>
  <si>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</si>
  <si>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</si>
  <si>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</si>
  <si>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</si>
  <si>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</si>
  <si>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</si>
  <si>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</si>
  <si>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</si>
  <si>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</si>
  <si>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</si>
  <si>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</si>
  <si>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</si>
  <si>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</si>
  <si>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</si>
  <si>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</si>
  <si>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</si>
  <si>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</si>
  <si>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</si>
  <si>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</si>
  <si>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</si>
  <si>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</si>
  <si>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</si>
  <si>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</si>
  <si>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</si>
  <si>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</si>
  <si>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</si>
  <si>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</si>
  <si>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</si>
  <si>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</si>
  <si>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</si>
  <si>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</si>
  <si>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</si>
  <si>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</si>
  <si>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</si>
  <si>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</si>
  <si>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</si>
  <si>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</si>
  <si>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</si>
  <si>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</si>
  <si>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</si>
  <si>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</si>
  <si>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</si>
  <si>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</si>
  <si>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</si>
  <si>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</si>
  <si>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</si>
  <si>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</si>
  <si>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</si>
  <si>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</si>
  <si>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</si>
  <si>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</si>
  <si>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</si>
  <si>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</si>
  <si>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</si>
  <si>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</si>
  <si>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</si>
  <si>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</si>
  <si>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</si>
  <si>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</si>
  <si>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</si>
  <si>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</si>
  <si>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</si>
  <si>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</si>
  <si>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</si>
  <si>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</si>
  <si>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</si>
  <si>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</si>
  <si>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</si>
  <si>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</si>
  <si>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Brazylia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</si>
  <si>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</si>
  <si>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</si>
  <si>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</si>
  <si>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</si>
  <si>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</si>
  <si>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</si>
  <si>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</si>
  <si>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</si>
  <si>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</si>
  <si>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</si>
  <si>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</si>
  <si>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</si>
  <si>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</si>
  <si>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</si>
  <si>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</si>
  <si>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</si>
  <si>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</si>
  <si>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</si>
  <si>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</si>
  <si>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Grecja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</si>
  <si>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</si>
  <si>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</si>
  <si>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</si>
  <si>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</si>
  <si>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</si>
  <si>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VI 2021</t>
  </si>
  <si>
    <t>czerwiec</t>
  </si>
  <si>
    <t xml:space="preserve">grudzień </t>
  </si>
  <si>
    <t>VII 2021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</si>
  <si>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</si>
  <si>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</si>
  <si>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</si>
  <si>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</si>
  <si>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</si>
  <si>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</si>
  <si>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</si>
  <si>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XI 2021</t>
  </si>
  <si>
    <t>ceny skupu</t>
  </si>
  <si>
    <t>XII 2021</t>
  </si>
  <si>
    <t>OKRES:  2017 - 31.XII.2021   (ceny bez VAT)</t>
  </si>
  <si>
    <t>gęsi typu brojler</t>
  </si>
  <si>
    <t>gęsi tuczone</t>
  </si>
  <si>
    <t>2022-02-06</t>
  </si>
  <si>
    <t>kury mięsne ze stad reprodukcyjnych,</t>
  </si>
  <si>
    <t>06.02.2022</t>
  </si>
  <si>
    <t>OKRES:  2017 - 2.II.2022   (ceny bez VAT)</t>
  </si>
  <si>
    <t>I 2022</t>
  </si>
  <si>
    <t>Miesiące/    Regiony</t>
  </si>
  <si>
    <t>NR 6/2022r</t>
  </si>
  <si>
    <t xml:space="preserve">Porównanie aktualnych cen skupu i sprzedaży drobiu z zakładów drobiarskich (7-13.02.2022r) z cenami </t>
  </si>
  <si>
    <t>7-13.02.2021</t>
  </si>
  <si>
    <t>13.02.2022</t>
  </si>
  <si>
    <t>2022-02-13</t>
  </si>
  <si>
    <t>7-13.02.2022</t>
  </si>
  <si>
    <t>2022</t>
  </si>
  <si>
    <t>Polski eksport, import mięsa drobiowgo i podrobów (0207) i drobiu żywego (0105) za I-XII  2021r</t>
  </si>
  <si>
    <t>I-XII 2020r</t>
  </si>
  <si>
    <t>I-XII 2021r</t>
  </si>
  <si>
    <t>18.02.2022 r</t>
  </si>
  <si>
    <t>Tydzień 6 (7-12.02.2022)</t>
  </si>
  <si>
    <t>Notowania z okresu: 7-13.02.2022r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</si>
</sst>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4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09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0" fontId="35" fillId="0" borderId="43" xfId="0" applyFont="1" applyBorder="1"/>
    <xf numFmtId="0" fontId="35" fillId="0" borderId="44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6" xfId="0" applyFont="1" applyBorder="1" applyAlignment="1">
      <alignment wrapText="1"/>
    </xf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3" fillId="0" borderId="63" xfId="0" applyFont="1" applyBorder="1" applyAlignment="1">
      <alignment vertical="center"/>
    </xf>
    <xf numFmtId="0" fontId="33" fillId="0" borderId="63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" vertical="center"/>
    </xf>
    <xf numFmtId="3" fontId="33" fillId="8" borderId="13" xfId="0" applyNumberFormat="1" applyFont="1" applyFill="1" applyBorder="1" applyAlignment="1">
      <alignment horizontal="right"/>
    </xf>
    <xf numFmtId="3" fontId="35" fillId="0" borderId="24" xfId="0" applyNumberFormat="1" applyFont="1" applyFill="1" applyBorder="1" applyAlignment="1">
      <alignment horizontal="right"/>
    </xf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2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9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9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9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9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9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8" xfId="0" applyFont="1" applyBorder="1"/>
    <xf numFmtId="0" fontId="49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4" xfId="2" applyNumberFormat="1" applyFont="1" applyFill="1" applyBorder="1" applyAlignment="1">
      <alignment horizontal="right"/>
    </xf>
    <xf numFmtId="1" fontId="51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1" xfId="2" applyNumberFormat="1" applyFont="1" applyFill="1" applyBorder="1"/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4" xfId="0" applyNumberFormat="1" applyFont="1" applyFill="1" applyBorder="1"/>
    <xf numFmtId="3" fontId="2" fillId="0" borderId="24" xfId="0" applyNumberFormat="1" applyFont="1" applyBorder="1"/>
    <xf numFmtId="164" fontId="53" fillId="0" borderId="7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4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1" xfId="0" applyFont="1" applyBorder="1" applyAlignment="1">
      <alignment horizontal="centerContinuous"/>
    </xf>
    <xf numFmtId="0" fontId="55" fillId="0" borderId="58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164" fontId="47" fillId="0" borderId="7" xfId="0" applyNumberFormat="1" applyFont="1" applyFill="1" applyBorder="1" applyAlignment="1">
      <alignment horizontal="right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6" fillId="0" borderId="37" xfId="0" applyFont="1" applyBorder="1" applyAlignment="1">
      <alignment horizontal="centerContinuous" vertical="center"/>
    </xf>
    <xf numFmtId="0" fontId="56" fillId="0" borderId="4" xfId="0" applyFont="1" applyBorder="1" applyAlignment="1">
      <alignment horizontal="centerContinuous" vertical="center"/>
    </xf>
    <xf numFmtId="0" fontId="56" fillId="0" borderId="61" xfId="0" applyFont="1" applyBorder="1" applyAlignment="1">
      <alignment horizontal="centerContinuous" vertical="center"/>
    </xf>
    <xf numFmtId="0" fontId="56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5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2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2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3" fillId="0" borderId="25" xfId="0" applyNumberFormat="1" applyFont="1" applyFill="1" applyBorder="1" applyAlignment="1">
      <alignment horizontal="right"/>
    </xf>
    <xf numFmtId="164" fontId="53" fillId="0" borderId="10" xfId="0" applyNumberFormat="1" applyFont="1" applyFill="1" applyBorder="1" applyAlignment="1">
      <alignment horizontal="right"/>
    </xf>
    <xf numFmtId="3" fontId="52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8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1" fillId="0" borderId="4" xfId="2" applyNumberFormat="1" applyFont="1" applyFill="1" applyBorder="1" applyAlignment="1">
      <alignment horizontal="right"/>
    </xf>
    <xf numFmtId="1" fontId="51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33" fillId="8" borderId="11" xfId="0" applyFont="1" applyFill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47" fillId="0" borderId="70" xfId="0" applyFont="1" applyFill="1" applyBorder="1" applyAlignment="1">
      <alignment horizontal="center" vertical="center" wrapText="1"/>
    </xf>
    <xf numFmtId="0" fontId="35" fillId="0" borderId="69" xfId="0" applyFont="1" applyFill="1" applyBorder="1" applyAlignment="1">
      <alignment horizontal="center" vertical="center" wrapText="1"/>
    </xf>
    <xf numFmtId="0" fontId="35" fillId="0" borderId="70" xfId="0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4" xfId="0" applyNumberFormat="1" applyFont="1" applyBorder="1"/>
    <xf numFmtId="164" fontId="47" fillId="0" borderId="7" xfId="0" applyNumberFormat="1" applyFont="1" applyFill="1" applyBorder="1"/>
    <xf numFmtId="3" fontId="35" fillId="0" borderId="24" xfId="0" applyNumberFormat="1" applyFont="1" applyFill="1" applyBorder="1"/>
    <xf numFmtId="3" fontId="35" fillId="0" borderId="7" xfId="0" applyNumberFormat="1" applyFont="1" applyFill="1" applyBorder="1"/>
    <xf numFmtId="164" fontId="47" fillId="0" borderId="25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47" fillId="0" borderId="22" xfId="0" applyNumberFormat="1" applyFont="1" applyFill="1" applyBorder="1"/>
    <xf numFmtId="3" fontId="35" fillId="0" borderId="9" xfId="0" applyNumberFormat="1" applyFont="1" applyFill="1" applyBorder="1"/>
    <xf numFmtId="3" fontId="35" fillId="0" borderId="22" xfId="0" applyNumberFormat="1" applyFont="1" applyFill="1" applyBorder="1"/>
    <xf numFmtId="164" fontId="47" fillId="0" borderId="10" xfId="0" applyNumberFormat="1" applyFont="1" applyFill="1" applyBorder="1"/>
    <xf numFmtId="0" fontId="56" fillId="0" borderId="75" xfId="0" applyFont="1" applyBorder="1" applyAlignment="1">
      <alignment horizontal="centerContinuous" vertical="center"/>
    </xf>
    <xf numFmtId="0" fontId="52" fillId="8" borderId="51" xfId="0" applyFont="1" applyFill="1" applyBorder="1" applyAlignment="1">
      <alignment horizontal="center" vertical="center" wrapText="1"/>
    </xf>
    <xf numFmtId="3" fontId="52" fillId="8" borderId="13" xfId="0" applyNumberFormat="1" applyFont="1" applyFill="1" applyBorder="1"/>
    <xf numFmtId="164" fontId="53" fillId="0" borderId="25" xfId="0" applyNumberFormat="1" applyFont="1" applyFill="1" applyBorder="1"/>
    <xf numFmtId="3" fontId="52" fillId="8" borderId="8" xfId="0" applyNumberFormat="1" applyFont="1" applyFill="1" applyBorder="1"/>
    <xf numFmtId="3" fontId="52" fillId="8" borderId="14" xfId="0" applyNumberFormat="1" applyFont="1" applyFill="1" applyBorder="1"/>
    <xf numFmtId="164" fontId="53" fillId="0" borderId="10" xfId="0" applyNumberFormat="1" applyFont="1" applyFill="1" applyBorder="1"/>
    <xf numFmtId="3" fontId="52" fillId="8" borderId="23" xfId="0" applyNumberFormat="1" applyFont="1" applyFill="1" applyBorder="1"/>
    <xf numFmtId="3" fontId="52" fillId="8" borderId="15" xfId="0" applyNumberFormat="1" applyFont="1" applyFill="1" applyBorder="1"/>
    <xf numFmtId="164" fontId="53" fillId="0" borderId="16" xfId="0" applyNumberFormat="1" applyFont="1" applyFill="1" applyBorder="1"/>
    <xf numFmtId="3" fontId="52" fillId="8" borderId="51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47" fillId="0" borderId="52" xfId="0" applyNumberFormat="1" applyFont="1" applyFill="1" applyBorder="1"/>
    <xf numFmtId="3" fontId="35" fillId="0" borderId="12" xfId="0" applyNumberFormat="1" applyFont="1" applyFill="1" applyBorder="1"/>
    <xf numFmtId="3" fontId="35" fillId="0" borderId="52" xfId="0" applyNumberFormat="1" applyFont="1" applyFill="1" applyBorder="1"/>
    <xf numFmtId="164" fontId="47" fillId="0" borderId="16" xfId="0" applyNumberFormat="1" applyFont="1" applyFill="1" applyBorder="1"/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170" fontId="0" fillId="0" borderId="67" xfId="0" applyNumberFormat="1" applyBorder="1"/>
    <xf numFmtId="170" fontId="0" fillId="0" borderId="67" xfId="0" quotePrefix="1" applyNumberFormat="1" applyBorder="1"/>
    <xf numFmtId="170" fontId="0" fillId="0" borderId="77" xfId="0" quotePrefix="1" applyNumberFormat="1" applyBorder="1"/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9" fillId="0" borderId="0" xfId="0" applyFont="1"/>
    <xf numFmtId="0" fontId="60" fillId="0" borderId="0" xfId="0" applyFont="1"/>
    <xf numFmtId="0" fontId="59" fillId="0" borderId="26" xfId="0" applyFont="1" applyBorder="1" applyAlignment="1">
      <alignment vertical="top"/>
    </xf>
    <xf numFmtId="0" fontId="59" fillId="0" borderId="27" xfId="0" applyFont="1" applyBorder="1" applyAlignment="1">
      <alignment horizontal="center" vertical="top"/>
    </xf>
    <xf numFmtId="0" fontId="59" fillId="0" borderId="27" xfId="0" applyFont="1" applyBorder="1" applyAlignment="1">
      <alignment horizontal="center" vertical="top" wrapText="1"/>
    </xf>
    <xf numFmtId="0" fontId="59" fillId="0" borderId="28" xfId="0" applyFont="1" applyBorder="1" applyAlignment="1">
      <alignment horizontal="center" vertical="top" wrapText="1"/>
    </xf>
    <xf numFmtId="14" fontId="59" fillId="11" borderId="65" xfId="0" applyNumberFormat="1" applyFont="1" applyFill="1" applyBorder="1" applyAlignment="1">
      <alignment horizontal="center" vertical="center" wrapText="1"/>
    </xf>
    <xf numFmtId="14" fontId="60" fillId="0" borderId="65" xfId="0" applyNumberFormat="1" applyFont="1" applyFill="1" applyBorder="1" applyAlignment="1">
      <alignment horizontal="center" vertical="center" wrapText="1"/>
    </xf>
    <xf numFmtId="0" fontId="59" fillId="0" borderId="65" xfId="0" applyFont="1" applyBorder="1" applyAlignment="1">
      <alignment horizontal="center" vertical="center" wrapText="1"/>
    </xf>
    <xf numFmtId="0" fontId="59" fillId="0" borderId="34" xfId="0" applyFont="1" applyBorder="1" applyAlignment="1">
      <alignment vertical="center" wrapText="1"/>
    </xf>
    <xf numFmtId="4" fontId="59" fillId="2" borderId="34" xfId="0" applyNumberFormat="1" applyFont="1" applyFill="1" applyBorder="1" applyAlignment="1">
      <alignment horizontal="center"/>
    </xf>
    <xf numFmtId="4" fontId="60" fillId="0" borderId="34" xfId="0" applyNumberFormat="1" applyFont="1" applyFill="1" applyBorder="1" applyAlignment="1">
      <alignment horizontal="center"/>
    </xf>
    <xf numFmtId="166" fontId="61" fillId="0" borderId="34" xfId="0" applyNumberFormat="1" applyFont="1" applyFill="1" applyBorder="1" applyAlignment="1">
      <alignment horizontal="right" vertical="center" wrapText="1"/>
    </xf>
    <xf numFmtId="0" fontId="60" fillId="0" borderId="65" xfId="0" applyFont="1" applyFill="1" applyBorder="1" applyAlignment="1">
      <alignment horizontal="center" vertical="center" wrapText="1"/>
    </xf>
    <xf numFmtId="170" fontId="57" fillId="6" borderId="10" xfId="5" applyNumberFormat="1" applyFont="1" applyFill="1" applyBorder="1"/>
    <xf numFmtId="170" fontId="57" fillId="4" borderId="10" xfId="5" applyNumberFormat="1" applyFont="1" applyFill="1" applyBorder="1"/>
    <xf numFmtId="170" fontId="57" fillId="12" borderId="10" xfId="5" applyNumberFormat="1" applyFont="1" applyFill="1" applyBorder="1"/>
    <xf numFmtId="170" fontId="57" fillId="3" borderId="10" xfId="5" applyNumberFormat="1" applyFont="1" applyFill="1" applyBorder="1"/>
    <xf numFmtId="170" fontId="57" fillId="12" borderId="40" xfId="5" applyNumberFormat="1" applyFont="1" applyFill="1" applyBorder="1"/>
    <xf numFmtId="170" fontId="24" fillId="9" borderId="20" xfId="5" applyNumberFormat="1" applyFont="1" applyFill="1" applyBorder="1"/>
    <xf numFmtId="170" fontId="57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0" fontId="12" fillId="0" borderId="78" xfId="4" applyFont="1" applyBorder="1" applyAlignment="1">
      <alignment horizontal="center" vertical="center" wrapText="1"/>
    </xf>
    <xf numFmtId="0" fontId="12" fillId="2" borderId="79" xfId="4" applyFont="1" applyFill="1" applyBorder="1" applyAlignment="1">
      <alignment horizontal="center" vertical="center" wrapText="1"/>
    </xf>
    <xf numFmtId="0" fontId="12" fillId="0" borderId="80" xfId="4" applyFont="1" applyBorder="1" applyAlignment="1">
      <alignment horizontal="center" vertical="center" wrapText="1"/>
    </xf>
    <xf numFmtId="4" fontId="12" fillId="0" borderId="37" xfId="3" applyNumberFormat="1" applyFont="1" applyBorder="1"/>
    <xf numFmtId="3" fontId="32" fillId="2" borderId="52" xfId="3" applyNumberFormat="1" applyFont="1" applyFill="1" applyBorder="1"/>
    <xf numFmtId="4" fontId="12" fillId="0" borderId="51" xfId="3" applyNumberFormat="1" applyFont="1" applyBorder="1"/>
    <xf numFmtId="1" fontId="57" fillId="4" borderId="14" xfId="0" applyNumberFormat="1" applyFont="1" applyFill="1" applyBorder="1" applyProtection="1"/>
    <xf numFmtId="1" fontId="57" fillId="4" borderId="9" xfId="0" applyNumberFormat="1" applyFont="1" applyFill="1" applyBorder="1" applyProtection="1"/>
    <xf numFmtId="1" fontId="57" fillId="4" borderId="9" xfId="0" applyNumberFormat="1" applyFont="1" applyFill="1" applyBorder="1"/>
    <xf numFmtId="1" fontId="57" fillId="12" borderId="14" xfId="0" applyNumberFormat="1" applyFont="1" applyFill="1" applyBorder="1" applyProtection="1"/>
    <xf numFmtId="1" fontId="57" fillId="12" borderId="9" xfId="0" applyNumberFormat="1" applyFont="1" applyFill="1" applyBorder="1" applyProtection="1"/>
    <xf numFmtId="1" fontId="57" fillId="4" borderId="14" xfId="0" applyNumberFormat="1" applyFont="1" applyFill="1" applyBorder="1"/>
    <xf numFmtId="1" fontId="57" fillId="3" borderId="14" xfId="0" applyNumberFormat="1" applyFont="1" applyFill="1" applyBorder="1" applyProtection="1"/>
    <xf numFmtId="1" fontId="57" fillId="3" borderId="9" xfId="0" applyNumberFormat="1" applyFont="1" applyFill="1" applyBorder="1" applyProtection="1"/>
    <xf numFmtId="1" fontId="57" fillId="3" borderId="9" xfId="0" applyNumberFormat="1" applyFont="1" applyFill="1" applyBorder="1"/>
    <xf numFmtId="1" fontId="57" fillId="12" borderId="38" xfId="0" applyNumberFormat="1" applyFont="1" applyFill="1" applyBorder="1" applyProtection="1"/>
    <xf numFmtId="1" fontId="57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3" fillId="4" borderId="4" xfId="0" quotePrefix="1" applyNumberFormat="1" applyFont="1" applyFill="1" applyBorder="1" applyAlignment="1">
      <alignment horizontal="center" vertical="center"/>
    </xf>
    <xf numFmtId="17" fontId="63" fillId="4" borderId="4" xfId="0" quotePrefix="1" applyNumberFormat="1" applyFont="1" applyFill="1" applyBorder="1" applyAlignment="1">
      <alignment vertical="center"/>
    </xf>
    <xf numFmtId="0" fontId="59" fillId="0" borderId="64" xfId="0" applyFont="1" applyBorder="1" applyAlignment="1">
      <alignment horizontal="center" vertical="center" wrapText="1"/>
    </xf>
    <xf numFmtId="0" fontId="59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2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8-42CC-AE7D-E3B086EBAA81}"/>
            </c:ext>
          </c:extLst>
        </c:ser>
        <c:ser>
          <c:idx val="1"/>
          <c:order val="1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8-42CC-AE7D-E3B086EBAA81}"/>
            </c:ext>
          </c:extLst>
        </c:ser>
        <c:ser>
          <c:idx val="2"/>
          <c:order val="2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8-42CC-AE7D-E3B086EBAA81}"/>
            </c:ext>
          </c:extLst>
        </c:ser>
        <c:ser>
          <c:idx val="3"/>
          <c:order val="3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8-42CC-AE7D-E3B086EBAA81}"/>
            </c:ext>
          </c:extLst>
        </c:ser>
        <c:ser>
          <c:idx val="4"/>
          <c:order val="4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98-42CC-AE7D-E3B086EB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6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F-43C7-9FFA-103601B247BE}"/>
            </c:ext>
          </c:extLst>
        </c:ser>
        <c:ser>
          <c:idx val="1"/>
          <c:order val="1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F-43C7-9FFA-103601B247BE}"/>
            </c:ext>
          </c:extLst>
        </c:ser>
        <c:ser>
          <c:idx val="2"/>
          <c:order val="2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F-43C7-9FFA-103601B247BE}"/>
            </c:ext>
          </c:extLst>
        </c:ser>
        <c:ser>
          <c:idx val="3"/>
          <c:order val="3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FF-43C7-9FFA-103601B247BE}"/>
            </c:ext>
          </c:extLst>
        </c:ser>
        <c:ser>
          <c:idx val="4"/>
          <c:order val="4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EFF-43C7-9FFA-103601B247BE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FF-43C7-9FFA-103601B2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C8C-9F03-F8DDACDBD465}"/>
            </c:ext>
          </c:extLst>
        </c:ser>
        <c:ser>
          <c:idx val="1"/>
          <c:order val="1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C8C-9F03-F8DDACDBD465}"/>
            </c:ext>
          </c:extLst>
        </c:ser>
        <c:ser>
          <c:idx val="2"/>
          <c:order val="2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C8C-9F03-F8DDACDBD465}"/>
            </c:ext>
          </c:extLst>
        </c:ser>
        <c:ser>
          <c:idx val="3"/>
          <c:order val="3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C8C-9F03-F8DDACDBD465}"/>
            </c:ext>
          </c:extLst>
        </c:ser>
        <c:ser>
          <c:idx val="4"/>
          <c:order val="4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9-4C8C-9F03-F8DDACDB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81931650435586"/>
          <c:y val="0.87091563211349166"/>
          <c:w val="0.56555025216442534"/>
          <c:h val="0.1271379063887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DD0-88F5-2F1BFFF3AA5A}"/>
            </c:ext>
          </c:extLst>
        </c:ser>
        <c:ser>
          <c:idx val="1"/>
          <c:order val="1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B-4DD0-88F5-2F1BFFF3AA5A}"/>
            </c:ext>
          </c:extLst>
        </c:ser>
        <c:ser>
          <c:idx val="2"/>
          <c:order val="2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B-4DD0-88F5-2F1BFFF3AA5A}"/>
            </c:ext>
          </c:extLst>
        </c:ser>
        <c:ser>
          <c:idx val="3"/>
          <c:order val="3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9.02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B-4DD0-88F5-2F1BFFF3AA5A}"/>
            </c:ext>
          </c:extLst>
        </c:ser>
        <c:ser>
          <c:idx val="4"/>
          <c:order val="4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FB-4DD0-88F5-2F1BFFF3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8261488500379"/>
          <c:y val="0.91989908589012581"/>
          <c:w val="0.66506967984934084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B-4396-8D10-DB86F0D14C39}"/>
            </c:ext>
          </c:extLst>
        </c:ser>
        <c:ser>
          <c:idx val="2"/>
          <c:order val="1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B-4396-8D10-DB86F0D14C39}"/>
            </c:ext>
          </c:extLst>
        </c:ser>
        <c:ser>
          <c:idx val="3"/>
          <c:order val="2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7B-4396-8D10-DB86F0D14C39}"/>
            </c:ext>
          </c:extLst>
        </c:ser>
        <c:ser>
          <c:idx val="4"/>
          <c:order val="3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7B-4396-8D10-DB86F0D14C39}"/>
            </c:ext>
          </c:extLst>
        </c:ser>
        <c:ser>
          <c:idx val="0"/>
          <c:order val="4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</c:v>
                </c:pt>
                <c:pt idx="1">
                  <c:v>14.89</c:v>
                </c:pt>
                <c:pt idx="2">
                  <c:v>15.74</c:v>
                </c:pt>
                <c:pt idx="3">
                  <c:v>16.79</c:v>
                </c:pt>
                <c:pt idx="4">
                  <c:v>18.55</c:v>
                </c:pt>
                <c:pt idx="5">
                  <c:v>18.989999999999998</c:v>
                </c:pt>
                <c:pt idx="6">
                  <c:v>15.72</c:v>
                </c:pt>
                <c:pt idx="7">
                  <c:v>15.521000000000001</c:v>
                </c:pt>
                <c:pt idx="8">
                  <c:v>15.5</c:v>
                </c:pt>
                <c:pt idx="9">
                  <c:v>15.52</c:v>
                </c:pt>
                <c:pt idx="10">
                  <c:v>15.93</c:v>
                </c:pt>
                <c:pt idx="11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7B-4396-8D10-DB86F0D1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564152"/>
        <c:axId val="1"/>
      </c:lineChart>
      <c:catAx>
        <c:axId val="31656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564152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53039044343798"/>
          <c:y val="0.94819227856821597"/>
          <c:w val="0.55891547049441781"/>
          <c:h val="5.1020765261485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20</xdr:col>
      <xdr:colOff>208286</xdr:colOff>
      <xdr:row>43</xdr:row>
      <xdr:rowOff>90429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11790686" cy="5919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</xdr:row>
      <xdr:rowOff>28574</xdr:rowOff>
    </xdr:from>
    <xdr:to>
      <xdr:col>15</xdr:col>
      <xdr:colOff>123824</xdr:colOff>
      <xdr:row>30</xdr:row>
      <xdr:rowOff>113928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49" y="190499"/>
          <a:ext cx="8905875" cy="478117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152400</xdr:rowOff>
    </xdr:from>
    <xdr:to>
      <xdr:col>15</xdr:col>
      <xdr:colOff>76200</xdr:colOff>
      <xdr:row>63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336049</xdr:colOff>
      <xdr:row>28</xdr:row>
      <xdr:rowOff>39230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70449" cy="4249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128820</xdr:colOff>
      <xdr:row>31</xdr:row>
      <xdr:rowOff>47274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272820" cy="47430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549374</xdr:colOff>
      <xdr:row>23</xdr:row>
      <xdr:rowOff>156532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354391</xdr:colOff>
      <xdr:row>41</xdr:row>
      <xdr:rowOff>156783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98391" cy="66147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17</xdr:col>
      <xdr:colOff>119062</xdr:colOff>
      <xdr:row>27</xdr:row>
      <xdr:rowOff>107156</xdr:rowOff>
    </xdr:to>
    <xdr:graphicFrame macro="">
      <xdr:nvGraphicFramePr>
        <xdr:cNvPr id="12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16</xdr:col>
      <xdr:colOff>595312</xdr:colOff>
      <xdr:row>55</xdr:row>
      <xdr:rowOff>142875</xdr:rowOff>
    </xdr:to>
    <xdr:graphicFrame macro="">
      <xdr:nvGraphicFramePr>
        <xdr:cNvPr id="14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30</xdr:col>
      <xdr:colOff>535781</xdr:colOff>
      <xdr:row>27</xdr:row>
      <xdr:rowOff>97632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30</xdr:col>
      <xdr:colOff>40481</xdr:colOff>
      <xdr:row>55</xdr:row>
      <xdr:rowOff>138113</xdr:rowOff>
    </xdr:to>
    <xdr:graphicFrame macro="">
      <xdr:nvGraphicFramePr>
        <xdr:cNvPr id="1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</v>
          </cell>
          <cell r="N22">
            <v>4.75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9.02</v>
          </cell>
          <cell r="O19">
            <v>8.6999999999999993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</sheetData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12.271000000000001</v>
          </cell>
        </row>
        <row r="21">
          <cell r="B21">
            <v>2021</v>
          </cell>
          <cell r="C21">
            <v>12.89</v>
          </cell>
          <cell r="D21">
            <v>14.89</v>
          </cell>
          <cell r="E21">
            <v>15.74</v>
          </cell>
          <cell r="F21">
            <v>16.79</v>
          </cell>
          <cell r="G21">
            <v>18.55</v>
          </cell>
          <cell r="H21">
            <v>18.989999999999998</v>
          </cell>
          <cell r="I21">
            <v>15.72</v>
          </cell>
          <cell r="J21">
            <v>15.521000000000001</v>
          </cell>
          <cell r="K21">
            <v>15.5</v>
          </cell>
          <cell r="L21">
            <v>15.52</v>
          </cell>
          <cell r="M21">
            <v>15.93</v>
          </cell>
          <cell r="N21">
            <v>16.71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B9" sqref="B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203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130</v>
      </c>
      <c r="C4" s="36"/>
      <c r="D4" s="36"/>
      <c r="E4" s="53"/>
      <c r="F4" s="53"/>
      <c r="G4" s="53"/>
      <c r="H4" s="53"/>
      <c r="I4" s="53"/>
      <c r="J4" s="5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</row>
    <row r="5" spans="2:43" ht="15.75">
      <c r="B5" s="52"/>
      <c r="C5" s="53"/>
      <c r="D5" s="53"/>
      <c r="E5" s="53"/>
      <c r="F5" s="53"/>
      <c r="G5" s="53"/>
      <c r="H5" s="53"/>
      <c r="I5" s="53"/>
      <c r="J5" s="5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</row>
    <row r="6" spans="2:43" ht="15.75">
      <c r="B6" s="52"/>
      <c r="C6" s="53"/>
      <c r="D6" s="53"/>
      <c r="E6" s="53"/>
      <c r="F6" s="53"/>
      <c r="G6" s="53"/>
      <c r="H6" s="53"/>
      <c r="I6" s="53"/>
      <c r="J6" s="53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251</v>
      </c>
      <c r="C8" s="37"/>
      <c r="D8" s="40" t="s">
        <v>1</v>
      </c>
      <c r="E8" s="37"/>
      <c r="F8" s="37"/>
      <c r="G8" s="38" t="s">
        <v>261</v>
      </c>
      <c r="H8" s="37"/>
      <c r="I8" s="37"/>
      <c r="J8" s="37"/>
    </row>
    <row r="9" spans="2:43" ht="18.75">
      <c r="B9" s="41" t="s">
        <v>263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95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127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C20" sqref="C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5" t="s">
        <v>162</v>
      </c>
      <c r="C1" s="86"/>
      <c r="D1" s="86"/>
      <c r="E1" s="86"/>
      <c r="F1" s="86"/>
      <c r="G1" s="87"/>
      <c r="H1" s="87" t="s">
        <v>256</v>
      </c>
      <c r="I1" s="87"/>
      <c r="J1" s="86"/>
      <c r="K1" s="88"/>
      <c r="L1" s="88"/>
      <c r="M1" s="88"/>
      <c r="N1" s="88"/>
      <c r="O1" s="88"/>
      <c r="P1" s="88"/>
      <c r="Q1" s="88"/>
    </row>
    <row r="2" spans="2:17" ht="15" thickBot="1">
      <c r="B2" s="109" t="s">
        <v>133</v>
      </c>
      <c r="C2" s="109"/>
      <c r="D2" s="86"/>
      <c r="E2" s="86"/>
      <c r="F2" s="86"/>
      <c r="G2" s="86"/>
      <c r="H2" s="87"/>
      <c r="I2" s="87"/>
      <c r="J2" s="87"/>
      <c r="K2" s="88"/>
      <c r="L2" s="88"/>
      <c r="M2" s="88"/>
      <c r="N2" s="88"/>
      <c r="O2" s="88"/>
      <c r="P2" s="88"/>
      <c r="Q2" s="88"/>
    </row>
    <row r="3" spans="2:17" ht="19.5" thickBot="1">
      <c r="B3" s="232" t="s">
        <v>8</v>
      </c>
      <c r="C3" s="233" t="s">
        <v>9</v>
      </c>
      <c r="D3" s="234"/>
      <c r="E3" s="235"/>
      <c r="F3" s="236" t="s">
        <v>10</v>
      </c>
      <c r="G3" s="237"/>
      <c r="H3" s="237"/>
      <c r="I3" s="237"/>
      <c r="J3" s="237"/>
      <c r="K3" s="237"/>
      <c r="L3" s="237"/>
      <c r="M3" s="237"/>
      <c r="N3" s="237"/>
      <c r="O3" s="237"/>
      <c r="P3" s="233"/>
      <c r="Q3" s="238"/>
    </row>
    <row r="4" spans="2:17" ht="18.75">
      <c r="B4" s="239"/>
      <c r="C4" s="249"/>
      <c r="D4" s="243"/>
      <c r="E4" s="244"/>
      <c r="F4" s="245" t="s">
        <v>11</v>
      </c>
      <c r="G4" s="246"/>
      <c r="H4" s="247"/>
      <c r="I4" s="245" t="s">
        <v>12</v>
      </c>
      <c r="J4" s="246"/>
      <c r="K4" s="247"/>
      <c r="L4" s="245" t="s">
        <v>13</v>
      </c>
      <c r="M4" s="246"/>
      <c r="N4" s="247"/>
      <c r="O4" s="245" t="s">
        <v>14</v>
      </c>
      <c r="P4" s="247"/>
      <c r="Q4" s="248"/>
    </row>
    <row r="5" spans="2:17" ht="26.25" thickBot="1">
      <c r="B5" s="250"/>
      <c r="C5" s="210" t="s">
        <v>254</v>
      </c>
      <c r="D5" s="211" t="s">
        <v>247</v>
      </c>
      <c r="E5" s="212" t="s">
        <v>15</v>
      </c>
      <c r="F5" s="213" t="s">
        <v>254</v>
      </c>
      <c r="G5" s="211" t="s">
        <v>247</v>
      </c>
      <c r="H5" s="212" t="s">
        <v>15</v>
      </c>
      <c r="I5" s="213" t="s">
        <v>254</v>
      </c>
      <c r="J5" s="211" t="s">
        <v>247</v>
      </c>
      <c r="K5" s="212" t="s">
        <v>15</v>
      </c>
      <c r="L5" s="213" t="s">
        <v>254</v>
      </c>
      <c r="M5" s="211" t="s">
        <v>247</v>
      </c>
      <c r="N5" s="212" t="s">
        <v>15</v>
      </c>
      <c r="O5" s="213" t="s">
        <v>254</v>
      </c>
      <c r="P5" s="211" t="s">
        <v>247</v>
      </c>
      <c r="Q5" s="214" t="s">
        <v>15</v>
      </c>
    </row>
    <row r="6" spans="2:17">
      <c r="B6" s="251" t="s">
        <v>16</v>
      </c>
      <c r="C6" s="215" t="s">
        <v>129</v>
      </c>
      <c r="D6" s="216" t="s">
        <v>129</v>
      </c>
      <c r="E6" s="217" t="s">
        <v>129</v>
      </c>
      <c r="F6" s="381" t="s">
        <v>129</v>
      </c>
      <c r="G6" s="216" t="s">
        <v>129</v>
      </c>
      <c r="H6" s="217" t="s">
        <v>129</v>
      </c>
      <c r="I6" s="381" t="s">
        <v>129</v>
      </c>
      <c r="J6" s="216" t="s">
        <v>129</v>
      </c>
      <c r="K6" s="217" t="s">
        <v>129</v>
      </c>
      <c r="L6" s="381" t="s">
        <v>129</v>
      </c>
      <c r="M6" s="216" t="s">
        <v>129</v>
      </c>
      <c r="N6" s="217" t="s">
        <v>129</v>
      </c>
      <c r="O6" s="381">
        <v>7377</v>
      </c>
      <c r="P6" s="216">
        <v>7069</v>
      </c>
      <c r="Q6" s="382">
        <v>4.357051916819918</v>
      </c>
    </row>
    <row r="7" spans="2:17">
      <c r="B7" s="252" t="s">
        <v>17</v>
      </c>
      <c r="C7" s="218">
        <v>7159.9809999999998</v>
      </c>
      <c r="D7" s="219">
        <v>6727.1</v>
      </c>
      <c r="E7" s="220">
        <v>6.4348827875310226</v>
      </c>
      <c r="F7" s="384">
        <v>6677.82</v>
      </c>
      <c r="G7" s="219">
        <v>6369.74</v>
      </c>
      <c r="H7" s="220">
        <v>4.8366181351201138</v>
      </c>
      <c r="I7" s="384">
        <v>7753.1390000000001</v>
      </c>
      <c r="J7" s="219">
        <v>7602.8720000000003</v>
      </c>
      <c r="K7" s="220">
        <v>1.9764504781877141</v>
      </c>
      <c r="L7" s="384">
        <v>7301</v>
      </c>
      <c r="M7" s="219" t="s">
        <v>129</v>
      </c>
      <c r="N7" s="220" t="s">
        <v>129</v>
      </c>
      <c r="O7" s="384">
        <v>7411.7139999999999</v>
      </c>
      <c r="P7" s="219">
        <v>7745.7550000000001</v>
      </c>
      <c r="Q7" s="385">
        <v>-4.3125686262991811</v>
      </c>
    </row>
    <row r="8" spans="2:17">
      <c r="B8" s="252" t="s">
        <v>18</v>
      </c>
      <c r="C8" s="218" t="s">
        <v>129</v>
      </c>
      <c r="D8" s="219" t="s">
        <v>129</v>
      </c>
      <c r="E8" s="220" t="s">
        <v>129</v>
      </c>
      <c r="F8" s="384" t="s">
        <v>129</v>
      </c>
      <c r="G8" s="219" t="s">
        <v>129</v>
      </c>
      <c r="H8" s="220" t="s">
        <v>129</v>
      </c>
      <c r="I8" s="384" t="s">
        <v>129</v>
      </c>
      <c r="J8" s="219" t="s">
        <v>129</v>
      </c>
      <c r="K8" s="220" t="s">
        <v>129</v>
      </c>
      <c r="L8" s="384" t="s">
        <v>129</v>
      </c>
      <c r="M8" s="219" t="s">
        <v>129</v>
      </c>
      <c r="N8" s="220" t="s">
        <v>129</v>
      </c>
      <c r="O8" s="384" t="s">
        <v>129</v>
      </c>
      <c r="P8" s="219" t="s">
        <v>129</v>
      </c>
      <c r="Q8" s="385" t="s">
        <v>129</v>
      </c>
    </row>
    <row r="9" spans="2:17">
      <c r="B9" s="252" t="s">
        <v>19</v>
      </c>
      <c r="C9" s="218">
        <v>6317.8490000000002</v>
      </c>
      <c r="D9" s="219">
        <v>6195.1719999999996</v>
      </c>
      <c r="E9" s="220">
        <v>1.9802032937907228</v>
      </c>
      <c r="F9" s="384">
        <v>6288.13</v>
      </c>
      <c r="G9" s="219">
        <v>6100</v>
      </c>
      <c r="H9" s="220">
        <v>3.0840983606557395</v>
      </c>
      <c r="I9" s="384">
        <v>6348.3549999999996</v>
      </c>
      <c r="J9" s="219">
        <v>6189.1769999999997</v>
      </c>
      <c r="K9" s="220">
        <v>2.5718766808575664</v>
      </c>
      <c r="L9" s="384">
        <v>6076</v>
      </c>
      <c r="M9" s="219" t="s">
        <v>129</v>
      </c>
      <c r="N9" s="220" t="s">
        <v>129</v>
      </c>
      <c r="O9" s="384">
        <v>6105.5720000000001</v>
      </c>
      <c r="P9" s="219">
        <v>6211.1260000000002</v>
      </c>
      <c r="Q9" s="385">
        <v>-1.6994342088696976</v>
      </c>
    </row>
    <row r="10" spans="2:17">
      <c r="B10" s="252" t="s">
        <v>20</v>
      </c>
      <c r="C10" s="218">
        <v>7486.3789999999999</v>
      </c>
      <c r="D10" s="219">
        <v>7577.6679999999997</v>
      </c>
      <c r="E10" s="220">
        <v>-1.2047110007986594</v>
      </c>
      <c r="F10" s="384">
        <v>5709.97</v>
      </c>
      <c r="G10" s="219">
        <v>5700.01</v>
      </c>
      <c r="H10" s="220">
        <v>0.17473653554993826</v>
      </c>
      <c r="I10" s="384">
        <v>7831.2879999999996</v>
      </c>
      <c r="J10" s="219">
        <v>7896.1660000000002</v>
      </c>
      <c r="K10" s="220">
        <v>-0.82163926138331711</v>
      </c>
      <c r="L10" s="384">
        <v>5348</v>
      </c>
      <c r="M10" s="219" t="s">
        <v>129</v>
      </c>
      <c r="N10" s="220" t="s">
        <v>129</v>
      </c>
      <c r="O10" s="384">
        <v>7016.2479999999996</v>
      </c>
      <c r="P10" s="219">
        <v>7008.3590000000004</v>
      </c>
      <c r="Q10" s="385">
        <v>0.11256558061593612</v>
      </c>
    </row>
    <row r="11" spans="2:17">
      <c r="B11" s="252" t="s">
        <v>21</v>
      </c>
      <c r="C11" s="218">
        <v>16957.722000000002</v>
      </c>
      <c r="D11" s="219">
        <v>16726.786</v>
      </c>
      <c r="E11" s="220">
        <v>1.380635825675067</v>
      </c>
      <c r="F11" s="384">
        <v>16567.797999999999</v>
      </c>
      <c r="G11" s="219">
        <v>16407.383999999998</v>
      </c>
      <c r="H11" s="220">
        <v>0.97769394560400791</v>
      </c>
      <c r="I11" s="384">
        <v>17233.179</v>
      </c>
      <c r="J11" s="219">
        <v>16844.187999999998</v>
      </c>
      <c r="K11" s="220">
        <v>2.3093484826932702</v>
      </c>
      <c r="L11" s="384">
        <v>15553</v>
      </c>
      <c r="M11" s="219" t="s">
        <v>129</v>
      </c>
      <c r="N11" s="220" t="s">
        <v>129</v>
      </c>
      <c r="O11" s="384">
        <v>16470.493999999999</v>
      </c>
      <c r="P11" s="219">
        <v>16475.915000000001</v>
      </c>
      <c r="Q11" s="385">
        <v>-3.290257324101329E-2</v>
      </c>
    </row>
    <row r="12" spans="2:17">
      <c r="B12" s="252" t="s">
        <v>22</v>
      </c>
      <c r="C12" s="218">
        <v>6899.5330000000004</v>
      </c>
      <c r="D12" s="219">
        <v>7166.4120000000003</v>
      </c>
      <c r="E12" s="220">
        <v>-3.7240253560638141</v>
      </c>
      <c r="F12" s="384" t="s">
        <v>129</v>
      </c>
      <c r="G12" s="219" t="s">
        <v>129</v>
      </c>
      <c r="H12" s="220" t="s">
        <v>129</v>
      </c>
      <c r="I12" s="384">
        <v>6895.9520000000002</v>
      </c>
      <c r="J12" s="219">
        <v>7613.55</v>
      </c>
      <c r="K12" s="220">
        <v>-9.4252746747575049</v>
      </c>
      <c r="L12" s="384" t="s">
        <v>129</v>
      </c>
      <c r="M12" s="219" t="s">
        <v>129</v>
      </c>
      <c r="N12" s="220" t="s">
        <v>129</v>
      </c>
      <c r="O12" s="384">
        <v>6900.527</v>
      </c>
      <c r="P12" s="219">
        <v>6847.0280000000002</v>
      </c>
      <c r="Q12" s="385">
        <v>0.78134630090602508</v>
      </c>
    </row>
    <row r="13" spans="2:17">
      <c r="B13" s="252" t="s">
        <v>23</v>
      </c>
      <c r="C13" s="218">
        <v>7391.2529999999997</v>
      </c>
      <c r="D13" s="219">
        <v>7388.192</v>
      </c>
      <c r="E13" s="220">
        <v>4.1430975264309514E-2</v>
      </c>
      <c r="F13" s="384">
        <v>6563.22</v>
      </c>
      <c r="G13" s="219">
        <v>7091.61</v>
      </c>
      <c r="H13" s="220">
        <v>-7.4509173516310039</v>
      </c>
      <c r="I13" s="384">
        <v>7563.4009999999998</v>
      </c>
      <c r="J13" s="219">
        <v>7555.7169999999996</v>
      </c>
      <c r="K13" s="220">
        <v>0.10169782695672955</v>
      </c>
      <c r="L13" s="384">
        <v>7163</v>
      </c>
      <c r="M13" s="219" t="s">
        <v>129</v>
      </c>
      <c r="N13" s="220" t="s">
        <v>129</v>
      </c>
      <c r="O13" s="384">
        <v>7191.357</v>
      </c>
      <c r="P13" s="219">
        <v>7240.5789999999997</v>
      </c>
      <c r="Q13" s="385">
        <v>-0.67980751263123784</v>
      </c>
    </row>
    <row r="14" spans="2:17">
      <c r="B14" s="252" t="s">
        <v>24</v>
      </c>
      <c r="C14" s="218">
        <v>8271.8259999999991</v>
      </c>
      <c r="D14" s="219">
        <v>8056.3649999999998</v>
      </c>
      <c r="E14" s="220">
        <v>2.6744195428086903</v>
      </c>
      <c r="F14" s="384">
        <v>6905.75</v>
      </c>
      <c r="G14" s="219">
        <v>7270.28</v>
      </c>
      <c r="H14" s="220">
        <v>-5.013974702487384</v>
      </c>
      <c r="I14" s="384">
        <v>8670.7970000000005</v>
      </c>
      <c r="J14" s="219">
        <v>8476.7909999999993</v>
      </c>
      <c r="K14" s="220">
        <v>2.2886726828584218</v>
      </c>
      <c r="L14" s="384">
        <v>11923</v>
      </c>
      <c r="M14" s="219" t="s">
        <v>129</v>
      </c>
      <c r="N14" s="220" t="s">
        <v>129</v>
      </c>
      <c r="O14" s="384">
        <v>7322.1409999999996</v>
      </c>
      <c r="P14" s="219">
        <v>7326.6850000000004</v>
      </c>
      <c r="Q14" s="385">
        <v>-6.2019863007632757E-2</v>
      </c>
    </row>
    <row r="15" spans="2:17">
      <c r="B15" s="252" t="s">
        <v>25</v>
      </c>
      <c r="C15" s="218">
        <v>18982.266</v>
      </c>
      <c r="D15" s="219">
        <v>18473.041000000001</v>
      </c>
      <c r="E15" s="220">
        <v>2.756584581823851</v>
      </c>
      <c r="F15" s="384">
        <v>18610</v>
      </c>
      <c r="G15" s="219">
        <v>18400</v>
      </c>
      <c r="H15" s="220">
        <v>1.1413043478260869</v>
      </c>
      <c r="I15" s="384" t="s">
        <v>129</v>
      </c>
      <c r="J15" s="219" t="s">
        <v>129</v>
      </c>
      <c r="K15" s="220" t="s">
        <v>129</v>
      </c>
      <c r="L15" s="384" t="s">
        <v>129</v>
      </c>
      <c r="M15" s="219" t="s">
        <v>129</v>
      </c>
      <c r="N15" s="220" t="s">
        <v>129</v>
      </c>
      <c r="O15" s="384">
        <v>19150.77</v>
      </c>
      <c r="P15" s="219" t="s">
        <v>129</v>
      </c>
      <c r="Q15" s="385" t="s">
        <v>129</v>
      </c>
    </row>
    <row r="16" spans="2:17">
      <c r="B16" s="252" t="s">
        <v>26</v>
      </c>
      <c r="C16" s="218">
        <v>8840.7360000000008</v>
      </c>
      <c r="D16" s="219">
        <v>8507.4130000000005</v>
      </c>
      <c r="E16" s="220">
        <v>3.9180300756528488</v>
      </c>
      <c r="F16" s="384">
        <v>9770</v>
      </c>
      <c r="G16" s="219">
        <v>9380</v>
      </c>
      <c r="H16" s="220">
        <v>4.157782515991471</v>
      </c>
      <c r="I16" s="384" t="s">
        <v>129</v>
      </c>
      <c r="J16" s="219" t="s">
        <v>129</v>
      </c>
      <c r="K16" s="220" t="s">
        <v>129</v>
      </c>
      <c r="L16" s="384" t="s">
        <v>129</v>
      </c>
      <c r="M16" s="219" t="s">
        <v>129</v>
      </c>
      <c r="N16" s="220" t="s">
        <v>129</v>
      </c>
      <c r="O16" s="384">
        <v>8784.92</v>
      </c>
      <c r="P16" s="219" t="s">
        <v>129</v>
      </c>
      <c r="Q16" s="385" t="s">
        <v>129</v>
      </c>
    </row>
    <row r="17" spans="2:17">
      <c r="B17" s="253" t="s">
        <v>27</v>
      </c>
      <c r="C17" s="218">
        <v>15141.771000000001</v>
      </c>
      <c r="D17" s="219">
        <v>14909.370999999999</v>
      </c>
      <c r="E17" s="220">
        <v>1.5587512041923262</v>
      </c>
      <c r="F17" s="384">
        <v>18060</v>
      </c>
      <c r="G17" s="219">
        <v>17820</v>
      </c>
      <c r="H17" s="220">
        <v>1.3468013468013467</v>
      </c>
      <c r="I17" s="384" t="s">
        <v>129</v>
      </c>
      <c r="J17" s="219" t="s">
        <v>129</v>
      </c>
      <c r="K17" s="220" t="s">
        <v>129</v>
      </c>
      <c r="L17" s="384" t="s">
        <v>129</v>
      </c>
      <c r="M17" s="219" t="s">
        <v>129</v>
      </c>
      <c r="N17" s="220" t="s">
        <v>129</v>
      </c>
      <c r="O17" s="384">
        <v>13568</v>
      </c>
      <c r="P17" s="219" t="s">
        <v>129</v>
      </c>
      <c r="Q17" s="385" t="s">
        <v>129</v>
      </c>
    </row>
    <row r="18" spans="2:17">
      <c r="B18" s="253" t="s">
        <v>28</v>
      </c>
      <c r="C18" s="218">
        <v>8313.6039999999994</v>
      </c>
      <c r="D18" s="219">
        <v>8380.4110000000001</v>
      </c>
      <c r="E18" s="220">
        <v>-0.79718047241359291</v>
      </c>
      <c r="F18" s="384">
        <v>9990</v>
      </c>
      <c r="G18" s="219">
        <v>9720</v>
      </c>
      <c r="H18" s="220">
        <v>2.7777777777777777</v>
      </c>
      <c r="I18" s="384" t="s">
        <v>129</v>
      </c>
      <c r="J18" s="219" t="s">
        <v>129</v>
      </c>
      <c r="K18" s="220" t="s">
        <v>129</v>
      </c>
      <c r="L18" s="384" t="s">
        <v>129</v>
      </c>
      <c r="M18" s="219" t="s">
        <v>129</v>
      </c>
      <c r="N18" s="220" t="s">
        <v>129</v>
      </c>
      <c r="O18" s="384">
        <v>7929.43</v>
      </c>
      <c r="P18" s="219" t="s">
        <v>129</v>
      </c>
      <c r="Q18" s="385" t="s">
        <v>129</v>
      </c>
    </row>
    <row r="19" spans="2:17">
      <c r="B19" s="253" t="s">
        <v>29</v>
      </c>
      <c r="C19" s="218">
        <v>4465.6809999999996</v>
      </c>
      <c r="D19" s="219">
        <v>4531.027</v>
      </c>
      <c r="E19" s="220">
        <v>-1.4421895963100739</v>
      </c>
      <c r="F19" s="384" t="s">
        <v>129</v>
      </c>
      <c r="G19" s="219" t="s">
        <v>129</v>
      </c>
      <c r="H19" s="220" t="s">
        <v>129</v>
      </c>
      <c r="I19" s="384">
        <v>4962.6610000000001</v>
      </c>
      <c r="J19" s="219">
        <v>4967.8010000000004</v>
      </c>
      <c r="K19" s="220">
        <v>-0.10346630229351632</v>
      </c>
      <c r="L19" s="384">
        <v>4286</v>
      </c>
      <c r="M19" s="219" t="s">
        <v>129</v>
      </c>
      <c r="N19" s="220" t="s">
        <v>129</v>
      </c>
      <c r="O19" s="384">
        <v>4134.6450000000004</v>
      </c>
      <c r="P19" s="219">
        <v>4093.4479999999999</v>
      </c>
      <c r="Q19" s="385">
        <v>1.0064131753964036</v>
      </c>
    </row>
    <row r="20" spans="2:17" ht="17.25" customHeight="1" thickBot="1">
      <c r="B20" s="254" t="s">
        <v>30</v>
      </c>
      <c r="C20" s="221">
        <v>6408.9449999999997</v>
      </c>
      <c r="D20" s="222">
        <v>6354.6930000000002</v>
      </c>
      <c r="E20" s="223">
        <v>0.85373125027439556</v>
      </c>
      <c r="F20" s="387">
        <v>6910</v>
      </c>
      <c r="G20" s="222">
        <v>6840</v>
      </c>
      <c r="H20" s="223">
        <v>1.0233918128654971</v>
      </c>
      <c r="I20" s="387" t="s">
        <v>129</v>
      </c>
      <c r="J20" s="222" t="s">
        <v>129</v>
      </c>
      <c r="K20" s="223" t="s">
        <v>129</v>
      </c>
      <c r="L20" s="387" t="s">
        <v>129</v>
      </c>
      <c r="M20" s="222" t="s">
        <v>129</v>
      </c>
      <c r="N20" s="223" t="s">
        <v>129</v>
      </c>
      <c r="O20" s="387">
        <v>6280.95</v>
      </c>
      <c r="P20" s="222" t="s">
        <v>129</v>
      </c>
      <c r="Q20" s="388" t="s">
        <v>129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D3" sqref="D3:P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68"/>
      <c r="D1" s="68"/>
      <c r="E1" s="500" t="s">
        <v>78</v>
      </c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68"/>
    </row>
    <row r="2" spans="1:18" ht="15.75" thickBot="1">
      <c r="A2" s="7"/>
      <c r="C2" s="68"/>
      <c r="D2" s="68"/>
      <c r="E2" s="502">
        <v>2021</v>
      </c>
      <c r="F2" s="503"/>
      <c r="G2" s="503"/>
      <c r="H2" s="503"/>
      <c r="I2" s="504">
        <v>2022</v>
      </c>
      <c r="J2" s="503"/>
      <c r="K2" s="503"/>
      <c r="L2" s="503"/>
      <c r="M2" s="503"/>
      <c r="N2" s="503"/>
      <c r="O2" s="503"/>
      <c r="P2" s="503"/>
      <c r="Q2" s="505"/>
      <c r="R2" s="69"/>
    </row>
    <row r="3" spans="1:18" ht="29.25" thickBot="1">
      <c r="A3" s="7"/>
      <c r="B3" s="70" t="s">
        <v>136</v>
      </c>
      <c r="C3" s="70"/>
      <c r="D3" s="483" t="s">
        <v>212</v>
      </c>
      <c r="E3" s="483" t="s">
        <v>213</v>
      </c>
      <c r="F3" s="483" t="s">
        <v>205</v>
      </c>
      <c r="G3" s="483" t="s">
        <v>206</v>
      </c>
      <c r="H3" s="483" t="s">
        <v>207</v>
      </c>
      <c r="I3" s="483" t="s">
        <v>229</v>
      </c>
      <c r="J3" s="483" t="s">
        <v>208</v>
      </c>
      <c r="K3" s="483" t="s">
        <v>238</v>
      </c>
      <c r="L3" s="483" t="s">
        <v>209</v>
      </c>
      <c r="M3" s="484" t="s">
        <v>210</v>
      </c>
      <c r="N3" s="483" t="s">
        <v>211</v>
      </c>
      <c r="O3" s="483" t="s">
        <v>230</v>
      </c>
      <c r="P3" s="483" t="s">
        <v>212</v>
      </c>
      <c r="Q3" s="301" t="s">
        <v>74</v>
      </c>
    </row>
    <row r="4" spans="1:18" ht="15.75">
      <c r="A4" s="7"/>
      <c r="B4" s="302" t="s">
        <v>137</v>
      </c>
      <c r="C4" s="303" t="s">
        <v>64</v>
      </c>
      <c r="D4" s="470">
        <v>175.17099999999999</v>
      </c>
      <c r="E4" s="471">
        <v>177.42250000000001</v>
      </c>
      <c r="F4" s="471">
        <v>174.79839999999999</v>
      </c>
      <c r="G4" s="471">
        <v>172.07169999999999</v>
      </c>
      <c r="H4" s="471">
        <v>177.19970000000001</v>
      </c>
      <c r="I4" s="471">
        <v>181.2413</v>
      </c>
      <c r="J4" s="471">
        <v>180.25</v>
      </c>
      <c r="K4" s="471">
        <v>173.70869999999999</v>
      </c>
      <c r="L4" s="471">
        <v>173.648</v>
      </c>
      <c r="M4" s="471">
        <v>182.10290000000001</v>
      </c>
      <c r="N4" s="471">
        <v>180.12270000000001</v>
      </c>
      <c r="O4" s="471">
        <v>188.61969999999999</v>
      </c>
      <c r="P4" s="471">
        <v>194.65129999999999</v>
      </c>
      <c r="Q4" s="454">
        <v>11.120733454738518</v>
      </c>
    </row>
    <row r="5" spans="1:18" ht="15.75">
      <c r="B5" s="304" t="s">
        <v>138</v>
      </c>
      <c r="C5" s="305" t="s">
        <v>64</v>
      </c>
      <c r="D5" s="470">
        <v>134.59719999999999</v>
      </c>
      <c r="E5" s="471">
        <v>148.7269</v>
      </c>
      <c r="F5" s="471">
        <v>151.8133</v>
      </c>
      <c r="G5" s="471">
        <v>142.58629999999999</v>
      </c>
      <c r="H5" s="471">
        <v>150.44139999999999</v>
      </c>
      <c r="I5" s="471">
        <v>152.29920000000001</v>
      </c>
      <c r="J5" s="471">
        <v>159.7953</v>
      </c>
      <c r="K5" s="471">
        <v>159.4366</v>
      </c>
      <c r="L5" s="471">
        <v>154.94149999999999</v>
      </c>
      <c r="M5" s="471">
        <v>153.21950000000001</v>
      </c>
      <c r="N5" s="472">
        <v>152.07550000000001</v>
      </c>
      <c r="O5" s="472">
        <v>155.56479999999999</v>
      </c>
      <c r="P5" s="472">
        <v>162.6979</v>
      </c>
      <c r="Q5" s="455">
        <v>20.87762598330427</v>
      </c>
    </row>
    <row r="6" spans="1:18" ht="15.75">
      <c r="B6" s="304" t="s">
        <v>138</v>
      </c>
      <c r="C6" s="306" t="s">
        <v>85</v>
      </c>
      <c r="D6" s="473">
        <v>263.24520000000001</v>
      </c>
      <c r="E6" s="474">
        <v>290.88</v>
      </c>
      <c r="F6" s="474">
        <v>296.91649999999998</v>
      </c>
      <c r="G6" s="474">
        <v>278.87029999999999</v>
      </c>
      <c r="H6" s="474">
        <v>294.23320000000001</v>
      </c>
      <c r="I6" s="474">
        <v>297.86669999999998</v>
      </c>
      <c r="J6" s="474">
        <v>312.52769999999998</v>
      </c>
      <c r="K6" s="474">
        <v>311.8261</v>
      </c>
      <c r="L6" s="474">
        <v>303.03469999999999</v>
      </c>
      <c r="M6" s="474">
        <v>299.66680000000002</v>
      </c>
      <c r="N6" s="474">
        <v>297.42930000000001</v>
      </c>
      <c r="O6" s="474">
        <v>304.25349999999997</v>
      </c>
      <c r="P6" s="474">
        <v>318.2047</v>
      </c>
      <c r="Q6" s="456">
        <v>20.877683619682319</v>
      </c>
    </row>
    <row r="7" spans="1:18" ht="15.75">
      <c r="B7" s="307" t="s">
        <v>139</v>
      </c>
      <c r="C7" s="308" t="s">
        <v>64</v>
      </c>
      <c r="D7" s="470">
        <v>178.19220000000001</v>
      </c>
      <c r="E7" s="471">
        <v>170.29580000000001</v>
      </c>
      <c r="F7" s="471">
        <v>171.33750000000001</v>
      </c>
      <c r="G7" s="471">
        <v>173.91419999999999</v>
      </c>
      <c r="H7" s="471">
        <v>175.221</v>
      </c>
      <c r="I7" s="471">
        <v>181.5367</v>
      </c>
      <c r="J7" s="471">
        <v>181.57919999999999</v>
      </c>
      <c r="K7" s="471">
        <v>180.74799999999999</v>
      </c>
      <c r="L7" s="471">
        <v>178.57230000000001</v>
      </c>
      <c r="M7" s="471">
        <v>177.1482</v>
      </c>
      <c r="N7" s="472">
        <v>179.50309999999999</v>
      </c>
      <c r="O7" s="472">
        <v>175.61959999999999</v>
      </c>
      <c r="P7" s="472">
        <v>184.2878</v>
      </c>
      <c r="Q7" s="455">
        <v>3.4208006860008355</v>
      </c>
    </row>
    <row r="8" spans="1:18" ht="15.75">
      <c r="B8" s="307" t="s">
        <v>139</v>
      </c>
      <c r="C8" s="306" t="s">
        <v>86</v>
      </c>
      <c r="D8" s="473">
        <v>4661.0254999999997</v>
      </c>
      <c r="E8" s="474">
        <v>4406.6350000000002</v>
      </c>
      <c r="F8" s="474">
        <v>4485.0787</v>
      </c>
      <c r="G8" s="474">
        <v>4513.3373000000001</v>
      </c>
      <c r="H8" s="474">
        <v>4482.0012999999999</v>
      </c>
      <c r="I8" s="474">
        <v>4620.9692999999997</v>
      </c>
      <c r="J8" s="474">
        <v>4653.4125999999997</v>
      </c>
      <c r="K8" s="474">
        <v>4603.5012999999999</v>
      </c>
      <c r="L8" s="474">
        <v>4532.9503000000004</v>
      </c>
      <c r="M8" s="474">
        <v>4516.0823</v>
      </c>
      <c r="N8" s="474">
        <v>4557.0632999999998</v>
      </c>
      <c r="O8" s="474">
        <v>4438.5445</v>
      </c>
      <c r="P8" s="474">
        <v>4516.5697</v>
      </c>
      <c r="Q8" s="456">
        <v>-3.0992278415983732</v>
      </c>
    </row>
    <row r="9" spans="1:18" ht="15.75">
      <c r="B9" s="307" t="s">
        <v>140</v>
      </c>
      <c r="C9" s="308" t="s">
        <v>64</v>
      </c>
      <c r="D9" s="470">
        <v>231.1729</v>
      </c>
      <c r="E9" s="471">
        <v>230.7491</v>
      </c>
      <c r="F9" s="471">
        <v>227.2191</v>
      </c>
      <c r="G9" s="471">
        <v>245.9999</v>
      </c>
      <c r="H9" s="471">
        <v>248.1885</v>
      </c>
      <c r="I9" s="471">
        <v>243.9933</v>
      </c>
      <c r="J9" s="471">
        <v>240.9442</v>
      </c>
      <c r="K9" s="471">
        <v>234.6354</v>
      </c>
      <c r="L9" s="471">
        <v>248.26070000000001</v>
      </c>
      <c r="M9" s="471">
        <v>252.1551</v>
      </c>
      <c r="N9" s="472">
        <v>245.01499999999999</v>
      </c>
      <c r="O9" s="472">
        <v>244.18260000000001</v>
      </c>
      <c r="P9" s="472">
        <v>258.55619999999999</v>
      </c>
      <c r="Q9" s="455">
        <v>11.845376339527691</v>
      </c>
    </row>
    <row r="10" spans="1:18" ht="15.75">
      <c r="B10" s="307" t="s">
        <v>140</v>
      </c>
      <c r="C10" s="306" t="s">
        <v>87</v>
      </c>
      <c r="D10" s="473">
        <v>1719.6451999999999</v>
      </c>
      <c r="E10" s="474">
        <v>1716</v>
      </c>
      <c r="F10" s="474">
        <v>1689.6774</v>
      </c>
      <c r="G10" s="474">
        <v>1829.4666999999999</v>
      </c>
      <c r="H10" s="474">
        <v>1845.5806</v>
      </c>
      <c r="I10" s="474">
        <v>1814.4332999999999</v>
      </c>
      <c r="J10" s="474">
        <v>1791.9676999999999</v>
      </c>
      <c r="K10" s="474">
        <v>1744.9676999999999</v>
      </c>
      <c r="L10" s="474">
        <v>1846.1</v>
      </c>
      <c r="M10" s="474">
        <v>1875.9355</v>
      </c>
      <c r="N10" s="474">
        <v>1822.2333000000001</v>
      </c>
      <c r="O10" s="474">
        <v>1815.8064999999999</v>
      </c>
      <c r="P10" s="474">
        <v>1923.8333</v>
      </c>
      <c r="Q10" s="456">
        <v>11.87385048962426</v>
      </c>
    </row>
    <row r="11" spans="1:18" ht="15.75">
      <c r="B11" s="307" t="s">
        <v>141</v>
      </c>
      <c r="C11" s="306" t="s">
        <v>64</v>
      </c>
      <c r="D11" s="470">
        <v>285</v>
      </c>
      <c r="E11" s="471">
        <v>285</v>
      </c>
      <c r="F11" s="471">
        <v>285</v>
      </c>
      <c r="G11" s="471">
        <v>289</v>
      </c>
      <c r="H11" s="471">
        <v>297.67739999999998</v>
      </c>
      <c r="I11" s="471">
        <v>302.7</v>
      </c>
      <c r="J11" s="471">
        <v>307.45159999999998</v>
      </c>
      <c r="K11" s="471">
        <v>309</v>
      </c>
      <c r="L11" s="471">
        <v>310.8</v>
      </c>
      <c r="M11" s="471">
        <v>314.03230000000002</v>
      </c>
      <c r="N11" s="472">
        <v>316.06670000000003</v>
      </c>
      <c r="O11" s="472">
        <v>321.96769999999998</v>
      </c>
      <c r="P11" s="472">
        <v>328.66669999999999</v>
      </c>
      <c r="Q11" s="455">
        <v>15.321649122807024</v>
      </c>
    </row>
    <row r="12" spans="1:18" ht="15.75">
      <c r="B12" s="307" t="s">
        <v>142</v>
      </c>
      <c r="C12" s="306" t="s">
        <v>64</v>
      </c>
      <c r="D12" s="470">
        <v>211.89840000000001</v>
      </c>
      <c r="E12" s="471">
        <v>213.18</v>
      </c>
      <c r="F12" s="471">
        <v>214.74350000000001</v>
      </c>
      <c r="G12" s="471">
        <v>214.52</v>
      </c>
      <c r="H12" s="471">
        <v>214.6797</v>
      </c>
      <c r="I12" s="471">
        <v>214.96</v>
      </c>
      <c r="J12" s="471">
        <v>214.6223</v>
      </c>
      <c r="K12" s="471">
        <v>212.30160000000001</v>
      </c>
      <c r="L12" s="471">
        <v>212.6833</v>
      </c>
      <c r="M12" s="471">
        <v>215.39840000000001</v>
      </c>
      <c r="N12" s="472">
        <v>214.90600000000001</v>
      </c>
      <c r="O12" s="472">
        <v>216.09710000000001</v>
      </c>
      <c r="P12" s="472">
        <v>217.60730000000001</v>
      </c>
      <c r="Q12" s="455">
        <v>2.694168526048335</v>
      </c>
    </row>
    <row r="13" spans="1:18" ht="15.75">
      <c r="B13" s="307" t="s">
        <v>143</v>
      </c>
      <c r="C13" s="306" t="s">
        <v>64</v>
      </c>
      <c r="D13" s="470">
        <v>194.761</v>
      </c>
      <c r="E13" s="471">
        <v>195.71</v>
      </c>
      <c r="F13" s="471">
        <v>184.2381</v>
      </c>
      <c r="G13" s="471">
        <v>199.82130000000001</v>
      </c>
      <c r="H13" s="471">
        <v>199.82679999999999</v>
      </c>
      <c r="I13" s="471">
        <v>201.84370000000001</v>
      </c>
      <c r="J13" s="471">
        <v>203.95519999999999</v>
      </c>
      <c r="K13" s="471">
        <v>205.50319999999999</v>
      </c>
      <c r="L13" s="471">
        <v>204.11099999999999</v>
      </c>
      <c r="M13" s="471">
        <v>205.82550000000001</v>
      </c>
      <c r="N13" s="472">
        <v>208.71</v>
      </c>
      <c r="O13" s="472">
        <v>210.8742</v>
      </c>
      <c r="P13" s="472">
        <v>211.1567</v>
      </c>
      <c r="Q13" s="455">
        <v>8.4183691806881242</v>
      </c>
    </row>
    <row r="14" spans="1:18" ht="15.75">
      <c r="B14" s="307" t="s">
        <v>144</v>
      </c>
      <c r="C14" s="306" t="s">
        <v>64</v>
      </c>
      <c r="D14" s="470">
        <v>139.89709999999999</v>
      </c>
      <c r="E14" s="471">
        <v>163.36000000000001</v>
      </c>
      <c r="F14" s="471">
        <v>173.9648</v>
      </c>
      <c r="G14" s="471">
        <v>179.61</v>
      </c>
      <c r="H14" s="471">
        <v>175.65350000000001</v>
      </c>
      <c r="I14" s="471">
        <v>171.74199999999999</v>
      </c>
      <c r="J14" s="471">
        <v>163.0787</v>
      </c>
      <c r="K14" s="471">
        <v>143.4913</v>
      </c>
      <c r="L14" s="471">
        <v>147.464</v>
      </c>
      <c r="M14" s="471">
        <v>156.80449999999999</v>
      </c>
      <c r="N14" s="472">
        <v>171.518</v>
      </c>
      <c r="O14" s="472">
        <v>174.3826</v>
      </c>
      <c r="P14" s="472">
        <v>172.62629999999999</v>
      </c>
      <c r="Q14" s="455">
        <v>23.39519546866946</v>
      </c>
    </row>
    <row r="15" spans="1:18" ht="15.75">
      <c r="B15" s="307" t="s">
        <v>145</v>
      </c>
      <c r="C15" s="306" t="s">
        <v>64</v>
      </c>
      <c r="D15" s="470">
        <v>220</v>
      </c>
      <c r="E15" s="471">
        <v>227.5</v>
      </c>
      <c r="F15" s="471">
        <v>235</v>
      </c>
      <c r="G15" s="471">
        <v>235</v>
      </c>
      <c r="H15" s="471">
        <v>235</v>
      </c>
      <c r="I15" s="471">
        <v>235</v>
      </c>
      <c r="J15" s="471">
        <v>235</v>
      </c>
      <c r="K15" s="471">
        <v>235</v>
      </c>
      <c r="L15" s="471">
        <v>235</v>
      </c>
      <c r="M15" s="471">
        <v>235</v>
      </c>
      <c r="N15" s="472">
        <v>235</v>
      </c>
      <c r="O15" s="472">
        <v>235</v>
      </c>
      <c r="P15" s="472">
        <v>235</v>
      </c>
      <c r="Q15" s="455">
        <v>6.8181818181818121</v>
      </c>
    </row>
    <row r="16" spans="1:18" ht="15.75">
      <c r="B16" s="307" t="s">
        <v>146</v>
      </c>
      <c r="C16" s="306" t="s">
        <v>64</v>
      </c>
      <c r="D16" s="470">
        <v>177.6558</v>
      </c>
      <c r="E16" s="471">
        <v>174.84700000000001</v>
      </c>
      <c r="F16" s="471">
        <v>177.5849</v>
      </c>
      <c r="G16" s="471">
        <v>181.55760000000001</v>
      </c>
      <c r="H16" s="471">
        <v>183.1893</v>
      </c>
      <c r="I16" s="471">
        <v>188.4813</v>
      </c>
      <c r="J16" s="471">
        <v>189.6601</v>
      </c>
      <c r="K16" s="471">
        <v>191.61590000000001</v>
      </c>
      <c r="L16" s="471">
        <v>191.6857</v>
      </c>
      <c r="M16" s="471">
        <v>193.88749999999999</v>
      </c>
      <c r="N16" s="472">
        <v>199.8674</v>
      </c>
      <c r="O16" s="472">
        <v>203.5479</v>
      </c>
      <c r="P16" s="472">
        <v>205.3409</v>
      </c>
      <c r="Q16" s="455">
        <v>15.583561020805403</v>
      </c>
    </row>
    <row r="17" spans="2:19" ht="15.75">
      <c r="B17" s="307" t="s">
        <v>146</v>
      </c>
      <c r="C17" s="306" t="s">
        <v>88</v>
      </c>
      <c r="D17" s="473">
        <v>1343.5483999999999</v>
      </c>
      <c r="E17" s="474">
        <v>1324</v>
      </c>
      <c r="F17" s="474">
        <v>1345.8387</v>
      </c>
      <c r="G17" s="474">
        <v>1374.2</v>
      </c>
      <c r="H17" s="474">
        <v>1378.5483999999999</v>
      </c>
      <c r="I17" s="474">
        <v>1413.3</v>
      </c>
      <c r="J17" s="474">
        <v>1422.9355</v>
      </c>
      <c r="K17" s="474">
        <v>1436.5483999999999</v>
      </c>
      <c r="L17" s="474">
        <v>1436.3333</v>
      </c>
      <c r="M17" s="474">
        <v>1456.7419</v>
      </c>
      <c r="N17" s="474">
        <v>1502.8</v>
      </c>
      <c r="O17" s="474">
        <v>1530.8710000000001</v>
      </c>
      <c r="P17" s="474">
        <v>1544.8667</v>
      </c>
      <c r="Q17" s="456">
        <v>14.984075006155351</v>
      </c>
    </row>
    <row r="18" spans="2:19" ht="15.75">
      <c r="B18" s="307" t="s">
        <v>147</v>
      </c>
      <c r="C18" s="306" t="s">
        <v>64</v>
      </c>
      <c r="D18" s="470">
        <v>217.6129</v>
      </c>
      <c r="E18" s="471">
        <v>215.5</v>
      </c>
      <c r="F18" s="471">
        <v>216.16130000000001</v>
      </c>
      <c r="G18" s="471">
        <v>221.73330000000001</v>
      </c>
      <c r="H18" s="471">
        <v>239.12899999999999</v>
      </c>
      <c r="I18" s="471">
        <v>252.4667</v>
      </c>
      <c r="J18" s="471">
        <v>250.96770000000001</v>
      </c>
      <c r="K18" s="471">
        <v>251.54839999999999</v>
      </c>
      <c r="L18" s="471">
        <v>251.16669999999999</v>
      </c>
      <c r="M18" s="471">
        <v>253.03229999999999</v>
      </c>
      <c r="N18" s="472">
        <v>268.60000000000002</v>
      </c>
      <c r="O18" s="472">
        <v>282.5806</v>
      </c>
      <c r="P18" s="472">
        <v>310.66669999999999</v>
      </c>
      <c r="Q18" s="455">
        <v>42.76115983932938</v>
      </c>
    </row>
    <row r="19" spans="2:19" ht="15.75">
      <c r="B19" s="307" t="s">
        <v>148</v>
      </c>
      <c r="C19" s="306" t="s">
        <v>64</v>
      </c>
      <c r="D19" s="470">
        <v>228.76519999999999</v>
      </c>
      <c r="E19" s="471">
        <v>228.82</v>
      </c>
      <c r="F19" s="471">
        <v>229.01349999999999</v>
      </c>
      <c r="G19" s="471">
        <v>229.0283</v>
      </c>
      <c r="H19" s="471">
        <v>228.851</v>
      </c>
      <c r="I19" s="471">
        <v>228.94</v>
      </c>
      <c r="J19" s="471">
        <v>228.94</v>
      </c>
      <c r="K19" s="471">
        <v>228.94</v>
      </c>
      <c r="L19" s="471">
        <v>228.94</v>
      </c>
      <c r="M19" s="471">
        <v>228.94</v>
      </c>
      <c r="N19" s="472">
        <v>228.94</v>
      </c>
      <c r="O19" s="472">
        <v>229.5384</v>
      </c>
      <c r="P19" s="472">
        <v>228.94</v>
      </c>
      <c r="Q19" s="455">
        <v>7.6410223233258634E-2</v>
      </c>
    </row>
    <row r="20" spans="2:19" ht="15.75">
      <c r="B20" s="307" t="s">
        <v>149</v>
      </c>
      <c r="C20" s="308" t="s">
        <v>64</v>
      </c>
      <c r="D20" s="470">
        <v>142.7313</v>
      </c>
      <c r="E20" s="471">
        <v>143.52250000000001</v>
      </c>
      <c r="F20" s="471">
        <v>149.1242</v>
      </c>
      <c r="G20" s="471">
        <v>150.64830000000001</v>
      </c>
      <c r="H20" s="471">
        <v>159.51650000000001</v>
      </c>
      <c r="I20" s="471">
        <v>161.881</v>
      </c>
      <c r="J20" s="471">
        <v>174.2287</v>
      </c>
      <c r="K20" s="471">
        <v>168.8929</v>
      </c>
      <c r="L20" s="471">
        <v>158.3287</v>
      </c>
      <c r="M20" s="471">
        <v>150.82769999999999</v>
      </c>
      <c r="N20" s="472">
        <v>157.3723</v>
      </c>
      <c r="O20" s="472">
        <v>161.03059999999999</v>
      </c>
      <c r="P20" s="472">
        <v>172.4127</v>
      </c>
      <c r="Q20" s="455">
        <v>20.795298578517809</v>
      </c>
    </row>
    <row r="21" spans="2:19" ht="15.75">
      <c r="B21" s="307" t="s">
        <v>150</v>
      </c>
      <c r="C21" s="308" t="s">
        <v>64</v>
      </c>
      <c r="D21" s="470">
        <v>141.2062</v>
      </c>
      <c r="E21" s="471">
        <v>141.1163</v>
      </c>
      <c r="F21" s="471">
        <v>145.03460000000001</v>
      </c>
      <c r="G21" s="471">
        <v>146.78129999999999</v>
      </c>
      <c r="H21" s="471">
        <v>151.0909</v>
      </c>
      <c r="I21" s="471">
        <v>156.428</v>
      </c>
      <c r="J21" s="471">
        <v>156.86259999999999</v>
      </c>
      <c r="K21" s="471">
        <v>158.4974</v>
      </c>
      <c r="L21" s="471">
        <v>158.26509999999999</v>
      </c>
      <c r="M21" s="471">
        <v>153.21360000000001</v>
      </c>
      <c r="N21" s="472">
        <v>152.48159999999999</v>
      </c>
      <c r="O21" s="472">
        <v>156.8681</v>
      </c>
      <c r="P21" s="472">
        <v>167.9374</v>
      </c>
      <c r="Q21" s="455">
        <v>18.930613528301166</v>
      </c>
    </row>
    <row r="22" spans="2:19" ht="15.75">
      <c r="B22" s="307" t="s">
        <v>150</v>
      </c>
      <c r="C22" s="306" t="s">
        <v>89</v>
      </c>
      <c r="D22" s="473">
        <v>50796.016100000001</v>
      </c>
      <c r="E22" s="474">
        <v>50551.892500000002</v>
      </c>
      <c r="F22" s="474">
        <v>53028.538399999998</v>
      </c>
      <c r="G22" s="474">
        <v>52963.644999999997</v>
      </c>
      <c r="H22" s="474">
        <v>53508.3603</v>
      </c>
      <c r="I22" s="474">
        <v>54729.663</v>
      </c>
      <c r="J22" s="474">
        <v>55974.992899999997</v>
      </c>
      <c r="K22" s="474">
        <v>55837.114800000003</v>
      </c>
      <c r="L22" s="474">
        <v>55703.569000000003</v>
      </c>
      <c r="M22" s="474">
        <v>55253.731899999999</v>
      </c>
      <c r="N22" s="474">
        <v>55548.650999999998</v>
      </c>
      <c r="O22" s="474">
        <v>57640.532299999999</v>
      </c>
      <c r="P22" s="474">
        <v>60378.175300000003</v>
      </c>
      <c r="Q22" s="456">
        <v>18.863997485818572</v>
      </c>
    </row>
    <row r="23" spans="2:19" ht="15.75">
      <c r="B23" s="307" t="s">
        <v>79</v>
      </c>
      <c r="C23" s="306" t="s">
        <v>64</v>
      </c>
      <c r="D23" s="470">
        <v>211.1532</v>
      </c>
      <c r="E23" s="471">
        <v>210.8125</v>
      </c>
      <c r="F23" s="471">
        <v>218.45160000000001</v>
      </c>
      <c r="G23" s="471">
        <v>218</v>
      </c>
      <c r="H23" s="471">
        <v>222.8271</v>
      </c>
      <c r="I23" s="471">
        <v>218.16399999999999</v>
      </c>
      <c r="J23" s="471">
        <v>216.67</v>
      </c>
      <c r="K23" s="471">
        <v>217.20740000000001</v>
      </c>
      <c r="L23" s="471">
        <v>224.55600000000001</v>
      </c>
      <c r="M23" s="471">
        <v>221.67</v>
      </c>
      <c r="N23" s="472">
        <v>230.1113</v>
      </c>
      <c r="O23" s="472">
        <v>233.01349999999999</v>
      </c>
      <c r="P23" s="472">
        <v>240</v>
      </c>
      <c r="Q23" s="455">
        <v>13.661550002557377</v>
      </c>
    </row>
    <row r="24" spans="2:19" ht="15.75">
      <c r="B24" s="307" t="s">
        <v>151</v>
      </c>
      <c r="C24" s="306" t="s">
        <v>64</v>
      </c>
      <c r="D24" s="475">
        <v>174</v>
      </c>
      <c r="E24" s="472">
        <v>174</v>
      </c>
      <c r="F24" s="472">
        <v>174</v>
      </c>
      <c r="G24" s="472">
        <v>174</v>
      </c>
      <c r="H24" s="472">
        <v>174</v>
      </c>
      <c r="I24" s="472">
        <v>174</v>
      </c>
      <c r="J24" s="472">
        <v>174</v>
      </c>
      <c r="K24" s="472">
        <v>174</v>
      </c>
      <c r="L24" s="472">
        <v>174</v>
      </c>
      <c r="M24" s="472">
        <v>174</v>
      </c>
      <c r="N24" s="472">
        <v>174</v>
      </c>
      <c r="O24" s="472">
        <v>174</v>
      </c>
      <c r="P24" s="472">
        <v>174</v>
      </c>
      <c r="Q24" s="455">
        <v>0</v>
      </c>
    </row>
    <row r="25" spans="2:19" ht="15.75">
      <c r="B25" s="307" t="s">
        <v>51</v>
      </c>
      <c r="C25" s="306" t="s">
        <v>64</v>
      </c>
      <c r="D25" s="470">
        <v>268.71550000000002</v>
      </c>
      <c r="E25" s="471">
        <v>265.63749999999999</v>
      </c>
      <c r="F25" s="471">
        <v>281.31549999999999</v>
      </c>
      <c r="G25" s="471">
        <v>281.87569999999999</v>
      </c>
      <c r="H25" s="471">
        <v>282.9794</v>
      </c>
      <c r="I25" s="471">
        <v>285.39569999999998</v>
      </c>
      <c r="J25" s="471">
        <v>290.62290000000002</v>
      </c>
      <c r="K25" s="471">
        <v>289.04899999999998</v>
      </c>
      <c r="L25" s="471">
        <v>291.71069999999997</v>
      </c>
      <c r="M25" s="471">
        <v>290.63099999999997</v>
      </c>
      <c r="N25" s="472">
        <v>292.8913</v>
      </c>
      <c r="O25" s="472">
        <v>292.60480000000001</v>
      </c>
      <c r="P25" s="472">
        <v>295.15030000000002</v>
      </c>
      <c r="Q25" s="455">
        <v>9.8374675074567755</v>
      </c>
      <c r="S25" s="460"/>
    </row>
    <row r="26" spans="2:19" ht="15.75">
      <c r="B26" s="309" t="s">
        <v>152</v>
      </c>
      <c r="C26" s="310" t="s">
        <v>64</v>
      </c>
      <c r="D26" s="476">
        <v>124.5466</v>
      </c>
      <c r="E26" s="477">
        <v>130.55529999999999</v>
      </c>
      <c r="F26" s="477">
        <v>132.203</v>
      </c>
      <c r="G26" s="477">
        <v>139.24600000000001</v>
      </c>
      <c r="H26" s="477">
        <v>151.52420000000001</v>
      </c>
      <c r="I26" s="477">
        <v>157.1773</v>
      </c>
      <c r="J26" s="477">
        <v>154.14330000000001</v>
      </c>
      <c r="K26" s="477">
        <v>138.3032</v>
      </c>
      <c r="L26" s="477">
        <v>121.806</v>
      </c>
      <c r="M26" s="477">
        <v>125.05119999999999</v>
      </c>
      <c r="N26" s="478">
        <v>139.7209</v>
      </c>
      <c r="O26" s="478">
        <v>146.98920000000001</v>
      </c>
      <c r="P26" s="478">
        <v>159.25640000000001</v>
      </c>
      <c r="Q26" s="457">
        <v>27.868926169000208</v>
      </c>
    </row>
    <row r="27" spans="2:19" ht="15.75">
      <c r="B27" s="307" t="s">
        <v>152</v>
      </c>
      <c r="C27" s="306" t="s">
        <v>92</v>
      </c>
      <c r="D27" s="473">
        <v>564.64390000000003</v>
      </c>
      <c r="E27" s="474">
        <v>587.28</v>
      </c>
      <c r="F27" s="474">
        <v>607.57839999999999</v>
      </c>
      <c r="G27" s="474">
        <v>636.37170000000003</v>
      </c>
      <c r="H27" s="474">
        <v>686.36739999999998</v>
      </c>
      <c r="I27" s="474">
        <v>707.53430000000003</v>
      </c>
      <c r="J27" s="474">
        <v>702.58550000000002</v>
      </c>
      <c r="K27" s="474">
        <v>631.88160000000005</v>
      </c>
      <c r="L27" s="474">
        <v>555.85829999999999</v>
      </c>
      <c r="M27" s="474">
        <v>574.47839999999997</v>
      </c>
      <c r="N27" s="474">
        <v>649.02030000000002</v>
      </c>
      <c r="O27" s="474">
        <v>679.03650000000005</v>
      </c>
      <c r="P27" s="474">
        <v>725.29169999999999</v>
      </c>
      <c r="Q27" s="456">
        <v>28.451170729020525</v>
      </c>
    </row>
    <row r="28" spans="2:19" ht="15.75">
      <c r="B28" s="307" t="s">
        <v>153</v>
      </c>
      <c r="C28" s="306" t="s">
        <v>64</v>
      </c>
      <c r="D28" s="470">
        <v>145.35480000000001</v>
      </c>
      <c r="E28" s="471">
        <v>149.75</v>
      </c>
      <c r="F28" s="471">
        <v>174.45160000000001</v>
      </c>
      <c r="G28" s="471">
        <v>188</v>
      </c>
      <c r="H28" s="471">
        <v>182.54839999999999</v>
      </c>
      <c r="I28" s="471">
        <v>179.5</v>
      </c>
      <c r="J28" s="471">
        <v>170.8871</v>
      </c>
      <c r="K28" s="471">
        <v>159.0806</v>
      </c>
      <c r="L28" s="471">
        <v>154.73330000000001</v>
      </c>
      <c r="M28" s="471">
        <v>170.72579999999999</v>
      </c>
      <c r="N28" s="472">
        <v>191.39500000000001</v>
      </c>
      <c r="O28" s="472">
        <v>195</v>
      </c>
      <c r="P28" s="472">
        <v>194.41669999999999</v>
      </c>
      <c r="Q28" s="455">
        <v>33.753202508620262</v>
      </c>
    </row>
    <row r="29" spans="2:19" ht="15.75">
      <c r="B29" s="311" t="s">
        <v>154</v>
      </c>
      <c r="C29" s="308" t="s">
        <v>64</v>
      </c>
      <c r="D29" s="470">
        <v>128.1885</v>
      </c>
      <c r="E29" s="471">
        <v>142.13550000000001</v>
      </c>
      <c r="F29" s="471">
        <v>145.15110000000001</v>
      </c>
      <c r="G29" s="471">
        <v>144.4701</v>
      </c>
      <c r="H29" s="471">
        <v>145.7302</v>
      </c>
      <c r="I29" s="471">
        <v>149.38939999999999</v>
      </c>
      <c r="J29" s="471">
        <v>150.94239999999999</v>
      </c>
      <c r="K29" s="471">
        <v>155.7561</v>
      </c>
      <c r="L29" s="471">
        <v>158.13310000000001</v>
      </c>
      <c r="M29" s="471">
        <v>155.95050000000001</v>
      </c>
      <c r="N29" s="472">
        <v>156.3407</v>
      </c>
      <c r="O29" s="472">
        <v>156.7355</v>
      </c>
      <c r="P29" s="472">
        <v>162.04419999999999</v>
      </c>
      <c r="Q29" s="455">
        <v>26.41087149003225</v>
      </c>
    </row>
    <row r="30" spans="2:19" ht="15.75">
      <c r="B30" s="311" t="s">
        <v>154</v>
      </c>
      <c r="C30" s="306" t="s">
        <v>90</v>
      </c>
      <c r="D30" s="473">
        <v>624.64549999999997</v>
      </c>
      <c r="E30" s="474">
        <v>692.90750000000003</v>
      </c>
      <c r="F30" s="474">
        <v>709.26769999999999</v>
      </c>
      <c r="G30" s="474">
        <v>710.91229999999996</v>
      </c>
      <c r="H30" s="474">
        <v>717.76610000000005</v>
      </c>
      <c r="I30" s="474">
        <v>735.50130000000001</v>
      </c>
      <c r="J30" s="474">
        <v>743.5213</v>
      </c>
      <c r="K30" s="474">
        <v>766.81190000000004</v>
      </c>
      <c r="L30" s="474">
        <v>782.14570000000003</v>
      </c>
      <c r="M30" s="474">
        <v>771.61940000000004</v>
      </c>
      <c r="N30" s="474">
        <v>773.77470000000005</v>
      </c>
      <c r="O30" s="474">
        <v>775.7432</v>
      </c>
      <c r="P30" s="474">
        <v>801.39930000000004</v>
      </c>
      <c r="Q30" s="456">
        <v>28.296657864340659</v>
      </c>
    </row>
    <row r="31" spans="2:19" ht="15.75">
      <c r="B31" s="307" t="s">
        <v>155</v>
      </c>
      <c r="C31" s="306" t="s">
        <v>64</v>
      </c>
      <c r="D31" s="470">
        <v>213.40029999999999</v>
      </c>
      <c r="E31" s="471">
        <v>220.93</v>
      </c>
      <c r="F31" s="471">
        <v>210.59030000000001</v>
      </c>
      <c r="G31" s="471">
        <v>207.89869999999999</v>
      </c>
      <c r="H31" s="471">
        <v>214.55549999999999</v>
      </c>
      <c r="I31" s="471">
        <v>224.1557</v>
      </c>
      <c r="J31" s="471">
        <v>243.26609999999999</v>
      </c>
      <c r="K31" s="471">
        <v>238.82579999999999</v>
      </c>
      <c r="L31" s="471">
        <v>241.17670000000001</v>
      </c>
      <c r="M31" s="471">
        <v>247.03389999999999</v>
      </c>
      <c r="N31" s="472">
        <v>254.00899999999999</v>
      </c>
      <c r="O31" s="472">
        <v>257.8861</v>
      </c>
      <c r="P31" s="472">
        <v>254.20099999999999</v>
      </c>
      <c r="Q31" s="455">
        <v>19.119326448931883</v>
      </c>
    </row>
    <row r="32" spans="2:19" ht="15.75">
      <c r="B32" s="307" t="s">
        <v>156</v>
      </c>
      <c r="C32" s="306" t="s">
        <v>64</v>
      </c>
      <c r="D32" s="470">
        <v>185.5094</v>
      </c>
      <c r="E32" s="471">
        <v>181.58</v>
      </c>
      <c r="F32" s="471">
        <v>181.1739</v>
      </c>
      <c r="G32" s="471">
        <v>182.76</v>
      </c>
      <c r="H32" s="471">
        <v>177.84870000000001</v>
      </c>
      <c r="I32" s="471">
        <v>185.596</v>
      </c>
      <c r="J32" s="471">
        <v>191.69479999999999</v>
      </c>
      <c r="K32" s="471">
        <v>190.18190000000001</v>
      </c>
      <c r="L32" s="471">
        <v>190.34299999999999</v>
      </c>
      <c r="M32" s="471">
        <v>190.31649999999999</v>
      </c>
      <c r="N32" s="472">
        <v>200.26300000000001</v>
      </c>
      <c r="O32" s="472">
        <v>197.2123</v>
      </c>
      <c r="P32" s="472">
        <v>195.9933</v>
      </c>
      <c r="Q32" s="455">
        <v>5.6514117343918979</v>
      </c>
    </row>
    <row r="33" spans="2:17" ht="15.75">
      <c r="B33" s="307" t="s">
        <v>157</v>
      </c>
      <c r="C33" s="306" t="s">
        <v>64</v>
      </c>
      <c r="D33" s="470">
        <v>306.21319999999997</v>
      </c>
      <c r="E33" s="471">
        <v>305.64749999999998</v>
      </c>
      <c r="F33" s="471">
        <v>306.26060000000001</v>
      </c>
      <c r="G33" s="471">
        <v>307.30099999999999</v>
      </c>
      <c r="H33" s="471">
        <v>309.6558</v>
      </c>
      <c r="I33" s="471">
        <v>310.05799999999999</v>
      </c>
      <c r="J33" s="471">
        <v>309.32130000000001</v>
      </c>
      <c r="K33" s="471">
        <v>310.22579999999999</v>
      </c>
      <c r="L33" s="471">
        <v>309.65600000000001</v>
      </c>
      <c r="M33" s="471">
        <v>310.28519999999997</v>
      </c>
      <c r="N33" s="472">
        <v>310.0677</v>
      </c>
      <c r="O33" s="472">
        <v>310.22969999999998</v>
      </c>
      <c r="P33" s="472">
        <v>315.74770000000001</v>
      </c>
      <c r="Q33" s="455">
        <v>3.1136802724376578</v>
      </c>
    </row>
    <row r="34" spans="2:17" ht="15.75">
      <c r="B34" s="307" t="s">
        <v>158</v>
      </c>
      <c r="C34" s="308" t="s">
        <v>64</v>
      </c>
      <c r="D34" s="470">
        <v>266.62779999999998</v>
      </c>
      <c r="E34" s="471">
        <v>270.46190000000001</v>
      </c>
      <c r="F34" s="471">
        <v>266.84530000000001</v>
      </c>
      <c r="G34" s="471">
        <v>276.22250000000003</v>
      </c>
      <c r="H34" s="471">
        <v>267.54570000000001</v>
      </c>
      <c r="I34" s="471">
        <v>273.95650000000001</v>
      </c>
      <c r="J34" s="471">
        <v>273.66950000000003</v>
      </c>
      <c r="K34" s="471">
        <v>284.27839999999998</v>
      </c>
      <c r="L34" s="471">
        <v>281.12150000000003</v>
      </c>
      <c r="M34" s="471">
        <v>287.11</v>
      </c>
      <c r="N34" s="472">
        <v>283.80340000000001</v>
      </c>
      <c r="O34" s="472">
        <v>283.25450000000001</v>
      </c>
      <c r="P34" s="472">
        <v>299.39139999999998</v>
      </c>
      <c r="Q34" s="455">
        <v>12.288140996550245</v>
      </c>
    </row>
    <row r="35" spans="2:17" ht="16.5" thickBot="1">
      <c r="B35" s="312" t="s">
        <v>158</v>
      </c>
      <c r="C35" s="313" t="s">
        <v>91</v>
      </c>
      <c r="D35" s="479">
        <v>2690.0645</v>
      </c>
      <c r="E35" s="480">
        <v>2728.75</v>
      </c>
      <c r="F35" s="480">
        <v>2713.7741999999998</v>
      </c>
      <c r="G35" s="480">
        <v>2810.2332999999999</v>
      </c>
      <c r="H35" s="480">
        <v>2713.3226</v>
      </c>
      <c r="I35" s="480">
        <v>2772.9333000000001</v>
      </c>
      <c r="J35" s="480">
        <v>2789.9677000000001</v>
      </c>
      <c r="K35" s="480">
        <v>2905.1934999999999</v>
      </c>
      <c r="L35" s="480">
        <v>2858.7</v>
      </c>
      <c r="M35" s="480">
        <v>2888.0322999999999</v>
      </c>
      <c r="N35" s="480">
        <v>2849.9333000000001</v>
      </c>
      <c r="O35" s="480">
        <v>2911.0322999999999</v>
      </c>
      <c r="P35" s="480">
        <v>3097.1</v>
      </c>
      <c r="Q35" s="458">
        <v>15.131068418619709</v>
      </c>
    </row>
    <row r="36" spans="2:17" ht="16.5" thickBot="1">
      <c r="B36" s="314" t="s">
        <v>159</v>
      </c>
      <c r="C36" s="315" t="s">
        <v>64</v>
      </c>
      <c r="D36" s="481">
        <v>184.87559999999999</v>
      </c>
      <c r="E36" s="482">
        <v>190.46559999999999</v>
      </c>
      <c r="F36" s="482">
        <v>193.89250000000001</v>
      </c>
      <c r="G36" s="482">
        <v>197.88499999999999</v>
      </c>
      <c r="H36" s="482">
        <v>202.89879999999999</v>
      </c>
      <c r="I36" s="482">
        <v>206.1319</v>
      </c>
      <c r="J36" s="482">
        <v>204.8886</v>
      </c>
      <c r="K36" s="482">
        <v>199.2456</v>
      </c>
      <c r="L36" s="482">
        <v>196.65100000000001</v>
      </c>
      <c r="M36" s="482">
        <v>199.59700000000001</v>
      </c>
      <c r="N36" s="482">
        <v>206.68029999999999</v>
      </c>
      <c r="O36" s="482">
        <v>211.2132</v>
      </c>
      <c r="P36" s="482">
        <v>218.506</v>
      </c>
      <c r="Q36" s="459">
        <v>18.190826696438034</v>
      </c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A6" workbookViewId="0">
      <selection activeCell="B8" sqref="B8"/>
    </sheetView>
  </sheetViews>
  <sheetFormatPr defaultRowHeight="12.75"/>
  <sheetData>
    <row r="50" spans="25:25" ht="15">
      <c r="Y50" s="68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C20" sqref="C20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242</v>
      </c>
    </row>
    <row r="4" spans="2:14" ht="15.75">
      <c r="D4" s="24"/>
      <c r="F4" s="25"/>
      <c r="G4" s="26"/>
    </row>
    <row r="5" spans="2:14" ht="16.5" thickBot="1">
      <c r="D5" s="24"/>
      <c r="E5" t="s">
        <v>240</v>
      </c>
      <c r="F5" s="25"/>
      <c r="G5" s="26"/>
    </row>
    <row r="6" spans="2:14" ht="15.75" thickBot="1">
      <c r="B6" s="27" t="s">
        <v>97</v>
      </c>
      <c r="C6" s="28" t="s">
        <v>98</v>
      </c>
      <c r="D6" s="29" t="s">
        <v>99</v>
      </c>
      <c r="E6" s="29" t="s">
        <v>100</v>
      </c>
      <c r="F6" s="29" t="s">
        <v>101</v>
      </c>
      <c r="G6" s="29" t="s">
        <v>102</v>
      </c>
      <c r="H6" s="29" t="s">
        <v>103</v>
      </c>
      <c r="I6" s="29" t="s">
        <v>104</v>
      </c>
      <c r="J6" s="29" t="s">
        <v>105</v>
      </c>
      <c r="K6" s="29" t="s">
        <v>106</v>
      </c>
      <c r="L6" s="29" t="s">
        <v>107</v>
      </c>
      <c r="M6" s="29" t="s">
        <v>108</v>
      </c>
      <c r="N6" s="30" t="s">
        <v>109</v>
      </c>
    </row>
    <row r="7" spans="2:14" ht="16.5" thickBot="1">
      <c r="B7" s="31" t="s">
        <v>236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111</v>
      </c>
      <c r="C8" s="294">
        <v>3.105</v>
      </c>
      <c r="D8" s="288">
        <v>3.18</v>
      </c>
      <c r="E8" s="285">
        <v>3.379</v>
      </c>
      <c r="F8" s="288">
        <v>3.29</v>
      </c>
      <c r="G8" s="285">
        <v>3.21</v>
      </c>
      <c r="H8" s="288">
        <v>3.3</v>
      </c>
      <c r="I8" s="285">
        <v>3.43</v>
      </c>
      <c r="J8" s="288">
        <v>3.44</v>
      </c>
      <c r="K8" s="285">
        <v>3.47</v>
      </c>
      <c r="L8" s="288">
        <v>3.43</v>
      </c>
      <c r="M8" s="285">
        <v>3.41</v>
      </c>
      <c r="N8" s="283">
        <v>3.37</v>
      </c>
    </row>
    <row r="9" spans="2:14" ht="16.5" thickBot="1">
      <c r="B9" s="34" t="s">
        <v>112</v>
      </c>
      <c r="C9" s="293">
        <v>3.31</v>
      </c>
      <c r="D9" s="289">
        <v>3.39</v>
      </c>
      <c r="E9" s="286">
        <v>3.45</v>
      </c>
      <c r="F9" s="289">
        <v>3.38</v>
      </c>
      <c r="G9" s="286">
        <v>3.375</v>
      </c>
      <c r="H9" s="289">
        <v>3.52</v>
      </c>
      <c r="I9" s="286">
        <v>3.66</v>
      </c>
      <c r="J9" s="289">
        <v>3.7269999999999999</v>
      </c>
      <c r="K9" s="286">
        <v>3.64</v>
      </c>
      <c r="L9" s="289">
        <v>3.43</v>
      </c>
      <c r="M9" s="286">
        <v>3.27</v>
      </c>
      <c r="N9" s="298">
        <v>3.1949999999999998</v>
      </c>
    </row>
    <row r="10" spans="2:14" ht="16.5" thickBot="1">
      <c r="B10" s="35" t="s">
        <v>113</v>
      </c>
      <c r="C10" s="295">
        <v>3.1734</v>
      </c>
      <c r="D10" s="290">
        <v>3.33</v>
      </c>
      <c r="E10" s="287">
        <v>3.48</v>
      </c>
      <c r="F10" s="290">
        <v>3.4765000000000001</v>
      </c>
      <c r="G10" s="287">
        <v>3.46</v>
      </c>
      <c r="H10" s="290">
        <v>3.46</v>
      </c>
      <c r="I10" s="287">
        <v>3.52</v>
      </c>
      <c r="J10" s="290">
        <v>3.51</v>
      </c>
      <c r="K10" s="287">
        <v>3.48</v>
      </c>
      <c r="L10" s="290">
        <v>3.32</v>
      </c>
      <c r="M10" s="287">
        <v>3.21</v>
      </c>
      <c r="N10" s="284">
        <v>3.21</v>
      </c>
    </row>
    <row r="11" spans="2:14" ht="16.5" thickBot="1">
      <c r="B11" s="35" t="s">
        <v>125</v>
      </c>
      <c r="C11" s="293">
        <v>3.2869999999999999</v>
      </c>
      <c r="D11" s="289">
        <v>3.36</v>
      </c>
      <c r="E11" s="293">
        <v>3.4265979999999998</v>
      </c>
      <c r="F11" s="289">
        <v>3.04</v>
      </c>
      <c r="G11" s="286">
        <v>2.9969999999999999</v>
      </c>
      <c r="H11" s="289">
        <v>3.13</v>
      </c>
      <c r="I11" s="286">
        <v>3.26</v>
      </c>
      <c r="J11" s="297">
        <v>3.2294999999999998</v>
      </c>
      <c r="K11" s="293">
        <v>3.2280000000000002</v>
      </c>
      <c r="L11" s="297">
        <v>3.1669999999999998</v>
      </c>
      <c r="M11" s="293">
        <v>3.0760000000000001</v>
      </c>
      <c r="N11" s="298">
        <v>3.0550000000000002</v>
      </c>
    </row>
    <row r="12" spans="2:14" ht="16.5" thickBot="1">
      <c r="B12" s="35" t="s">
        <v>193</v>
      </c>
      <c r="C12" s="296">
        <v>3.28</v>
      </c>
      <c r="D12" s="292">
        <v>3.47</v>
      </c>
      <c r="E12" s="291">
        <v>3.64</v>
      </c>
      <c r="F12" s="292">
        <v>3.78</v>
      </c>
      <c r="G12" s="291">
        <v>3.99</v>
      </c>
      <c r="H12" s="292">
        <v>4.12</v>
      </c>
      <c r="I12" s="291">
        <v>4.24</v>
      </c>
      <c r="J12" s="292">
        <v>4.17</v>
      </c>
      <c r="K12" s="296">
        <v>3.9980000000000002</v>
      </c>
      <c r="L12" s="316">
        <v>3.96</v>
      </c>
      <c r="M12" s="318">
        <v>4.07</v>
      </c>
      <c r="N12" s="319">
        <v>4.29</v>
      </c>
    </row>
    <row r="13" spans="2:14" ht="16.5" thickBot="1">
      <c r="B13" s="35" t="s">
        <v>257</v>
      </c>
      <c r="C13" s="296">
        <v>4.45</v>
      </c>
      <c r="D13" s="290"/>
      <c r="E13" s="290"/>
      <c r="F13" s="290"/>
      <c r="G13" s="290"/>
      <c r="H13" s="290"/>
      <c r="I13" s="290"/>
      <c r="J13" s="290"/>
      <c r="K13" s="461"/>
      <c r="L13" s="462"/>
      <c r="M13" s="462"/>
      <c r="N13" s="463"/>
    </row>
    <row r="14" spans="2:14" ht="16.5" thickBot="1">
      <c r="B14" s="31" t="s">
        <v>235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2"/>
    </row>
    <row r="15" spans="2:14" ht="16.5" thickBot="1">
      <c r="B15" s="34" t="s">
        <v>111</v>
      </c>
      <c r="C15" s="278">
        <v>4.83</v>
      </c>
      <c r="D15" s="278">
        <v>4.97</v>
      </c>
      <c r="E15" s="281">
        <v>5.03</v>
      </c>
      <c r="F15" s="278">
        <v>5.0999999999999996</v>
      </c>
      <c r="G15" s="279">
        <v>5.22</v>
      </c>
      <c r="H15" s="278">
        <v>5.39</v>
      </c>
      <c r="I15" s="279">
        <v>5.2990000000000004</v>
      </c>
      <c r="J15" s="278">
        <v>5.1100000000000003</v>
      </c>
      <c r="K15" s="278">
        <v>5.03</v>
      </c>
      <c r="L15" s="298">
        <v>5.04</v>
      </c>
      <c r="M15" s="297">
        <v>4.96</v>
      </c>
      <c r="N15" s="293">
        <v>4.9000000000000004</v>
      </c>
    </row>
    <row r="16" spans="2:14" ht="16.5" thickBot="1">
      <c r="B16" s="34" t="s">
        <v>112</v>
      </c>
      <c r="C16" s="278">
        <v>4.84</v>
      </c>
      <c r="D16" s="278">
        <v>4.6557000000000004</v>
      </c>
      <c r="E16" s="281">
        <v>4.55</v>
      </c>
      <c r="F16" s="278">
        <v>4.53</v>
      </c>
      <c r="G16" s="279">
        <v>4.5157999999999996</v>
      </c>
      <c r="H16" s="278">
        <v>4.57</v>
      </c>
      <c r="I16" s="279">
        <v>4.6399999999999997</v>
      </c>
      <c r="J16" s="278">
        <v>4.83</v>
      </c>
      <c r="K16" s="278">
        <v>5.23</v>
      </c>
      <c r="L16" s="298">
        <v>5.6989999999999998</v>
      </c>
      <c r="M16" s="297">
        <v>5.65</v>
      </c>
      <c r="N16" s="293">
        <v>5.65</v>
      </c>
    </row>
    <row r="17" spans="2:14" ht="16.5" thickBot="1">
      <c r="B17" s="35" t="s">
        <v>113</v>
      </c>
      <c r="C17" s="278">
        <v>5.6040000000000001</v>
      </c>
      <c r="D17" s="278">
        <v>5.62</v>
      </c>
      <c r="E17" s="281">
        <v>5.57</v>
      </c>
      <c r="F17" s="278">
        <v>5.5549999999999997</v>
      </c>
      <c r="G17" s="279">
        <v>5.55</v>
      </c>
      <c r="H17" s="278">
        <v>5.63</v>
      </c>
      <c r="I17" s="279">
        <v>5.63</v>
      </c>
      <c r="J17" s="278">
        <v>5.52</v>
      </c>
      <c r="K17" s="278">
        <v>5.75</v>
      </c>
      <c r="L17" s="298">
        <v>5.89</v>
      </c>
      <c r="M17" s="297">
        <v>5.86</v>
      </c>
      <c r="N17" s="293">
        <v>5.84</v>
      </c>
    </row>
    <row r="18" spans="2:14" ht="16.5" thickBot="1">
      <c r="B18" s="35" t="s">
        <v>125</v>
      </c>
      <c r="C18" s="277">
        <v>5.66</v>
      </c>
      <c r="D18" s="277">
        <v>5.53</v>
      </c>
      <c r="E18" s="282">
        <v>5.5549999999999997</v>
      </c>
      <c r="F18" s="277">
        <v>4.95</v>
      </c>
      <c r="G18" s="280">
        <v>4.484</v>
      </c>
      <c r="H18" s="277">
        <v>4.4130000000000003</v>
      </c>
      <c r="I18" s="280">
        <v>4.3499999999999996</v>
      </c>
      <c r="J18" s="277">
        <v>4.2300000000000004</v>
      </c>
      <c r="K18" s="277">
        <v>4.1614000000000004</v>
      </c>
      <c r="L18" s="299">
        <v>4.1790000000000003</v>
      </c>
      <c r="M18" s="300">
        <v>4.1459999999999999</v>
      </c>
      <c r="N18" s="296">
        <v>4.16</v>
      </c>
    </row>
    <row r="19" spans="2:14" ht="16.5" thickBot="1">
      <c r="B19" s="35" t="s">
        <v>193</v>
      </c>
      <c r="C19" s="277">
        <v>4.3499999999999996</v>
      </c>
      <c r="D19" s="277">
        <v>5.35</v>
      </c>
      <c r="E19" s="282">
        <v>5.61</v>
      </c>
      <c r="F19" s="277">
        <v>5.79</v>
      </c>
      <c r="G19" s="280">
        <v>6.27</v>
      </c>
      <c r="H19" s="277">
        <v>6.4160000000000004</v>
      </c>
      <c r="I19" s="280">
        <v>5.71</v>
      </c>
      <c r="J19" s="277">
        <v>5.07</v>
      </c>
      <c r="K19" s="277">
        <v>4.8899999999999997</v>
      </c>
      <c r="L19" s="299">
        <v>4.9000000000000004</v>
      </c>
      <c r="M19" s="320">
        <v>5.05</v>
      </c>
      <c r="N19" s="319">
        <v>5.36</v>
      </c>
    </row>
    <row r="20" spans="2:14" ht="16.5" thickBot="1">
      <c r="B20" s="35" t="s">
        <v>257</v>
      </c>
      <c r="C20" s="277">
        <v>6.23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Q42" sqref="Q42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17" sqref="V1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U11" sqref="U11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M64" sqref="M64"/>
    </sheetView>
  </sheetViews>
  <sheetFormatPr defaultRowHeight="12.75"/>
  <sheetData>
    <row r="21" spans="29:29">
      <c r="AC21" t="s">
        <v>82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F22" sqref="F22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5.75" thickBot="1">
      <c r="A1" s="85" t="s">
        <v>216</v>
      </c>
      <c r="B1" s="86"/>
      <c r="C1" s="86"/>
      <c r="D1" s="86"/>
      <c r="E1" s="87" t="s">
        <v>253</v>
      </c>
      <c r="F1" s="86"/>
      <c r="G1" s="86"/>
      <c r="H1" s="86"/>
      <c r="I1" s="86"/>
      <c r="J1" s="88"/>
      <c r="K1" s="88"/>
      <c r="L1" s="88"/>
      <c r="M1" s="88"/>
      <c r="N1" s="88"/>
      <c r="O1" s="88"/>
      <c r="P1" s="88"/>
    </row>
    <row r="2" spans="1:16" ht="15.75" thickBot="1">
      <c r="A2" s="390"/>
      <c r="B2" s="391" t="s">
        <v>9</v>
      </c>
      <c r="C2" s="392"/>
      <c r="D2" s="393"/>
      <c r="E2" s="394" t="s">
        <v>10</v>
      </c>
      <c r="F2" s="395"/>
      <c r="G2" s="395"/>
      <c r="H2" s="395"/>
      <c r="I2" s="395"/>
      <c r="J2" s="395"/>
      <c r="K2" s="395"/>
      <c r="L2" s="395"/>
      <c r="M2" s="395"/>
      <c r="N2" s="395"/>
      <c r="O2" s="396"/>
      <c r="P2" s="397"/>
    </row>
    <row r="3" spans="1:16" ht="15" thickBot="1">
      <c r="A3" s="89" t="s">
        <v>8</v>
      </c>
      <c r="B3" s="90"/>
      <c r="C3" s="91"/>
      <c r="D3" s="92"/>
      <c r="E3" s="93" t="s">
        <v>11</v>
      </c>
      <c r="F3" s="94"/>
      <c r="G3" s="94"/>
      <c r="H3" s="93" t="s">
        <v>12</v>
      </c>
      <c r="I3" s="95"/>
      <c r="J3" s="96"/>
      <c r="K3" s="97" t="s">
        <v>13</v>
      </c>
      <c r="L3" s="98"/>
      <c r="M3" s="94"/>
      <c r="N3" s="93" t="s">
        <v>14</v>
      </c>
      <c r="O3" s="94"/>
      <c r="P3" s="99"/>
    </row>
    <row r="4" spans="1:16" ht="28.5" customHeight="1" thickBot="1">
      <c r="A4" s="100"/>
      <c r="B4" s="361" t="s">
        <v>254</v>
      </c>
      <c r="C4" s="362" t="s">
        <v>245</v>
      </c>
      <c r="D4" s="363" t="s">
        <v>15</v>
      </c>
      <c r="E4" s="361" t="s">
        <v>254</v>
      </c>
      <c r="F4" s="364" t="s">
        <v>245</v>
      </c>
      <c r="G4" s="363" t="s">
        <v>15</v>
      </c>
      <c r="H4" s="361" t="s">
        <v>254</v>
      </c>
      <c r="I4" s="364" t="s">
        <v>245</v>
      </c>
      <c r="J4" s="363" t="s">
        <v>15</v>
      </c>
      <c r="K4" s="361" t="s">
        <v>254</v>
      </c>
      <c r="L4" s="364" t="s">
        <v>245</v>
      </c>
      <c r="M4" s="363" t="s">
        <v>15</v>
      </c>
      <c r="N4" s="361" t="s">
        <v>254</v>
      </c>
      <c r="O4" s="365" t="s">
        <v>245</v>
      </c>
      <c r="P4" s="366" t="s">
        <v>15</v>
      </c>
    </row>
    <row r="5" spans="1:16" ht="27.75" customHeight="1">
      <c r="A5" s="44" t="s">
        <v>217</v>
      </c>
      <c r="B5" s="367">
        <v>4553.3469999999998</v>
      </c>
      <c r="C5" s="368">
        <v>4512.6009999999997</v>
      </c>
      <c r="D5" s="369">
        <v>0.90293823894468173</v>
      </c>
      <c r="E5" s="367">
        <v>4537.4129999999996</v>
      </c>
      <c r="F5" s="370">
        <v>4502.2470000000003</v>
      </c>
      <c r="G5" s="369">
        <v>0.78107664905988616</v>
      </c>
      <c r="H5" s="367">
        <v>4523.4690000000001</v>
      </c>
      <c r="I5" s="370">
        <v>4488.183</v>
      </c>
      <c r="J5" s="369">
        <v>0.78619788898982201</v>
      </c>
      <c r="K5" s="101">
        <v>4993.3220000000001</v>
      </c>
      <c r="L5" s="102">
        <v>4933.2759999999998</v>
      </c>
      <c r="M5" s="242">
        <v>1.2171627940540986</v>
      </c>
      <c r="N5" s="367">
        <v>4600.384</v>
      </c>
      <c r="O5" s="371">
        <v>4557.8590000000004</v>
      </c>
      <c r="P5" s="372">
        <v>0.93300385115027995</v>
      </c>
    </row>
    <row r="6" spans="1:16" ht="25.5" customHeight="1">
      <c r="A6" s="45" t="s">
        <v>218</v>
      </c>
      <c r="B6" s="373">
        <v>6635.7129999999997</v>
      </c>
      <c r="C6" s="374">
        <v>6505.1549999999997</v>
      </c>
      <c r="D6" s="375">
        <v>2.0069929156184592</v>
      </c>
      <c r="E6" s="373">
        <v>6493.8270000000002</v>
      </c>
      <c r="F6" s="376">
        <v>6445.9629999999997</v>
      </c>
      <c r="G6" s="375">
        <v>0.74254227025504937</v>
      </c>
      <c r="H6" s="373">
        <v>6920</v>
      </c>
      <c r="I6" s="376">
        <v>6700</v>
      </c>
      <c r="J6" s="375">
        <v>3.2835820895522385</v>
      </c>
      <c r="K6" s="103">
        <v>7000</v>
      </c>
      <c r="L6" s="104" t="s">
        <v>129</v>
      </c>
      <c r="M6" s="105" t="s">
        <v>129</v>
      </c>
      <c r="N6" s="373">
        <v>6697.63</v>
      </c>
      <c r="O6" s="377">
        <v>6678.3090000000002</v>
      </c>
      <c r="P6" s="378">
        <v>0.28930976389382268</v>
      </c>
    </row>
    <row r="7" spans="1:16" ht="24" customHeight="1">
      <c r="A7" s="45" t="s">
        <v>219</v>
      </c>
      <c r="B7" s="373">
        <v>6638.7420000000002</v>
      </c>
      <c r="C7" s="374">
        <v>6619.5429999999997</v>
      </c>
      <c r="D7" s="375">
        <v>0.29003512780263724</v>
      </c>
      <c r="E7" s="373">
        <v>6534.5870000000004</v>
      </c>
      <c r="F7" s="376">
        <v>6620.6090000000004</v>
      </c>
      <c r="G7" s="375">
        <v>-1.2993064535301801</v>
      </c>
      <c r="H7" s="373">
        <v>6690</v>
      </c>
      <c r="I7" s="376">
        <v>6600</v>
      </c>
      <c r="J7" s="375">
        <v>1.3636363636363635</v>
      </c>
      <c r="K7" s="103" t="s">
        <v>129</v>
      </c>
      <c r="L7" s="104" t="s">
        <v>129</v>
      </c>
      <c r="M7" s="105" t="s">
        <v>129</v>
      </c>
      <c r="N7" s="373">
        <v>6658.4669999999996</v>
      </c>
      <c r="O7" s="377">
        <v>6623.25</v>
      </c>
      <c r="P7" s="378">
        <v>0.53171781225228765</v>
      </c>
    </row>
    <row r="8" spans="1:16" ht="23.25" customHeight="1">
      <c r="A8" s="45" t="s">
        <v>220</v>
      </c>
      <c r="B8" s="373">
        <v>6299.17</v>
      </c>
      <c r="C8" s="374">
        <v>6241.1409999999996</v>
      </c>
      <c r="D8" s="375">
        <v>0.92978191007061783</v>
      </c>
      <c r="E8" s="373" t="s">
        <v>129</v>
      </c>
      <c r="F8" s="376" t="s">
        <v>129</v>
      </c>
      <c r="G8" s="375" t="s">
        <v>129</v>
      </c>
      <c r="H8" s="373" t="s">
        <v>129</v>
      </c>
      <c r="I8" s="376" t="s">
        <v>129</v>
      </c>
      <c r="J8" s="375" t="s">
        <v>129</v>
      </c>
      <c r="K8" s="103" t="s">
        <v>129</v>
      </c>
      <c r="L8" s="104" t="s">
        <v>129</v>
      </c>
      <c r="M8" s="105" t="s">
        <v>129</v>
      </c>
      <c r="N8" s="373" t="s">
        <v>129</v>
      </c>
      <c r="O8" s="376" t="s">
        <v>129</v>
      </c>
      <c r="P8" s="378" t="s">
        <v>129</v>
      </c>
    </row>
    <row r="9" spans="1:16" ht="21.75" customHeight="1">
      <c r="A9" s="45" t="s">
        <v>243</v>
      </c>
      <c r="B9" s="373" t="s">
        <v>129</v>
      </c>
      <c r="C9" s="374" t="s">
        <v>129</v>
      </c>
      <c r="D9" s="375" t="s">
        <v>129</v>
      </c>
      <c r="E9" s="373" t="s">
        <v>129</v>
      </c>
      <c r="F9" s="376" t="s">
        <v>129</v>
      </c>
      <c r="G9" s="375" t="s">
        <v>129</v>
      </c>
      <c r="H9" s="373" t="s">
        <v>129</v>
      </c>
      <c r="I9" s="376" t="s">
        <v>129</v>
      </c>
      <c r="J9" s="375" t="s">
        <v>129</v>
      </c>
      <c r="K9" s="103" t="s">
        <v>129</v>
      </c>
      <c r="L9" s="104" t="s">
        <v>129</v>
      </c>
      <c r="M9" s="105" t="s">
        <v>129</v>
      </c>
      <c r="N9" s="373" t="s">
        <v>129</v>
      </c>
      <c r="O9" s="377" t="s">
        <v>129</v>
      </c>
      <c r="P9" s="378" t="s">
        <v>129</v>
      </c>
    </row>
    <row r="10" spans="1:16" ht="24.75" customHeight="1">
      <c r="A10" s="45" t="s">
        <v>244</v>
      </c>
      <c r="B10" s="373" t="s">
        <v>129</v>
      </c>
      <c r="C10" s="374" t="s">
        <v>129</v>
      </c>
      <c r="D10" s="375" t="s">
        <v>129</v>
      </c>
      <c r="E10" s="373" t="s">
        <v>129</v>
      </c>
      <c r="F10" s="376" t="s">
        <v>129</v>
      </c>
      <c r="G10" s="375" t="s">
        <v>129</v>
      </c>
      <c r="H10" s="373" t="s">
        <v>129</v>
      </c>
      <c r="I10" s="376" t="s">
        <v>129</v>
      </c>
      <c r="J10" s="375" t="s">
        <v>129</v>
      </c>
      <c r="K10" s="103" t="s">
        <v>129</v>
      </c>
      <c r="L10" s="104" t="s">
        <v>129</v>
      </c>
      <c r="M10" s="105" t="s">
        <v>129</v>
      </c>
      <c r="N10" s="373" t="s">
        <v>129</v>
      </c>
      <c r="O10" s="377" t="s">
        <v>129</v>
      </c>
      <c r="P10" s="378" t="s">
        <v>129</v>
      </c>
    </row>
    <row r="11" spans="1:16" ht="25.5" customHeight="1" thickBot="1">
      <c r="A11" s="48" t="s">
        <v>246</v>
      </c>
      <c r="B11" s="398">
        <v>2777.884</v>
      </c>
      <c r="C11" s="399">
        <v>2917.28</v>
      </c>
      <c r="D11" s="400">
        <v>-4.7782866231558225</v>
      </c>
      <c r="E11" s="398" t="s">
        <v>129</v>
      </c>
      <c r="F11" s="401" t="s">
        <v>129</v>
      </c>
      <c r="G11" s="400" t="s">
        <v>129</v>
      </c>
      <c r="H11" s="398" t="s">
        <v>129</v>
      </c>
      <c r="I11" s="401" t="s">
        <v>129</v>
      </c>
      <c r="J11" s="400" t="s">
        <v>129</v>
      </c>
      <c r="K11" s="106" t="s">
        <v>129</v>
      </c>
      <c r="L11" s="107" t="s">
        <v>129</v>
      </c>
      <c r="M11" s="108" t="s">
        <v>129</v>
      </c>
      <c r="N11" s="398" t="s">
        <v>129</v>
      </c>
      <c r="O11" s="402" t="s">
        <v>129</v>
      </c>
      <c r="P11" s="403" t="s">
        <v>129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122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121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176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1" workbookViewId="0">
      <selection activeCell="C8" sqref="C8:S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8"/>
      <c r="C3" s="68"/>
      <c r="D3" s="68"/>
      <c r="E3" s="68"/>
      <c r="F3" s="68"/>
      <c r="G3" s="68"/>
      <c r="H3" s="68"/>
      <c r="I3" s="68"/>
    </row>
    <row r="4" spans="1:21" ht="15">
      <c r="B4" s="71" t="s">
        <v>258</v>
      </c>
      <c r="C4" s="71"/>
      <c r="D4" s="71"/>
      <c r="E4" s="71"/>
      <c r="F4" s="71"/>
      <c r="G4" s="71"/>
      <c r="H4" s="71"/>
      <c r="I4" s="68"/>
    </row>
    <row r="5" spans="1:21" ht="15">
      <c r="B5" s="68" t="s">
        <v>71</v>
      </c>
      <c r="C5" s="68"/>
      <c r="D5" s="68"/>
      <c r="E5" s="68"/>
      <c r="F5" s="68"/>
      <c r="G5" s="68"/>
      <c r="H5" s="68"/>
      <c r="I5" s="68"/>
    </row>
    <row r="6" spans="1:21" ht="15">
      <c r="B6" s="68"/>
      <c r="C6" s="68"/>
      <c r="D6" s="68"/>
      <c r="E6" s="68"/>
      <c r="F6" s="68"/>
      <c r="G6" s="68"/>
      <c r="H6" s="68"/>
      <c r="I6" s="68"/>
    </row>
    <row r="7" spans="1:21" ht="15">
      <c r="B7" s="68"/>
      <c r="C7" s="68"/>
      <c r="D7" s="68"/>
      <c r="E7" s="68"/>
      <c r="F7" s="68"/>
      <c r="G7" s="68"/>
      <c r="H7" s="68"/>
      <c r="I7" s="68"/>
      <c r="T7" s="111"/>
      <c r="U7" s="88"/>
    </row>
    <row r="8" spans="1:21" ht="15.75" thickBot="1">
      <c r="C8" s="110" t="s">
        <v>67</v>
      </c>
      <c r="D8" s="110"/>
      <c r="E8" s="110"/>
      <c r="F8" s="110"/>
      <c r="G8" s="110"/>
      <c r="H8" s="110"/>
      <c r="I8" s="110"/>
      <c r="J8" s="111"/>
      <c r="K8" s="88"/>
      <c r="L8" s="110" t="s">
        <v>67</v>
      </c>
      <c r="M8" s="110"/>
      <c r="N8" s="110"/>
      <c r="O8" s="110"/>
      <c r="P8" s="110"/>
      <c r="Q8" s="110"/>
      <c r="R8" s="110"/>
      <c r="S8" s="111"/>
      <c r="U8" s="88"/>
    </row>
    <row r="9" spans="1:21" ht="15.75" thickBot="1">
      <c r="C9" s="112" t="s">
        <v>68</v>
      </c>
      <c r="D9" s="110"/>
      <c r="E9" s="110"/>
      <c r="F9" s="110"/>
      <c r="G9" s="110"/>
      <c r="H9" s="110"/>
      <c r="I9" s="110"/>
      <c r="J9" s="111"/>
      <c r="K9" s="88"/>
      <c r="L9" s="112" t="s">
        <v>68</v>
      </c>
      <c r="M9" s="110"/>
      <c r="N9" s="110"/>
      <c r="O9" s="110"/>
      <c r="P9" s="110"/>
      <c r="Q9" s="110"/>
      <c r="R9" s="110"/>
      <c r="S9" s="111"/>
      <c r="T9" s="115"/>
    </row>
    <row r="10" spans="1:21" ht="15" thickBot="1">
      <c r="C10" s="113" t="s">
        <v>65</v>
      </c>
      <c r="D10" s="114"/>
      <c r="E10" s="114"/>
      <c r="F10" s="114"/>
      <c r="G10" s="114"/>
      <c r="H10" s="114"/>
      <c r="I10" s="114"/>
      <c r="J10" s="115"/>
      <c r="K10" s="88"/>
      <c r="L10" s="113" t="s">
        <v>66</v>
      </c>
      <c r="M10" s="114"/>
      <c r="N10" s="114"/>
      <c r="O10" s="114"/>
      <c r="P10" s="114"/>
      <c r="Q10" s="114"/>
      <c r="R10" s="114"/>
      <c r="S10" s="115"/>
      <c r="T10" s="88"/>
    </row>
    <row r="11" spans="1:21" ht="15" thickBot="1">
      <c r="C11" s="116" t="s">
        <v>259</v>
      </c>
      <c r="D11" s="117"/>
      <c r="E11" s="118"/>
      <c r="F11" s="119"/>
      <c r="G11" s="116"/>
      <c r="H11" s="117" t="s">
        <v>260</v>
      </c>
      <c r="I11" s="321"/>
      <c r="J11" s="119"/>
      <c r="K11" s="88"/>
      <c r="L11" s="116" t="s">
        <v>259</v>
      </c>
      <c r="M11" s="117"/>
      <c r="N11" s="118"/>
      <c r="O11" s="119"/>
      <c r="P11" s="116"/>
      <c r="Q11" s="117" t="s">
        <v>260</v>
      </c>
      <c r="R11" s="321"/>
      <c r="S11" s="119"/>
      <c r="T11" s="88"/>
    </row>
    <row r="12" spans="1:21" ht="43.5" thickBot="1">
      <c r="C12" s="20" t="s">
        <v>43</v>
      </c>
      <c r="D12" s="464" t="s">
        <v>44</v>
      </c>
      <c r="E12" s="465" t="s">
        <v>69</v>
      </c>
      <c r="F12" s="466" t="s">
        <v>45</v>
      </c>
      <c r="G12" s="6" t="s">
        <v>43</v>
      </c>
      <c r="H12" s="322" t="s">
        <v>44</v>
      </c>
      <c r="I12" s="4" t="s">
        <v>69</v>
      </c>
      <c r="J12" s="5" t="s">
        <v>45</v>
      </c>
      <c r="K12" s="88"/>
      <c r="L12" s="3" t="s">
        <v>43</v>
      </c>
      <c r="M12" s="322" t="s">
        <v>44</v>
      </c>
      <c r="N12" s="4" t="s">
        <v>69</v>
      </c>
      <c r="O12" s="5" t="s">
        <v>45</v>
      </c>
      <c r="P12" s="6" t="s">
        <v>43</v>
      </c>
      <c r="Q12" s="322" t="s">
        <v>44</v>
      </c>
      <c r="R12" s="4" t="s">
        <v>69</v>
      </c>
      <c r="S12" s="5" t="s">
        <v>45</v>
      </c>
      <c r="T12" s="88"/>
    </row>
    <row r="13" spans="1:21" ht="15" thickBot="1">
      <c r="C13" s="120" t="s">
        <v>46</v>
      </c>
      <c r="D13" s="121">
        <v>2359050.0989999999</v>
      </c>
      <c r="E13" s="122">
        <v>10434942.217</v>
      </c>
      <c r="F13" s="123">
        <v>1494580.08</v>
      </c>
      <c r="G13" s="124" t="s">
        <v>46</v>
      </c>
      <c r="H13" s="121">
        <v>2704624.4559999998</v>
      </c>
      <c r="I13" s="122">
        <v>12358075.935000001</v>
      </c>
      <c r="J13" s="123">
        <v>1469762.236</v>
      </c>
      <c r="K13" s="88"/>
      <c r="L13" s="120" t="s">
        <v>46</v>
      </c>
      <c r="M13" s="125">
        <v>71506.64</v>
      </c>
      <c r="N13" s="122">
        <v>315965.46000000002</v>
      </c>
      <c r="O13" s="125">
        <v>62613.027999999998</v>
      </c>
      <c r="P13" s="126" t="s">
        <v>46</v>
      </c>
      <c r="Q13" s="125">
        <v>102291.569</v>
      </c>
      <c r="R13" s="122">
        <v>467210.28399999999</v>
      </c>
      <c r="S13" s="123">
        <v>72912.767000000007</v>
      </c>
      <c r="T13" s="88"/>
    </row>
    <row r="14" spans="1:21" ht="15">
      <c r="C14" s="467" t="s">
        <v>47</v>
      </c>
      <c r="D14" s="127">
        <v>514683.04</v>
      </c>
      <c r="E14" s="128">
        <v>2275150.2760000001</v>
      </c>
      <c r="F14" s="129">
        <v>247756.875</v>
      </c>
      <c r="G14" s="130" t="s">
        <v>47</v>
      </c>
      <c r="H14" s="127">
        <v>588291.71</v>
      </c>
      <c r="I14" s="128">
        <v>2689092.0430000001</v>
      </c>
      <c r="J14" s="129">
        <v>244131.326</v>
      </c>
      <c r="K14" s="88"/>
      <c r="L14" s="131" t="s">
        <v>47</v>
      </c>
      <c r="M14" s="127">
        <v>27118.258999999998</v>
      </c>
      <c r="N14" s="128">
        <v>119483.07</v>
      </c>
      <c r="O14" s="127">
        <v>25630.800999999999</v>
      </c>
      <c r="P14" s="130" t="s">
        <v>47</v>
      </c>
      <c r="Q14" s="127">
        <v>38589.889000000003</v>
      </c>
      <c r="R14" s="128">
        <v>175928.56200000001</v>
      </c>
      <c r="S14" s="129">
        <v>29634.3</v>
      </c>
      <c r="T14" s="88"/>
    </row>
    <row r="15" spans="1:21" ht="15">
      <c r="C15" s="136" t="s">
        <v>48</v>
      </c>
      <c r="D15" s="132">
        <v>330515.58199999999</v>
      </c>
      <c r="E15" s="133">
        <v>1463174.5379999999</v>
      </c>
      <c r="F15" s="134">
        <v>137605.74400000001</v>
      </c>
      <c r="G15" s="135" t="s">
        <v>48</v>
      </c>
      <c r="H15" s="132">
        <v>379383.90399999998</v>
      </c>
      <c r="I15" s="133">
        <v>1735406.0870000001</v>
      </c>
      <c r="J15" s="134">
        <v>141379.109</v>
      </c>
      <c r="K15" s="88"/>
      <c r="L15" s="136" t="s">
        <v>48</v>
      </c>
      <c r="M15" s="132">
        <v>12840.763999999999</v>
      </c>
      <c r="N15" s="133">
        <v>56927.080999999998</v>
      </c>
      <c r="O15" s="132">
        <v>7884.6130000000003</v>
      </c>
      <c r="P15" s="135" t="s">
        <v>62</v>
      </c>
      <c r="Q15" s="132">
        <v>25596.478999999999</v>
      </c>
      <c r="R15" s="133">
        <v>117255.791</v>
      </c>
      <c r="S15" s="134">
        <v>13274.511</v>
      </c>
      <c r="T15" s="88"/>
    </row>
    <row r="16" spans="1:21" ht="15">
      <c r="C16" s="136" t="s">
        <v>50</v>
      </c>
      <c r="D16" s="132">
        <v>222549.196</v>
      </c>
      <c r="E16" s="133">
        <v>985133.31700000004</v>
      </c>
      <c r="F16" s="134">
        <v>105214.599</v>
      </c>
      <c r="G16" s="135" t="s">
        <v>50</v>
      </c>
      <c r="H16" s="132">
        <v>291897.245</v>
      </c>
      <c r="I16" s="133">
        <v>1333092.716</v>
      </c>
      <c r="J16" s="134">
        <v>121183.849</v>
      </c>
      <c r="K16" s="88"/>
      <c r="L16" s="136" t="s">
        <v>62</v>
      </c>
      <c r="M16" s="132">
        <v>8374.8340000000007</v>
      </c>
      <c r="N16" s="133">
        <v>37127.374000000003</v>
      </c>
      <c r="O16" s="132">
        <v>5516.049</v>
      </c>
      <c r="P16" s="135" t="s">
        <v>60</v>
      </c>
      <c r="Q16" s="132">
        <v>6145.2259999999997</v>
      </c>
      <c r="R16" s="133">
        <v>28069.154999999999</v>
      </c>
      <c r="S16" s="134">
        <v>4769.6220000000003</v>
      </c>
      <c r="T16" s="88"/>
    </row>
    <row r="17" spans="3:20" ht="15">
      <c r="C17" s="136" t="s">
        <v>80</v>
      </c>
      <c r="D17" s="132">
        <v>176941.04699999999</v>
      </c>
      <c r="E17" s="133">
        <v>782617.38199999998</v>
      </c>
      <c r="F17" s="134">
        <v>127692.151</v>
      </c>
      <c r="G17" s="135" t="s">
        <v>80</v>
      </c>
      <c r="H17" s="132">
        <v>268576.06400000001</v>
      </c>
      <c r="I17" s="133">
        <v>1226182.76</v>
      </c>
      <c r="J17" s="134">
        <v>140010.69200000001</v>
      </c>
      <c r="K17" s="88"/>
      <c r="L17" s="136" t="s">
        <v>60</v>
      </c>
      <c r="M17" s="132">
        <v>4436.9009999999998</v>
      </c>
      <c r="N17" s="133">
        <v>19630.928</v>
      </c>
      <c r="O17" s="132">
        <v>4211.4250000000002</v>
      </c>
      <c r="P17" s="135" t="s">
        <v>80</v>
      </c>
      <c r="Q17" s="132">
        <v>4804.6949999999997</v>
      </c>
      <c r="R17" s="133">
        <v>21885.526999999998</v>
      </c>
      <c r="S17" s="134">
        <v>3385.8589999999999</v>
      </c>
      <c r="T17" s="88"/>
    </row>
    <row r="18" spans="3:20" ht="15">
      <c r="C18" s="136" t="s">
        <v>49</v>
      </c>
      <c r="D18" s="132">
        <v>144167.84</v>
      </c>
      <c r="E18" s="133">
        <v>637230.54399999999</v>
      </c>
      <c r="F18" s="134">
        <v>83401.991999999998</v>
      </c>
      <c r="G18" s="135" t="s">
        <v>49</v>
      </c>
      <c r="H18" s="132">
        <v>148822.054</v>
      </c>
      <c r="I18" s="133">
        <v>679739.69799999997</v>
      </c>
      <c r="J18" s="134">
        <v>70513.282999999996</v>
      </c>
      <c r="K18" s="88"/>
      <c r="L18" s="136" t="s">
        <v>50</v>
      </c>
      <c r="M18" s="132">
        <v>3916.0650000000001</v>
      </c>
      <c r="N18" s="133">
        <v>17326.756000000001</v>
      </c>
      <c r="O18" s="132">
        <v>2237.123</v>
      </c>
      <c r="P18" s="135" t="s">
        <v>59</v>
      </c>
      <c r="Q18" s="132">
        <v>4102.3440000000001</v>
      </c>
      <c r="R18" s="133">
        <v>18749.418000000001</v>
      </c>
      <c r="S18" s="134">
        <v>5229.6149999999998</v>
      </c>
      <c r="T18" s="88"/>
    </row>
    <row r="19" spans="3:20" ht="15">
      <c r="C19" s="136" t="s">
        <v>58</v>
      </c>
      <c r="D19" s="132">
        <v>106668.64200000001</v>
      </c>
      <c r="E19" s="133">
        <v>470454.94300000003</v>
      </c>
      <c r="F19" s="134">
        <v>46051.828999999998</v>
      </c>
      <c r="G19" s="135" t="s">
        <v>58</v>
      </c>
      <c r="H19" s="132">
        <v>101532.783</v>
      </c>
      <c r="I19" s="133">
        <v>463607.23100000003</v>
      </c>
      <c r="J19" s="134">
        <v>42843.396000000001</v>
      </c>
      <c r="K19" s="88"/>
      <c r="L19" s="136" t="s">
        <v>80</v>
      </c>
      <c r="M19" s="132">
        <v>3409.8629999999998</v>
      </c>
      <c r="N19" s="133">
        <v>15093.540999999999</v>
      </c>
      <c r="O19" s="132">
        <v>2791.5210000000002</v>
      </c>
      <c r="P19" s="135" t="s">
        <v>50</v>
      </c>
      <c r="Q19" s="132">
        <v>3933.5590000000002</v>
      </c>
      <c r="R19" s="133">
        <v>17983.22</v>
      </c>
      <c r="S19" s="134">
        <v>2097.1350000000002</v>
      </c>
      <c r="T19" s="88"/>
    </row>
    <row r="20" spans="3:20" ht="15">
      <c r="C20" s="136" t="s">
        <v>52</v>
      </c>
      <c r="D20" s="132">
        <v>88651.615999999995</v>
      </c>
      <c r="E20" s="133">
        <v>391483.36</v>
      </c>
      <c r="F20" s="134">
        <v>53710.468999999997</v>
      </c>
      <c r="G20" s="135" t="s">
        <v>53</v>
      </c>
      <c r="H20" s="132">
        <v>82649.092999999993</v>
      </c>
      <c r="I20" s="133">
        <v>377401.86800000002</v>
      </c>
      <c r="J20" s="134">
        <v>42791.269</v>
      </c>
      <c r="K20" s="88"/>
      <c r="L20" s="136" t="s">
        <v>59</v>
      </c>
      <c r="M20" s="132">
        <v>3076.7379999999998</v>
      </c>
      <c r="N20" s="133">
        <v>13592.483</v>
      </c>
      <c r="O20" s="132">
        <v>4164.0910000000003</v>
      </c>
      <c r="P20" s="135" t="s">
        <v>55</v>
      </c>
      <c r="Q20" s="132">
        <v>3571.8009999999999</v>
      </c>
      <c r="R20" s="133">
        <v>16331.89</v>
      </c>
      <c r="S20" s="134">
        <v>4196.0330000000004</v>
      </c>
      <c r="T20" s="88"/>
    </row>
    <row r="21" spans="3:20" ht="15">
      <c r="C21" s="136" t="s">
        <v>53</v>
      </c>
      <c r="D21" s="132">
        <v>63690.362999999998</v>
      </c>
      <c r="E21" s="133">
        <v>280945.63799999998</v>
      </c>
      <c r="F21" s="134">
        <v>33665.610999999997</v>
      </c>
      <c r="G21" s="135" t="s">
        <v>52</v>
      </c>
      <c r="H21" s="132">
        <v>81718.762000000002</v>
      </c>
      <c r="I21" s="133">
        <v>372955.93099999998</v>
      </c>
      <c r="J21" s="134">
        <v>42922.446000000004</v>
      </c>
      <c r="K21" s="88"/>
      <c r="L21" s="136" t="s">
        <v>76</v>
      </c>
      <c r="M21" s="132">
        <v>2889.3380000000002</v>
      </c>
      <c r="N21" s="133">
        <v>12685.397000000001</v>
      </c>
      <c r="O21" s="132">
        <v>2726.4059999999999</v>
      </c>
      <c r="P21" s="135" t="s">
        <v>58</v>
      </c>
      <c r="Q21" s="132">
        <v>3424.9870000000001</v>
      </c>
      <c r="R21" s="133">
        <v>15622.785</v>
      </c>
      <c r="S21" s="134">
        <v>1736.3389999999999</v>
      </c>
      <c r="T21" s="88"/>
    </row>
    <row r="22" spans="3:20" ht="15">
      <c r="C22" s="136" t="s">
        <v>73</v>
      </c>
      <c r="D22" s="132">
        <v>57859.421000000002</v>
      </c>
      <c r="E22" s="133">
        <v>256074.50099999999</v>
      </c>
      <c r="F22" s="134">
        <v>46331.249000000003</v>
      </c>
      <c r="G22" s="135" t="s">
        <v>128</v>
      </c>
      <c r="H22" s="132">
        <v>71683.707999999999</v>
      </c>
      <c r="I22" s="133">
        <v>327201.07400000002</v>
      </c>
      <c r="J22" s="134">
        <v>73974.713000000003</v>
      </c>
      <c r="K22" s="88"/>
      <c r="L22" s="136" t="s">
        <v>55</v>
      </c>
      <c r="M22" s="132">
        <v>2195.5100000000002</v>
      </c>
      <c r="N22" s="133">
        <v>9743.0759999999991</v>
      </c>
      <c r="O22" s="132">
        <v>3551.8470000000002</v>
      </c>
      <c r="P22" s="135" t="s">
        <v>49</v>
      </c>
      <c r="Q22" s="132">
        <v>3020.1309999999999</v>
      </c>
      <c r="R22" s="133">
        <v>13795.133</v>
      </c>
      <c r="S22" s="134">
        <v>1952.3710000000001</v>
      </c>
      <c r="T22" s="88"/>
    </row>
    <row r="23" spans="3:20" ht="15">
      <c r="C23" s="136" t="s">
        <v>57</v>
      </c>
      <c r="D23" s="132">
        <v>52448.873</v>
      </c>
      <c r="E23" s="133">
        <v>231779.864</v>
      </c>
      <c r="F23" s="134">
        <v>38766.478000000003</v>
      </c>
      <c r="G23" s="135" t="s">
        <v>59</v>
      </c>
      <c r="H23" s="132">
        <v>64271.184999999998</v>
      </c>
      <c r="I23" s="133">
        <v>293765.62800000003</v>
      </c>
      <c r="J23" s="134">
        <v>28588.455000000002</v>
      </c>
      <c r="K23" s="88"/>
      <c r="L23" s="136" t="s">
        <v>53</v>
      </c>
      <c r="M23" s="132">
        <v>928.85199999999998</v>
      </c>
      <c r="N23" s="133">
        <v>4112.5640000000003</v>
      </c>
      <c r="O23" s="132">
        <v>1253.019</v>
      </c>
      <c r="P23" s="135" t="s">
        <v>214</v>
      </c>
      <c r="Q23" s="132">
        <v>2931.6759999999999</v>
      </c>
      <c r="R23" s="133">
        <v>13410.954</v>
      </c>
      <c r="S23" s="134">
        <v>1298.8219999999999</v>
      </c>
      <c r="T23" s="88"/>
    </row>
    <row r="24" spans="3:20" ht="15">
      <c r="C24" s="136" t="s">
        <v>59</v>
      </c>
      <c r="D24" s="132">
        <v>49269.904999999999</v>
      </c>
      <c r="E24" s="133">
        <v>217828.435</v>
      </c>
      <c r="F24" s="134">
        <v>29986.227999999999</v>
      </c>
      <c r="G24" s="135" t="s">
        <v>61</v>
      </c>
      <c r="H24" s="132">
        <v>60798.62</v>
      </c>
      <c r="I24" s="133">
        <v>277948.962</v>
      </c>
      <c r="J24" s="134">
        <v>19635.458999999999</v>
      </c>
      <c r="K24" s="88"/>
      <c r="L24" s="136" t="s">
        <v>49</v>
      </c>
      <c r="M24" s="132">
        <v>469.09899999999999</v>
      </c>
      <c r="N24" s="133">
        <v>2095.6289999999999</v>
      </c>
      <c r="O24" s="132">
        <v>470.15699999999998</v>
      </c>
      <c r="P24" s="135" t="s">
        <v>53</v>
      </c>
      <c r="Q24" s="132">
        <v>1449.3810000000001</v>
      </c>
      <c r="R24" s="133">
        <v>6603.3639999999996</v>
      </c>
      <c r="S24" s="134">
        <v>2056.2269999999999</v>
      </c>
      <c r="T24" s="88"/>
    </row>
    <row r="25" spans="3:20" ht="15">
      <c r="C25" s="136" t="s">
        <v>128</v>
      </c>
      <c r="D25" s="132">
        <v>47464.44</v>
      </c>
      <c r="E25" s="133">
        <v>211071.68299999999</v>
      </c>
      <c r="F25" s="134">
        <v>61492.31</v>
      </c>
      <c r="G25" s="135" t="s">
        <v>73</v>
      </c>
      <c r="H25" s="132">
        <v>59991.262000000002</v>
      </c>
      <c r="I25" s="133">
        <v>273973.03999999998</v>
      </c>
      <c r="J25" s="134">
        <v>35335.012000000002</v>
      </c>
      <c r="K25" s="88"/>
      <c r="L25" s="136" t="s">
        <v>52</v>
      </c>
      <c r="M25" s="132">
        <v>382.452</v>
      </c>
      <c r="N25" s="133">
        <v>1696.3209999999999</v>
      </c>
      <c r="O25" s="132">
        <v>1043.2809999999999</v>
      </c>
      <c r="P25" s="135" t="s">
        <v>52</v>
      </c>
      <c r="Q25" s="132">
        <v>1115.172</v>
      </c>
      <c r="R25" s="133">
        <v>5098.5349999999999</v>
      </c>
      <c r="S25" s="134">
        <v>695.33</v>
      </c>
      <c r="T25" s="88"/>
    </row>
    <row r="26" spans="3:20" ht="15">
      <c r="C26" s="136" t="s">
        <v>56</v>
      </c>
      <c r="D26" s="132">
        <v>46841.029000000002</v>
      </c>
      <c r="E26" s="133">
        <v>207252.61600000001</v>
      </c>
      <c r="F26" s="134">
        <v>33948.502</v>
      </c>
      <c r="G26" s="135" t="s">
        <v>57</v>
      </c>
      <c r="H26" s="132">
        <v>58560.574000000001</v>
      </c>
      <c r="I26" s="133">
        <v>267320.43800000002</v>
      </c>
      <c r="J26" s="134">
        <v>34489.584000000003</v>
      </c>
      <c r="K26" s="88"/>
      <c r="L26" s="136" t="s">
        <v>61</v>
      </c>
      <c r="M26" s="132">
        <v>277.12</v>
      </c>
      <c r="N26" s="133">
        <v>1185.366</v>
      </c>
      <c r="O26" s="132">
        <v>176.02600000000001</v>
      </c>
      <c r="P26" s="135" t="s">
        <v>202</v>
      </c>
      <c r="Q26" s="132">
        <v>1050.694</v>
      </c>
      <c r="R26" s="133">
        <v>4786.2439999999997</v>
      </c>
      <c r="S26" s="134">
        <v>428.20600000000002</v>
      </c>
      <c r="T26" s="88"/>
    </row>
    <row r="27" spans="3:20" ht="15">
      <c r="C27" s="136" t="s">
        <v>61</v>
      </c>
      <c r="D27" s="132">
        <v>35900.22</v>
      </c>
      <c r="E27" s="133">
        <v>158672.81899999999</v>
      </c>
      <c r="F27" s="134">
        <v>13622.929</v>
      </c>
      <c r="G27" s="135" t="s">
        <v>160</v>
      </c>
      <c r="H27" s="132">
        <v>49684.228000000003</v>
      </c>
      <c r="I27" s="133">
        <v>227487.77299999999</v>
      </c>
      <c r="J27" s="134">
        <v>54749.529000000002</v>
      </c>
      <c r="K27" s="88"/>
      <c r="L27" s="136" t="s">
        <v>57</v>
      </c>
      <c r="M27" s="132">
        <v>271.67099999999999</v>
      </c>
      <c r="N27" s="133">
        <v>1205.8679999999999</v>
      </c>
      <c r="O27" s="132">
        <v>277.94099999999997</v>
      </c>
      <c r="P27" s="135" t="s">
        <v>48</v>
      </c>
      <c r="Q27" s="132">
        <v>572.11500000000001</v>
      </c>
      <c r="R27" s="133">
        <v>2618.701</v>
      </c>
      <c r="S27" s="134">
        <v>557.53599999999994</v>
      </c>
      <c r="T27" s="88"/>
    </row>
    <row r="28" spans="3:20" ht="15">
      <c r="C28" s="136" t="s">
        <v>51</v>
      </c>
      <c r="D28" s="132">
        <v>33920.909</v>
      </c>
      <c r="E28" s="133">
        <v>149593.38099999999</v>
      </c>
      <c r="F28" s="134">
        <v>15415.334000000001</v>
      </c>
      <c r="G28" s="135" t="s">
        <v>51</v>
      </c>
      <c r="H28" s="132">
        <v>37318.294000000002</v>
      </c>
      <c r="I28" s="133">
        <v>170465.06700000001</v>
      </c>
      <c r="J28" s="134">
        <v>14375.684999999999</v>
      </c>
      <c r="K28" s="88"/>
      <c r="L28" s="136" t="s">
        <v>202</v>
      </c>
      <c r="M28" s="132">
        <v>249.738</v>
      </c>
      <c r="N28" s="133">
        <v>1104.067</v>
      </c>
      <c r="O28" s="132">
        <v>118.90300000000001</v>
      </c>
      <c r="P28" s="135" t="s">
        <v>76</v>
      </c>
      <c r="Q28" s="132">
        <v>561.26599999999996</v>
      </c>
      <c r="R28" s="133">
        <v>2573.1860000000001</v>
      </c>
      <c r="S28" s="134">
        <v>553.18100000000004</v>
      </c>
      <c r="T28" s="88"/>
    </row>
    <row r="29" spans="3:20" ht="15.75" thickBot="1">
      <c r="C29" s="186" t="s">
        <v>160</v>
      </c>
      <c r="D29" s="187">
        <v>28456.91</v>
      </c>
      <c r="E29" s="468">
        <v>126707.16499999999</v>
      </c>
      <c r="F29" s="197">
        <v>34320.470999999998</v>
      </c>
      <c r="G29" s="469" t="s">
        <v>62</v>
      </c>
      <c r="H29" s="187">
        <v>36000.186000000002</v>
      </c>
      <c r="I29" s="468">
        <v>164460.943</v>
      </c>
      <c r="J29" s="197">
        <v>98842.490999999995</v>
      </c>
      <c r="K29" s="88"/>
      <c r="L29" s="186" t="s">
        <v>214</v>
      </c>
      <c r="M29" s="187">
        <v>139.63999999999999</v>
      </c>
      <c r="N29" s="468">
        <v>601.63499999999999</v>
      </c>
      <c r="O29" s="187">
        <v>45.582999999999998</v>
      </c>
      <c r="P29" s="469" t="s">
        <v>61</v>
      </c>
      <c r="Q29" s="187">
        <v>415.21199999999999</v>
      </c>
      <c r="R29" s="468">
        <v>1901.203</v>
      </c>
      <c r="S29" s="197">
        <v>343.16399999999999</v>
      </c>
      <c r="T29" s="88"/>
    </row>
    <row r="30" spans="3:20" ht="15">
      <c r="C30" s="323" t="s">
        <v>75</v>
      </c>
      <c r="D30" s="88"/>
      <c r="E30" s="88"/>
      <c r="F30" s="88"/>
      <c r="G30" s="88"/>
      <c r="H30" s="88"/>
      <c r="I30" s="88"/>
      <c r="J30" s="88"/>
      <c r="K30" s="88"/>
      <c r="L30" s="323" t="s">
        <v>75</v>
      </c>
      <c r="M30" s="88"/>
      <c r="N30" s="88"/>
      <c r="O30" s="88"/>
      <c r="P30" s="110"/>
      <c r="Q30" s="110"/>
      <c r="R30" s="110"/>
      <c r="S30" s="88"/>
      <c r="T30" s="88"/>
    </row>
    <row r="31" spans="3:20" ht="15">
      <c r="C31" s="88"/>
      <c r="D31" s="88"/>
      <c r="E31" s="88"/>
      <c r="F31" s="88"/>
      <c r="G31" s="88"/>
      <c r="H31" s="88"/>
      <c r="I31" s="88"/>
      <c r="J31" s="88"/>
      <c r="K31" s="88"/>
      <c r="L31" s="323"/>
      <c r="M31" s="88"/>
      <c r="N31" s="88"/>
      <c r="O31" s="88"/>
      <c r="P31" s="110"/>
      <c r="Q31" s="110"/>
      <c r="R31" s="110"/>
      <c r="S31" s="88"/>
      <c r="T31" s="88"/>
    </row>
    <row r="32" spans="3:20" ht="15">
      <c r="C32" s="88"/>
      <c r="D32" s="88"/>
      <c r="E32" s="88"/>
      <c r="F32" s="88"/>
      <c r="G32" s="88"/>
      <c r="H32" s="88"/>
      <c r="I32" s="88"/>
      <c r="J32" s="88"/>
      <c r="K32" s="88"/>
      <c r="L32" s="323"/>
      <c r="M32" s="88"/>
      <c r="N32" s="88"/>
      <c r="O32" s="88"/>
      <c r="P32" s="110"/>
      <c r="Q32" s="110"/>
      <c r="R32" s="110"/>
      <c r="S32" s="88"/>
      <c r="T32" s="88"/>
    </row>
    <row r="33" spans="3:20" ht="15">
      <c r="C33" s="110" t="s">
        <v>70</v>
      </c>
      <c r="D33" s="110"/>
      <c r="E33" s="110"/>
      <c r="F33" s="110"/>
      <c r="G33" s="110"/>
      <c r="H33" s="110"/>
      <c r="I33" s="110"/>
      <c r="J33" s="111"/>
      <c r="K33" s="88"/>
      <c r="L33" s="110" t="s">
        <v>70</v>
      </c>
      <c r="M33" s="110"/>
      <c r="N33" s="110"/>
      <c r="O33" s="110"/>
      <c r="P33" s="110"/>
      <c r="Q33" s="110"/>
      <c r="R33" s="110"/>
      <c r="S33" s="88"/>
      <c r="T33" s="88"/>
    </row>
    <row r="34" spans="3:20" ht="15.75" thickBot="1">
      <c r="C34" s="112" t="s">
        <v>68</v>
      </c>
      <c r="D34" s="111"/>
      <c r="E34" s="111"/>
      <c r="F34" s="111"/>
      <c r="G34" s="111"/>
      <c r="H34" s="111"/>
      <c r="I34" s="111"/>
      <c r="J34" s="111"/>
      <c r="K34" s="88"/>
      <c r="L34" s="112" t="s">
        <v>68</v>
      </c>
      <c r="M34" s="111"/>
      <c r="N34" s="111"/>
      <c r="O34" s="111"/>
      <c r="P34" s="111"/>
      <c r="Q34" s="111"/>
      <c r="R34" s="111"/>
      <c r="S34" s="88"/>
      <c r="T34" s="88"/>
    </row>
    <row r="35" spans="3:20" ht="15" thickBot="1">
      <c r="C35" s="113" t="s">
        <v>65</v>
      </c>
      <c r="D35" s="113"/>
      <c r="E35" s="114"/>
      <c r="F35" s="114"/>
      <c r="G35" s="114"/>
      <c r="H35" s="114"/>
      <c r="I35" s="114"/>
      <c r="J35" s="115"/>
      <c r="K35" s="88"/>
      <c r="L35" s="113" t="s">
        <v>66</v>
      </c>
      <c r="M35" s="114"/>
      <c r="N35" s="114"/>
      <c r="O35" s="114"/>
      <c r="P35" s="114"/>
      <c r="Q35" s="114"/>
      <c r="R35" s="114"/>
      <c r="S35" s="115"/>
      <c r="T35" s="88"/>
    </row>
    <row r="36" spans="3:20" ht="15" thickBot="1">
      <c r="C36" s="116" t="s">
        <v>259</v>
      </c>
      <c r="D36" s="117"/>
      <c r="E36" s="118"/>
      <c r="F36" s="119"/>
      <c r="G36" s="116"/>
      <c r="H36" s="117" t="s">
        <v>260</v>
      </c>
      <c r="I36" s="321"/>
      <c r="J36" s="119"/>
      <c r="K36" s="88"/>
      <c r="L36" s="116" t="s">
        <v>259</v>
      </c>
      <c r="M36" s="117"/>
      <c r="N36" s="118"/>
      <c r="O36" s="119"/>
      <c r="P36" s="116"/>
      <c r="Q36" s="117" t="s">
        <v>260</v>
      </c>
      <c r="R36" s="321"/>
      <c r="S36" s="119"/>
      <c r="T36" s="88"/>
    </row>
    <row r="37" spans="3:20" ht="43.5" thickBot="1">
      <c r="C37" s="20" t="s">
        <v>43</v>
      </c>
      <c r="D37" s="324" t="s">
        <v>44</v>
      </c>
      <c r="E37" s="10" t="s">
        <v>69</v>
      </c>
      <c r="F37" s="5" t="s">
        <v>45</v>
      </c>
      <c r="G37" s="6" t="s">
        <v>43</v>
      </c>
      <c r="H37" s="322" t="s">
        <v>44</v>
      </c>
      <c r="I37" s="10" t="s">
        <v>69</v>
      </c>
      <c r="J37" s="5" t="s">
        <v>45</v>
      </c>
      <c r="K37" s="88"/>
      <c r="L37" s="3" t="s">
        <v>43</v>
      </c>
      <c r="M37" s="322" t="s">
        <v>44</v>
      </c>
      <c r="N37" s="4" t="s">
        <v>69</v>
      </c>
      <c r="O37" s="5" t="s">
        <v>45</v>
      </c>
      <c r="P37" s="3" t="s">
        <v>43</v>
      </c>
      <c r="Q37" s="322" t="s">
        <v>44</v>
      </c>
      <c r="R37" s="4" t="s">
        <v>69</v>
      </c>
      <c r="S37" s="5" t="s">
        <v>45</v>
      </c>
      <c r="T37" s="88"/>
    </row>
    <row r="38" spans="3:20" ht="15.75" thickBot="1">
      <c r="C38" s="137" t="s">
        <v>46</v>
      </c>
      <c r="D38" s="325">
        <v>70483.054999999993</v>
      </c>
      <c r="E38" s="138">
        <v>312336.88099999999</v>
      </c>
      <c r="F38" s="139">
        <v>34981.875999999997</v>
      </c>
      <c r="G38" s="126" t="s">
        <v>46</v>
      </c>
      <c r="H38" s="140">
        <v>58022.190999999999</v>
      </c>
      <c r="I38" s="141">
        <v>264776.54499999998</v>
      </c>
      <c r="J38" s="142">
        <v>31598.75</v>
      </c>
      <c r="K38" s="88"/>
      <c r="L38" s="137" t="s">
        <v>46</v>
      </c>
      <c r="M38" s="143">
        <v>150177.30900000001</v>
      </c>
      <c r="N38" s="144">
        <v>664286.73600000003</v>
      </c>
      <c r="O38" s="123">
        <v>113939.63800000001</v>
      </c>
      <c r="P38" s="145" t="s">
        <v>46</v>
      </c>
      <c r="Q38" s="143">
        <v>159157.48499999999</v>
      </c>
      <c r="R38" s="122">
        <v>726379.98400000005</v>
      </c>
      <c r="S38" s="123">
        <v>126793.38499999999</v>
      </c>
      <c r="T38" s="88"/>
    </row>
    <row r="39" spans="3:20" ht="15">
      <c r="C39" s="146" t="s">
        <v>47</v>
      </c>
      <c r="D39" s="326">
        <v>38934.735000000001</v>
      </c>
      <c r="E39" s="147">
        <v>172493.166</v>
      </c>
      <c r="F39" s="148">
        <v>28236.163</v>
      </c>
      <c r="G39" s="149" t="s">
        <v>47</v>
      </c>
      <c r="H39" s="327">
        <v>33606.158000000003</v>
      </c>
      <c r="I39" s="150">
        <v>153305.28599999999</v>
      </c>
      <c r="J39" s="151">
        <v>24385.885999999999</v>
      </c>
      <c r="K39" s="88"/>
      <c r="L39" s="152" t="s">
        <v>47</v>
      </c>
      <c r="M39" s="153">
        <v>33371.892999999996</v>
      </c>
      <c r="N39" s="154">
        <v>147658.77900000001</v>
      </c>
      <c r="O39" s="155">
        <v>12005.393</v>
      </c>
      <c r="P39" s="152" t="s">
        <v>80</v>
      </c>
      <c r="Q39" s="156">
        <v>36943.572999999997</v>
      </c>
      <c r="R39" s="157">
        <v>168532.861</v>
      </c>
      <c r="S39" s="129">
        <v>31491.771000000001</v>
      </c>
      <c r="T39" s="88"/>
    </row>
    <row r="40" spans="3:20" ht="15">
      <c r="C40" s="158" t="s">
        <v>62</v>
      </c>
      <c r="D40" s="328">
        <v>19281.355</v>
      </c>
      <c r="E40" s="159">
        <v>85447.096000000005</v>
      </c>
      <c r="F40" s="160">
        <v>2368.3580000000002</v>
      </c>
      <c r="G40" s="131" t="s">
        <v>62</v>
      </c>
      <c r="H40" s="127">
        <v>12184.254999999999</v>
      </c>
      <c r="I40" s="161">
        <v>55639.720999999998</v>
      </c>
      <c r="J40" s="162">
        <v>1534.5060000000001</v>
      </c>
      <c r="K40" s="88"/>
      <c r="L40" s="163" t="s">
        <v>80</v>
      </c>
      <c r="M40" s="164">
        <v>29486.917000000001</v>
      </c>
      <c r="N40" s="165">
        <v>130874.22500000001</v>
      </c>
      <c r="O40" s="166">
        <v>21809.47</v>
      </c>
      <c r="P40" s="163" t="s">
        <v>47</v>
      </c>
      <c r="Q40" s="167">
        <v>28613.080999999998</v>
      </c>
      <c r="R40" s="168">
        <v>130527.943</v>
      </c>
      <c r="S40" s="134">
        <v>14019.684999999999</v>
      </c>
      <c r="T40" s="88"/>
    </row>
    <row r="41" spans="3:20" ht="15">
      <c r="C41" s="158" t="s">
        <v>80</v>
      </c>
      <c r="D41" s="328">
        <v>2823.3270000000002</v>
      </c>
      <c r="E41" s="159">
        <v>12531.174999999999</v>
      </c>
      <c r="F41" s="160">
        <v>3057.2</v>
      </c>
      <c r="G41" s="136" t="s">
        <v>57</v>
      </c>
      <c r="H41" s="132">
        <v>4555.71</v>
      </c>
      <c r="I41" s="169">
        <v>20883.451000000001</v>
      </c>
      <c r="J41" s="170">
        <v>1032.615</v>
      </c>
      <c r="K41" s="88"/>
      <c r="L41" s="163" t="s">
        <v>59</v>
      </c>
      <c r="M41" s="164">
        <v>20280.297999999999</v>
      </c>
      <c r="N41" s="165">
        <v>89773.245999999999</v>
      </c>
      <c r="O41" s="166">
        <v>23212.537</v>
      </c>
      <c r="P41" s="163" t="s">
        <v>59</v>
      </c>
      <c r="Q41" s="167">
        <v>22843.300999999999</v>
      </c>
      <c r="R41" s="168">
        <v>104320.492</v>
      </c>
      <c r="S41" s="134">
        <v>23416.826000000001</v>
      </c>
      <c r="T41" s="88"/>
    </row>
    <row r="42" spans="3:20" ht="15">
      <c r="C42" s="158" t="s">
        <v>54</v>
      </c>
      <c r="D42" s="328">
        <v>2346.66</v>
      </c>
      <c r="E42" s="159">
        <v>10391.468999999999</v>
      </c>
      <c r="F42" s="160">
        <v>249.459</v>
      </c>
      <c r="G42" s="136" t="s">
        <v>80</v>
      </c>
      <c r="H42" s="132">
        <v>3723.3319999999999</v>
      </c>
      <c r="I42" s="169">
        <v>16947.763999999999</v>
      </c>
      <c r="J42" s="170">
        <v>3883.3389999999999</v>
      </c>
      <c r="K42" s="88"/>
      <c r="L42" s="163" t="s">
        <v>49</v>
      </c>
      <c r="M42" s="164">
        <v>18430.838</v>
      </c>
      <c r="N42" s="165">
        <v>81573.785000000003</v>
      </c>
      <c r="O42" s="166">
        <v>16075.521000000001</v>
      </c>
      <c r="P42" s="163" t="s">
        <v>49</v>
      </c>
      <c r="Q42" s="167">
        <v>17086.687000000002</v>
      </c>
      <c r="R42" s="168">
        <v>78020.792000000001</v>
      </c>
      <c r="S42" s="134">
        <v>17355.905999999999</v>
      </c>
      <c r="T42" s="88"/>
    </row>
    <row r="43" spans="3:20" ht="15">
      <c r="C43" s="158" t="s">
        <v>57</v>
      </c>
      <c r="D43" s="328">
        <v>1805.577</v>
      </c>
      <c r="E43" s="159">
        <v>8044.3810000000003</v>
      </c>
      <c r="F43" s="160">
        <v>426.35599999999999</v>
      </c>
      <c r="G43" s="136" t="s">
        <v>77</v>
      </c>
      <c r="H43" s="132">
        <v>1351.5509999999999</v>
      </c>
      <c r="I43" s="169">
        <v>6148.3059999999996</v>
      </c>
      <c r="J43" s="170">
        <v>461.21199999999999</v>
      </c>
      <c r="K43" s="88"/>
      <c r="L43" s="163" t="s">
        <v>52</v>
      </c>
      <c r="M43" s="164">
        <v>12623.466</v>
      </c>
      <c r="N43" s="165">
        <v>55853.169000000002</v>
      </c>
      <c r="O43" s="166">
        <v>22407.528999999999</v>
      </c>
      <c r="P43" s="163" t="s">
        <v>55</v>
      </c>
      <c r="Q43" s="167">
        <v>10423.163</v>
      </c>
      <c r="R43" s="168">
        <v>47554.720999999998</v>
      </c>
      <c r="S43" s="134">
        <v>1259.5409999999999</v>
      </c>
      <c r="T43" s="88"/>
    </row>
    <row r="44" spans="3:20" ht="15">
      <c r="C44" s="158" t="s">
        <v>52</v>
      </c>
      <c r="D44" s="328">
        <v>1403.28</v>
      </c>
      <c r="E44" s="159">
        <v>6197.335</v>
      </c>
      <c r="F44" s="160">
        <v>191.97200000000001</v>
      </c>
      <c r="G44" s="136" t="s">
        <v>52</v>
      </c>
      <c r="H44" s="132">
        <v>942.976</v>
      </c>
      <c r="I44" s="169">
        <v>4288.62</v>
      </c>
      <c r="J44" s="170">
        <v>136.93600000000001</v>
      </c>
      <c r="K44" s="88"/>
      <c r="L44" s="163" t="s">
        <v>55</v>
      </c>
      <c r="M44" s="164">
        <v>9145.41</v>
      </c>
      <c r="N44" s="165">
        <v>40362.995000000003</v>
      </c>
      <c r="O44" s="166">
        <v>988.548</v>
      </c>
      <c r="P44" s="163" t="s">
        <v>52</v>
      </c>
      <c r="Q44" s="167">
        <v>10264.153</v>
      </c>
      <c r="R44" s="168">
        <v>46940.428</v>
      </c>
      <c r="S44" s="134">
        <v>17419.272000000001</v>
      </c>
      <c r="T44" s="88"/>
    </row>
    <row r="45" spans="3:20" ht="15">
      <c r="C45" s="158" t="s">
        <v>63</v>
      </c>
      <c r="D45" s="329">
        <v>1082.44</v>
      </c>
      <c r="E45" s="171">
        <v>4728.732</v>
      </c>
      <c r="F45" s="172">
        <v>26.067</v>
      </c>
      <c r="G45" s="173" t="s">
        <v>73</v>
      </c>
      <c r="H45" s="174">
        <v>595.95600000000002</v>
      </c>
      <c r="I45" s="175">
        <v>2724.9319999999998</v>
      </c>
      <c r="J45" s="176">
        <v>71.484999999999999</v>
      </c>
      <c r="K45" s="88"/>
      <c r="L45" s="163" t="s">
        <v>51</v>
      </c>
      <c r="M45" s="164">
        <v>7811.0640000000003</v>
      </c>
      <c r="N45" s="165">
        <v>34488.512999999999</v>
      </c>
      <c r="O45" s="166">
        <v>446.93599999999998</v>
      </c>
      <c r="P45" s="163" t="s">
        <v>50</v>
      </c>
      <c r="Q45" s="167">
        <v>9942.3909999999996</v>
      </c>
      <c r="R45" s="168">
        <v>45414.161999999997</v>
      </c>
      <c r="S45" s="134">
        <v>3237.77</v>
      </c>
      <c r="T45" s="88"/>
    </row>
    <row r="46" spans="3:20" ht="15">
      <c r="C46" s="158" t="s">
        <v>73</v>
      </c>
      <c r="D46" s="328">
        <v>856.33699999999999</v>
      </c>
      <c r="E46" s="159">
        <v>3804.2919999999999</v>
      </c>
      <c r="F46" s="160">
        <v>110.45399999999999</v>
      </c>
      <c r="G46" s="136" t="s">
        <v>59</v>
      </c>
      <c r="H46" s="132">
        <v>592.27800000000002</v>
      </c>
      <c r="I46" s="177">
        <v>2697.5309999999999</v>
      </c>
      <c r="J46" s="170">
        <v>68.051000000000002</v>
      </c>
      <c r="K46" s="88"/>
      <c r="L46" s="163" t="s">
        <v>48</v>
      </c>
      <c r="M46" s="164">
        <v>7707.7489999999998</v>
      </c>
      <c r="N46" s="165">
        <v>33886.298999999999</v>
      </c>
      <c r="O46" s="166">
        <v>632.6</v>
      </c>
      <c r="P46" s="163" t="s">
        <v>48</v>
      </c>
      <c r="Q46" s="167">
        <v>6615.0810000000001</v>
      </c>
      <c r="R46" s="168">
        <v>30179.239000000001</v>
      </c>
      <c r="S46" s="134">
        <v>336.45</v>
      </c>
      <c r="T46" s="88"/>
    </row>
    <row r="47" spans="3:20" ht="15">
      <c r="C47" s="158" t="s">
        <v>77</v>
      </c>
      <c r="D47" s="328">
        <v>601.15</v>
      </c>
      <c r="E47" s="159">
        <v>2692.8339999999998</v>
      </c>
      <c r="F47" s="160">
        <v>186.375</v>
      </c>
      <c r="G47" s="136" t="s">
        <v>49</v>
      </c>
      <c r="H47" s="132">
        <v>364.50799999999998</v>
      </c>
      <c r="I47" s="177">
        <v>1662.2660000000001</v>
      </c>
      <c r="J47" s="170">
        <v>17.582999999999998</v>
      </c>
      <c r="K47" s="88"/>
      <c r="L47" s="163" t="s">
        <v>50</v>
      </c>
      <c r="M47" s="164">
        <v>3491.116</v>
      </c>
      <c r="N47" s="165">
        <v>15360.4</v>
      </c>
      <c r="O47" s="166">
        <v>1901.394</v>
      </c>
      <c r="P47" s="163" t="s">
        <v>57</v>
      </c>
      <c r="Q47" s="167">
        <v>6061.3810000000003</v>
      </c>
      <c r="R47" s="168">
        <v>27565.212</v>
      </c>
      <c r="S47" s="134">
        <v>7912.78</v>
      </c>
      <c r="T47" s="88"/>
    </row>
    <row r="48" spans="3:20" ht="15">
      <c r="C48" s="158" t="s">
        <v>222</v>
      </c>
      <c r="D48" s="328">
        <v>506.64</v>
      </c>
      <c r="E48" s="159">
        <v>2276.73</v>
      </c>
      <c r="F48" s="160">
        <v>76.034999999999997</v>
      </c>
      <c r="G48" s="136" t="s">
        <v>50</v>
      </c>
      <c r="H48" s="132">
        <v>34.536999999999999</v>
      </c>
      <c r="I48" s="177">
        <v>155.41300000000001</v>
      </c>
      <c r="J48" s="170">
        <v>1.2250000000000001</v>
      </c>
      <c r="K48" s="88"/>
      <c r="L48" s="178" t="s">
        <v>60</v>
      </c>
      <c r="M48" s="179">
        <v>3142.241</v>
      </c>
      <c r="N48" s="180">
        <v>13767.386</v>
      </c>
      <c r="O48" s="181">
        <v>4623.0150000000003</v>
      </c>
      <c r="P48" s="163" t="s">
        <v>51</v>
      </c>
      <c r="Q48" s="167">
        <v>4923.5020000000004</v>
      </c>
      <c r="R48" s="168">
        <v>22518.128000000001</v>
      </c>
      <c r="S48" s="134">
        <v>330.197</v>
      </c>
      <c r="T48" s="88"/>
    </row>
    <row r="49" spans="3:20" ht="15">
      <c r="C49" s="158" t="s">
        <v>49</v>
      </c>
      <c r="D49" s="328">
        <v>481.55500000000001</v>
      </c>
      <c r="E49" s="159">
        <v>2121.0349999999999</v>
      </c>
      <c r="F49" s="160">
        <v>44.122</v>
      </c>
      <c r="G49" s="136" t="s">
        <v>54</v>
      </c>
      <c r="H49" s="132">
        <v>29.53</v>
      </c>
      <c r="I49" s="177">
        <v>135.232</v>
      </c>
      <c r="J49" s="170">
        <v>0.98499999999999999</v>
      </c>
      <c r="K49" s="88"/>
      <c r="L49" s="182" t="s">
        <v>57</v>
      </c>
      <c r="M49" s="179">
        <v>2847.8539999999998</v>
      </c>
      <c r="N49" s="180">
        <v>12578.707</v>
      </c>
      <c r="O49" s="181">
        <v>4733.3419999999996</v>
      </c>
      <c r="P49" s="163" t="s">
        <v>53</v>
      </c>
      <c r="Q49" s="167">
        <v>1317.8820000000001</v>
      </c>
      <c r="R49" s="168">
        <v>6004.87</v>
      </c>
      <c r="S49" s="134">
        <v>828.80600000000004</v>
      </c>
      <c r="T49" s="88"/>
    </row>
    <row r="50" spans="3:20" ht="15.75" thickBot="1">
      <c r="C50" s="183" t="s">
        <v>124</v>
      </c>
      <c r="D50" s="330">
        <v>358.79199999999997</v>
      </c>
      <c r="E50" s="184">
        <v>1603.374</v>
      </c>
      <c r="F50" s="185">
        <v>9.1</v>
      </c>
      <c r="G50" s="186" t="s">
        <v>51</v>
      </c>
      <c r="H50" s="187">
        <v>26.03</v>
      </c>
      <c r="I50" s="188">
        <v>118.381</v>
      </c>
      <c r="J50" s="189">
        <v>1.105</v>
      </c>
      <c r="K50" s="88"/>
      <c r="L50" s="182" t="s">
        <v>77</v>
      </c>
      <c r="M50" s="179">
        <v>807.90599999999995</v>
      </c>
      <c r="N50" s="180">
        <v>3579.2269999999999</v>
      </c>
      <c r="O50" s="181">
        <v>2819.7170000000001</v>
      </c>
      <c r="P50" s="163" t="s">
        <v>76</v>
      </c>
      <c r="Q50" s="167">
        <v>1088.6510000000001</v>
      </c>
      <c r="R50" s="168">
        <v>4960.3109999999997</v>
      </c>
      <c r="S50" s="134">
        <v>2898.3020000000001</v>
      </c>
      <c r="T50" s="88"/>
    </row>
    <row r="51" spans="3:20" ht="15">
      <c r="C51" s="323" t="s">
        <v>75</v>
      </c>
      <c r="D51" s="88"/>
      <c r="E51" s="88"/>
      <c r="F51" s="88"/>
      <c r="G51" s="88"/>
      <c r="H51" s="88"/>
      <c r="I51" s="88"/>
      <c r="J51" s="88"/>
      <c r="K51" s="88"/>
      <c r="L51" s="182" t="s">
        <v>76</v>
      </c>
      <c r="M51" s="179">
        <v>328.58600000000001</v>
      </c>
      <c r="N51" s="180">
        <v>1425.683</v>
      </c>
      <c r="O51" s="181">
        <v>356.98500000000001</v>
      </c>
      <c r="P51" s="163" t="s">
        <v>223</v>
      </c>
      <c r="Q51" s="167">
        <v>1020.66</v>
      </c>
      <c r="R51" s="168">
        <v>4657.4920000000002</v>
      </c>
      <c r="S51" s="134">
        <v>1425.0530000000001</v>
      </c>
      <c r="T51" s="88"/>
    </row>
    <row r="52" spans="3:20" ht="15.75" thickBot="1">
      <c r="C52" s="88"/>
      <c r="D52" s="88"/>
      <c r="E52" s="88"/>
      <c r="F52" s="88"/>
      <c r="G52" s="88"/>
      <c r="H52" s="88"/>
      <c r="I52" s="88"/>
      <c r="J52" s="88"/>
      <c r="K52" s="88"/>
      <c r="L52" s="190" t="s">
        <v>223</v>
      </c>
      <c r="M52" s="191">
        <v>316.83100000000002</v>
      </c>
      <c r="N52" s="192">
        <v>1420.2639999999999</v>
      </c>
      <c r="O52" s="193">
        <v>510.178</v>
      </c>
      <c r="P52" s="194" t="s">
        <v>77</v>
      </c>
      <c r="Q52" s="195">
        <v>712.19100000000003</v>
      </c>
      <c r="R52" s="196">
        <v>3244.8690000000001</v>
      </c>
      <c r="S52" s="197">
        <v>2863.0189999999998</v>
      </c>
      <c r="T52" s="88"/>
    </row>
    <row r="53" spans="3:20" ht="15">
      <c r="C53" s="88"/>
      <c r="D53" s="88"/>
      <c r="E53" s="88"/>
      <c r="F53" s="88"/>
      <c r="G53" s="88"/>
      <c r="H53" s="88"/>
      <c r="I53" s="88"/>
      <c r="J53" s="88"/>
      <c r="K53" s="88"/>
      <c r="L53" s="323" t="s">
        <v>75</v>
      </c>
      <c r="M53" s="88"/>
      <c r="N53" s="88"/>
      <c r="O53" s="88"/>
      <c r="P53" s="88"/>
      <c r="Q53" s="88"/>
      <c r="R53" s="88"/>
      <c r="S53" s="88"/>
      <c r="T53" s="88"/>
    </row>
    <row r="54" spans="3:20" ht="14.25"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</row>
    <row r="55" spans="3:20" ht="14.25"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</row>
    <row r="56" spans="3:20" ht="14.25"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3:20" ht="14.25"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</row>
    <row r="58" spans="3:20" ht="14.25"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3:20" ht="14.25"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</row>
    <row r="60" spans="3:20" ht="14.25"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</row>
    <row r="61" spans="3:20" ht="14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</row>
    <row r="62" spans="3:20" ht="14.25"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</row>
    <row r="63" spans="3:20" ht="14.25"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</row>
    <row r="64" spans="3:20" ht="14.25"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</row>
    <row r="65" spans="3:20" ht="14.25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</row>
    <row r="66" spans="3:20" ht="14.25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</row>
    <row r="67" spans="3:20" ht="14.25"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</row>
    <row r="68" spans="3:20" ht="14.25"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</row>
    <row r="69" spans="3:20" ht="14.25"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</row>
    <row r="70" spans="3:20" ht="14.25"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</row>
    <row r="71" spans="3:20" ht="14.25"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</row>
    <row r="72" spans="3:20" ht="14.25"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</row>
    <row r="73" spans="3:20" ht="14.25"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</row>
    <row r="74" spans="3:20" ht="14.25"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</row>
    <row r="75" spans="3:20" ht="14.25"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</row>
    <row r="76" spans="3:20" ht="14.25"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</row>
    <row r="77" spans="3:20" ht="14.25"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</row>
    <row r="78" spans="3:20" ht="14.25"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</row>
    <row r="79" spans="3:20" ht="14.25"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</row>
    <row r="80" spans="3:20" ht="14.25"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</row>
    <row r="81" spans="3:21" ht="14.25"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</row>
    <row r="82" spans="3:21" ht="14.25"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</row>
    <row r="83" spans="3:21" ht="14.25"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</row>
    <row r="84" spans="3:21" ht="14.25"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</row>
    <row r="85" spans="3:21" ht="14.25"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</row>
    <row r="86" spans="3:21" ht="14.25"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</row>
    <row r="87" spans="3:21" ht="14.25"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</row>
    <row r="88" spans="3:21" ht="14.25"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</row>
    <row r="89" spans="3:21" ht="14.25"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</row>
    <row r="90" spans="3:21" ht="14.25"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</row>
    <row r="91" spans="3:21" ht="14.25"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</row>
    <row r="92" spans="3:21" ht="14.25"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</row>
    <row r="93" spans="3:21" ht="14.25"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</row>
    <row r="94" spans="3:21" ht="14.25"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</row>
    <row r="95" spans="3:21" ht="14.25"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</row>
    <row r="96" spans="3:21" ht="14.25"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</row>
    <row r="97" spans="3:21" ht="14.25"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</row>
    <row r="98" spans="3:21" ht="14.25"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</row>
    <row r="99" spans="3:21" ht="14.25"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</row>
    <row r="100" spans="3:21" ht="14.25"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</row>
    <row r="101" spans="3:21" ht="14.25"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</row>
    <row r="102" spans="3:21" ht="14.25"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</row>
    <row r="103" spans="3:21" ht="14.25"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</row>
    <row r="104" spans="3:21" ht="14.25"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</row>
    <row r="105" spans="3:21" ht="14.25"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</row>
    <row r="106" spans="3:21" ht="14.25"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</row>
    <row r="107" spans="3:21" ht="14.25"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</row>
    <row r="108" spans="3:21" ht="14.25"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</row>
    <row r="109" spans="3:21" ht="14.25"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</row>
    <row r="110" spans="3:21" ht="14.25"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</row>
    <row r="111" spans="3:21" ht="14.25"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</row>
    <row r="112" spans="3:21" ht="14.25"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</row>
    <row r="113" spans="3:21" ht="14.25"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</row>
    <row r="114" spans="3:21" ht="14.25"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</row>
    <row r="115" spans="3:21" ht="14.25"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</row>
    <row r="116" spans="3:21" ht="14.25"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</row>
    <row r="117" spans="3:21" ht="14.25"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</row>
    <row r="118" spans="3:21" ht="14.25"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</row>
    <row r="119" spans="3:21" ht="14.25"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</row>
    <row r="120" spans="3:21" ht="14.25"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</row>
    <row r="121" spans="3:21" ht="14.25"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</row>
    <row r="122" spans="3:21" ht="14.25"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</row>
    <row r="123" spans="3:21" ht="14.25"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</row>
    <row r="124" spans="3:21" ht="14.25"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</row>
    <row r="125" spans="3:21" ht="14.25"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</row>
    <row r="126" spans="3:21" ht="14.25"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</row>
    <row r="127" spans="3:21" ht="14.25"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</row>
    <row r="128" spans="3:21" ht="14.25"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</row>
    <row r="129" spans="3:21" ht="14.25"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</row>
    <row r="130" spans="3:21" ht="14.25"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</row>
    <row r="131" spans="3:21" ht="14.25"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</row>
    <row r="132" spans="3:21" ht="14.25"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</row>
    <row r="133" spans="3:21" ht="14.25">
      <c r="T133" s="88"/>
      <c r="U133" s="88"/>
    </row>
    <row r="134" spans="3:21" ht="14.25">
      <c r="T134" s="88"/>
      <c r="U134" s="88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P27" sqref="P2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06" t="s">
        <v>200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8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98"/>
      <c r="B3" s="199"/>
      <c r="C3" s="331" t="s">
        <v>181</v>
      </c>
      <c r="D3" s="331" t="s">
        <v>182</v>
      </c>
      <c r="E3" s="331" t="s">
        <v>183</v>
      </c>
      <c r="F3" s="331" t="s">
        <v>184</v>
      </c>
      <c r="G3" s="331" t="s">
        <v>185</v>
      </c>
      <c r="H3" s="331" t="s">
        <v>186</v>
      </c>
      <c r="I3" s="331" t="s">
        <v>187</v>
      </c>
      <c r="J3" s="331" t="s">
        <v>188</v>
      </c>
      <c r="K3" s="331" t="s">
        <v>189</v>
      </c>
      <c r="L3" s="331" t="s">
        <v>190</v>
      </c>
      <c r="M3" s="331" t="s">
        <v>191</v>
      </c>
      <c r="N3" s="360" t="s">
        <v>192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208" t="s">
        <v>93</v>
      </c>
      <c r="B4" s="209" t="s">
        <v>81</v>
      </c>
      <c r="C4" s="332">
        <v>110</v>
      </c>
      <c r="D4" s="332">
        <v>119.81</v>
      </c>
      <c r="E4" s="332">
        <v>125.04</v>
      </c>
      <c r="F4" s="332">
        <v>118.21</v>
      </c>
      <c r="G4" s="332">
        <v>117</v>
      </c>
      <c r="H4" s="332">
        <v>129.28</v>
      </c>
      <c r="I4" s="332">
        <v>132</v>
      </c>
      <c r="J4" s="332">
        <v>130.9</v>
      </c>
      <c r="K4" s="332">
        <v>127.09</v>
      </c>
      <c r="L4" s="332">
        <v>122.37</v>
      </c>
      <c r="M4" s="332">
        <v>127</v>
      </c>
      <c r="N4" s="333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204"/>
      <c r="B5" s="205" t="s">
        <v>84</v>
      </c>
      <c r="C5" s="206">
        <v>176</v>
      </c>
      <c r="D5" s="206">
        <v>178.47</v>
      </c>
      <c r="E5" s="206">
        <v>177.62</v>
      </c>
      <c r="F5" s="206">
        <v>180.74</v>
      </c>
      <c r="G5" s="206">
        <v>182</v>
      </c>
      <c r="H5" s="206">
        <v>185</v>
      </c>
      <c r="I5" s="206">
        <v>178.24</v>
      </c>
      <c r="J5" s="206">
        <v>183.65</v>
      </c>
      <c r="K5" s="206">
        <v>183.79</v>
      </c>
      <c r="L5" s="206">
        <v>181.64</v>
      </c>
      <c r="M5" s="206">
        <v>183</v>
      </c>
      <c r="N5" s="20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200" t="s">
        <v>94</v>
      </c>
      <c r="B6" s="201" t="s">
        <v>81</v>
      </c>
      <c r="C6" s="202">
        <v>124</v>
      </c>
      <c r="D6" s="202">
        <v>131.80000000000001</v>
      </c>
      <c r="E6" s="202">
        <v>133</v>
      </c>
      <c r="F6" s="202">
        <v>125</v>
      </c>
      <c r="G6" s="202">
        <v>129.85</v>
      </c>
      <c r="H6" s="202">
        <v>137.62</v>
      </c>
      <c r="I6" s="202">
        <v>140</v>
      </c>
      <c r="J6" s="202">
        <v>142</v>
      </c>
      <c r="K6" s="202">
        <v>131</v>
      </c>
      <c r="L6" s="202">
        <v>118</v>
      </c>
      <c r="M6" s="202">
        <v>114</v>
      </c>
      <c r="N6" s="20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204"/>
      <c r="B7" s="205" t="s">
        <v>84</v>
      </c>
      <c r="C7" s="206">
        <v>183</v>
      </c>
      <c r="D7" s="206">
        <v>183.32</v>
      </c>
      <c r="E7" s="206">
        <v>185</v>
      </c>
      <c r="F7" s="206">
        <v>185</v>
      </c>
      <c r="G7" s="206">
        <v>186.88</v>
      </c>
      <c r="H7" s="206">
        <v>191</v>
      </c>
      <c r="I7" s="206">
        <v>189</v>
      </c>
      <c r="J7" s="206">
        <v>190</v>
      </c>
      <c r="K7" s="206">
        <v>188</v>
      </c>
      <c r="L7" s="206">
        <v>186</v>
      </c>
      <c r="M7" s="206">
        <v>186</v>
      </c>
      <c r="N7" s="20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200" t="s">
        <v>123</v>
      </c>
      <c r="B8" s="201" t="s">
        <v>81</v>
      </c>
      <c r="C8" s="202">
        <v>110.82</v>
      </c>
      <c r="D8" s="202">
        <v>126.54</v>
      </c>
      <c r="E8" s="202">
        <v>132</v>
      </c>
      <c r="F8" s="202">
        <v>132</v>
      </c>
      <c r="G8" s="202">
        <v>127.92</v>
      </c>
      <c r="H8" s="202">
        <v>127.92</v>
      </c>
      <c r="I8" s="202">
        <v>133</v>
      </c>
      <c r="J8" s="202">
        <v>127</v>
      </c>
      <c r="K8" s="202">
        <v>122</v>
      </c>
      <c r="L8" s="202">
        <v>110</v>
      </c>
      <c r="M8" s="202">
        <v>119</v>
      </c>
      <c r="N8" s="20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204"/>
      <c r="B9" s="205" t="s">
        <v>84</v>
      </c>
      <c r="C9" s="206">
        <v>184</v>
      </c>
      <c r="D9" s="206">
        <v>184</v>
      </c>
      <c r="E9" s="206">
        <v>185</v>
      </c>
      <c r="F9" s="206">
        <v>190</v>
      </c>
      <c r="G9" s="206">
        <v>192</v>
      </c>
      <c r="H9" s="206">
        <v>194</v>
      </c>
      <c r="I9" s="206">
        <v>193</v>
      </c>
      <c r="J9" s="206">
        <v>194</v>
      </c>
      <c r="K9" s="206">
        <v>193</v>
      </c>
      <c r="L9" s="206">
        <v>189</v>
      </c>
      <c r="M9" s="206">
        <v>189</v>
      </c>
      <c r="N9" s="20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208" t="s">
        <v>126</v>
      </c>
      <c r="B10" s="209" t="s">
        <v>81</v>
      </c>
      <c r="C10" s="353">
        <v>127.119</v>
      </c>
      <c r="D10" s="354">
        <v>125.9618</v>
      </c>
      <c r="E10" s="354">
        <v>124.7718</v>
      </c>
      <c r="F10" s="354">
        <v>85.493700000000004</v>
      </c>
      <c r="G10" s="354">
        <v>96.702699999999993</v>
      </c>
      <c r="H10" s="354">
        <v>116.25109999999999</v>
      </c>
      <c r="I10" s="354">
        <v>115.6664</v>
      </c>
      <c r="J10" s="354">
        <v>109.0454</v>
      </c>
      <c r="K10" s="354">
        <v>111.6836</v>
      </c>
      <c r="L10" s="355">
        <v>98.619799999999998</v>
      </c>
      <c r="M10" s="355">
        <v>88.79</v>
      </c>
      <c r="N10" s="356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204"/>
      <c r="B11" s="205" t="s">
        <v>84</v>
      </c>
      <c r="C11" s="357">
        <v>187.1773</v>
      </c>
      <c r="D11" s="358">
        <v>191.3912</v>
      </c>
      <c r="E11" s="358">
        <v>194.12020000000001</v>
      </c>
      <c r="F11" s="358">
        <v>181.20060000000001</v>
      </c>
      <c r="G11" s="358">
        <v>175.95419999999999</v>
      </c>
      <c r="H11" s="358">
        <v>180.5719</v>
      </c>
      <c r="I11" s="358">
        <v>184.6703</v>
      </c>
      <c r="J11" s="358">
        <v>186.31299999999999</v>
      </c>
      <c r="K11" s="358">
        <v>185.65010000000001</v>
      </c>
      <c r="L11" s="358">
        <v>181.8614</v>
      </c>
      <c r="M11" s="358">
        <v>178.08189999999999</v>
      </c>
      <c r="N11" s="359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83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208" t="s">
        <v>199</v>
      </c>
      <c r="B12" s="209" t="s">
        <v>81</v>
      </c>
      <c r="C12" s="334">
        <v>107.8231</v>
      </c>
      <c r="D12" s="335">
        <v>124.5466</v>
      </c>
      <c r="E12" s="335">
        <v>130.55529999999999</v>
      </c>
      <c r="F12" s="335">
        <v>132.203</v>
      </c>
      <c r="G12" s="335">
        <v>139.24600000000001</v>
      </c>
      <c r="H12" s="335">
        <v>151.52420000000001</v>
      </c>
      <c r="I12" s="335">
        <v>157.1773</v>
      </c>
      <c r="J12" s="335">
        <v>154.14330000000001</v>
      </c>
      <c r="K12" s="335">
        <v>138.3032</v>
      </c>
      <c r="L12" s="340">
        <v>121.806</v>
      </c>
      <c r="M12" s="335">
        <v>125.05119999999999</v>
      </c>
      <c r="N12" s="338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204"/>
      <c r="B13" s="205" t="s">
        <v>84</v>
      </c>
      <c r="C13" s="336">
        <v>180.0949</v>
      </c>
      <c r="D13" s="337">
        <v>184.87559999999999</v>
      </c>
      <c r="E13" s="337">
        <v>190.46559999999999</v>
      </c>
      <c r="F13" s="337">
        <v>193.89250000000001</v>
      </c>
      <c r="G13" s="337">
        <v>197.88499999999999</v>
      </c>
      <c r="H13" s="337">
        <v>202.89879999999999</v>
      </c>
      <c r="I13" s="337">
        <v>206.1319</v>
      </c>
      <c r="J13" s="337">
        <v>204.8886</v>
      </c>
      <c r="K13" s="337">
        <v>199.2456</v>
      </c>
      <c r="L13" s="337">
        <v>196.65100000000001</v>
      </c>
      <c r="M13" s="337">
        <v>199.59700000000001</v>
      </c>
      <c r="N13" s="339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showRowColHeaders="0" topLeftCell="A11" workbookViewId="0">
      <selection activeCell="B18" sqref="B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423" t="s">
        <v>233</v>
      </c>
      <c r="B2" s="423"/>
      <c r="C2" s="423"/>
      <c r="D2" s="423"/>
      <c r="E2" s="423"/>
      <c r="F2" s="423"/>
      <c r="G2" s="68"/>
    </row>
    <row r="3" spans="1:7" ht="16.5" customHeight="1" thickBot="1">
      <c r="A3" s="424"/>
      <c r="B3" s="424"/>
      <c r="C3" s="424"/>
      <c r="D3" s="424"/>
      <c r="E3" s="424"/>
      <c r="F3" s="424"/>
      <c r="G3" s="68"/>
    </row>
    <row r="4" spans="1:7" ht="16.5" customHeight="1" thickBot="1">
      <c r="A4" s="425" t="s">
        <v>37</v>
      </c>
      <c r="B4" s="426"/>
      <c r="C4" s="427"/>
      <c r="D4" s="428" t="s">
        <v>72</v>
      </c>
      <c r="E4" s="427"/>
      <c r="F4" s="429"/>
      <c r="G4" s="68"/>
    </row>
    <row r="5" spans="1:7" ht="18" customHeight="1" thickBot="1">
      <c r="A5" s="430"/>
      <c r="B5" s="431" t="s">
        <v>9</v>
      </c>
      <c r="C5" s="432" t="s">
        <v>38</v>
      </c>
      <c r="D5" s="432" t="s">
        <v>39</v>
      </c>
      <c r="E5" s="432" t="s">
        <v>40</v>
      </c>
      <c r="F5" s="432" t="s">
        <v>41</v>
      </c>
      <c r="G5" s="68"/>
    </row>
    <row r="6" spans="1:7" ht="17.25" customHeight="1">
      <c r="A6" s="433" t="s">
        <v>194</v>
      </c>
      <c r="B6" s="434">
        <v>3.278</v>
      </c>
      <c r="C6" s="434">
        <v>3.33</v>
      </c>
      <c r="D6" s="434">
        <v>3.2959999999999998</v>
      </c>
      <c r="E6" s="434">
        <v>3.855</v>
      </c>
      <c r="F6" s="434">
        <v>3.16</v>
      </c>
      <c r="G6" s="68"/>
    </row>
    <row r="7" spans="1:7" ht="19.5" customHeight="1">
      <c r="A7" s="433" t="s">
        <v>197</v>
      </c>
      <c r="B7" s="434">
        <v>3.47</v>
      </c>
      <c r="C7" s="434">
        <v>3.49</v>
      </c>
      <c r="D7" s="434">
        <v>3.47</v>
      </c>
      <c r="E7" s="434">
        <v>3.92</v>
      </c>
      <c r="F7" s="434">
        <v>3.45</v>
      </c>
      <c r="G7" s="68"/>
    </row>
    <row r="8" spans="1:7" ht="18.75" customHeight="1">
      <c r="A8" s="433" t="s">
        <v>201</v>
      </c>
      <c r="B8" s="434">
        <v>3.6389999999999998</v>
      </c>
      <c r="C8" s="434">
        <v>3.67</v>
      </c>
      <c r="D8" s="434">
        <v>3.61</v>
      </c>
      <c r="E8" s="434">
        <v>4.04</v>
      </c>
      <c r="F8" s="434">
        <v>3.65</v>
      </c>
      <c r="G8" s="68"/>
    </row>
    <row r="9" spans="1:7" ht="15">
      <c r="A9" s="433" t="s">
        <v>204</v>
      </c>
      <c r="B9" s="434">
        <v>3.7749999999999999</v>
      </c>
      <c r="C9" s="434">
        <v>3.79</v>
      </c>
      <c r="D9" s="434">
        <v>3.75</v>
      </c>
      <c r="E9" s="434">
        <v>4.2300000000000004</v>
      </c>
      <c r="F9" s="434">
        <v>3.8</v>
      </c>
      <c r="G9" s="68"/>
    </row>
    <row r="10" spans="1:7" ht="15">
      <c r="A10" s="433" t="s">
        <v>215</v>
      </c>
      <c r="B10" s="434">
        <v>3.9948999999999999</v>
      </c>
      <c r="C10" s="434">
        <v>4.05</v>
      </c>
      <c r="D10" s="434">
        <v>3.96</v>
      </c>
      <c r="E10" s="434">
        <v>4.42</v>
      </c>
      <c r="F10" s="434">
        <v>4.0010000000000003</v>
      </c>
      <c r="G10" s="68"/>
    </row>
    <row r="11" spans="1:7" ht="17.25" customHeight="1">
      <c r="A11" s="433" t="s">
        <v>228</v>
      </c>
      <c r="B11" s="434">
        <v>4.12</v>
      </c>
      <c r="C11" s="434">
        <v>4.1100000000000003</v>
      </c>
      <c r="D11" s="434">
        <v>4.1100000000000003</v>
      </c>
      <c r="E11" s="434">
        <v>4.4400000000000004</v>
      </c>
      <c r="F11" s="434">
        <v>4.12</v>
      </c>
      <c r="G11" s="68"/>
    </row>
    <row r="12" spans="1:7" ht="16.5" customHeight="1">
      <c r="A12" s="433" t="s">
        <v>231</v>
      </c>
      <c r="B12" s="434">
        <v>4.24</v>
      </c>
      <c r="C12" s="434">
        <v>4.28</v>
      </c>
      <c r="D12" s="434">
        <v>4.2699999999999996</v>
      </c>
      <c r="E12" s="434">
        <v>4.25</v>
      </c>
      <c r="F12" s="434">
        <v>4.24</v>
      </c>
      <c r="G12" s="68"/>
    </row>
    <row r="13" spans="1:7" ht="18.75" customHeight="1">
      <c r="A13" s="433" t="s">
        <v>232</v>
      </c>
      <c r="B13" s="434">
        <v>4.17</v>
      </c>
      <c r="C13" s="434">
        <v>4.1959999999999997</v>
      </c>
      <c r="D13" s="434">
        <v>4.1399999999999997</v>
      </c>
      <c r="E13" s="434">
        <v>4.1900000000000004</v>
      </c>
      <c r="F13" s="434">
        <v>4.2300000000000004</v>
      </c>
    </row>
    <row r="14" spans="1:7" ht="16.5" customHeight="1">
      <c r="A14" s="433" t="s">
        <v>234</v>
      </c>
      <c r="B14" s="434">
        <v>3.9980000000000002</v>
      </c>
      <c r="C14" s="434">
        <v>4.05</v>
      </c>
      <c r="D14" s="434">
        <v>3.97</v>
      </c>
      <c r="E14" s="434">
        <v>3.75</v>
      </c>
      <c r="F14" s="434">
        <v>4.0599999999999996</v>
      </c>
    </row>
    <row r="15" spans="1:7" ht="16.5" customHeight="1">
      <c r="A15" s="433" t="s">
        <v>237</v>
      </c>
      <c r="B15" s="434">
        <v>3.96</v>
      </c>
      <c r="C15" s="434">
        <v>3.99</v>
      </c>
      <c r="D15" s="434">
        <v>3.95</v>
      </c>
      <c r="E15" s="434">
        <v>3.83</v>
      </c>
      <c r="F15" s="434">
        <v>4.01</v>
      </c>
    </row>
    <row r="16" spans="1:7" ht="16.5" customHeight="1">
      <c r="A16" s="433" t="s">
        <v>239</v>
      </c>
      <c r="B16" s="434">
        <v>4.07</v>
      </c>
      <c r="C16" s="434">
        <v>4.05</v>
      </c>
      <c r="D16" s="434">
        <v>4.08</v>
      </c>
      <c r="E16" s="434">
        <v>4.21</v>
      </c>
      <c r="F16" s="434">
        <v>4.05</v>
      </c>
    </row>
    <row r="17" spans="1:10" ht="18.75" customHeight="1">
      <c r="A17" s="433" t="s">
        <v>241</v>
      </c>
      <c r="B17" s="434">
        <v>4.29</v>
      </c>
      <c r="C17" s="434">
        <v>4.32</v>
      </c>
      <c r="D17" s="434">
        <v>4.26</v>
      </c>
      <c r="E17" s="434">
        <v>4.67</v>
      </c>
      <c r="F17" s="434">
        <v>4.3099999999999996</v>
      </c>
      <c r="I17" s="317"/>
    </row>
    <row r="18" spans="1:10" ht="16.5" customHeight="1">
      <c r="A18" s="433" t="s">
        <v>249</v>
      </c>
      <c r="B18" s="434">
        <v>4.4530000000000003</v>
      </c>
      <c r="C18" s="434">
        <v>4.46</v>
      </c>
      <c r="D18" s="434">
        <v>4.43</v>
      </c>
      <c r="E18" s="434">
        <v>4.8099999999999996</v>
      </c>
      <c r="F18" s="434">
        <v>4.47</v>
      </c>
      <c r="J18" t="s">
        <v>161</v>
      </c>
    </row>
    <row r="19" spans="1:10" ht="17.25" customHeight="1" thickBot="1">
      <c r="A19" s="435"/>
      <c r="B19" s="436"/>
      <c r="C19" s="436"/>
      <c r="D19" s="437" t="s">
        <v>42</v>
      </c>
      <c r="E19" s="436"/>
      <c r="F19" s="438"/>
    </row>
    <row r="20" spans="1:10" ht="18" customHeight="1" thickBot="1">
      <c r="A20" s="430"/>
      <c r="B20" s="431" t="s">
        <v>9</v>
      </c>
      <c r="C20" s="432" t="s">
        <v>38</v>
      </c>
      <c r="D20" s="432" t="s">
        <v>39</v>
      </c>
      <c r="E20" s="432" t="s">
        <v>40</v>
      </c>
      <c r="F20" s="432" t="s">
        <v>41</v>
      </c>
    </row>
    <row r="21" spans="1:10" ht="18" customHeight="1">
      <c r="A21" s="433" t="s">
        <v>194</v>
      </c>
      <c r="B21" s="434">
        <v>4.3540000000000001</v>
      </c>
      <c r="C21" s="434">
        <v>4.2480000000000002</v>
      </c>
      <c r="D21" s="434">
        <v>4.53</v>
      </c>
      <c r="E21" s="434">
        <v>4.57</v>
      </c>
      <c r="F21" s="434">
        <v>4.43</v>
      </c>
    </row>
    <row r="22" spans="1:10" ht="17.25" customHeight="1">
      <c r="A22" s="433" t="s">
        <v>197</v>
      </c>
      <c r="B22" s="434">
        <v>5.35</v>
      </c>
      <c r="C22" s="434">
        <v>5.15</v>
      </c>
      <c r="D22" s="434">
        <v>5.58</v>
      </c>
      <c r="E22" s="434">
        <v>5.61</v>
      </c>
      <c r="F22" s="434">
        <v>5.54</v>
      </c>
    </row>
    <row r="23" spans="1:10" ht="15">
      <c r="A23" s="433" t="s">
        <v>201</v>
      </c>
      <c r="B23" s="434">
        <v>5.6087499999999997</v>
      </c>
      <c r="C23" s="434">
        <v>5.5</v>
      </c>
      <c r="D23" s="434">
        <v>5.7</v>
      </c>
      <c r="E23" s="434">
        <v>5.86</v>
      </c>
      <c r="F23" s="434">
        <v>5.69</v>
      </c>
    </row>
    <row r="24" spans="1:10" ht="15">
      <c r="A24" s="433" t="s">
        <v>204</v>
      </c>
      <c r="B24" s="434">
        <v>5.79</v>
      </c>
      <c r="C24" s="434">
        <v>5.69</v>
      </c>
      <c r="D24" s="434">
        <v>5.83</v>
      </c>
      <c r="E24" s="434">
        <v>5.95</v>
      </c>
      <c r="F24" s="434">
        <v>5.88</v>
      </c>
    </row>
    <row r="25" spans="1:10" ht="15">
      <c r="A25" s="433" t="s">
        <v>215</v>
      </c>
      <c r="B25" s="434">
        <v>6.2709999999999999</v>
      </c>
      <c r="C25" s="434">
        <v>6.17</v>
      </c>
      <c r="D25" s="434">
        <v>6.42</v>
      </c>
      <c r="E25" s="434">
        <v>6.52</v>
      </c>
      <c r="F25" s="434">
        <v>6.28</v>
      </c>
    </row>
    <row r="26" spans="1:10" ht="15">
      <c r="A26" s="433" t="s">
        <v>228</v>
      </c>
      <c r="B26" s="434">
        <v>6.42</v>
      </c>
      <c r="C26" s="434">
        <v>6.42</v>
      </c>
      <c r="D26" s="434">
        <v>6.37</v>
      </c>
      <c r="E26" s="434">
        <v>6.5</v>
      </c>
      <c r="F26" s="434">
        <v>6.44</v>
      </c>
    </row>
    <row r="27" spans="1:10" ht="15">
      <c r="A27" s="433" t="s">
        <v>231</v>
      </c>
      <c r="B27" s="434">
        <v>5.71</v>
      </c>
      <c r="C27" s="434">
        <v>5.67</v>
      </c>
      <c r="D27" s="434">
        <v>5.68</v>
      </c>
      <c r="E27" s="434">
        <v>5.56</v>
      </c>
      <c r="F27" s="434">
        <v>5.8</v>
      </c>
    </row>
    <row r="28" spans="1:10" ht="15">
      <c r="A28" s="433" t="s">
        <v>232</v>
      </c>
      <c r="B28" s="434">
        <v>5.07</v>
      </c>
      <c r="C28" s="434">
        <v>4.8899999999999997</v>
      </c>
      <c r="D28" s="434">
        <v>5</v>
      </c>
      <c r="E28" s="434">
        <v>5.12</v>
      </c>
      <c r="F28" s="434">
        <v>5.34</v>
      </c>
    </row>
    <row r="29" spans="1:10" ht="15">
      <c r="A29" s="433" t="s">
        <v>234</v>
      </c>
      <c r="B29" s="434">
        <v>4.8899999999999997</v>
      </c>
      <c r="C29" s="434">
        <v>4.74</v>
      </c>
      <c r="D29" s="434">
        <v>4.9400000000000004</v>
      </c>
      <c r="E29" s="434">
        <v>5</v>
      </c>
      <c r="F29" s="434">
        <v>5.08</v>
      </c>
    </row>
    <row r="30" spans="1:10" ht="15">
      <c r="A30" s="433" t="s">
        <v>237</v>
      </c>
      <c r="B30" s="434">
        <v>4.9000000000000004</v>
      </c>
      <c r="C30" s="434">
        <v>4.75</v>
      </c>
      <c r="D30" s="434">
        <v>5.01</v>
      </c>
      <c r="E30" s="434">
        <v>5</v>
      </c>
      <c r="F30" s="434">
        <v>5.0599999999999996</v>
      </c>
    </row>
    <row r="31" spans="1:10" ht="15">
      <c r="A31" s="433" t="s">
        <v>239</v>
      </c>
      <c r="B31" s="434">
        <v>5.05</v>
      </c>
      <c r="C31" s="434">
        <v>4.96</v>
      </c>
      <c r="D31" s="434">
        <v>5.08</v>
      </c>
      <c r="E31" s="434">
        <v>5.14</v>
      </c>
      <c r="F31" s="434">
        <v>5.15</v>
      </c>
    </row>
    <row r="32" spans="1:10" ht="15">
      <c r="A32" s="433" t="s">
        <v>241</v>
      </c>
      <c r="B32" s="434">
        <v>5.36</v>
      </c>
      <c r="C32" s="434">
        <v>5.21</v>
      </c>
      <c r="D32" s="434">
        <v>5.48</v>
      </c>
      <c r="E32" s="434">
        <v>5.48</v>
      </c>
      <c r="F32" s="434">
        <v>5.49</v>
      </c>
    </row>
    <row r="33" spans="1:6" ht="15">
      <c r="A33" s="433" t="s">
        <v>249</v>
      </c>
      <c r="B33" s="434">
        <v>6.23</v>
      </c>
      <c r="C33" s="434">
        <v>6.13</v>
      </c>
      <c r="D33" s="434">
        <v>6.38</v>
      </c>
      <c r="E33" s="434">
        <v>6.36</v>
      </c>
      <c r="F33" s="434">
        <v>6.29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H8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440" t="s">
        <v>224</v>
      </c>
      <c r="C2" s="440"/>
      <c r="D2" s="440"/>
      <c r="E2" s="440"/>
      <c r="F2" s="440"/>
      <c r="G2" s="440"/>
      <c r="H2" s="440"/>
    </row>
    <row r="3" spans="2:11" ht="16.5" thickBot="1">
      <c r="B3" s="441"/>
      <c r="C3" s="441"/>
      <c r="D3" s="440" t="s">
        <v>262</v>
      </c>
      <c r="E3" s="440"/>
      <c r="F3" s="441"/>
      <c r="G3" s="441"/>
      <c r="H3" s="441"/>
    </row>
    <row r="4" spans="2:11" ht="16.5" thickBot="1">
      <c r="B4" s="485" t="s">
        <v>163</v>
      </c>
      <c r="C4" s="442" t="s">
        <v>164</v>
      </c>
      <c r="D4" s="443"/>
      <c r="E4" s="444"/>
      <c r="F4" s="445"/>
      <c r="G4" s="441"/>
      <c r="H4" s="441"/>
    </row>
    <row r="5" spans="2:11" ht="32.25" thickBot="1">
      <c r="B5" s="486"/>
      <c r="C5" s="446">
        <v>44605</v>
      </c>
      <c r="D5" s="447">
        <v>44598</v>
      </c>
      <c r="E5" s="448" t="s">
        <v>166</v>
      </c>
      <c r="F5" s="448" t="s">
        <v>166</v>
      </c>
      <c r="G5" s="441"/>
      <c r="H5" s="441"/>
    </row>
    <row r="6" spans="2:11" ht="32.25" thickBot="1">
      <c r="B6" s="449" t="s">
        <v>225</v>
      </c>
      <c r="C6" s="450">
        <v>8.68</v>
      </c>
      <c r="D6" s="451">
        <v>8.6999999999999993</v>
      </c>
      <c r="E6" s="452">
        <f>(($C6-D6)/D6)</f>
        <v>-2.2988505747125951E-3</v>
      </c>
      <c r="F6" s="453" t="s">
        <v>226</v>
      </c>
      <c r="G6" s="441"/>
      <c r="H6" s="441"/>
    </row>
    <row r="7" spans="2:11" ht="16.5" thickBot="1">
      <c r="B7" s="449" t="s">
        <v>227</v>
      </c>
      <c r="C7" s="450">
        <v>16.02</v>
      </c>
      <c r="D7" s="451">
        <v>16.059999999999999</v>
      </c>
      <c r="E7" s="452">
        <f>(($C7-D7)/D7)</f>
        <v>-2.4906600249065473E-3</v>
      </c>
      <c r="F7" s="453" t="s">
        <v>226</v>
      </c>
      <c r="G7" s="441"/>
      <c r="H7" s="441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4" sqref="R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85" t="s">
        <v>180</v>
      </c>
      <c r="B1" s="86"/>
      <c r="C1" s="86"/>
      <c r="D1" s="86"/>
      <c r="E1" s="86"/>
      <c r="F1" s="87"/>
      <c r="G1" s="86" t="s">
        <v>253</v>
      </c>
      <c r="H1" s="87"/>
      <c r="I1" s="87"/>
      <c r="J1" s="86"/>
      <c r="K1" s="86"/>
      <c r="L1" s="86"/>
      <c r="M1" s="88"/>
      <c r="N1" s="88"/>
      <c r="O1" s="88"/>
      <c r="P1" s="88"/>
    </row>
    <row r="2" spans="1:19" ht="19.5" thickBot="1">
      <c r="A2" s="232" t="s">
        <v>8</v>
      </c>
      <c r="B2" s="233" t="s">
        <v>9</v>
      </c>
      <c r="C2" s="234"/>
      <c r="D2" s="235"/>
      <c r="E2" s="236" t="s">
        <v>10</v>
      </c>
      <c r="F2" s="237"/>
      <c r="G2" s="237"/>
      <c r="H2" s="237"/>
      <c r="I2" s="237"/>
      <c r="J2" s="237"/>
      <c r="K2" s="237"/>
      <c r="L2" s="237"/>
      <c r="M2" s="237"/>
      <c r="N2" s="237"/>
      <c r="O2" s="233"/>
      <c r="P2" s="238"/>
    </row>
    <row r="3" spans="1:19" ht="18.75">
      <c r="A3" s="239"/>
      <c r="B3" s="249"/>
      <c r="C3" s="243"/>
      <c r="D3" s="244"/>
      <c r="E3" s="245" t="s">
        <v>11</v>
      </c>
      <c r="F3" s="246"/>
      <c r="G3" s="247"/>
      <c r="H3" s="245" t="s">
        <v>12</v>
      </c>
      <c r="I3" s="246"/>
      <c r="J3" s="247"/>
      <c r="K3" s="245" t="s">
        <v>13</v>
      </c>
      <c r="L3" s="246"/>
      <c r="M3" s="247"/>
      <c r="N3" s="245" t="s">
        <v>14</v>
      </c>
      <c r="O3" s="247"/>
      <c r="P3" s="248"/>
    </row>
    <row r="4" spans="1:19" ht="39" thickBot="1">
      <c r="A4" s="250"/>
      <c r="B4" s="210" t="s">
        <v>255</v>
      </c>
      <c r="C4" s="211" t="s">
        <v>245</v>
      </c>
      <c r="D4" s="212" t="s">
        <v>15</v>
      </c>
      <c r="E4" s="213" t="s">
        <v>255</v>
      </c>
      <c r="F4" s="211" t="s">
        <v>245</v>
      </c>
      <c r="G4" s="212" t="s">
        <v>15</v>
      </c>
      <c r="H4" s="213" t="s">
        <v>255</v>
      </c>
      <c r="I4" s="211" t="s">
        <v>245</v>
      </c>
      <c r="J4" s="212" t="s">
        <v>15</v>
      </c>
      <c r="K4" s="213" t="s">
        <v>255</v>
      </c>
      <c r="L4" s="211" t="s">
        <v>245</v>
      </c>
      <c r="M4" s="212" t="s">
        <v>15</v>
      </c>
      <c r="N4" s="213" t="s">
        <v>255</v>
      </c>
      <c r="O4" s="211" t="s">
        <v>245</v>
      </c>
      <c r="P4" s="214" t="s">
        <v>15</v>
      </c>
    </row>
    <row r="5" spans="1:19" ht="29.25" customHeight="1">
      <c r="A5" s="251" t="s">
        <v>16</v>
      </c>
      <c r="B5" s="215">
        <v>7429.76</v>
      </c>
      <c r="C5" s="216">
        <v>7505.3639999999996</v>
      </c>
      <c r="D5" s="217">
        <v>-1.0073328888512185</v>
      </c>
      <c r="E5" s="381">
        <v>8335.866</v>
      </c>
      <c r="F5" s="216">
        <v>7682.0060000000003</v>
      </c>
      <c r="G5" s="217">
        <v>8.5115788766632008</v>
      </c>
      <c r="H5" s="381">
        <v>7781.6149999999998</v>
      </c>
      <c r="I5" s="216">
        <v>7760.9759999999997</v>
      </c>
      <c r="J5" s="217">
        <v>0.26593304759607711</v>
      </c>
      <c r="K5" s="381" t="s">
        <v>129</v>
      </c>
      <c r="L5" s="216" t="s">
        <v>129</v>
      </c>
      <c r="M5" s="217" t="s">
        <v>129</v>
      </c>
      <c r="N5" s="381">
        <v>7114.759</v>
      </c>
      <c r="O5" s="216">
        <v>7242.3760000000002</v>
      </c>
      <c r="P5" s="382">
        <v>-1.7620874696370388</v>
      </c>
    </row>
    <row r="6" spans="1:19" ht="21.75" customHeight="1">
      <c r="A6" s="252" t="s">
        <v>17</v>
      </c>
      <c r="B6" s="218">
        <v>7579.7020000000002</v>
      </c>
      <c r="C6" s="219">
        <v>6983.5360000000001</v>
      </c>
      <c r="D6" s="220">
        <v>8.5367355448586526</v>
      </c>
      <c r="E6" s="384">
        <v>7179.5479999999998</v>
      </c>
      <c r="F6" s="219">
        <v>6770.692</v>
      </c>
      <c r="G6" s="220">
        <v>6.0386146644981009</v>
      </c>
      <c r="H6" s="384">
        <v>7606.5659999999998</v>
      </c>
      <c r="I6" s="219">
        <v>6987.3230000000003</v>
      </c>
      <c r="J6" s="220">
        <v>8.8623783385997683</v>
      </c>
      <c r="K6" s="384">
        <v>7543.7740000000003</v>
      </c>
      <c r="L6" s="219">
        <v>7146.9539999999997</v>
      </c>
      <c r="M6" s="220">
        <v>5.5522954254357959</v>
      </c>
      <c r="N6" s="384">
        <v>7530.598</v>
      </c>
      <c r="O6" s="219">
        <v>7558.5649999999996</v>
      </c>
      <c r="P6" s="385">
        <v>-0.3700040946925725</v>
      </c>
    </row>
    <row r="7" spans="1:19" ht="21.75" customHeight="1">
      <c r="A7" s="252" t="s">
        <v>18</v>
      </c>
      <c r="B7" s="218">
        <v>11786.405000000001</v>
      </c>
      <c r="C7" s="219">
        <v>11751.249</v>
      </c>
      <c r="D7" s="220">
        <v>0.29916819905697561</v>
      </c>
      <c r="E7" s="384">
        <v>11543.076999999999</v>
      </c>
      <c r="F7" s="219">
        <v>11685.17</v>
      </c>
      <c r="G7" s="220">
        <v>-1.2160114059102329</v>
      </c>
      <c r="H7" s="384">
        <v>11949</v>
      </c>
      <c r="I7" s="219">
        <v>11640</v>
      </c>
      <c r="J7" s="220">
        <v>2.6546391752577319</v>
      </c>
      <c r="K7" s="384" t="s">
        <v>129</v>
      </c>
      <c r="L7" s="219" t="s">
        <v>129</v>
      </c>
      <c r="M7" s="220" t="s">
        <v>129</v>
      </c>
      <c r="N7" s="384">
        <v>11853.023999999999</v>
      </c>
      <c r="O7" s="219">
        <v>11814.419</v>
      </c>
      <c r="P7" s="385">
        <v>0.32676173072920106</v>
      </c>
    </row>
    <row r="8" spans="1:19" ht="21.75" customHeight="1">
      <c r="A8" s="252" t="s">
        <v>19</v>
      </c>
      <c r="B8" s="218">
        <v>5692.0919999999996</v>
      </c>
      <c r="C8" s="219">
        <v>5450.826</v>
      </c>
      <c r="D8" s="220">
        <v>4.4262282450402859</v>
      </c>
      <c r="E8" s="384">
        <v>5833.8909999999996</v>
      </c>
      <c r="F8" s="219">
        <v>5334.0140000000001</v>
      </c>
      <c r="G8" s="220">
        <v>9.3714977126044197</v>
      </c>
      <c r="H8" s="384">
        <v>5673.3019999999997</v>
      </c>
      <c r="I8" s="219">
        <v>5406.7920000000004</v>
      </c>
      <c r="J8" s="220">
        <v>4.929170569165584</v>
      </c>
      <c r="K8" s="384">
        <v>5994.8419999999996</v>
      </c>
      <c r="L8" s="219">
        <v>5997.3940000000002</v>
      </c>
      <c r="M8" s="220">
        <v>-4.2551815004993658E-2</v>
      </c>
      <c r="N8" s="384">
        <v>5678.2430000000004</v>
      </c>
      <c r="O8" s="219">
        <v>5585.4080000000004</v>
      </c>
      <c r="P8" s="385">
        <v>1.6620988117609319</v>
      </c>
      <c r="R8" t="s">
        <v>177</v>
      </c>
    </row>
    <row r="9" spans="1:19" ht="21.75" customHeight="1">
      <c r="A9" s="252" t="s">
        <v>20</v>
      </c>
      <c r="B9" s="218">
        <v>6857.1440000000002</v>
      </c>
      <c r="C9" s="219">
        <v>6245.48</v>
      </c>
      <c r="D9" s="220">
        <v>9.7937068087641084</v>
      </c>
      <c r="E9" s="384" t="s">
        <v>129</v>
      </c>
      <c r="F9" s="219" t="s">
        <v>129</v>
      </c>
      <c r="G9" s="220" t="s">
        <v>129</v>
      </c>
      <c r="H9" s="384">
        <v>6756.9</v>
      </c>
      <c r="I9" s="219">
        <v>6055.0330000000004</v>
      </c>
      <c r="J9" s="220">
        <v>11.591464489128288</v>
      </c>
      <c r="K9" s="384">
        <v>6734.3770000000004</v>
      </c>
      <c r="L9" s="219">
        <v>6863.8639999999996</v>
      </c>
      <c r="M9" s="220">
        <v>-1.886502995980095</v>
      </c>
      <c r="N9" s="384">
        <v>6649.1189999999997</v>
      </c>
      <c r="O9" s="219">
        <v>6685.6189999999997</v>
      </c>
      <c r="P9" s="385">
        <v>-0.54594795186504053</v>
      </c>
    </row>
    <row r="10" spans="1:19" ht="21.75" customHeight="1">
      <c r="A10" s="252" t="s">
        <v>21</v>
      </c>
      <c r="B10" s="218">
        <v>16156.614</v>
      </c>
      <c r="C10" s="219">
        <v>16222.253000000001</v>
      </c>
      <c r="D10" s="220">
        <v>-0.40462320492721343</v>
      </c>
      <c r="E10" s="384">
        <v>16498.907999999999</v>
      </c>
      <c r="F10" s="219">
        <v>15394.527</v>
      </c>
      <c r="G10" s="220">
        <v>7.1738547082349422</v>
      </c>
      <c r="H10" s="384">
        <v>16135.797</v>
      </c>
      <c r="I10" s="219">
        <v>16735.815999999999</v>
      </c>
      <c r="J10" s="220">
        <v>-3.5852389868530969</v>
      </c>
      <c r="K10" s="384">
        <v>15868.005999999999</v>
      </c>
      <c r="L10" s="219">
        <v>15432.311</v>
      </c>
      <c r="M10" s="220">
        <v>2.8232647722042392</v>
      </c>
      <c r="N10" s="384">
        <v>16061.684999999999</v>
      </c>
      <c r="O10" s="219">
        <v>15993.004999999999</v>
      </c>
      <c r="P10" s="385">
        <v>0.42943774481406272</v>
      </c>
    </row>
    <row r="11" spans="1:19" ht="21.75" customHeight="1">
      <c r="A11" s="252" t="s">
        <v>22</v>
      </c>
      <c r="B11" s="218">
        <v>7057.0860000000002</v>
      </c>
      <c r="C11" s="219">
        <v>7254.3969999999999</v>
      </c>
      <c r="D11" s="220">
        <v>-2.7198814732637282</v>
      </c>
      <c r="E11" s="384">
        <v>7009.9679999999998</v>
      </c>
      <c r="F11" s="219">
        <v>6645.9120000000003</v>
      </c>
      <c r="G11" s="220">
        <v>5.4778937789125042</v>
      </c>
      <c r="H11" s="384">
        <v>7060.3990000000003</v>
      </c>
      <c r="I11" s="219">
        <v>7379.5370000000003</v>
      </c>
      <c r="J11" s="220">
        <v>-4.3246344587743097</v>
      </c>
      <c r="K11" s="384">
        <v>7380</v>
      </c>
      <c r="L11" s="219">
        <v>7030</v>
      </c>
      <c r="M11" s="220">
        <v>4.9786628733997151</v>
      </c>
      <c r="N11" s="384">
        <v>7068.1049999999996</v>
      </c>
      <c r="O11" s="219">
        <v>7020.9</v>
      </c>
      <c r="P11" s="385">
        <v>0.67234969875656869</v>
      </c>
      <c r="S11" t="s">
        <v>179</v>
      </c>
    </row>
    <row r="12" spans="1:19" ht="21.75" customHeight="1">
      <c r="A12" s="252" t="s">
        <v>23</v>
      </c>
      <c r="B12" s="218">
        <v>6546.576</v>
      </c>
      <c r="C12" s="219">
        <v>6738.4319999999998</v>
      </c>
      <c r="D12" s="220">
        <v>-2.8471905630271221</v>
      </c>
      <c r="E12" s="384">
        <v>6524.7420000000002</v>
      </c>
      <c r="F12" s="219">
        <v>6869.4939999999997</v>
      </c>
      <c r="G12" s="220">
        <v>-5.0185938003585058</v>
      </c>
      <c r="H12" s="384">
        <v>6455.0529999999999</v>
      </c>
      <c r="I12" s="219">
        <v>6670.1679999999997</v>
      </c>
      <c r="J12" s="220">
        <v>-3.2250312136066106</v>
      </c>
      <c r="K12" s="384">
        <v>7041.7070000000003</v>
      </c>
      <c r="L12" s="219">
        <v>6994.4679999999998</v>
      </c>
      <c r="M12" s="220">
        <v>0.6753765976197259</v>
      </c>
      <c r="N12" s="384">
        <v>6870.7979999999998</v>
      </c>
      <c r="O12" s="219">
        <v>6891.2039999999997</v>
      </c>
      <c r="P12" s="385">
        <v>-0.29611661474540513</v>
      </c>
    </row>
    <row r="13" spans="1:19" ht="21.75" customHeight="1">
      <c r="A13" s="252" t="s">
        <v>24</v>
      </c>
      <c r="B13" s="218">
        <v>7611.6080000000002</v>
      </c>
      <c r="C13" s="219">
        <v>7513.13</v>
      </c>
      <c r="D13" s="220">
        <v>1.3107453218565375</v>
      </c>
      <c r="E13" s="384">
        <v>6844.1480000000001</v>
      </c>
      <c r="F13" s="219">
        <v>7247.5259999999998</v>
      </c>
      <c r="G13" s="220">
        <v>-5.5657337414174117</v>
      </c>
      <c r="H13" s="384">
        <v>7917.8959999999997</v>
      </c>
      <c r="I13" s="219">
        <v>7932.39</v>
      </c>
      <c r="J13" s="220">
        <v>-0.18271920568707031</v>
      </c>
      <c r="K13" s="384" t="s">
        <v>129</v>
      </c>
      <c r="L13" s="219" t="s">
        <v>129</v>
      </c>
      <c r="M13" s="220" t="s">
        <v>129</v>
      </c>
      <c r="N13" s="384">
        <v>6653.4089999999997</v>
      </c>
      <c r="O13" s="219">
        <v>6518.6120000000001</v>
      </c>
      <c r="P13" s="385">
        <v>2.0678788674644166</v>
      </c>
    </row>
    <row r="14" spans="1:19" ht="21.75" customHeight="1">
      <c r="A14" s="252" t="s">
        <v>25</v>
      </c>
      <c r="B14" s="218">
        <v>18761.454000000002</v>
      </c>
      <c r="C14" s="219">
        <v>18413.531999999999</v>
      </c>
      <c r="D14" s="220">
        <v>1.8894908374993038</v>
      </c>
      <c r="E14" s="384">
        <v>18847.226999999999</v>
      </c>
      <c r="F14" s="219">
        <v>18810.569</v>
      </c>
      <c r="G14" s="220">
        <v>0.19487980400805233</v>
      </c>
      <c r="H14" s="384">
        <v>18707</v>
      </c>
      <c r="I14" s="219">
        <v>18780</v>
      </c>
      <c r="J14" s="220">
        <v>-0.38871139510117142</v>
      </c>
      <c r="K14" s="384">
        <v>18421</v>
      </c>
      <c r="L14" s="219">
        <v>17979</v>
      </c>
      <c r="M14" s="220">
        <v>2.4584237165582068</v>
      </c>
      <c r="N14" s="384">
        <v>18756.822</v>
      </c>
      <c r="O14" s="219">
        <v>18056.404999999999</v>
      </c>
      <c r="P14" s="385">
        <v>3.8790501209958537</v>
      </c>
    </row>
    <row r="15" spans="1:19" ht="21.75" customHeight="1">
      <c r="A15" s="252" t="s">
        <v>26</v>
      </c>
      <c r="B15" s="218">
        <v>8912.5789999999997</v>
      </c>
      <c r="C15" s="219">
        <v>8674.2829999999994</v>
      </c>
      <c r="D15" s="220">
        <v>2.7471550098146476</v>
      </c>
      <c r="E15" s="384">
        <v>9129.8700000000008</v>
      </c>
      <c r="F15" s="219">
        <v>8899.2919999999995</v>
      </c>
      <c r="G15" s="220">
        <v>2.5909701580755113</v>
      </c>
      <c r="H15" s="384">
        <v>9123</v>
      </c>
      <c r="I15" s="219">
        <v>8760</v>
      </c>
      <c r="J15" s="220">
        <v>4.1438356164383565</v>
      </c>
      <c r="K15" s="384">
        <v>9046</v>
      </c>
      <c r="L15" s="219">
        <v>8977</v>
      </c>
      <c r="M15" s="220">
        <v>0.76863094575025059</v>
      </c>
      <c r="N15" s="384">
        <v>8402.4349999999995</v>
      </c>
      <c r="O15" s="219">
        <v>8172.77</v>
      </c>
      <c r="P15" s="385">
        <v>2.8101243519638879</v>
      </c>
    </row>
    <row r="16" spans="1:19" ht="21.75" customHeight="1">
      <c r="A16" s="253" t="s">
        <v>27</v>
      </c>
      <c r="B16" s="218">
        <v>14291.906999999999</v>
      </c>
      <c r="C16" s="219">
        <v>13388.788</v>
      </c>
      <c r="D16" s="220">
        <v>6.7453379648702985</v>
      </c>
      <c r="E16" s="384">
        <v>14570.439</v>
      </c>
      <c r="F16" s="219">
        <v>13390.448</v>
      </c>
      <c r="G16" s="220">
        <v>8.8121846259363377</v>
      </c>
      <c r="H16" s="384">
        <v>13605</v>
      </c>
      <c r="I16" s="219">
        <v>13140</v>
      </c>
      <c r="J16" s="220">
        <v>3.5388127853881275</v>
      </c>
      <c r="K16" s="384">
        <v>13816</v>
      </c>
      <c r="L16" s="219">
        <v>13883</v>
      </c>
      <c r="M16" s="220">
        <v>-0.48260462436072893</v>
      </c>
      <c r="N16" s="384">
        <v>14229.545</v>
      </c>
      <c r="O16" s="219">
        <v>13370.245999999999</v>
      </c>
      <c r="P16" s="385">
        <v>6.4269498107963079</v>
      </c>
    </row>
    <row r="17" spans="1:21" ht="21.75" customHeight="1">
      <c r="A17" s="253" t="s">
        <v>28</v>
      </c>
      <c r="B17" s="218">
        <v>7818.5320000000002</v>
      </c>
      <c r="C17" s="219">
        <v>7527.1030000000001</v>
      </c>
      <c r="D17" s="220">
        <v>3.8717286052814757</v>
      </c>
      <c r="E17" s="384">
        <v>8361.4570000000003</v>
      </c>
      <c r="F17" s="219">
        <v>7920.71</v>
      </c>
      <c r="G17" s="220">
        <v>5.564488537012469</v>
      </c>
      <c r="H17" s="384">
        <v>7769</v>
      </c>
      <c r="I17" s="219">
        <v>7650</v>
      </c>
      <c r="J17" s="220">
        <v>1.5555555555555556</v>
      </c>
      <c r="K17" s="384">
        <v>6568</v>
      </c>
      <c r="L17" s="219">
        <v>6043</v>
      </c>
      <c r="M17" s="220">
        <v>8.6877378785371508</v>
      </c>
      <c r="N17" s="384">
        <v>8031.0039999999999</v>
      </c>
      <c r="O17" s="219">
        <v>7863.19</v>
      </c>
      <c r="P17" s="385">
        <v>2.1341720090701144</v>
      </c>
      <c r="U17" t="s">
        <v>178</v>
      </c>
    </row>
    <row r="18" spans="1:21" ht="21.75" customHeight="1">
      <c r="A18" s="253" t="s">
        <v>29</v>
      </c>
      <c r="B18" s="218">
        <v>3583.4009999999998</v>
      </c>
      <c r="C18" s="219">
        <v>3547.4160000000002</v>
      </c>
      <c r="D18" s="220">
        <v>1.0144003409805806</v>
      </c>
      <c r="E18" s="384">
        <v>3422.5149999999999</v>
      </c>
      <c r="F18" s="219">
        <v>3739.1979999999999</v>
      </c>
      <c r="G18" s="220">
        <v>-8.4692760319191436</v>
      </c>
      <c r="H18" s="384">
        <v>3473.9229999999998</v>
      </c>
      <c r="I18" s="219">
        <v>3449.123</v>
      </c>
      <c r="J18" s="220">
        <v>0.71902335753174729</v>
      </c>
      <c r="K18" s="384">
        <v>6217.6880000000001</v>
      </c>
      <c r="L18" s="219">
        <v>6695.37</v>
      </c>
      <c r="M18" s="220">
        <v>-7.1345123570467326</v>
      </c>
      <c r="N18" s="384">
        <v>3581.01</v>
      </c>
      <c r="O18" s="219">
        <v>3328.3069999999998</v>
      </c>
      <c r="P18" s="385">
        <v>7.5925387892403089</v>
      </c>
    </row>
    <row r="19" spans="1:21" ht="21.75" customHeight="1" thickBot="1">
      <c r="A19" s="254" t="s">
        <v>30</v>
      </c>
      <c r="B19" s="221">
        <v>6611.8789999999999</v>
      </c>
      <c r="C19" s="222">
        <v>6447.991</v>
      </c>
      <c r="D19" s="223">
        <v>2.5416908925586266</v>
      </c>
      <c r="E19" s="387">
        <v>6830.1109999999999</v>
      </c>
      <c r="F19" s="222">
        <v>6684.1440000000002</v>
      </c>
      <c r="G19" s="223">
        <v>2.1837800023458449</v>
      </c>
      <c r="H19" s="387">
        <v>6728</v>
      </c>
      <c r="I19" s="222">
        <v>6680</v>
      </c>
      <c r="J19" s="223">
        <v>0.71856287425149701</v>
      </c>
      <c r="K19" s="387">
        <v>6001</v>
      </c>
      <c r="L19" s="222">
        <v>5887</v>
      </c>
      <c r="M19" s="223">
        <v>1.9364701885510447</v>
      </c>
      <c r="N19" s="387">
        <v>6207.9570000000003</v>
      </c>
      <c r="O19" s="222">
        <v>6043.6760000000004</v>
      </c>
      <c r="P19" s="388">
        <v>2.7182297661224717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RowColHeaders="0" workbookViewId="0">
      <selection activeCell="J3" sqref="J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71" t="s">
        <v>195</v>
      </c>
      <c r="B2" s="68"/>
      <c r="C2" s="68"/>
      <c r="D2" s="68"/>
      <c r="E2" s="68"/>
      <c r="F2" s="68"/>
      <c r="G2" s="68"/>
    </row>
    <row r="3" spans="1:7" ht="15.75" thickBot="1">
      <c r="A3" s="68"/>
      <c r="B3" s="79"/>
      <c r="C3" s="76"/>
      <c r="D3" s="77" t="s">
        <v>131</v>
      </c>
      <c r="E3" s="76"/>
      <c r="F3" s="76"/>
      <c r="G3" s="68"/>
    </row>
    <row r="4" spans="1:7" ht="30" thickBot="1">
      <c r="A4" s="439" t="s">
        <v>250</v>
      </c>
      <c r="B4" s="80" t="s">
        <v>9</v>
      </c>
      <c r="C4" s="73" t="s">
        <v>38</v>
      </c>
      <c r="D4" s="73" t="s">
        <v>39</v>
      </c>
      <c r="E4" s="73" t="s">
        <v>40</v>
      </c>
      <c r="F4" s="81" t="s">
        <v>41</v>
      </c>
      <c r="G4" s="68"/>
    </row>
    <row r="5" spans="1:7" ht="15">
      <c r="A5" s="74" t="s">
        <v>194</v>
      </c>
      <c r="B5" s="75">
        <v>5.6755100000000001</v>
      </c>
      <c r="C5" s="75">
        <v>4.99</v>
      </c>
      <c r="D5" s="75">
        <v>5.7530000000000001</v>
      </c>
      <c r="E5" s="75">
        <v>5.6710000000000003</v>
      </c>
      <c r="F5" s="75">
        <v>5.6180000000000003</v>
      </c>
      <c r="G5" s="68"/>
    </row>
    <row r="6" spans="1:7" ht="15">
      <c r="A6" s="74" t="s">
        <v>197</v>
      </c>
      <c r="B6" s="75">
        <v>5.89</v>
      </c>
      <c r="C6" s="75">
        <v>5.79</v>
      </c>
      <c r="D6" s="75">
        <v>5.9</v>
      </c>
      <c r="E6" s="75">
        <v>5.827</v>
      </c>
      <c r="F6" s="75">
        <v>5.899</v>
      </c>
      <c r="G6" s="68"/>
    </row>
    <row r="7" spans="1:7" ht="15">
      <c r="A7" s="74" t="s">
        <v>201</v>
      </c>
      <c r="B7" s="75">
        <v>6.1048999999999998</v>
      </c>
      <c r="C7" s="75">
        <v>5.4612999999999996</v>
      </c>
      <c r="D7" s="75">
        <v>6.16</v>
      </c>
      <c r="E7" s="75">
        <v>5.9630000000000001</v>
      </c>
      <c r="F7" s="75">
        <v>6.1953699999999996</v>
      </c>
      <c r="G7" s="68"/>
    </row>
    <row r="8" spans="1:7" ht="15">
      <c r="A8" s="74" t="s">
        <v>204</v>
      </c>
      <c r="B8" s="75">
        <v>6.36</v>
      </c>
      <c r="C8" s="75">
        <v>5.93</v>
      </c>
      <c r="D8" s="75">
        <v>6.41</v>
      </c>
      <c r="E8" s="75">
        <v>6.5</v>
      </c>
      <c r="F8" s="75">
        <v>6.3</v>
      </c>
      <c r="G8" s="68"/>
    </row>
    <row r="9" spans="1:7" ht="15">
      <c r="A9" s="74" t="s">
        <v>215</v>
      </c>
      <c r="B9" s="75">
        <v>6.87</v>
      </c>
      <c r="C9" s="75">
        <v>6.62</v>
      </c>
      <c r="D9" s="75">
        <v>6.87</v>
      </c>
      <c r="E9" s="75">
        <v>6.7759999999999998</v>
      </c>
      <c r="F9" s="75">
        <v>7.0490000000000004</v>
      </c>
      <c r="G9" s="68"/>
    </row>
    <row r="10" spans="1:7" ht="15">
      <c r="A10" s="74" t="s">
        <v>228</v>
      </c>
      <c r="B10" s="75">
        <v>7.085</v>
      </c>
      <c r="C10" s="75">
        <v>6.88</v>
      </c>
      <c r="D10" s="75">
        <v>7.08</v>
      </c>
      <c r="E10" s="75">
        <v>6.96</v>
      </c>
      <c r="F10" s="75">
        <v>7.31</v>
      </c>
      <c r="G10" s="68"/>
    </row>
    <row r="11" spans="1:7" ht="15">
      <c r="A11" s="74" t="s">
        <v>231</v>
      </c>
      <c r="B11" s="75">
        <v>6.93</v>
      </c>
      <c r="C11" s="75">
        <v>6.8</v>
      </c>
      <c r="D11" s="75">
        <v>6.89</v>
      </c>
      <c r="E11" s="75">
        <v>6.83</v>
      </c>
      <c r="F11" s="75">
        <v>7.28</v>
      </c>
      <c r="G11" s="68"/>
    </row>
    <row r="12" spans="1:7" ht="15">
      <c r="A12" s="74" t="s">
        <v>232</v>
      </c>
      <c r="B12" s="75">
        <v>6.28</v>
      </c>
      <c r="C12" s="75">
        <v>6.57</v>
      </c>
      <c r="D12" s="75">
        <v>6.2</v>
      </c>
      <c r="E12" s="75">
        <v>6.11</v>
      </c>
      <c r="F12" s="75">
        <v>7.18</v>
      </c>
    </row>
    <row r="13" spans="1:7" ht="15">
      <c r="A13" s="74" t="s">
        <v>234</v>
      </c>
      <c r="B13" s="75">
        <v>5.56</v>
      </c>
      <c r="C13" s="75">
        <v>5.72</v>
      </c>
      <c r="D13" s="75">
        <v>5.49</v>
      </c>
      <c r="E13" s="75">
        <v>5.4</v>
      </c>
      <c r="F13" s="75">
        <v>6.71</v>
      </c>
    </row>
    <row r="14" spans="1:7" ht="15">
      <c r="A14" s="74" t="s">
        <v>237</v>
      </c>
      <c r="B14" s="75">
        <v>5.7380000000000004</v>
      </c>
      <c r="C14" s="75">
        <v>5.52</v>
      </c>
      <c r="D14" s="75">
        <v>5.7</v>
      </c>
      <c r="E14" s="75">
        <v>5.63</v>
      </c>
      <c r="F14" s="75">
        <v>6.52</v>
      </c>
    </row>
    <row r="15" spans="1:7" ht="15">
      <c r="A15" s="74" t="s">
        <v>239</v>
      </c>
      <c r="B15" s="75">
        <v>6.45</v>
      </c>
      <c r="C15" s="75">
        <v>6.27</v>
      </c>
      <c r="D15" s="75">
        <v>6.43</v>
      </c>
      <c r="E15" s="75">
        <v>6.39</v>
      </c>
      <c r="F15" s="75">
        <v>6.8</v>
      </c>
    </row>
    <row r="16" spans="1:7" ht="15">
      <c r="A16" s="74" t="s">
        <v>241</v>
      </c>
      <c r="B16" s="75">
        <v>6.78</v>
      </c>
      <c r="C16" s="75">
        <v>6.63</v>
      </c>
      <c r="D16" s="75">
        <v>6.74</v>
      </c>
      <c r="E16" s="75">
        <v>6.76</v>
      </c>
      <c r="F16" s="75">
        <v>7.42</v>
      </c>
    </row>
    <row r="17" spans="1:6" ht="15">
      <c r="A17" s="74" t="s">
        <v>249</v>
      </c>
      <c r="B17" s="75">
        <v>7.26</v>
      </c>
      <c r="C17" s="75">
        <v>7.06</v>
      </c>
      <c r="D17" s="75">
        <v>7.26</v>
      </c>
      <c r="E17" s="75">
        <v>7.16</v>
      </c>
      <c r="F17" s="75">
        <v>7.61</v>
      </c>
    </row>
    <row r="18" spans="1:6" ht="15.75" thickBot="1">
      <c r="A18" s="82"/>
      <c r="B18" s="76"/>
      <c r="C18" s="76"/>
      <c r="D18" s="77" t="s">
        <v>42</v>
      </c>
      <c r="E18" s="76"/>
      <c r="F18" s="78"/>
    </row>
    <row r="19" spans="1:6" ht="15.75" thickBot="1">
      <c r="A19" s="83"/>
      <c r="B19" s="72" t="s">
        <v>9</v>
      </c>
      <c r="C19" s="73" t="s">
        <v>38</v>
      </c>
      <c r="D19" s="73" t="s">
        <v>39</v>
      </c>
      <c r="E19" s="73" t="s">
        <v>40</v>
      </c>
      <c r="F19" s="73" t="s">
        <v>41</v>
      </c>
    </row>
    <row r="20" spans="1:6" ht="15">
      <c r="A20" s="74" t="s">
        <v>194</v>
      </c>
      <c r="B20" s="75">
        <v>8.8735999999999997</v>
      </c>
      <c r="C20" s="75" t="s">
        <v>132</v>
      </c>
      <c r="D20" s="75" t="s">
        <v>132</v>
      </c>
      <c r="E20" s="84" t="s">
        <v>132</v>
      </c>
      <c r="F20" s="75" t="s">
        <v>132</v>
      </c>
    </row>
    <row r="21" spans="1:6" ht="15">
      <c r="A21" s="74" t="s">
        <v>197</v>
      </c>
      <c r="B21" s="75">
        <v>9.81</v>
      </c>
      <c r="C21" s="75" t="s">
        <v>132</v>
      </c>
      <c r="D21" s="75" t="s">
        <v>132</v>
      </c>
      <c r="E21" s="84" t="s">
        <v>132</v>
      </c>
      <c r="F21" s="75" t="s">
        <v>132</v>
      </c>
    </row>
    <row r="22" spans="1:6" ht="15">
      <c r="A22" s="74" t="s">
        <v>201</v>
      </c>
      <c r="B22" s="75">
        <v>10.53</v>
      </c>
      <c r="C22" s="75" t="s">
        <v>132</v>
      </c>
      <c r="D22" s="75" t="s">
        <v>132</v>
      </c>
      <c r="E22" s="84" t="s">
        <v>132</v>
      </c>
      <c r="F22" s="75" t="s">
        <v>132</v>
      </c>
    </row>
    <row r="23" spans="1:6" ht="15">
      <c r="A23" s="74" t="s">
        <v>204</v>
      </c>
      <c r="B23" s="75">
        <v>10.539</v>
      </c>
      <c r="C23" s="75" t="s">
        <v>132</v>
      </c>
      <c r="D23" s="75" t="s">
        <v>132</v>
      </c>
      <c r="E23" s="84" t="s">
        <v>132</v>
      </c>
      <c r="F23" s="75" t="s">
        <v>132</v>
      </c>
    </row>
    <row r="24" spans="1:6" ht="15">
      <c r="A24" s="74" t="s">
        <v>215</v>
      </c>
      <c r="B24" s="75">
        <v>10.95589</v>
      </c>
      <c r="C24" s="75" t="s">
        <v>132</v>
      </c>
      <c r="D24" s="75" t="s">
        <v>132</v>
      </c>
      <c r="E24" s="84" t="s">
        <v>132</v>
      </c>
      <c r="F24" s="75" t="s">
        <v>132</v>
      </c>
    </row>
    <row r="25" spans="1:6" ht="15">
      <c r="A25" s="74" t="s">
        <v>228</v>
      </c>
      <c r="B25" s="75">
        <v>11.46</v>
      </c>
      <c r="C25" s="75" t="s">
        <v>132</v>
      </c>
      <c r="D25" s="75" t="s">
        <v>132</v>
      </c>
      <c r="E25" s="84" t="s">
        <v>132</v>
      </c>
      <c r="F25" s="75" t="s">
        <v>132</v>
      </c>
    </row>
    <row r="26" spans="1:6" ht="15">
      <c r="A26" s="74" t="s">
        <v>231</v>
      </c>
      <c r="B26" s="75">
        <v>11.32</v>
      </c>
      <c r="C26" s="75" t="s">
        <v>132</v>
      </c>
      <c r="D26" s="75" t="s">
        <v>132</v>
      </c>
      <c r="E26" s="84" t="s">
        <v>132</v>
      </c>
      <c r="F26" s="75" t="s">
        <v>132</v>
      </c>
    </row>
    <row r="27" spans="1:6" ht="15">
      <c r="A27" s="74" t="s">
        <v>232</v>
      </c>
      <c r="B27" s="75">
        <v>10.77</v>
      </c>
      <c r="C27" s="75" t="s">
        <v>132</v>
      </c>
      <c r="D27" s="75" t="s">
        <v>132</v>
      </c>
      <c r="E27" s="84" t="s">
        <v>132</v>
      </c>
      <c r="F27" s="75" t="s">
        <v>132</v>
      </c>
    </row>
    <row r="28" spans="1:6" ht="15">
      <c r="A28" s="74" t="s">
        <v>234</v>
      </c>
      <c r="B28" s="75">
        <v>10.61</v>
      </c>
      <c r="C28" s="75" t="s">
        <v>132</v>
      </c>
      <c r="D28" s="75" t="s">
        <v>132</v>
      </c>
      <c r="E28" s="84" t="s">
        <v>132</v>
      </c>
      <c r="F28" s="75" t="s">
        <v>132</v>
      </c>
    </row>
    <row r="29" spans="1:6" ht="15">
      <c r="A29" s="74" t="s">
        <v>237</v>
      </c>
      <c r="B29" s="75">
        <v>10.438000000000001</v>
      </c>
      <c r="C29" s="75" t="s">
        <v>132</v>
      </c>
      <c r="D29" s="75" t="s">
        <v>132</v>
      </c>
      <c r="E29" s="84" t="s">
        <v>132</v>
      </c>
      <c r="F29" s="75" t="s">
        <v>132</v>
      </c>
    </row>
    <row r="30" spans="1:6" ht="15">
      <c r="A30" s="74" t="s">
        <v>239</v>
      </c>
      <c r="B30" s="75">
        <v>11.1</v>
      </c>
      <c r="C30" s="75" t="s">
        <v>132</v>
      </c>
      <c r="D30" s="75" t="s">
        <v>132</v>
      </c>
      <c r="E30" s="84" t="s">
        <v>132</v>
      </c>
      <c r="F30" s="75" t="s">
        <v>132</v>
      </c>
    </row>
    <row r="31" spans="1:6" ht="15">
      <c r="A31" s="74" t="s">
        <v>241</v>
      </c>
      <c r="B31" s="75">
        <v>11.24</v>
      </c>
      <c r="C31" s="75" t="s">
        <v>132</v>
      </c>
      <c r="D31" s="75" t="s">
        <v>132</v>
      </c>
      <c r="E31" s="84" t="s">
        <v>132</v>
      </c>
      <c r="F31" s="75" t="s">
        <v>132</v>
      </c>
    </row>
    <row r="32" spans="1:6" ht="15">
      <c r="A32" s="74" t="s">
        <v>249</v>
      </c>
      <c r="B32" s="75">
        <v>10.98</v>
      </c>
      <c r="C32" s="75" t="s">
        <v>132</v>
      </c>
      <c r="D32" s="75" t="s">
        <v>132</v>
      </c>
      <c r="E32" s="84" t="s">
        <v>132</v>
      </c>
      <c r="F32" s="75" t="s">
        <v>132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O23" sqref="O2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248</v>
      </c>
    </row>
    <row r="3" spans="2:21" ht="15.75">
      <c r="D3" s="24"/>
      <c r="F3" s="25"/>
      <c r="G3" s="26"/>
    </row>
    <row r="4" spans="2:21" ht="16.5" thickBot="1">
      <c r="D4" s="24" t="s">
        <v>96</v>
      </c>
      <c r="F4" s="25"/>
      <c r="G4" s="26"/>
    </row>
    <row r="5" spans="2:21" ht="15.75" thickBot="1">
      <c r="B5" s="27" t="s">
        <v>97</v>
      </c>
      <c r="C5" s="28" t="s">
        <v>98</v>
      </c>
      <c r="D5" s="29" t="s">
        <v>99</v>
      </c>
      <c r="E5" s="29" t="s">
        <v>100</v>
      </c>
      <c r="F5" s="29" t="s">
        <v>101</v>
      </c>
      <c r="G5" s="29" t="s">
        <v>102</v>
      </c>
      <c r="H5" s="29" t="s">
        <v>103</v>
      </c>
      <c r="I5" s="29" t="s">
        <v>104</v>
      </c>
      <c r="J5" s="29" t="s">
        <v>105</v>
      </c>
      <c r="K5" s="29" t="s">
        <v>106</v>
      </c>
      <c r="L5" s="29" t="s">
        <v>107</v>
      </c>
      <c r="M5" s="29" t="s">
        <v>108</v>
      </c>
      <c r="N5" s="30" t="s">
        <v>109</v>
      </c>
    </row>
    <row r="6" spans="2:21" ht="16.5" thickBot="1">
      <c r="B6" s="348" t="s">
        <v>110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21" ht="15.75">
      <c r="B7" s="344" t="s">
        <v>111</v>
      </c>
      <c r="C7" s="345">
        <v>3365.8284528305776</v>
      </c>
      <c r="D7" s="346">
        <v>3378.9593195787402</v>
      </c>
      <c r="E7" s="346">
        <v>3519.6335493326173</v>
      </c>
      <c r="F7" s="346">
        <v>3491.2204606955479</v>
      </c>
      <c r="G7" s="346">
        <v>3475.4768045139958</v>
      </c>
      <c r="H7" s="346">
        <v>3625.9712143204601</v>
      </c>
      <c r="I7" s="346">
        <v>3654.8000920762447</v>
      </c>
      <c r="J7" s="346">
        <v>3626.4058720467087</v>
      </c>
      <c r="K7" s="346">
        <v>3563.2809493281484</v>
      </c>
      <c r="L7" s="346">
        <v>3450.7512560281461</v>
      </c>
      <c r="M7" s="346">
        <v>3436.6867858971668</v>
      </c>
      <c r="N7" s="347">
        <v>3250.361738244962</v>
      </c>
    </row>
    <row r="8" spans="2:21" ht="15.75">
      <c r="B8" s="342" t="s">
        <v>112</v>
      </c>
      <c r="C8" s="267">
        <v>3236.1440956584729</v>
      </c>
      <c r="D8" s="268">
        <v>3323.0044351202337</v>
      </c>
      <c r="E8" s="268">
        <v>3442.3101888828219</v>
      </c>
      <c r="F8" s="268">
        <v>3302.6696895591044</v>
      </c>
      <c r="G8" s="268">
        <v>3320.8695305467868</v>
      </c>
      <c r="H8" s="268">
        <v>3407.5451874259434</v>
      </c>
      <c r="I8" s="268">
        <v>3528.7505966442886</v>
      </c>
      <c r="J8" s="268">
        <v>3625.9084617695244</v>
      </c>
      <c r="K8" s="268">
        <v>3690.4413464457784</v>
      </c>
      <c r="L8" s="268">
        <v>3475.4260684985807</v>
      </c>
      <c r="M8" s="268">
        <v>3406.7716292790137</v>
      </c>
      <c r="N8" s="269">
        <v>3187.7531900326994</v>
      </c>
    </row>
    <row r="9" spans="2:21" ht="15.75">
      <c r="B9" s="342" t="s">
        <v>113</v>
      </c>
      <c r="C9" s="275">
        <v>3271.4978238916769</v>
      </c>
      <c r="D9" s="274">
        <v>3415.3397253482494</v>
      </c>
      <c r="E9" s="274">
        <v>3658.7973880610675</v>
      </c>
      <c r="F9" s="274">
        <v>3954.4405623580728</v>
      </c>
      <c r="G9" s="274">
        <v>4026.6581379013369</v>
      </c>
      <c r="H9" s="274">
        <v>4126.3499965726596</v>
      </c>
      <c r="I9" s="274">
        <v>4261.4459007460691</v>
      </c>
      <c r="J9" s="274">
        <v>4194.91</v>
      </c>
      <c r="K9" s="273">
        <v>4128.18</v>
      </c>
      <c r="L9" s="274">
        <v>3897</v>
      </c>
      <c r="M9" s="274">
        <v>3801.03</v>
      </c>
      <c r="N9" s="276">
        <v>3948.82</v>
      </c>
    </row>
    <row r="10" spans="2:21" ht="16.5" thickBot="1">
      <c r="B10" s="342" t="s">
        <v>125</v>
      </c>
      <c r="C10" s="268">
        <v>3927.66</v>
      </c>
      <c r="D10" s="268">
        <v>3875.94</v>
      </c>
      <c r="E10" s="268">
        <v>4085.7</v>
      </c>
      <c r="F10" s="268">
        <v>3172.59</v>
      </c>
      <c r="G10" s="268">
        <v>3221.11</v>
      </c>
      <c r="H10" s="268">
        <v>3563.6</v>
      </c>
      <c r="I10" s="268">
        <v>3790.28</v>
      </c>
      <c r="J10" s="268">
        <v>3330.53</v>
      </c>
      <c r="K10" s="268">
        <v>3503.9</v>
      </c>
      <c r="L10" s="268">
        <v>3064.46</v>
      </c>
      <c r="M10" s="268">
        <v>3033.45</v>
      </c>
      <c r="N10" s="269">
        <v>2962.46</v>
      </c>
    </row>
    <row r="11" spans="2:21" ht="16.5" thickBot="1">
      <c r="B11" s="342" t="s">
        <v>193</v>
      </c>
      <c r="C11" s="268">
        <v>3620.98</v>
      </c>
      <c r="D11" s="268">
        <v>3955.76</v>
      </c>
      <c r="E11" s="268">
        <v>4202.38</v>
      </c>
      <c r="F11" s="268">
        <v>4519.87</v>
      </c>
      <c r="G11" s="268">
        <v>4880.21</v>
      </c>
      <c r="H11" s="268">
        <v>5030.82</v>
      </c>
      <c r="I11" s="268">
        <v>5046.96</v>
      </c>
      <c r="J11" s="268">
        <v>4618</v>
      </c>
      <c r="K11" s="268">
        <v>4188.8500000000004</v>
      </c>
      <c r="L11" s="268">
        <v>4102.99</v>
      </c>
      <c r="M11" s="268">
        <v>4802.1499999999996</v>
      </c>
      <c r="N11" s="269">
        <v>5259.06</v>
      </c>
      <c r="U11" s="49"/>
    </row>
    <row r="12" spans="2:21" ht="16.5" thickBot="1">
      <c r="B12" s="407">
        <v>2022</v>
      </c>
      <c r="C12" s="408">
        <v>5344.09</v>
      </c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6"/>
    </row>
    <row r="13" spans="2:21" ht="16.5" thickBot="1">
      <c r="B13" s="348" t="s">
        <v>114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2"/>
    </row>
    <row r="14" spans="2:21" ht="15.75">
      <c r="B14" s="344" t="s">
        <v>111</v>
      </c>
      <c r="C14" s="346">
        <v>12559.234040187543</v>
      </c>
      <c r="D14" s="346">
        <v>12801.955841467696</v>
      </c>
      <c r="E14" s="346">
        <v>13153.120316210187</v>
      </c>
      <c r="F14" s="346">
        <v>13263.269886981176</v>
      </c>
      <c r="G14" s="346">
        <v>13324.883951138463</v>
      </c>
      <c r="H14" s="346">
        <v>13538.172834960335</v>
      </c>
      <c r="I14" s="346">
        <v>13862.836530533841</v>
      </c>
      <c r="J14" s="346">
        <v>13895.974953138399</v>
      </c>
      <c r="K14" s="346">
        <v>13899.947538657194</v>
      </c>
      <c r="L14" s="346">
        <v>13821.559014955943</v>
      </c>
      <c r="M14" s="346">
        <v>13906.200620335763</v>
      </c>
      <c r="N14" s="347">
        <v>13820.838083652592</v>
      </c>
    </row>
    <row r="15" spans="2:21" ht="15.75">
      <c r="B15" s="342" t="s">
        <v>112</v>
      </c>
      <c r="C15" s="268">
        <v>13739.491085149693</v>
      </c>
      <c r="D15" s="268">
        <v>13984.247071825299</v>
      </c>
      <c r="E15" s="268">
        <v>14179.736514897744</v>
      </c>
      <c r="F15" s="268">
        <v>14506.883498662564</v>
      </c>
      <c r="G15" s="268">
        <v>15034.480490328413</v>
      </c>
      <c r="H15" s="268">
        <v>15693.511271606831</v>
      </c>
      <c r="I15" s="268">
        <v>15993.862952987773</v>
      </c>
      <c r="J15" s="268">
        <v>15799.271546431495</v>
      </c>
      <c r="K15" s="268">
        <v>15492.744447643703</v>
      </c>
      <c r="L15" s="268">
        <v>14249.293572763458</v>
      </c>
      <c r="M15" s="268">
        <v>13516.254659651697</v>
      </c>
      <c r="N15" s="269">
        <v>12881.834767390546</v>
      </c>
    </row>
    <row r="16" spans="2:21" ht="15.75">
      <c r="B16" s="342" t="s">
        <v>113</v>
      </c>
      <c r="C16" s="268">
        <v>13156.511347944983</v>
      </c>
      <c r="D16" s="268">
        <v>13666.209864837068</v>
      </c>
      <c r="E16" s="268">
        <v>13976.05602391201</v>
      </c>
      <c r="F16" s="268">
        <v>14041.635223887839</v>
      </c>
      <c r="G16" s="268">
        <v>14092.17963575708</v>
      </c>
      <c r="H16" s="268">
        <v>13756.505811488036</v>
      </c>
      <c r="I16" s="268">
        <v>13844.405364894954</v>
      </c>
      <c r="J16" s="268">
        <v>13643.57</v>
      </c>
      <c r="K16" s="341">
        <v>13445.4</v>
      </c>
      <c r="L16" s="268">
        <v>12578.29</v>
      </c>
      <c r="M16" s="268">
        <v>12283.97</v>
      </c>
      <c r="N16" s="269">
        <v>12635.53</v>
      </c>
    </row>
    <row r="17" spans="2:14" ht="15.75">
      <c r="B17" s="342" t="s">
        <v>125</v>
      </c>
      <c r="C17" s="268">
        <v>12560.93</v>
      </c>
      <c r="D17" s="268">
        <v>12841.93</v>
      </c>
      <c r="E17" s="268">
        <v>13507.34</v>
      </c>
      <c r="F17" s="268">
        <v>11613.27</v>
      </c>
      <c r="G17" s="268">
        <v>11690.34</v>
      </c>
      <c r="H17" s="268">
        <v>12053</v>
      </c>
      <c r="I17" s="268">
        <v>12131.25</v>
      </c>
      <c r="J17" s="268">
        <v>12132.41</v>
      </c>
      <c r="K17" s="341">
        <v>12151.2</v>
      </c>
      <c r="L17" s="341">
        <v>11234.94</v>
      </c>
      <c r="M17" s="341">
        <v>10645.3</v>
      </c>
      <c r="N17" s="343">
        <v>10633.9</v>
      </c>
    </row>
    <row r="18" spans="2:14" ht="15.75">
      <c r="B18" s="342" t="s">
        <v>193</v>
      </c>
      <c r="C18" s="268">
        <v>12398.88</v>
      </c>
      <c r="D18" s="268">
        <v>12537.57</v>
      </c>
      <c r="E18" s="268">
        <v>13223</v>
      </c>
      <c r="F18" s="268">
        <v>13954.85</v>
      </c>
      <c r="G18" s="268">
        <v>15123.49</v>
      </c>
      <c r="H18" s="268">
        <v>15742.41</v>
      </c>
      <c r="I18" s="268">
        <v>16200.93</v>
      </c>
      <c r="J18" s="268">
        <v>15525.1</v>
      </c>
      <c r="K18" s="341">
        <v>14570.18</v>
      </c>
      <c r="L18" s="341">
        <v>14314.93</v>
      </c>
      <c r="M18" s="341">
        <v>15284.3</v>
      </c>
      <c r="N18" s="343">
        <v>15518.42</v>
      </c>
    </row>
    <row r="19" spans="2:14" ht="15.75">
      <c r="B19" s="344">
        <v>2022</v>
      </c>
      <c r="C19" s="346">
        <v>15965.15</v>
      </c>
      <c r="D19" s="412"/>
      <c r="E19" s="412"/>
      <c r="F19" s="412"/>
      <c r="G19" s="412"/>
      <c r="H19" s="412"/>
      <c r="I19" s="412"/>
      <c r="J19" s="412"/>
      <c r="K19" s="413"/>
      <c r="L19" s="413"/>
      <c r="M19" s="413"/>
      <c r="N19" s="414"/>
    </row>
    <row r="20" spans="2:14" ht="16.5" thickBot="1">
      <c r="B20" s="409" t="s">
        <v>115</v>
      </c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1"/>
    </row>
    <row r="21" spans="2:14" ht="15.75">
      <c r="B21" s="344" t="s">
        <v>111</v>
      </c>
      <c r="C21" s="346">
        <v>5314.2604699816602</v>
      </c>
      <c r="D21" s="346">
        <v>5019.0092079734259</v>
      </c>
      <c r="E21" s="346">
        <v>5271.5842321086975</v>
      </c>
      <c r="F21" s="346">
        <v>5202.0182096955332</v>
      </c>
      <c r="G21" s="346">
        <v>5164.9544469586062</v>
      </c>
      <c r="H21" s="346">
        <v>5179.6002208276032</v>
      </c>
      <c r="I21" s="346">
        <v>5372.1624865117637</v>
      </c>
      <c r="J21" s="346">
        <v>5469.7899176214642</v>
      </c>
      <c r="K21" s="346">
        <v>5247.819114791454</v>
      </c>
      <c r="L21" s="346">
        <v>5364.1382814741091</v>
      </c>
      <c r="M21" s="346">
        <v>5296.5961964617172</v>
      </c>
      <c r="N21" s="347">
        <v>5182.8125519510704</v>
      </c>
    </row>
    <row r="22" spans="2:14" ht="15.75">
      <c r="B22" s="342" t="s">
        <v>112</v>
      </c>
      <c r="C22" s="268">
        <v>5153.248792471597</v>
      </c>
      <c r="D22" s="268">
        <v>5160.113186104847</v>
      </c>
      <c r="E22" s="268">
        <v>5262.802739071205</v>
      </c>
      <c r="F22" s="268">
        <v>5072.8866636131652</v>
      </c>
      <c r="G22" s="268">
        <v>5125.2152257370608</v>
      </c>
      <c r="H22" s="268">
        <v>5805.7079620360701</v>
      </c>
      <c r="I22" s="268">
        <v>5399.7625224823305</v>
      </c>
      <c r="J22" s="268">
        <v>5433.524375720167</v>
      </c>
      <c r="K22" s="268">
        <v>5835.0656264034023</v>
      </c>
      <c r="L22" s="268">
        <v>5574.5034561756156</v>
      </c>
      <c r="M22" s="268">
        <v>5735.0613805574185</v>
      </c>
      <c r="N22" s="269">
        <v>5576.3220076120506</v>
      </c>
    </row>
    <row r="23" spans="2:14" ht="15.75">
      <c r="B23" s="342" t="s">
        <v>113</v>
      </c>
      <c r="C23" s="268">
        <v>5617.1159296817877</v>
      </c>
      <c r="D23" s="268">
        <v>5788.131599414347</v>
      </c>
      <c r="E23" s="268">
        <v>5971.9509861254919</v>
      </c>
      <c r="F23" s="268">
        <v>5763.6205974723016</v>
      </c>
      <c r="G23" s="268">
        <v>5989.7517233279459</v>
      </c>
      <c r="H23" s="268">
        <v>6281.3365448565301</v>
      </c>
      <c r="I23" s="268">
        <v>6252.907477563791</v>
      </c>
      <c r="J23" s="268">
        <v>5983.82</v>
      </c>
      <c r="K23" s="341">
        <v>5897.12</v>
      </c>
      <c r="L23" s="268">
        <v>5745.33</v>
      </c>
      <c r="M23" s="268">
        <v>5457.01</v>
      </c>
      <c r="N23" s="269">
        <v>5667.38</v>
      </c>
    </row>
    <row r="24" spans="2:14" ht="15.75">
      <c r="B24" s="342" t="s">
        <v>125</v>
      </c>
      <c r="C24" s="268">
        <v>5869.79</v>
      </c>
      <c r="D24" s="268">
        <v>5469.22</v>
      </c>
      <c r="E24" s="268">
        <v>5930.18</v>
      </c>
      <c r="F24" s="268">
        <v>5130.1899999999996</v>
      </c>
      <c r="G24" s="268">
        <v>4947.0200000000004</v>
      </c>
      <c r="H24" s="268">
        <v>4854.82</v>
      </c>
      <c r="I24" s="268">
        <v>5463.63</v>
      </c>
      <c r="J24" s="268">
        <v>5021.99</v>
      </c>
      <c r="K24" s="268">
        <v>5069.3599999999997</v>
      </c>
      <c r="L24" s="268">
        <v>4822.3999999999996</v>
      </c>
      <c r="M24" s="268">
        <v>5007.4399999999996</v>
      </c>
      <c r="N24" s="269">
        <v>5120.5600000000004</v>
      </c>
    </row>
    <row r="25" spans="2:14" ht="15.75">
      <c r="B25" s="342" t="s">
        <v>193</v>
      </c>
      <c r="C25" s="268">
        <v>5592.36</v>
      </c>
      <c r="D25" s="268">
        <v>5877.89</v>
      </c>
      <c r="E25" s="268">
        <v>6399.77</v>
      </c>
      <c r="F25" s="268">
        <v>7054.41</v>
      </c>
      <c r="G25" s="268">
        <v>7244.45</v>
      </c>
      <c r="H25" s="268">
        <v>7356.8</v>
      </c>
      <c r="I25" s="268">
        <v>7728.72</v>
      </c>
      <c r="J25" s="268">
        <v>7506.81</v>
      </c>
      <c r="K25" s="268">
        <v>7097.27</v>
      </c>
      <c r="L25" s="268">
        <v>6623.53</v>
      </c>
      <c r="M25" s="268">
        <v>7010.25</v>
      </c>
      <c r="N25" s="269">
        <v>7235.7</v>
      </c>
    </row>
    <row r="26" spans="2:14" ht="16.5" thickBot="1">
      <c r="B26" s="407">
        <v>2022</v>
      </c>
      <c r="C26" s="408">
        <v>7457.05</v>
      </c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6"/>
    </row>
    <row r="27" spans="2:14" ht="16.5" thickBot="1">
      <c r="B27" s="348" t="s">
        <v>116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2"/>
    </row>
    <row r="28" spans="2:14" ht="15.75">
      <c r="B28" s="344" t="s">
        <v>111</v>
      </c>
      <c r="C28" s="346">
        <v>5453.6387719944387</v>
      </c>
      <c r="D28" s="346">
        <v>5009.9690612261884</v>
      </c>
      <c r="E28" s="346">
        <v>5051.4095324178161</v>
      </c>
      <c r="F28" s="346">
        <v>5388.5021247766526</v>
      </c>
      <c r="G28" s="346">
        <v>5250.559663686995</v>
      </c>
      <c r="H28" s="346">
        <v>5076.8645341278716</v>
      </c>
      <c r="I28" s="346">
        <v>5269.8513906929738</v>
      </c>
      <c r="J28" s="346">
        <v>5150.0246562497023</v>
      </c>
      <c r="K28" s="346">
        <v>5210.3566546345455</v>
      </c>
      <c r="L28" s="346">
        <v>5052.0757605319723</v>
      </c>
      <c r="M28" s="346">
        <v>5119.0659501347718</v>
      </c>
      <c r="N28" s="347">
        <v>4964.4481024813767</v>
      </c>
    </row>
    <row r="29" spans="2:14" ht="15.75">
      <c r="B29" s="342" t="s">
        <v>112</v>
      </c>
      <c r="C29" s="268">
        <v>5015.8153870110955</v>
      </c>
      <c r="D29" s="268">
        <v>5000.8101164956279</v>
      </c>
      <c r="E29" s="268">
        <v>4938.0746085523042</v>
      </c>
      <c r="F29" s="268">
        <v>5150.1959746999655</v>
      </c>
      <c r="G29" s="268">
        <v>5331.6388722136298</v>
      </c>
      <c r="H29" s="268">
        <v>5436.6288134242923</v>
      </c>
      <c r="I29" s="268">
        <v>5282.450323395833</v>
      </c>
      <c r="J29" s="268">
        <v>5530.4959896477194</v>
      </c>
      <c r="K29" s="268">
        <v>5399.4109330539195</v>
      </c>
      <c r="L29" s="268">
        <v>5199.7208702346134</v>
      </c>
      <c r="M29" s="268">
        <v>5140.1404809857786</v>
      </c>
      <c r="N29" s="269">
        <v>5033.7519536851451</v>
      </c>
    </row>
    <row r="30" spans="2:14" ht="15.75">
      <c r="B30" s="342" t="s">
        <v>113</v>
      </c>
      <c r="C30" s="268">
        <v>4961.7347747537051</v>
      </c>
      <c r="D30" s="268">
        <v>5117.2800041355622</v>
      </c>
      <c r="E30" s="268">
        <v>5248.4616287919052</v>
      </c>
      <c r="F30" s="268">
        <v>5395.3594395843566</v>
      </c>
      <c r="G30" s="268">
        <v>5283.872476400019</v>
      </c>
      <c r="H30" s="268">
        <v>5454.2047400902893</v>
      </c>
      <c r="I30" s="268">
        <v>5510.2066170614507</v>
      </c>
      <c r="J30" s="268">
        <v>5542.26</v>
      </c>
      <c r="K30" s="341">
        <v>5373.04</v>
      </c>
      <c r="L30" s="268">
        <v>5253.47</v>
      </c>
      <c r="M30" s="268">
        <v>5198.91</v>
      </c>
      <c r="N30" s="269">
        <v>5305.16</v>
      </c>
    </row>
    <row r="31" spans="2:14" ht="15.75">
      <c r="B31" s="342" t="s">
        <v>125</v>
      </c>
      <c r="C31" s="268">
        <v>5356.76</v>
      </c>
      <c r="D31" s="268">
        <v>5329.89</v>
      </c>
      <c r="E31" s="268">
        <v>5583.9</v>
      </c>
      <c r="F31" s="268">
        <v>4916.3500000000004</v>
      </c>
      <c r="G31" s="268">
        <v>4772.09</v>
      </c>
      <c r="H31" s="268">
        <v>5162.7</v>
      </c>
      <c r="I31" s="268">
        <v>5206.12</v>
      </c>
      <c r="J31" s="268">
        <v>4889.99</v>
      </c>
      <c r="K31" s="341">
        <v>4862.8999999999996</v>
      </c>
      <c r="L31" s="341">
        <v>4713.41</v>
      </c>
      <c r="M31" s="341">
        <v>4703.22</v>
      </c>
      <c r="N31" s="343">
        <v>4736.66</v>
      </c>
    </row>
    <row r="32" spans="2:14" ht="15.75">
      <c r="B32" s="342" t="s">
        <v>193</v>
      </c>
      <c r="C32" s="268">
        <v>5229.28</v>
      </c>
      <c r="D32" s="268">
        <v>5622.4</v>
      </c>
      <c r="E32" s="268">
        <v>5739.49</v>
      </c>
      <c r="F32" s="268">
        <v>6095.42</v>
      </c>
      <c r="G32" s="268">
        <v>6543.51</v>
      </c>
      <c r="H32" s="268">
        <v>6764.49</v>
      </c>
      <c r="I32" s="268">
        <v>6758.2</v>
      </c>
      <c r="J32" s="268">
        <v>6257.61</v>
      </c>
      <c r="K32" s="268">
        <v>6257.61</v>
      </c>
      <c r="L32" s="268">
        <v>5629.42</v>
      </c>
      <c r="M32" s="268">
        <v>6089.17</v>
      </c>
      <c r="N32" s="269">
        <v>6336.33</v>
      </c>
    </row>
    <row r="33" spans="2:14" ht="16.5" thickBot="1">
      <c r="B33" s="407">
        <v>2022</v>
      </c>
      <c r="C33" s="408">
        <v>6721.5</v>
      </c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6"/>
    </row>
    <row r="34" spans="2:14" ht="16.5" thickBot="1">
      <c r="B34" s="348" t="s">
        <v>117</v>
      </c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2"/>
    </row>
    <row r="35" spans="2:14" ht="15.75">
      <c r="B35" s="344" t="s">
        <v>111</v>
      </c>
      <c r="C35" s="346">
        <v>5511.5961913218489</v>
      </c>
      <c r="D35" s="346">
        <v>5386.5069713345019</v>
      </c>
      <c r="E35" s="346">
        <v>5415.6624121924397</v>
      </c>
      <c r="F35" s="346">
        <v>5409.4355550208438</v>
      </c>
      <c r="G35" s="346">
        <v>5460.1073344723673</v>
      </c>
      <c r="H35" s="346">
        <v>5407.9152298806657</v>
      </c>
      <c r="I35" s="346">
        <v>5420.0106764052307</v>
      </c>
      <c r="J35" s="346">
        <v>5378.2994017474111</v>
      </c>
      <c r="K35" s="346">
        <v>5388.3867894457435</v>
      </c>
      <c r="L35" s="346">
        <v>5430.4096475948872</v>
      </c>
      <c r="M35" s="346">
        <v>5394.6718437645877</v>
      </c>
      <c r="N35" s="347">
        <v>5515.9668493263225</v>
      </c>
    </row>
    <row r="36" spans="2:14" ht="15.75">
      <c r="B36" s="342" t="s">
        <v>112</v>
      </c>
      <c r="C36" s="268">
        <v>5405.0975186845117</v>
      </c>
      <c r="D36" s="268">
        <v>5357.4152578832018</v>
      </c>
      <c r="E36" s="268">
        <v>5391.8139706959719</v>
      </c>
      <c r="F36" s="268">
        <v>5513.4903181370928</v>
      </c>
      <c r="G36" s="268">
        <v>5563.275207517735</v>
      </c>
      <c r="H36" s="268">
        <v>5597.9379982030277</v>
      </c>
      <c r="I36" s="268">
        <v>5718.8278754338553</v>
      </c>
      <c r="J36" s="268">
        <v>5841.2796117763937</v>
      </c>
      <c r="K36" s="268">
        <v>5959.2775228495175</v>
      </c>
      <c r="L36" s="268">
        <v>5635.5925007458745</v>
      </c>
      <c r="M36" s="268">
        <v>5663.9329770721397</v>
      </c>
      <c r="N36" s="269">
        <v>5630.6530580936715</v>
      </c>
    </row>
    <row r="37" spans="2:14" ht="15.75">
      <c r="B37" s="342" t="s">
        <v>113</v>
      </c>
      <c r="C37" s="268">
        <v>5416.8179829433102</v>
      </c>
      <c r="D37" s="268">
        <v>5572.7657273669647</v>
      </c>
      <c r="E37" s="268">
        <v>5706.1442565558655</v>
      </c>
      <c r="F37" s="268">
        <v>5744.9181026953165</v>
      </c>
      <c r="G37" s="268">
        <v>5715.792171486145</v>
      </c>
      <c r="H37" s="268">
        <v>5736.8091841516944</v>
      </c>
      <c r="I37" s="268">
        <v>5748.4367518750441</v>
      </c>
      <c r="J37" s="268">
        <v>5791.85</v>
      </c>
      <c r="K37" s="341">
        <v>5776.36</v>
      </c>
      <c r="L37" s="268">
        <v>5594.4</v>
      </c>
      <c r="M37" s="268">
        <v>5481.31</v>
      </c>
      <c r="N37" s="269">
        <v>5556.63</v>
      </c>
    </row>
    <row r="38" spans="2:14" ht="15.75">
      <c r="B38" s="342" t="s">
        <v>125</v>
      </c>
      <c r="C38" s="268">
        <v>5637.88</v>
      </c>
      <c r="D38" s="268">
        <v>5545.5</v>
      </c>
      <c r="E38" s="268">
        <v>5686.5</v>
      </c>
      <c r="F38" s="268">
        <v>5033.8900000000003</v>
      </c>
      <c r="G38" s="268">
        <v>4995.3999999999996</v>
      </c>
      <c r="H38" s="268">
        <v>5270.3</v>
      </c>
      <c r="I38" s="268">
        <v>5393.53</v>
      </c>
      <c r="J38" s="268">
        <v>5485.65</v>
      </c>
      <c r="K38" s="268">
        <v>5198.3</v>
      </c>
      <c r="L38" s="268">
        <v>4913.1099999999997</v>
      </c>
      <c r="M38" s="268">
        <v>4788.8900000000003</v>
      </c>
      <c r="N38" s="269">
        <v>4977.99</v>
      </c>
    </row>
    <row r="39" spans="2:14" ht="15.75">
      <c r="B39" s="342" t="s">
        <v>193</v>
      </c>
      <c r="C39" s="268">
        <v>5263.65</v>
      </c>
      <c r="D39" s="268">
        <v>5295.61</v>
      </c>
      <c r="E39" s="268">
        <v>5520.91</v>
      </c>
      <c r="F39" s="268">
        <v>6312.11</v>
      </c>
      <c r="G39" s="268">
        <v>6910.72</v>
      </c>
      <c r="H39" s="268">
        <v>7035.91</v>
      </c>
      <c r="I39" s="268">
        <v>7031.95</v>
      </c>
      <c r="J39" s="268">
        <v>6952.51</v>
      </c>
      <c r="K39" s="268">
        <v>6782.29</v>
      </c>
      <c r="L39" s="268">
        <v>6637.46</v>
      </c>
      <c r="M39" s="268">
        <v>6895.8</v>
      </c>
      <c r="N39" s="269">
        <v>7012.39</v>
      </c>
    </row>
    <row r="40" spans="2:14" ht="16.5" thickBot="1">
      <c r="B40" s="404">
        <v>2022</v>
      </c>
      <c r="C40" s="270">
        <v>7136.32</v>
      </c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6"/>
    </row>
    <row r="41" spans="2:14" ht="16.5" thickBot="1">
      <c r="B41" s="348" t="s">
        <v>118</v>
      </c>
      <c r="C41" s="410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2"/>
    </row>
    <row r="42" spans="2:14" ht="15.75">
      <c r="B42" s="415" t="s">
        <v>111</v>
      </c>
      <c r="C42" s="416">
        <v>15851.938286004304</v>
      </c>
      <c r="D42" s="416">
        <v>15747.471100988882</v>
      </c>
      <c r="E42" s="416">
        <v>16140.931710752169</v>
      </c>
      <c r="F42" s="416">
        <v>16240.323969256717</v>
      </c>
      <c r="G42" s="416">
        <v>16924.739075088179</v>
      </c>
      <c r="H42" s="416">
        <v>17321.703886272549</v>
      </c>
      <c r="I42" s="416">
        <v>17217.375904680841</v>
      </c>
      <c r="J42" s="416">
        <v>16868.33018531217</v>
      </c>
      <c r="K42" s="416">
        <v>16806.444259611257</v>
      </c>
      <c r="L42" s="416">
        <v>16910.816534385631</v>
      </c>
      <c r="M42" s="416">
        <v>16722.876875664249</v>
      </c>
      <c r="N42" s="417">
        <v>16865.271837861277</v>
      </c>
    </row>
    <row r="43" spans="2:14" ht="15.75">
      <c r="B43" s="342" t="s">
        <v>112</v>
      </c>
      <c r="C43" s="268">
        <v>16041.064074684988</v>
      </c>
      <c r="D43" s="268">
        <v>15026.636198316815</v>
      </c>
      <c r="E43" s="268">
        <v>14804.66344412203</v>
      </c>
      <c r="F43" s="268">
        <v>14741.674691671629</v>
      </c>
      <c r="G43" s="268">
        <v>15420.958817068815</v>
      </c>
      <c r="H43" s="268">
        <v>16528.574201435204</v>
      </c>
      <c r="I43" s="268">
        <v>16502.061476691666</v>
      </c>
      <c r="J43" s="268">
        <v>16394.615915326391</v>
      </c>
      <c r="K43" s="268">
        <v>17543.666575210609</v>
      </c>
      <c r="L43" s="268">
        <v>18032.278002817216</v>
      </c>
      <c r="M43" s="268">
        <v>17792.882880899975</v>
      </c>
      <c r="N43" s="269">
        <v>17789.56122044845</v>
      </c>
    </row>
    <row r="44" spans="2:14" ht="15.75">
      <c r="B44" s="342" t="s">
        <v>113</v>
      </c>
      <c r="C44" s="268">
        <v>17100.168293533581</v>
      </c>
      <c r="D44" s="268">
        <v>16872.596071879096</v>
      </c>
      <c r="E44" s="268">
        <v>17434.359655634773</v>
      </c>
      <c r="F44" s="268">
        <v>18087.595796333197</v>
      </c>
      <c r="G44" s="268">
        <v>18712.843928347444</v>
      </c>
      <c r="H44" s="268">
        <v>19354.463051777788</v>
      </c>
      <c r="I44" s="268">
        <v>19781.497147888123</v>
      </c>
      <c r="J44" s="268">
        <v>20602.490000000002</v>
      </c>
      <c r="K44" s="341">
        <v>21365.85</v>
      </c>
      <c r="L44" s="268">
        <v>21217</v>
      </c>
      <c r="M44" s="268">
        <v>20679.669999999998</v>
      </c>
      <c r="N44" s="269">
        <v>20254.740000000002</v>
      </c>
    </row>
    <row r="45" spans="2:14" ht="15.75">
      <c r="B45" s="342" t="s">
        <v>125</v>
      </c>
      <c r="C45" s="268">
        <v>19616.400000000001</v>
      </c>
      <c r="D45" s="268">
        <v>18801.54</v>
      </c>
      <c r="E45" s="268">
        <v>18583.03</v>
      </c>
      <c r="F45" s="268">
        <v>16001.04</v>
      </c>
      <c r="G45" s="268">
        <v>13974.55</v>
      </c>
      <c r="H45" s="268">
        <v>13390.9</v>
      </c>
      <c r="I45" s="268">
        <v>13025.94</v>
      </c>
      <c r="J45" s="268">
        <v>12249.92</v>
      </c>
      <c r="K45" s="268">
        <v>12391.1</v>
      </c>
      <c r="L45" s="268">
        <v>12197.51</v>
      </c>
      <c r="M45" s="268">
        <v>12006.56</v>
      </c>
      <c r="N45" s="269">
        <v>12271.38</v>
      </c>
    </row>
    <row r="46" spans="2:14" ht="15.75">
      <c r="B46" s="342" t="s">
        <v>193</v>
      </c>
      <c r="C46" s="268">
        <v>12891.26</v>
      </c>
      <c r="D46" s="268">
        <v>14899.21</v>
      </c>
      <c r="E46" s="268">
        <v>15743.27</v>
      </c>
      <c r="F46" s="268">
        <v>16789.84</v>
      </c>
      <c r="G46" s="268">
        <v>18554.689999999999</v>
      </c>
      <c r="H46" s="268">
        <v>18986.060000000001</v>
      </c>
      <c r="I46" s="268">
        <v>17101.939999999999</v>
      </c>
      <c r="J46" s="268">
        <v>15723.81</v>
      </c>
      <c r="K46" s="268">
        <v>14928.58</v>
      </c>
      <c r="L46" s="268">
        <v>15520.71</v>
      </c>
      <c r="M46" s="268">
        <v>15927.37</v>
      </c>
      <c r="N46" s="269">
        <v>16708.11</v>
      </c>
    </row>
    <row r="47" spans="2:14" ht="16.5" thickBot="1">
      <c r="B47" s="418">
        <v>2022</v>
      </c>
      <c r="C47" s="270">
        <v>17434.11</v>
      </c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20"/>
    </row>
    <row r="48" spans="2:14" ht="15.75">
      <c r="B48" s="31" t="s">
        <v>119</v>
      </c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2"/>
    </row>
    <row r="49" spans="2:14" ht="15.75">
      <c r="B49" s="342" t="s">
        <v>111</v>
      </c>
      <c r="C49" s="268">
        <v>8486.8790673067069</v>
      </c>
      <c r="D49" s="268">
        <v>9012.7129654162236</v>
      </c>
      <c r="E49" s="268">
        <v>9193.0745776361673</v>
      </c>
      <c r="F49" s="268">
        <v>9662.5958045921707</v>
      </c>
      <c r="G49" s="268">
        <v>9633.657383558977</v>
      </c>
      <c r="H49" s="268">
        <v>8880.2040759961783</v>
      </c>
      <c r="I49" s="268">
        <v>8290.4248782466984</v>
      </c>
      <c r="J49" s="268">
        <v>7476.3786969241119</v>
      </c>
      <c r="K49" s="268">
        <v>7598.3607508341493</v>
      </c>
      <c r="L49" s="268">
        <v>8341.1008910148921</v>
      </c>
      <c r="M49" s="268">
        <v>8857.408968746251</v>
      </c>
      <c r="N49" s="269">
        <v>8854.0370274056095</v>
      </c>
    </row>
    <row r="50" spans="2:14" ht="15.75">
      <c r="B50" s="342" t="s">
        <v>112</v>
      </c>
      <c r="C50" s="268">
        <v>8900.1577006465559</v>
      </c>
      <c r="D50" s="268">
        <v>8649.5521737341987</v>
      </c>
      <c r="E50" s="268">
        <v>8886.4253201923893</v>
      </c>
      <c r="F50" s="268">
        <v>8750.5982262874913</v>
      </c>
      <c r="G50" s="268">
        <v>8873.1216573987804</v>
      </c>
      <c r="H50" s="268">
        <v>8730.2617608737128</v>
      </c>
      <c r="I50" s="268">
        <v>8332.7626493938096</v>
      </c>
      <c r="J50" s="268">
        <v>8290.3142368672288</v>
      </c>
      <c r="K50" s="268">
        <v>9008.8900673076914</v>
      </c>
      <c r="L50" s="268">
        <v>9286.7452765984926</v>
      </c>
      <c r="M50" s="268">
        <v>9250.8192160906401</v>
      </c>
      <c r="N50" s="269">
        <v>9414.9145423114169</v>
      </c>
    </row>
    <row r="51" spans="2:14" ht="15.75">
      <c r="B51" s="342" t="s">
        <v>113</v>
      </c>
      <c r="C51" s="268">
        <v>9346.8268824391525</v>
      </c>
      <c r="D51" s="268">
        <v>9680.8835649640787</v>
      </c>
      <c r="E51" s="268">
        <v>9898.5146665330212</v>
      </c>
      <c r="F51" s="268">
        <v>10076.713842688461</v>
      </c>
      <c r="G51" s="268">
        <v>10018.117998189035</v>
      </c>
      <c r="H51" s="268">
        <v>9894.7342442913832</v>
      </c>
      <c r="I51" s="268">
        <v>10062.466640129112</v>
      </c>
      <c r="J51" s="268">
        <v>9461.18</v>
      </c>
      <c r="K51" s="341">
        <v>10280.31</v>
      </c>
      <c r="L51" s="268">
        <v>10298.98</v>
      </c>
      <c r="M51" s="268">
        <v>10418.969999999999</v>
      </c>
      <c r="N51" s="269">
        <v>10426.75</v>
      </c>
    </row>
    <row r="52" spans="2:14" ht="15.75">
      <c r="B52" s="342" t="s">
        <v>125</v>
      </c>
      <c r="C52" s="268">
        <v>10313.61</v>
      </c>
      <c r="D52" s="268">
        <v>10126.91</v>
      </c>
      <c r="E52" s="268">
        <v>10425.219999999999</v>
      </c>
      <c r="F52" s="268">
        <v>8902.4699999999993</v>
      </c>
      <c r="G52" s="268">
        <v>7618.7</v>
      </c>
      <c r="H52" s="268">
        <v>7488.55</v>
      </c>
      <c r="I52" s="268">
        <v>7222.75</v>
      </c>
      <c r="J52" s="268">
        <v>6847.91</v>
      </c>
      <c r="K52" s="268">
        <v>7019.02</v>
      </c>
      <c r="L52" s="268">
        <v>7717.84</v>
      </c>
      <c r="M52" s="268">
        <v>7710.15</v>
      </c>
      <c r="N52" s="269">
        <v>7538.2</v>
      </c>
    </row>
    <row r="53" spans="2:14" ht="15.75">
      <c r="B53" s="342" t="s">
        <v>193</v>
      </c>
      <c r="C53" s="268">
        <v>8343.59</v>
      </c>
      <c r="D53" s="268">
        <v>10043.24</v>
      </c>
      <c r="E53" s="268">
        <v>10759.71</v>
      </c>
      <c r="F53" s="268">
        <v>11109.4</v>
      </c>
      <c r="G53" s="268">
        <v>12173.98</v>
      </c>
      <c r="H53" s="268">
        <v>12034.29</v>
      </c>
      <c r="I53" s="268">
        <v>10981.9</v>
      </c>
      <c r="J53" s="268">
        <v>10317.219999999999</v>
      </c>
      <c r="K53" s="268">
        <v>9531.74</v>
      </c>
      <c r="L53" s="268">
        <v>10302.35</v>
      </c>
      <c r="M53" s="268">
        <v>10972.4</v>
      </c>
      <c r="N53" s="269">
        <v>11347.94</v>
      </c>
    </row>
    <row r="54" spans="2:14" ht="16.5" thickBot="1">
      <c r="B54" s="418">
        <v>2022</v>
      </c>
      <c r="C54" s="270">
        <v>12357.4</v>
      </c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20"/>
    </row>
    <row r="55" spans="2:14" ht="16.5" thickBot="1">
      <c r="B55" s="409" t="s">
        <v>120</v>
      </c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1"/>
    </row>
    <row r="56" spans="2:14" ht="15.75">
      <c r="B56" s="415" t="s">
        <v>111</v>
      </c>
      <c r="C56" s="416">
        <v>3999.0280693368504</v>
      </c>
      <c r="D56" s="416">
        <v>4286.0625740080168</v>
      </c>
      <c r="E56" s="416">
        <v>4459.7861676427947</v>
      </c>
      <c r="F56" s="416">
        <v>4616.674182664221</v>
      </c>
      <c r="G56" s="416">
        <v>4654.8341657896754</v>
      </c>
      <c r="H56" s="416">
        <v>4357.1132165766348</v>
      </c>
      <c r="I56" s="416">
        <v>4475.3459051113005</v>
      </c>
      <c r="J56" s="416">
        <v>4421.6741176589339</v>
      </c>
      <c r="K56" s="416">
        <v>4298.7104640608641</v>
      </c>
      <c r="L56" s="416">
        <v>4587.4920197876463</v>
      </c>
      <c r="M56" s="416">
        <v>4634.9086005868094</v>
      </c>
      <c r="N56" s="417">
        <v>4759.6126136347966</v>
      </c>
    </row>
    <row r="57" spans="2:14" ht="15.75">
      <c r="B57" s="342" t="s">
        <v>112</v>
      </c>
      <c r="C57" s="268">
        <v>4694.6895303034207</v>
      </c>
      <c r="D57" s="268">
        <v>4484.7342227480967</v>
      </c>
      <c r="E57" s="268">
        <v>4499.5477780749197</v>
      </c>
      <c r="F57" s="268">
        <v>4478.3619724121781</v>
      </c>
      <c r="G57" s="268">
        <v>4553.6684341247119</v>
      </c>
      <c r="H57" s="268">
        <v>4593.5207240173459</v>
      </c>
      <c r="I57" s="268">
        <v>4627.0131695088839</v>
      </c>
      <c r="J57" s="268">
        <v>4529.0246034343027</v>
      </c>
      <c r="K57" s="268">
        <v>4968.1283156783002</v>
      </c>
      <c r="L57" s="268">
        <v>5157.5678528660492</v>
      </c>
      <c r="M57" s="268">
        <v>5046.3346592773778</v>
      </c>
      <c r="N57" s="269">
        <v>4971.1385136417275</v>
      </c>
    </row>
    <row r="58" spans="2:14" ht="15.75">
      <c r="B58" s="342" t="s">
        <v>113</v>
      </c>
      <c r="C58" s="268">
        <v>5176.4650001539212</v>
      </c>
      <c r="D58" s="268">
        <v>5236.1151222017515</v>
      </c>
      <c r="E58" s="268">
        <v>5305.9974198189457</v>
      </c>
      <c r="F58" s="268">
        <v>5436.6380800334418</v>
      </c>
      <c r="G58" s="268">
        <v>5606.2385646104067</v>
      </c>
      <c r="H58" s="268">
        <v>5592.9393254277138</v>
      </c>
      <c r="I58" s="268">
        <v>5572.4271055019381</v>
      </c>
      <c r="J58" s="268">
        <v>5591.34</v>
      </c>
      <c r="K58" s="341">
        <v>5748.59</v>
      </c>
      <c r="L58" s="268">
        <v>5772.6</v>
      </c>
      <c r="M58" s="268">
        <v>5679</v>
      </c>
      <c r="N58" s="269">
        <v>5706.1</v>
      </c>
    </row>
    <row r="59" spans="2:14" ht="15.75">
      <c r="B59" s="342" t="s">
        <v>125</v>
      </c>
      <c r="C59" s="268">
        <v>5562.25</v>
      </c>
      <c r="D59" s="268">
        <v>5579.7</v>
      </c>
      <c r="E59" s="268">
        <v>5753.7</v>
      </c>
      <c r="F59" s="268">
        <v>5457.26</v>
      </c>
      <c r="G59" s="268">
        <v>5014.7</v>
      </c>
      <c r="H59" s="268">
        <v>4826.3900000000003</v>
      </c>
      <c r="I59" s="268">
        <v>4513.47</v>
      </c>
      <c r="J59" s="268">
        <v>4113.1000000000004</v>
      </c>
      <c r="K59" s="268">
        <v>4236.9799999999996</v>
      </c>
      <c r="L59" s="268">
        <v>4339.41</v>
      </c>
      <c r="M59" s="268">
        <v>4505.8100000000004</v>
      </c>
      <c r="N59" s="269">
        <v>4386.3599999999997</v>
      </c>
    </row>
    <row r="60" spans="2:14" ht="15.75">
      <c r="B60" s="342" t="s">
        <v>193</v>
      </c>
      <c r="C60" s="268">
        <v>4887.59</v>
      </c>
      <c r="D60" s="268">
        <v>5748.96</v>
      </c>
      <c r="E60" s="268">
        <v>6048.7389999999996</v>
      </c>
      <c r="F60" s="268">
        <v>6224.19</v>
      </c>
      <c r="G60" s="268">
        <v>6880.73</v>
      </c>
      <c r="H60" s="268">
        <v>6835.45</v>
      </c>
      <c r="I60" s="268">
        <v>6272.96</v>
      </c>
      <c r="J60" s="268">
        <v>5937.23</v>
      </c>
      <c r="K60" s="268">
        <v>5560.6</v>
      </c>
      <c r="L60" s="268">
        <v>5666.98</v>
      </c>
      <c r="M60" s="268">
        <v>6021.51</v>
      </c>
      <c r="N60" s="422">
        <v>5964.8</v>
      </c>
    </row>
    <row r="61" spans="2:14" ht="16.5" thickBot="1">
      <c r="B61" s="418">
        <v>2022</v>
      </c>
      <c r="C61" s="421">
        <v>6899.4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B2" sqref="B2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51" t="s">
        <v>134</v>
      </c>
    </row>
    <row r="3" spans="2:12" ht="18.75" customHeight="1"/>
    <row r="4" spans="2:12" ht="19.5" customHeight="1">
      <c r="B4" s="51" t="s">
        <v>135</v>
      </c>
      <c r="E4" s="11"/>
    </row>
    <row r="5" spans="2:12" ht="19.5" customHeight="1">
      <c r="B5" s="51"/>
      <c r="E5" s="11"/>
    </row>
    <row r="6" spans="2:12" ht="15.75" customHeight="1">
      <c r="B6" s="490" t="s">
        <v>252</v>
      </c>
      <c r="C6" s="490"/>
      <c r="D6" s="490"/>
      <c r="E6" s="490"/>
      <c r="F6" s="490"/>
      <c r="G6" s="490"/>
      <c r="H6" s="490"/>
      <c r="I6" s="490"/>
    </row>
    <row r="7" spans="2:12" ht="19.5" customHeight="1" thickBot="1">
      <c r="B7" s="491" t="s">
        <v>198</v>
      </c>
      <c r="C7" s="491"/>
      <c r="D7" s="491"/>
      <c r="E7" s="491"/>
      <c r="F7" s="491"/>
      <c r="G7" s="491"/>
      <c r="H7" s="491"/>
      <c r="I7" s="491"/>
      <c r="K7" s="11"/>
    </row>
    <row r="8" spans="2:12" ht="13.5" thickBot="1">
      <c r="B8" s="492" t="s">
        <v>163</v>
      </c>
      <c r="C8" s="494" t="s">
        <v>164</v>
      </c>
      <c r="D8" s="495"/>
      <c r="E8" s="495"/>
      <c r="F8" s="495"/>
      <c r="G8" s="496"/>
      <c r="H8" s="494" t="s">
        <v>165</v>
      </c>
      <c r="I8" s="496"/>
    </row>
    <row r="9" spans="2:12" ht="26.25" thickBot="1">
      <c r="B9" s="493"/>
      <c r="C9" s="240">
        <v>44605</v>
      </c>
      <c r="D9" s="240">
        <v>44598</v>
      </c>
      <c r="E9" s="241">
        <v>44241</v>
      </c>
      <c r="F9" s="240">
        <v>44577</v>
      </c>
      <c r="G9" s="55" t="s">
        <v>196</v>
      </c>
      <c r="H9" s="55" t="s">
        <v>166</v>
      </c>
      <c r="I9" s="56" t="s">
        <v>167</v>
      </c>
    </row>
    <row r="10" spans="2:12" ht="18.75" customHeight="1" thickBot="1">
      <c r="B10" s="497"/>
      <c r="C10" s="498"/>
      <c r="D10" s="498"/>
      <c r="E10" s="498"/>
      <c r="F10" s="498"/>
      <c r="G10" s="498"/>
      <c r="H10" s="498"/>
      <c r="I10" s="499"/>
      <c r="L10" s="2"/>
    </row>
    <row r="11" spans="2:12" ht="19.5" customHeight="1" thickBot="1">
      <c r="B11" s="57" t="s">
        <v>168</v>
      </c>
      <c r="C11" s="62">
        <v>4.5529999999999999</v>
      </c>
      <c r="D11" s="63">
        <v>4.5129999999999999</v>
      </c>
      <c r="E11" s="255">
        <v>3.45</v>
      </c>
      <c r="F11" s="63">
        <v>4.4290000000000003</v>
      </c>
      <c r="G11" s="58">
        <f>(($C11-F11)/F11)</f>
        <v>2.799729058478204E-2</v>
      </c>
      <c r="H11" s="58">
        <f>(($C11-D11)/D11)</f>
        <v>8.8632838466651976E-3</v>
      </c>
      <c r="I11" s="59">
        <f>(($C11-E11)/E11)</f>
        <v>0.31971014492753613</v>
      </c>
    </row>
    <row r="12" spans="2:12" ht="15.75" thickBot="1">
      <c r="B12" s="57" t="s">
        <v>169</v>
      </c>
      <c r="C12" s="64">
        <v>6.6360000000000001</v>
      </c>
      <c r="D12" s="65">
        <v>6.5049999999999999</v>
      </c>
      <c r="E12" s="256">
        <v>5.2549999999999999</v>
      </c>
      <c r="F12" s="65">
        <v>6.23</v>
      </c>
      <c r="G12" s="58">
        <f t="shared" ref="G12:G14" si="0">(($C12-F12)/F12)</f>
        <v>6.5168539325842642E-2</v>
      </c>
      <c r="H12" s="58">
        <f>(($C12-D12)/D12)</f>
        <v>2.0138355111452764E-2</v>
      </c>
      <c r="I12" s="59">
        <f t="shared" ref="I12:I14" si="1">(($C12-E12)/E12)</f>
        <v>0.2627973358705995</v>
      </c>
    </row>
    <row r="13" spans="2:12" ht="15.75" thickBot="1">
      <c r="B13" s="57" t="s">
        <v>170</v>
      </c>
      <c r="C13" s="66">
        <v>6.6390000000000002</v>
      </c>
      <c r="D13" s="67">
        <v>6.62</v>
      </c>
      <c r="E13" s="256">
        <v>5.4</v>
      </c>
      <c r="F13" s="67">
        <v>6.17</v>
      </c>
      <c r="G13" s="58">
        <f t="shared" si="0"/>
        <v>7.6012965964343648E-2</v>
      </c>
      <c r="H13" s="58">
        <f>(($C13-D13)/D13)</f>
        <v>2.8700906344411069E-3</v>
      </c>
      <c r="I13" s="59">
        <f t="shared" si="1"/>
        <v>0.2294444444444444</v>
      </c>
    </row>
    <row r="14" spans="2:12" ht="15.75" thickBot="1">
      <c r="B14" s="57" t="s">
        <v>171</v>
      </c>
      <c r="C14" s="66">
        <v>6.2990000000000004</v>
      </c>
      <c r="D14" s="67">
        <v>6.24</v>
      </c>
      <c r="E14" s="257">
        <v>4.41</v>
      </c>
      <c r="F14" s="67">
        <v>5.92</v>
      </c>
      <c r="G14" s="58">
        <f t="shared" si="0"/>
        <v>6.4020270270270352E-2</v>
      </c>
      <c r="H14" s="58">
        <f>(($C14-D14)/D14)</f>
        <v>9.4551282051282305E-3</v>
      </c>
      <c r="I14" s="59">
        <f t="shared" si="1"/>
        <v>0.42834467120181408</v>
      </c>
    </row>
    <row r="15" spans="2:12" ht="19.5" customHeight="1" thickBot="1">
      <c r="B15" s="487"/>
      <c r="C15" s="488"/>
      <c r="D15" s="488"/>
      <c r="E15" s="488"/>
      <c r="F15" s="488"/>
      <c r="G15" s="488"/>
      <c r="H15" s="488"/>
      <c r="I15" s="489"/>
    </row>
    <row r="16" spans="2:12" ht="30.75" thickBot="1">
      <c r="B16" s="60" t="s">
        <v>172</v>
      </c>
      <c r="C16" s="230">
        <v>7.43</v>
      </c>
      <c r="D16" s="228">
        <v>7.51</v>
      </c>
      <c r="E16" s="228">
        <v>6.4950000000000001</v>
      </c>
      <c r="F16" s="228">
        <v>7.3259999999999996</v>
      </c>
      <c r="G16" s="224">
        <f>(($C16-F16)/F16)</f>
        <v>1.419601419601421E-2</v>
      </c>
      <c r="H16" s="58">
        <f>(($C16-D16)/D16)</f>
        <v>-1.0652463382157133E-2</v>
      </c>
      <c r="I16" s="226">
        <f>(($C16-E16)/E16)</f>
        <v>0.14395688991531941</v>
      </c>
    </row>
    <row r="17" spans="2:9" ht="45.75" thickBot="1">
      <c r="B17" s="60" t="s">
        <v>173</v>
      </c>
      <c r="C17" s="230">
        <v>7.58</v>
      </c>
      <c r="D17" s="228">
        <v>6.98</v>
      </c>
      <c r="E17" s="228">
        <v>5.91</v>
      </c>
      <c r="F17" s="228">
        <v>7.3440000000000003</v>
      </c>
      <c r="G17" s="224">
        <f t="shared" ref="G17:G22" si="2">(($C17-F17)/F17)</f>
        <v>3.2135076252723278E-2</v>
      </c>
      <c r="H17" s="58">
        <f>(($C17-D17)/D17)</f>
        <v>8.5959885386819423E-2</v>
      </c>
      <c r="I17" s="226">
        <f t="shared" ref="I17" si="3">(($C17-E17)/E17)</f>
        <v>0.28257191201353637</v>
      </c>
    </row>
    <row r="18" spans="2:9" ht="15.75" thickBot="1">
      <c r="B18" s="61" t="s">
        <v>174</v>
      </c>
      <c r="C18" s="231">
        <v>5.69</v>
      </c>
      <c r="D18" s="228">
        <v>5.45</v>
      </c>
      <c r="E18" s="228">
        <v>3.96</v>
      </c>
      <c r="F18" s="229">
        <v>5.4269999999999996</v>
      </c>
      <c r="G18" s="224">
        <f t="shared" si="2"/>
        <v>4.8461396720103335E-2</v>
      </c>
      <c r="H18" s="225">
        <f>(($C18-D18)/D18)</f>
        <v>4.4036697247706459E-2</v>
      </c>
      <c r="I18" s="226">
        <f t="shared" ref="H18:I23" si="4">(($C18-E18)/E18)</f>
        <v>0.43686868686868696</v>
      </c>
    </row>
    <row r="19" spans="2:9" ht="15.75" thickBot="1">
      <c r="B19" s="60" t="s">
        <v>114</v>
      </c>
      <c r="C19" s="231">
        <v>16.16</v>
      </c>
      <c r="D19" s="228">
        <v>16.22</v>
      </c>
      <c r="E19" s="228">
        <v>12.27</v>
      </c>
      <c r="F19" s="229">
        <v>16</v>
      </c>
      <c r="G19" s="224">
        <f>(($C19-F19)/F19)</f>
        <v>1.0000000000000009E-2</v>
      </c>
      <c r="H19" s="227">
        <f>(($C19-D19)/D19)</f>
        <v>-3.6991368680640399E-3</v>
      </c>
      <c r="I19" s="226">
        <f t="shared" si="4"/>
        <v>0.31703341483292591</v>
      </c>
    </row>
    <row r="20" spans="2:9" ht="31.5" customHeight="1" thickBot="1">
      <c r="B20" s="61" t="s">
        <v>118</v>
      </c>
      <c r="C20" s="231">
        <v>18.760000000000002</v>
      </c>
      <c r="D20" s="228">
        <v>18.41</v>
      </c>
      <c r="E20" s="228">
        <v>15.326000000000001</v>
      </c>
      <c r="F20" s="228">
        <v>17.170000000000002</v>
      </c>
      <c r="G20" s="224">
        <f>(($C20-F20)/F20)</f>
        <v>9.2603377984857294E-2</v>
      </c>
      <c r="H20" s="227">
        <f>(($C20-D20)/D20)</f>
        <v>1.901140684410654E-2</v>
      </c>
      <c r="I20" s="226">
        <f t="shared" si="4"/>
        <v>0.22406368263082349</v>
      </c>
    </row>
    <row r="21" spans="2:9" ht="19.5" customHeight="1" thickBot="1">
      <c r="B21" s="61" t="s">
        <v>175</v>
      </c>
      <c r="C21" s="231">
        <v>8.91</v>
      </c>
      <c r="D21" s="228">
        <v>8.67</v>
      </c>
      <c r="E21" s="228">
        <v>6.08</v>
      </c>
      <c r="F21" s="229">
        <v>7.84</v>
      </c>
      <c r="G21" s="224">
        <f t="shared" si="2"/>
        <v>0.13647959183673472</v>
      </c>
      <c r="H21" s="225">
        <f t="shared" si="4"/>
        <v>2.7681660899654004E-2</v>
      </c>
      <c r="I21" s="226">
        <f t="shared" si="4"/>
        <v>0.46546052631578949</v>
      </c>
    </row>
    <row r="22" spans="2:9" ht="15.75" customHeight="1" thickBot="1">
      <c r="B22" s="61" t="s">
        <v>119</v>
      </c>
      <c r="C22" s="231">
        <v>14.29</v>
      </c>
      <c r="D22" s="228">
        <v>13.39</v>
      </c>
      <c r="E22" s="228">
        <v>9.9499999999999993</v>
      </c>
      <c r="F22" s="229">
        <v>11.72</v>
      </c>
      <c r="G22" s="224">
        <f t="shared" si="2"/>
        <v>0.21928327645051179</v>
      </c>
      <c r="H22" s="225">
        <f t="shared" si="4"/>
        <v>6.7214339058999151E-2</v>
      </c>
      <c r="I22" s="226">
        <f t="shared" si="4"/>
        <v>0.4361809045226131</v>
      </c>
    </row>
    <row r="23" spans="2:9" ht="15.75" thickBot="1">
      <c r="B23" s="61" t="s">
        <v>120</v>
      </c>
      <c r="C23" s="231">
        <v>7.819</v>
      </c>
      <c r="D23" s="228">
        <v>7.5270000000000001</v>
      </c>
      <c r="E23" s="258">
        <v>5.93</v>
      </c>
      <c r="F23" s="228">
        <v>6.81</v>
      </c>
      <c r="G23" s="224">
        <f>(($C23-F23)/F23)</f>
        <v>0.14816446402349492</v>
      </c>
      <c r="H23" s="225">
        <f t="shared" si="4"/>
        <v>3.8793676099375556E-2</v>
      </c>
      <c r="I23" s="226">
        <f t="shared" si="4"/>
        <v>0.31854974704890393</v>
      </c>
    </row>
    <row r="24" spans="2:9" ht="19.5" customHeight="1"/>
    <row r="25" spans="2:9" ht="19.5" customHeight="1"/>
    <row r="26" spans="2:9" ht="19.5" customHeight="1">
      <c r="E26" s="50"/>
    </row>
    <row r="27" spans="2:9" ht="28.5" customHeight="1"/>
    <row r="28" spans="2:9" ht="14.25">
      <c r="B28" s="11"/>
      <c r="C28" s="46"/>
    </row>
    <row r="29" spans="2:9">
      <c r="B29" s="11"/>
      <c r="C29" s="11"/>
      <c r="E29" s="47"/>
    </row>
    <row r="30" spans="2:9">
      <c r="F30" s="47"/>
      <c r="G30" s="47"/>
      <c r="H30" s="47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C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09" t="s">
        <v>221</v>
      </c>
      <c r="C1" s="86"/>
      <c r="D1" s="86"/>
      <c r="E1" s="86"/>
      <c r="F1" s="87" t="s">
        <v>256</v>
      </c>
      <c r="G1" s="87"/>
      <c r="H1" s="86"/>
      <c r="I1" s="86"/>
      <c r="J1" s="88"/>
      <c r="K1" s="88"/>
      <c r="L1" s="88"/>
      <c r="M1" s="88"/>
      <c r="N1" s="88"/>
      <c r="O1" s="88"/>
      <c r="P1" s="88"/>
      <c r="Q1" s="88"/>
    </row>
    <row r="2" spans="2:17" ht="15" thickBot="1">
      <c r="B2" s="109" t="s">
        <v>133</v>
      </c>
      <c r="C2" s="109"/>
      <c r="D2" s="86"/>
      <c r="E2" s="86"/>
      <c r="F2" s="86"/>
      <c r="G2" s="86"/>
      <c r="H2" s="87"/>
      <c r="I2" s="87"/>
      <c r="J2" s="87"/>
      <c r="K2" s="86"/>
      <c r="L2" s="86"/>
      <c r="M2" s="86"/>
      <c r="N2" s="88"/>
      <c r="O2" s="88"/>
      <c r="P2" s="88"/>
      <c r="Q2" s="88"/>
    </row>
    <row r="3" spans="2:17" ht="19.5" thickBot="1">
      <c r="B3" s="232" t="s">
        <v>8</v>
      </c>
      <c r="C3" s="233" t="s">
        <v>9</v>
      </c>
      <c r="D3" s="234"/>
      <c r="E3" s="235"/>
      <c r="F3" s="236" t="s">
        <v>10</v>
      </c>
      <c r="G3" s="237"/>
      <c r="H3" s="237"/>
      <c r="I3" s="237"/>
      <c r="J3" s="237"/>
      <c r="K3" s="237"/>
      <c r="L3" s="237"/>
      <c r="M3" s="237"/>
      <c r="N3" s="237"/>
      <c r="O3" s="237"/>
      <c r="P3" s="233"/>
      <c r="Q3" s="238"/>
    </row>
    <row r="4" spans="2:17" ht="18.75">
      <c r="B4" s="239"/>
      <c r="C4" s="249"/>
      <c r="D4" s="243"/>
      <c r="E4" s="244"/>
      <c r="F4" s="245" t="s">
        <v>11</v>
      </c>
      <c r="G4" s="246"/>
      <c r="H4" s="247"/>
      <c r="I4" s="245" t="s">
        <v>12</v>
      </c>
      <c r="J4" s="246"/>
      <c r="K4" s="247"/>
      <c r="L4" s="245" t="s">
        <v>13</v>
      </c>
      <c r="M4" s="246"/>
      <c r="N4" s="248"/>
      <c r="O4" s="379" t="s">
        <v>14</v>
      </c>
      <c r="P4" s="247"/>
      <c r="Q4" s="248"/>
    </row>
    <row r="5" spans="2:17" ht="26.25" thickBot="1">
      <c r="B5" s="250"/>
      <c r="C5" s="210" t="s">
        <v>254</v>
      </c>
      <c r="D5" s="211" t="s">
        <v>247</v>
      </c>
      <c r="E5" s="212" t="s">
        <v>15</v>
      </c>
      <c r="F5" s="213" t="s">
        <v>254</v>
      </c>
      <c r="G5" s="211" t="s">
        <v>247</v>
      </c>
      <c r="H5" s="212" t="s">
        <v>15</v>
      </c>
      <c r="I5" s="213" t="s">
        <v>254</v>
      </c>
      <c r="J5" s="211" t="s">
        <v>247</v>
      </c>
      <c r="K5" s="212" t="s">
        <v>15</v>
      </c>
      <c r="L5" s="213" t="s">
        <v>254</v>
      </c>
      <c r="M5" s="211" t="s">
        <v>247</v>
      </c>
      <c r="N5" s="214" t="s">
        <v>15</v>
      </c>
      <c r="O5" s="380" t="s">
        <v>254</v>
      </c>
      <c r="P5" s="211" t="s">
        <v>247</v>
      </c>
      <c r="Q5" s="214" t="s">
        <v>15</v>
      </c>
    </row>
    <row r="6" spans="2:17">
      <c r="B6" s="251" t="s">
        <v>16</v>
      </c>
      <c r="C6" s="215">
        <v>7449.8919999999998</v>
      </c>
      <c r="D6" s="216">
        <v>7532.9340000000002</v>
      </c>
      <c r="E6" s="217">
        <v>-1.1023858698350519</v>
      </c>
      <c r="F6" s="381">
        <v>8335.866</v>
      </c>
      <c r="G6" s="216">
        <v>7682.0060000000003</v>
      </c>
      <c r="H6" s="217">
        <v>8.5115788766632008</v>
      </c>
      <c r="I6" s="381">
        <v>8052.183</v>
      </c>
      <c r="J6" s="216">
        <v>7903.0159999999996</v>
      </c>
      <c r="K6" s="217">
        <v>1.887469290205162</v>
      </c>
      <c r="L6" s="381" t="s">
        <v>129</v>
      </c>
      <c r="M6" s="216" t="s">
        <v>129</v>
      </c>
      <c r="N6" s="382" t="s">
        <v>129</v>
      </c>
      <c r="O6" s="383">
        <v>7097.5619999999999</v>
      </c>
      <c r="P6" s="216">
        <v>7247.6689999999999</v>
      </c>
      <c r="Q6" s="382">
        <v>-2.0711072760083269</v>
      </c>
    </row>
    <row r="7" spans="2:17" ht="15.75" customHeight="1">
      <c r="B7" s="252" t="s">
        <v>17</v>
      </c>
      <c r="C7" s="218">
        <v>7612.9120000000003</v>
      </c>
      <c r="D7" s="219">
        <v>6998.5429999999997</v>
      </c>
      <c r="E7" s="220">
        <v>8.7785271877303703</v>
      </c>
      <c r="F7" s="384">
        <v>7905.5540000000001</v>
      </c>
      <c r="G7" s="219">
        <v>7061.973</v>
      </c>
      <c r="H7" s="220">
        <v>11.94540109400022</v>
      </c>
      <c r="I7" s="384">
        <v>7604.1570000000002</v>
      </c>
      <c r="J7" s="219">
        <v>6978.8810000000003</v>
      </c>
      <c r="K7" s="220">
        <v>8.9595452336843096</v>
      </c>
      <c r="L7" s="384">
        <v>7642.8829999999998</v>
      </c>
      <c r="M7" s="219">
        <v>7146.9539999999997</v>
      </c>
      <c r="N7" s="385">
        <v>6.9390260522174909</v>
      </c>
      <c r="O7" s="386">
        <v>7568.38</v>
      </c>
      <c r="P7" s="219">
        <v>7492.2430000000004</v>
      </c>
      <c r="Q7" s="385">
        <v>1.0162110331979317</v>
      </c>
    </row>
    <row r="8" spans="2:17" ht="16.5" customHeight="1">
      <c r="B8" s="252" t="s">
        <v>18</v>
      </c>
      <c r="C8" s="218">
        <v>11786.405000000001</v>
      </c>
      <c r="D8" s="219">
        <v>11751.249</v>
      </c>
      <c r="E8" s="220">
        <v>0.29916819905697561</v>
      </c>
      <c r="F8" s="384">
        <v>11543.076999999999</v>
      </c>
      <c r="G8" s="219">
        <v>11685.17</v>
      </c>
      <c r="H8" s="220">
        <v>-1.2160114059102329</v>
      </c>
      <c r="I8" s="384">
        <v>11949</v>
      </c>
      <c r="J8" s="219">
        <v>11640</v>
      </c>
      <c r="K8" s="220">
        <v>2.6546391752577319</v>
      </c>
      <c r="L8" s="384" t="s">
        <v>129</v>
      </c>
      <c r="M8" s="219" t="s">
        <v>129</v>
      </c>
      <c r="N8" s="385" t="s">
        <v>129</v>
      </c>
      <c r="O8" s="386">
        <v>11853.023999999999</v>
      </c>
      <c r="P8" s="219">
        <v>11814.419</v>
      </c>
      <c r="Q8" s="385">
        <v>0.32676173072920106</v>
      </c>
    </row>
    <row r="9" spans="2:17" ht="17.25" customHeight="1">
      <c r="B9" s="252" t="s">
        <v>19</v>
      </c>
      <c r="C9" s="218">
        <v>5652.0309999999999</v>
      </c>
      <c r="D9" s="219">
        <v>5392.2370000000001</v>
      </c>
      <c r="E9" s="220">
        <v>4.8179262150383941</v>
      </c>
      <c r="F9" s="384">
        <v>5803.0429999999997</v>
      </c>
      <c r="G9" s="219">
        <v>5333.22</v>
      </c>
      <c r="H9" s="220">
        <v>8.8093684490795319</v>
      </c>
      <c r="I9" s="384">
        <v>5619.8760000000002</v>
      </c>
      <c r="J9" s="219">
        <v>5334.4449999999997</v>
      </c>
      <c r="K9" s="220">
        <v>5.3507159601420673</v>
      </c>
      <c r="L9" s="384">
        <v>5987.5649999999996</v>
      </c>
      <c r="M9" s="219">
        <v>5997.3940000000002</v>
      </c>
      <c r="N9" s="385">
        <v>-0.16388784862226216</v>
      </c>
      <c r="O9" s="386">
        <v>5668.7849999999999</v>
      </c>
      <c r="P9" s="219">
        <v>5532.3339999999998</v>
      </c>
      <c r="Q9" s="385">
        <v>2.4664273704371431</v>
      </c>
    </row>
    <row r="10" spans="2:17" ht="15.75" customHeight="1">
      <c r="B10" s="252" t="s">
        <v>20</v>
      </c>
      <c r="C10" s="218">
        <v>6735.64</v>
      </c>
      <c r="D10" s="219">
        <v>5941.8559999999998</v>
      </c>
      <c r="E10" s="220">
        <v>13.359192817867019</v>
      </c>
      <c r="F10" s="384" t="s">
        <v>129</v>
      </c>
      <c r="G10" s="219" t="s">
        <v>129</v>
      </c>
      <c r="H10" s="220" t="s">
        <v>129</v>
      </c>
      <c r="I10" s="384" t="s">
        <v>129</v>
      </c>
      <c r="J10" s="219" t="s">
        <v>129</v>
      </c>
      <c r="K10" s="220" t="s">
        <v>129</v>
      </c>
      <c r="L10" s="259">
        <v>6842.6880000000001</v>
      </c>
      <c r="M10" s="260">
        <v>6863.8639999999996</v>
      </c>
      <c r="N10" s="264">
        <v>-0.30851427126177727</v>
      </c>
      <c r="O10" s="386">
        <v>6346.4279999999999</v>
      </c>
      <c r="P10" s="219">
        <v>6448.3549999999996</v>
      </c>
      <c r="Q10" s="385">
        <v>-1.5806666971653962</v>
      </c>
    </row>
    <row r="11" spans="2:17" ht="16.5" customHeight="1">
      <c r="B11" s="252" t="s">
        <v>21</v>
      </c>
      <c r="C11" s="218">
        <v>15840.829</v>
      </c>
      <c r="D11" s="219">
        <v>16013.373</v>
      </c>
      <c r="E11" s="220">
        <v>-1.0774994125222705</v>
      </c>
      <c r="F11" s="384">
        <v>16473.762999999999</v>
      </c>
      <c r="G11" s="219">
        <v>15347.75</v>
      </c>
      <c r="H11" s="220">
        <v>7.3366649834666262</v>
      </c>
      <c r="I11" s="384">
        <v>15676.285</v>
      </c>
      <c r="J11" s="219">
        <v>16667.245999999999</v>
      </c>
      <c r="K11" s="220">
        <v>-5.9455593323576039</v>
      </c>
      <c r="L11" s="384">
        <v>15881.369000000001</v>
      </c>
      <c r="M11" s="219">
        <v>15432.311</v>
      </c>
      <c r="N11" s="385">
        <v>2.9098558213348662</v>
      </c>
      <c r="O11" s="386">
        <v>15871.901</v>
      </c>
      <c r="P11" s="219">
        <v>15695.859</v>
      </c>
      <c r="Q11" s="385">
        <v>1.1215824505049354</v>
      </c>
    </row>
    <row r="12" spans="2:17" ht="17.25" customHeight="1">
      <c r="B12" s="252" t="s">
        <v>22</v>
      </c>
      <c r="C12" s="218">
        <v>7060.0249999999996</v>
      </c>
      <c r="D12" s="219">
        <v>7255.9709999999995</v>
      </c>
      <c r="E12" s="220">
        <v>-2.7004793707141319</v>
      </c>
      <c r="F12" s="384">
        <v>7009.9679999999998</v>
      </c>
      <c r="G12" s="219">
        <v>6645.9120000000003</v>
      </c>
      <c r="H12" s="220">
        <v>5.4778937789125042</v>
      </c>
      <c r="I12" s="384">
        <v>7061.174</v>
      </c>
      <c r="J12" s="219">
        <v>7377.4070000000002</v>
      </c>
      <c r="K12" s="220">
        <v>-4.2865060854037216</v>
      </c>
      <c r="L12" s="384">
        <v>7380</v>
      </c>
      <c r="M12" s="219">
        <v>7030</v>
      </c>
      <c r="N12" s="385">
        <v>4.9786628733997151</v>
      </c>
      <c r="O12" s="386">
        <v>7265.6819999999998</v>
      </c>
      <c r="P12" s="219">
        <v>7130.7139999999999</v>
      </c>
      <c r="Q12" s="385">
        <v>1.8927697843441744</v>
      </c>
    </row>
    <row r="13" spans="2:17" ht="15" customHeight="1">
      <c r="B13" s="252" t="s">
        <v>23</v>
      </c>
      <c r="C13" s="218">
        <v>6229.1620000000003</v>
      </c>
      <c r="D13" s="219">
        <v>6273.4390000000003</v>
      </c>
      <c r="E13" s="220">
        <v>-0.70578513635025442</v>
      </c>
      <c r="F13" s="384">
        <v>6522.9380000000001</v>
      </c>
      <c r="G13" s="219">
        <v>6583.7650000000003</v>
      </c>
      <c r="H13" s="220">
        <v>-0.92389385101078525</v>
      </c>
      <c r="I13" s="384">
        <v>6125.4709999999995</v>
      </c>
      <c r="J13" s="219">
        <v>6240.884</v>
      </c>
      <c r="K13" s="220">
        <v>-1.849305322771589</v>
      </c>
      <c r="L13" s="384">
        <v>7006.6670000000004</v>
      </c>
      <c r="M13" s="219">
        <v>6994.4679999999998</v>
      </c>
      <c r="N13" s="385">
        <v>0.17440926171941204</v>
      </c>
      <c r="O13" s="386">
        <v>6441.4939999999997</v>
      </c>
      <c r="P13" s="219">
        <v>6250.6360000000004</v>
      </c>
      <c r="Q13" s="385">
        <v>3.0534172842571419</v>
      </c>
    </row>
    <row r="14" spans="2:17" ht="15" customHeight="1">
      <c r="B14" s="252" t="s">
        <v>24</v>
      </c>
      <c r="C14" s="218">
        <v>6914.0110000000004</v>
      </c>
      <c r="D14" s="219">
        <v>6809.8519999999999</v>
      </c>
      <c r="E14" s="220">
        <v>1.5295339751877217</v>
      </c>
      <c r="F14" s="384">
        <v>6731.75</v>
      </c>
      <c r="G14" s="219">
        <v>7000</v>
      </c>
      <c r="H14" s="220">
        <v>-3.8321428571428569</v>
      </c>
      <c r="I14" s="384">
        <v>7258.5640000000003</v>
      </c>
      <c r="J14" s="219">
        <v>7317.1639999999998</v>
      </c>
      <c r="K14" s="220">
        <v>-0.80085672536517505</v>
      </c>
      <c r="L14" s="384">
        <v>5967.9790000000003</v>
      </c>
      <c r="M14" s="219">
        <v>6038.0950000000003</v>
      </c>
      <c r="N14" s="385">
        <v>-1.1612271751272543</v>
      </c>
      <c r="O14" s="386">
        <v>5359.3609999999999</v>
      </c>
      <c r="P14" s="219">
        <v>5325.8670000000002</v>
      </c>
      <c r="Q14" s="385">
        <v>0.62889291076926412</v>
      </c>
    </row>
    <row r="15" spans="2:17" ht="16.5" customHeight="1">
      <c r="B15" s="252" t="s">
        <v>25</v>
      </c>
      <c r="C15" s="218">
        <v>18681.863000000001</v>
      </c>
      <c r="D15" s="219">
        <v>18393.914000000001</v>
      </c>
      <c r="E15" s="220">
        <v>1.5654580096438448</v>
      </c>
      <c r="F15" s="384">
        <v>18912.25</v>
      </c>
      <c r="G15" s="219">
        <v>18943.105</v>
      </c>
      <c r="H15" s="220">
        <v>-0.16288248415452253</v>
      </c>
      <c r="I15" s="384">
        <v>18707</v>
      </c>
      <c r="J15" s="219">
        <v>18780</v>
      </c>
      <c r="K15" s="220">
        <v>-0.38871139510117142</v>
      </c>
      <c r="L15" s="259">
        <v>18421</v>
      </c>
      <c r="M15" s="260">
        <v>17979</v>
      </c>
      <c r="N15" s="385">
        <v>2.4584237165582068</v>
      </c>
      <c r="O15" s="386">
        <v>18443.441999999999</v>
      </c>
      <c r="P15" s="219">
        <v>17850.964</v>
      </c>
      <c r="Q15" s="385">
        <v>3.3190252358359986</v>
      </c>
    </row>
    <row r="16" spans="2:17" ht="15" customHeight="1">
      <c r="B16" s="252" t="s">
        <v>26</v>
      </c>
      <c r="C16" s="218">
        <v>8916.2880000000005</v>
      </c>
      <c r="D16" s="219">
        <v>8682.2829999999994</v>
      </c>
      <c r="E16" s="220">
        <v>2.6952012506388128</v>
      </c>
      <c r="F16" s="384">
        <v>9124.8140000000003</v>
      </c>
      <c r="G16" s="219">
        <v>8892.5859999999993</v>
      </c>
      <c r="H16" s="220">
        <v>2.6114788206715236</v>
      </c>
      <c r="I16" s="384">
        <v>9123</v>
      </c>
      <c r="J16" s="219">
        <v>8760</v>
      </c>
      <c r="K16" s="220">
        <v>4.1438356164383565</v>
      </c>
      <c r="L16" s="259">
        <v>9046</v>
      </c>
      <c r="M16" s="260">
        <v>8977</v>
      </c>
      <c r="N16" s="385">
        <v>0.76863094575025059</v>
      </c>
      <c r="O16" s="386">
        <v>8328.8070000000007</v>
      </c>
      <c r="P16" s="219">
        <v>8139.6559999999999</v>
      </c>
      <c r="Q16" s="385">
        <v>2.3238205644071539</v>
      </c>
    </row>
    <row r="17" spans="2:17" ht="15.75" customHeight="1">
      <c r="B17" s="253" t="s">
        <v>27</v>
      </c>
      <c r="C17" s="218">
        <v>14248.111000000001</v>
      </c>
      <c r="D17" s="219">
        <v>13331.906999999999</v>
      </c>
      <c r="E17" s="220">
        <v>6.8722651605655631</v>
      </c>
      <c r="F17" s="384">
        <v>14447.147999999999</v>
      </c>
      <c r="G17" s="219">
        <v>13284.231</v>
      </c>
      <c r="H17" s="220">
        <v>8.7541160643773779</v>
      </c>
      <c r="I17" s="384">
        <v>13605</v>
      </c>
      <c r="J17" s="219">
        <v>13140</v>
      </c>
      <c r="K17" s="220">
        <v>3.5388127853881275</v>
      </c>
      <c r="L17" s="259">
        <v>13816</v>
      </c>
      <c r="M17" s="260">
        <v>13883</v>
      </c>
      <c r="N17" s="385">
        <v>-0.48260462436072893</v>
      </c>
      <c r="O17" s="386">
        <v>14307.359</v>
      </c>
      <c r="P17" s="219">
        <v>13399.964</v>
      </c>
      <c r="Q17" s="385">
        <v>6.771622670031058</v>
      </c>
    </row>
    <row r="18" spans="2:17" ht="18.75" customHeight="1">
      <c r="B18" s="253" t="s">
        <v>28</v>
      </c>
      <c r="C18" s="218">
        <v>7810.3320000000003</v>
      </c>
      <c r="D18" s="219">
        <v>7507.94</v>
      </c>
      <c r="E18" s="220">
        <v>4.0276294163245945</v>
      </c>
      <c r="F18" s="384">
        <v>8341.0380000000005</v>
      </c>
      <c r="G18" s="219">
        <v>7838.8609999999999</v>
      </c>
      <c r="H18" s="220">
        <v>6.4062495814124096</v>
      </c>
      <c r="I18" s="384">
        <v>7769</v>
      </c>
      <c r="J18" s="219">
        <v>7650</v>
      </c>
      <c r="K18" s="220">
        <v>1.5555555555555556</v>
      </c>
      <c r="L18" s="259">
        <v>6568</v>
      </c>
      <c r="M18" s="260">
        <v>6043</v>
      </c>
      <c r="N18" s="385">
        <v>8.6877378785371508</v>
      </c>
      <c r="O18" s="386">
        <v>8036.6130000000003</v>
      </c>
      <c r="P18" s="219">
        <v>7873.9589999999998</v>
      </c>
      <c r="Q18" s="385">
        <v>2.0657206876490015</v>
      </c>
    </row>
    <row r="19" spans="2:17" ht="18" customHeight="1">
      <c r="B19" s="253" t="s">
        <v>29</v>
      </c>
      <c r="C19" s="218">
        <v>3539.3020000000001</v>
      </c>
      <c r="D19" s="219">
        <v>3517.078</v>
      </c>
      <c r="E19" s="220">
        <v>0.6318881753546598</v>
      </c>
      <c r="F19" s="384">
        <v>3422.5149999999999</v>
      </c>
      <c r="G19" s="219">
        <v>3739.1979999999999</v>
      </c>
      <c r="H19" s="220">
        <v>-8.4692760319191436</v>
      </c>
      <c r="I19" s="384">
        <v>3438.9520000000002</v>
      </c>
      <c r="J19" s="219">
        <v>3415.8319999999999</v>
      </c>
      <c r="K19" s="220">
        <v>0.67684827591053498</v>
      </c>
      <c r="L19" s="261">
        <v>6691.6670000000004</v>
      </c>
      <c r="M19" s="262">
        <v>6695.37</v>
      </c>
      <c r="N19" s="263">
        <v>-5.5306876244322865E-2</v>
      </c>
      <c r="O19" s="386">
        <v>3452.24</v>
      </c>
      <c r="P19" s="219">
        <v>3262.1489999999999</v>
      </c>
      <c r="Q19" s="385">
        <v>5.8271709845258419</v>
      </c>
    </row>
    <row r="20" spans="2:17" ht="22.5" customHeight="1" thickBot="1">
      <c r="B20" s="254" t="s">
        <v>30</v>
      </c>
      <c r="C20" s="221">
        <v>6666.4</v>
      </c>
      <c r="D20" s="222">
        <v>6472.6750000000002</v>
      </c>
      <c r="E20" s="223">
        <v>2.9929665864576771</v>
      </c>
      <c r="F20" s="387">
        <v>6820.9620000000004</v>
      </c>
      <c r="G20" s="222">
        <v>6661.8440000000001</v>
      </c>
      <c r="H20" s="223">
        <v>2.3884978393369822</v>
      </c>
      <c r="I20" s="387">
        <v>6728</v>
      </c>
      <c r="J20" s="222">
        <v>6680</v>
      </c>
      <c r="K20" s="223">
        <v>0.71856287425149701</v>
      </c>
      <c r="L20" s="265">
        <v>6001</v>
      </c>
      <c r="M20" s="266">
        <v>5887</v>
      </c>
      <c r="N20" s="388">
        <v>1.9364701885510447</v>
      </c>
      <c r="O20" s="389">
        <v>6030.45</v>
      </c>
      <c r="P20" s="222">
        <v>5851.3620000000001</v>
      </c>
      <c r="Q20" s="388">
        <v>3.0606207580388931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2022-02-18T08:41:32Z</dcterms:modified>
</cp:coreProperties>
</file>