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5" windowHeight="8145" tabRatio="890" activeTab="0"/>
  </bookViews>
  <sheets>
    <sheet name="spis" sheetId="1" r:id="rId1"/>
    <sheet name="Tablica 1" sheetId="2" r:id="rId2"/>
    <sheet name="Tablica 2" sheetId="3" r:id="rId3"/>
    <sheet name="Tablica 3" sheetId="4" r:id="rId4"/>
    <sheet name="Analiza1_WB3" sheetId="5" r:id="rId5"/>
    <sheet name="Analiza2_WB4" sheetId="6" r:id="rId6"/>
    <sheet name="Analiza3_WB5" sheetId="7" r:id="rId7"/>
    <sheet name="Analiza4_WB7" sheetId="8" r:id="rId8"/>
    <sheet name="Analiza5_WZ1" sheetId="9" r:id="rId9"/>
    <sheet name="Analiza6_WZ3" sheetId="10" r:id="rId10"/>
    <sheet name="Analiza7_WZ5" sheetId="11" r:id="rId11"/>
    <sheet name="Dane 1" sheetId="12" r:id="rId12"/>
    <sheet name="Dane 2" sheetId="13" r:id="rId13"/>
    <sheet name="Dane_3" sheetId="14" r:id="rId14"/>
  </sheets>
  <definedNames>
    <definedName name="_xlnm.Print_Area" localSheetId="4">'Analiza1_WB3'!$A$1:$F$34</definedName>
    <definedName name="_xlnm.Print_Area" localSheetId="5">'Analiza2_WB4'!$A$1:$E$36</definedName>
    <definedName name="_xlnm.Print_Area" localSheetId="6">'Analiza3_WB5'!$A$1:$E$36</definedName>
    <definedName name="_xlnm.Print_Area" localSheetId="7">'Analiza4_WB7'!$A$1:$E$36</definedName>
    <definedName name="_xlnm.Print_Area" localSheetId="8">'Analiza5_WZ1'!$A$1:$D$36</definedName>
    <definedName name="_xlnm.Print_Area" localSheetId="9">'Analiza6_WZ3'!$A$1:$D$34</definedName>
    <definedName name="_xlnm.Print_Area" localSheetId="10">'Analiza7_WZ5'!$A$1:$E$37</definedName>
    <definedName name="_xlnm.Print_Area" localSheetId="1">'Tablica 1'!$A$1:$H$36</definedName>
    <definedName name="_xlnm.Print_Titles" localSheetId="4">'Analiza1_WB3'!$1:$3</definedName>
    <definedName name="_xlnm.Print_Titles" localSheetId="5">'Analiza2_WB4'!$1:$3</definedName>
    <definedName name="_xlnm.Print_Titles" localSheetId="6">'Analiza3_WB5'!$1:$3</definedName>
    <definedName name="_xlnm.Print_Titles" localSheetId="7">'Analiza4_WB7'!$1:$3</definedName>
    <definedName name="_xlnm.Print_Titles" localSheetId="8">'Analiza5_WZ1'!$1:$3</definedName>
    <definedName name="_xlnm.Print_Titles" localSheetId="9">'Analiza6_WZ3'!$1:$3</definedName>
    <definedName name="_xlnm.Print_Titles" localSheetId="10">'Analiza7_WZ5'!$1:$3</definedName>
    <definedName name="_xlnm.Print_Titles" localSheetId="11">'Dane 1'!$1:$3</definedName>
    <definedName name="_xlnm.Print_Titles" localSheetId="12">'Dane 2'!$1:$3</definedName>
    <definedName name="_xlnm.Print_Titles" localSheetId="13">'Dane_3'!$A:$E,'Dane_3'!$1:$3</definedName>
    <definedName name="_xlnm.Print_Titles" localSheetId="3">'Tablica 3'!$1:$4</definedName>
  </definedNames>
  <calcPr fullCalcOnLoad="1"/>
</workbook>
</file>

<file path=xl/sharedStrings.xml><?xml version="1.0" encoding="utf-8"?>
<sst xmlns="http://schemas.openxmlformats.org/spreadsheetml/2006/main" count="1365" uniqueCount="448">
  <si>
    <t>WK</t>
  </si>
  <si>
    <t>PK</t>
  </si>
  <si>
    <t>GK</t>
  </si>
  <si>
    <t>GT</t>
  </si>
  <si>
    <t>NazwaJST</t>
  </si>
  <si>
    <r>
      <t>W</t>
    </r>
    <r>
      <rPr>
        <b/>
        <i/>
        <vertAlign val="subscript"/>
        <sz val="10"/>
        <rFont val="Arial"/>
        <family val="2"/>
      </rPr>
      <t>B1</t>
    </r>
  </si>
  <si>
    <r>
      <t>W</t>
    </r>
    <r>
      <rPr>
        <b/>
        <i/>
        <vertAlign val="subscript"/>
        <sz val="10"/>
        <rFont val="Arial"/>
        <family val="2"/>
      </rPr>
      <t>B2</t>
    </r>
  </si>
  <si>
    <r>
      <t>W</t>
    </r>
    <r>
      <rPr>
        <b/>
        <i/>
        <vertAlign val="subscript"/>
        <sz val="10"/>
        <rFont val="Arial"/>
        <family val="2"/>
      </rPr>
      <t>B3</t>
    </r>
  </si>
  <si>
    <r>
      <t>W</t>
    </r>
    <r>
      <rPr>
        <b/>
        <i/>
        <vertAlign val="subscript"/>
        <sz val="10"/>
        <rFont val="Arial"/>
        <family val="2"/>
      </rPr>
      <t>B4</t>
    </r>
  </si>
  <si>
    <r>
      <t>W</t>
    </r>
    <r>
      <rPr>
        <b/>
        <i/>
        <vertAlign val="subscript"/>
        <sz val="10"/>
        <rFont val="Arial"/>
        <family val="2"/>
      </rPr>
      <t>B5</t>
    </r>
  </si>
  <si>
    <r>
      <t>W</t>
    </r>
    <r>
      <rPr>
        <b/>
        <i/>
        <vertAlign val="subscript"/>
        <sz val="10"/>
        <rFont val="Arial"/>
        <family val="2"/>
      </rPr>
      <t>B6</t>
    </r>
  </si>
  <si>
    <r>
      <t>W</t>
    </r>
    <r>
      <rPr>
        <b/>
        <i/>
        <vertAlign val="subscript"/>
        <sz val="10"/>
        <rFont val="Arial"/>
        <family val="2"/>
      </rPr>
      <t>B7</t>
    </r>
  </si>
  <si>
    <r>
      <t>W</t>
    </r>
    <r>
      <rPr>
        <b/>
        <i/>
        <vertAlign val="subscript"/>
        <sz val="10"/>
        <rFont val="Arial"/>
        <family val="2"/>
      </rPr>
      <t xml:space="preserve">L1  </t>
    </r>
  </si>
  <si>
    <r>
      <t>W</t>
    </r>
    <r>
      <rPr>
        <b/>
        <i/>
        <vertAlign val="subscript"/>
        <sz val="10"/>
        <rFont val="Arial"/>
        <family val="2"/>
      </rPr>
      <t>L2</t>
    </r>
  </si>
  <si>
    <r>
      <t>W</t>
    </r>
    <r>
      <rPr>
        <b/>
        <i/>
        <vertAlign val="subscript"/>
        <sz val="10"/>
        <rFont val="Arial"/>
        <family val="2"/>
      </rPr>
      <t xml:space="preserve">L3  </t>
    </r>
  </si>
  <si>
    <r>
      <t>W</t>
    </r>
    <r>
      <rPr>
        <b/>
        <i/>
        <vertAlign val="subscript"/>
        <sz val="10"/>
        <rFont val="Arial"/>
        <family val="2"/>
      </rPr>
      <t xml:space="preserve">Z1  </t>
    </r>
  </si>
  <si>
    <r>
      <t>W</t>
    </r>
    <r>
      <rPr>
        <b/>
        <i/>
        <vertAlign val="subscript"/>
        <sz val="10"/>
        <rFont val="Arial"/>
        <family val="2"/>
      </rPr>
      <t>Z3</t>
    </r>
  </si>
  <si>
    <r>
      <t>W</t>
    </r>
    <r>
      <rPr>
        <b/>
        <i/>
        <vertAlign val="subscript"/>
        <sz val="10"/>
        <rFont val="Arial"/>
        <family val="2"/>
      </rPr>
      <t>Z5</t>
    </r>
  </si>
  <si>
    <r>
      <t>W</t>
    </r>
    <r>
      <rPr>
        <b/>
        <i/>
        <vertAlign val="subscript"/>
        <sz val="10"/>
        <rFont val="Arial"/>
        <family val="2"/>
      </rPr>
      <t>Z7</t>
    </r>
  </si>
  <si>
    <t>sejneński</t>
  </si>
  <si>
    <t>bieszczadzki</t>
  </si>
  <si>
    <t>węgorzewski</t>
  </si>
  <si>
    <t>gołdapski</t>
  </si>
  <si>
    <t>leski</t>
  </si>
  <si>
    <t>brzeziński</t>
  </si>
  <si>
    <t>łosicki</t>
  </si>
  <si>
    <t>białobrzeski</t>
  </si>
  <si>
    <t>nidzicki</t>
  </si>
  <si>
    <t>olecki</t>
  </si>
  <si>
    <t>wąbrzeski</t>
  </si>
  <si>
    <t>suwalski</t>
  </si>
  <si>
    <t>kazimierski</t>
  </si>
  <si>
    <t>sulęciński</t>
  </si>
  <si>
    <t>nowodworski</t>
  </si>
  <si>
    <t>parczewski</t>
  </si>
  <si>
    <t>lipski</t>
  </si>
  <si>
    <t>górowski</t>
  </si>
  <si>
    <t>międzychodzki</t>
  </si>
  <si>
    <t>milicki</t>
  </si>
  <si>
    <t>zwoleński</t>
  </si>
  <si>
    <t>skierniewicki</t>
  </si>
  <si>
    <t>łobeski</t>
  </si>
  <si>
    <t>grudziądzki</t>
  </si>
  <si>
    <t>wschowski</t>
  </si>
  <si>
    <t>kolneński</t>
  </si>
  <si>
    <t>włodawski</t>
  </si>
  <si>
    <t>żuromiński</t>
  </si>
  <si>
    <t>pyrzycki</t>
  </si>
  <si>
    <t>szydłowiecki</t>
  </si>
  <si>
    <t>sępoleński</t>
  </si>
  <si>
    <t>pińczowski</t>
  </si>
  <si>
    <t>sztumski</t>
  </si>
  <si>
    <t>poddębicki</t>
  </si>
  <si>
    <t>radziejowski</t>
  </si>
  <si>
    <t>wieruszowski</t>
  </si>
  <si>
    <t>moniecki</t>
  </si>
  <si>
    <t>lidzbarski</t>
  </si>
  <si>
    <t>braniewski</t>
  </si>
  <si>
    <t>przysuski</t>
  </si>
  <si>
    <t>proszowicki</t>
  </si>
  <si>
    <t>nowomiejski</t>
  </si>
  <si>
    <t>namysłowski</t>
  </si>
  <si>
    <t>strzeliński</t>
  </si>
  <si>
    <t>rypiński</t>
  </si>
  <si>
    <t>zambrowski</t>
  </si>
  <si>
    <t>golubsko-dobrzyński</t>
  </si>
  <si>
    <t>złotoryjski</t>
  </si>
  <si>
    <t>kamiennogórski</t>
  </si>
  <si>
    <t>makowski</t>
  </si>
  <si>
    <t>słubicki</t>
  </si>
  <si>
    <t>gostyniński</t>
  </si>
  <si>
    <t>hajnowski</t>
  </si>
  <si>
    <t>włoszczowski</t>
  </si>
  <si>
    <t>mogileński</t>
  </si>
  <si>
    <t>wołowski</t>
  </si>
  <si>
    <t>chodzieski</t>
  </si>
  <si>
    <t>janowski</t>
  </si>
  <si>
    <t>lwówecki</t>
  </si>
  <si>
    <t>tucholski</t>
  </si>
  <si>
    <t>siemiatycki</t>
  </si>
  <si>
    <t>kamieński</t>
  </si>
  <si>
    <t>białogardzki</t>
  </si>
  <si>
    <t>świdwiński</t>
  </si>
  <si>
    <t>rawski</t>
  </si>
  <si>
    <t>grajewski</t>
  </si>
  <si>
    <t>głubczycki</t>
  </si>
  <si>
    <t>grodziski</t>
  </si>
  <si>
    <t>choszczeński</t>
  </si>
  <si>
    <t>średzki</t>
  </si>
  <si>
    <t>strzelecko-drezdenecki</t>
  </si>
  <si>
    <t>mrągowski</t>
  </si>
  <si>
    <t>miechowski</t>
  </si>
  <si>
    <t>łaski</t>
  </si>
  <si>
    <t>łomżyński</t>
  </si>
  <si>
    <t>pułtuski</t>
  </si>
  <si>
    <t>leszczyński</t>
  </si>
  <si>
    <t>chełmiński</t>
  </si>
  <si>
    <t>jaworski</t>
  </si>
  <si>
    <t>łęczycki</t>
  </si>
  <si>
    <t>przasnyski</t>
  </si>
  <si>
    <t>pajęczański</t>
  </si>
  <si>
    <t>sierpecki</t>
  </si>
  <si>
    <t>legnicki</t>
  </si>
  <si>
    <t>tarnobrzeski</t>
  </si>
  <si>
    <t>wałecki</t>
  </si>
  <si>
    <t>ostrzeszowski</t>
  </si>
  <si>
    <t>aleksandrowski</t>
  </si>
  <si>
    <t>wolsztyński</t>
  </si>
  <si>
    <t>opatowski</t>
  </si>
  <si>
    <t>kępiński</t>
  </si>
  <si>
    <t>świebodziński</t>
  </si>
  <si>
    <t>sokołowski</t>
  </si>
  <si>
    <t>krośnieński</t>
  </si>
  <si>
    <t>elbląski</t>
  </si>
  <si>
    <t>lubański</t>
  </si>
  <si>
    <t>bieruńsko-lędziński</t>
  </si>
  <si>
    <t>giżycki</t>
  </si>
  <si>
    <t>obornicki</t>
  </si>
  <si>
    <t>człuchowski</t>
  </si>
  <si>
    <t>lubaczowski</t>
  </si>
  <si>
    <t>łęczyński</t>
  </si>
  <si>
    <t>piski</t>
  </si>
  <si>
    <t>sławieński</t>
  </si>
  <si>
    <t>drawski</t>
  </si>
  <si>
    <t>międzyrzecki</t>
  </si>
  <si>
    <t>rycki</t>
  </si>
  <si>
    <t>słupecki</t>
  </si>
  <si>
    <t>dąbrowski</t>
  </si>
  <si>
    <t>augustowski</t>
  </si>
  <si>
    <t>bielski</t>
  </si>
  <si>
    <t>prudnicki</t>
  </si>
  <si>
    <t>śremski</t>
  </si>
  <si>
    <t>wysokomazowiecki</t>
  </si>
  <si>
    <t>rawicki</t>
  </si>
  <si>
    <t>bartoszycki</t>
  </si>
  <si>
    <t>gryficki</t>
  </si>
  <si>
    <t>radzyński</t>
  </si>
  <si>
    <t>kozienicki</t>
  </si>
  <si>
    <t>kolbuszowski</t>
  </si>
  <si>
    <t>polkowicki</t>
  </si>
  <si>
    <t>strzyżowski</t>
  </si>
  <si>
    <t>pleszewski</t>
  </si>
  <si>
    <t>opolski</t>
  </si>
  <si>
    <t>malborski</t>
  </si>
  <si>
    <t>jeleniogórski</t>
  </si>
  <si>
    <t>lęborski</t>
  </si>
  <si>
    <t>koszaliński</t>
  </si>
  <si>
    <t>tatrzański</t>
  </si>
  <si>
    <t>działdowski</t>
  </si>
  <si>
    <t>brzozowski</t>
  </si>
  <si>
    <t>kętrzyński</t>
  </si>
  <si>
    <t>łódzki wschodni</t>
  </si>
  <si>
    <t>lipnowski</t>
  </si>
  <si>
    <t>gorzowski</t>
  </si>
  <si>
    <t>krapkowicki</t>
  </si>
  <si>
    <t>niżański</t>
  </si>
  <si>
    <t>myśliborski</t>
  </si>
  <si>
    <t>węgrowski</t>
  </si>
  <si>
    <t>oleski</t>
  </si>
  <si>
    <t>hrubieszowski</t>
  </si>
  <si>
    <t>zduńskowolski</t>
  </si>
  <si>
    <t>kościerski</t>
  </si>
  <si>
    <t>policki</t>
  </si>
  <si>
    <t>krasnostawski</t>
  </si>
  <si>
    <t>wągrowiecki</t>
  </si>
  <si>
    <t>złotowski</t>
  </si>
  <si>
    <t>ząbkowicki</t>
  </si>
  <si>
    <t>kluczborski</t>
  </si>
  <si>
    <t>leżajski</t>
  </si>
  <si>
    <t>szczycieński</t>
  </si>
  <si>
    <t>żniński</t>
  </si>
  <si>
    <t>jarociński</t>
  </si>
  <si>
    <t>sokólski</t>
  </si>
  <si>
    <t>przemyski</t>
  </si>
  <si>
    <t>ropczycko-sędziszowski</t>
  </si>
  <si>
    <t>myszkowski</t>
  </si>
  <si>
    <t>oławski</t>
  </si>
  <si>
    <t>wyszkowski</t>
  </si>
  <si>
    <t>świdnicki</t>
  </si>
  <si>
    <t>nowotomyski</t>
  </si>
  <si>
    <t>mławski</t>
  </si>
  <si>
    <t>buski</t>
  </si>
  <si>
    <t>staszowski</t>
  </si>
  <si>
    <t>rybnicki</t>
  </si>
  <si>
    <t>wrzesiński</t>
  </si>
  <si>
    <t>ostrowski</t>
  </si>
  <si>
    <t>żyrardowski</t>
  </si>
  <si>
    <t>brodnicki</t>
  </si>
  <si>
    <t>bytowski</t>
  </si>
  <si>
    <t>gostyński</t>
  </si>
  <si>
    <t>lubliniecki</t>
  </si>
  <si>
    <t>pucki</t>
  </si>
  <si>
    <t>kołobrzeski</t>
  </si>
  <si>
    <t>szczecinecki</t>
  </si>
  <si>
    <t>krotoszyński</t>
  </si>
  <si>
    <t>wieluński</t>
  </si>
  <si>
    <t>kościański</t>
  </si>
  <si>
    <t>łańcucki</t>
  </si>
  <si>
    <t>opoczyński</t>
  </si>
  <si>
    <t>przeworski</t>
  </si>
  <si>
    <t>trzebnicki</t>
  </si>
  <si>
    <t>skarżyski</t>
  </si>
  <si>
    <t>chełmski</t>
  </si>
  <si>
    <t>strzelecki</t>
  </si>
  <si>
    <t>goleniowski</t>
  </si>
  <si>
    <t>siedlecki</t>
  </si>
  <si>
    <t>kaliski</t>
  </si>
  <si>
    <t>sandomierski</t>
  </si>
  <si>
    <t>kwidzyński</t>
  </si>
  <si>
    <t>łowicki</t>
  </si>
  <si>
    <t>żagański</t>
  </si>
  <si>
    <t>suski</t>
  </si>
  <si>
    <t>gryfiński</t>
  </si>
  <si>
    <t>konecki</t>
  </si>
  <si>
    <t>turecki</t>
  </si>
  <si>
    <t>sochaczewski</t>
  </si>
  <si>
    <t>ostrołęcki</t>
  </si>
  <si>
    <t>kłobucki</t>
  </si>
  <si>
    <t>nakielski</t>
  </si>
  <si>
    <t>włocławski</t>
  </si>
  <si>
    <t>ełcki</t>
  </si>
  <si>
    <t>czarnkowsko-trzcianecki</t>
  </si>
  <si>
    <t>nowosolski</t>
  </si>
  <si>
    <t>szamotulski</t>
  </si>
  <si>
    <t>tomaszowski</t>
  </si>
  <si>
    <t>płoński</t>
  </si>
  <si>
    <t>głogowski</t>
  </si>
  <si>
    <t>kolski</t>
  </si>
  <si>
    <t>bolesławiecki</t>
  </si>
  <si>
    <t>jędrzejowski</t>
  </si>
  <si>
    <t>lubartowski</t>
  </si>
  <si>
    <t>iławski</t>
  </si>
  <si>
    <t>piotrkowski</t>
  </si>
  <si>
    <t>ciechanowski</t>
  </si>
  <si>
    <t>zielonogórski</t>
  </si>
  <si>
    <t>gdański</t>
  </si>
  <si>
    <t>brzeski</t>
  </si>
  <si>
    <t>mikołowski</t>
  </si>
  <si>
    <t>chojnicki</t>
  </si>
  <si>
    <t>słupski</t>
  </si>
  <si>
    <t>zgorzelecki</t>
  </si>
  <si>
    <t>toruński</t>
  </si>
  <si>
    <t>starachowicki</t>
  </si>
  <si>
    <t>sanocki</t>
  </si>
  <si>
    <t>grójecki</t>
  </si>
  <si>
    <t>świecki</t>
  </si>
  <si>
    <t>żarski</t>
  </si>
  <si>
    <t>kraśnicki</t>
  </si>
  <si>
    <t>kędzierzyńsko-kozielski</t>
  </si>
  <si>
    <t>legionowski</t>
  </si>
  <si>
    <t>bydgoski</t>
  </si>
  <si>
    <t>bocheński</t>
  </si>
  <si>
    <t>kutnowski</t>
  </si>
  <si>
    <t>biłgorajski</t>
  </si>
  <si>
    <t>oleśnicki</t>
  </si>
  <si>
    <t>dzierżoniowski</t>
  </si>
  <si>
    <t>warszawski zachodni</t>
  </si>
  <si>
    <t>ostródzki</t>
  </si>
  <si>
    <t>lubiński</t>
  </si>
  <si>
    <t>pszczyński</t>
  </si>
  <si>
    <t>garwoliński</t>
  </si>
  <si>
    <t>gorlicki</t>
  </si>
  <si>
    <t>płocki</t>
  </si>
  <si>
    <t>łukowski</t>
  </si>
  <si>
    <t>stalowowolski</t>
  </si>
  <si>
    <t>wrocławski</t>
  </si>
  <si>
    <t>wielicki</t>
  </si>
  <si>
    <t>zamojski</t>
  </si>
  <si>
    <t>raciborski</t>
  </si>
  <si>
    <t>bełchatowski</t>
  </si>
  <si>
    <t>tczewski</t>
  </si>
  <si>
    <t>bialski</t>
  </si>
  <si>
    <t>olkuski</t>
  </si>
  <si>
    <t>gliwicki</t>
  </si>
  <si>
    <t>kartuski</t>
  </si>
  <si>
    <t>jasielski</t>
  </si>
  <si>
    <t>ostrowiecki</t>
  </si>
  <si>
    <t>olsztyński</t>
  </si>
  <si>
    <t>puławski</t>
  </si>
  <si>
    <t>radomszczański</t>
  </si>
  <si>
    <t>otwocki</t>
  </si>
  <si>
    <t>myślenicki</t>
  </si>
  <si>
    <t>pabianicki</t>
  </si>
  <si>
    <t>stargardzki</t>
  </si>
  <si>
    <t>sieradzki</t>
  </si>
  <si>
    <t>jarosławski</t>
  </si>
  <si>
    <t>zawierciański</t>
  </si>
  <si>
    <t>limanowski</t>
  </si>
  <si>
    <t>starogardzki</t>
  </si>
  <si>
    <t>koniński</t>
  </si>
  <si>
    <t>chrzanowski</t>
  </si>
  <si>
    <t>dębicki</t>
  </si>
  <si>
    <t>mielecki</t>
  </si>
  <si>
    <t>częstochowski</t>
  </si>
  <si>
    <t>tarnogórski</t>
  </si>
  <si>
    <t>pilski</t>
  </si>
  <si>
    <t>białostocki</t>
  </si>
  <si>
    <t>gnieźnieński</t>
  </si>
  <si>
    <t>miński</t>
  </si>
  <si>
    <t>lubelski</t>
  </si>
  <si>
    <t>nyski</t>
  </si>
  <si>
    <t>radomski</t>
  </si>
  <si>
    <t>pruszkowski</t>
  </si>
  <si>
    <t>żywiecki</t>
  </si>
  <si>
    <t>będziński</t>
  </si>
  <si>
    <t>oświęcimski</t>
  </si>
  <si>
    <t>piaseczyński</t>
  </si>
  <si>
    <t>wadowicki</t>
  </si>
  <si>
    <t>wodzisławski</t>
  </si>
  <si>
    <t>zgierski</t>
  </si>
  <si>
    <t>inowrocławski</t>
  </si>
  <si>
    <t>kłodzki</t>
  </si>
  <si>
    <t>rzeszowski</t>
  </si>
  <si>
    <t>cieszyński</t>
  </si>
  <si>
    <t>wałbrzyski</t>
  </si>
  <si>
    <t>nowotarski</t>
  </si>
  <si>
    <t>wejherowski</t>
  </si>
  <si>
    <t>tarnowski</t>
  </si>
  <si>
    <t>kielecki</t>
  </si>
  <si>
    <t>nowosądecki</t>
  </si>
  <si>
    <t>wołomiński</t>
  </si>
  <si>
    <t>krakowski</t>
  </si>
  <si>
    <t>poznański</t>
  </si>
  <si>
    <t>Symbol</t>
  </si>
  <si>
    <t>Wyszczególnienie</t>
  </si>
  <si>
    <t>(5-4)</t>
  </si>
  <si>
    <t>%%</t>
  </si>
  <si>
    <t>pkt. proc.</t>
  </si>
  <si>
    <t>Udział dochodów bieżących w dochodach ogółem</t>
  </si>
  <si>
    <t>Udział dochodów własnych w dochodach ogółem</t>
  </si>
  <si>
    <t>Udział nadwyżki operacyjnej w dochodach ogółem</t>
  </si>
  <si>
    <t>Udział wydatków majątkowych w wydatkach ogółem</t>
  </si>
  <si>
    <t>Obciążenie wydatków bieżących wydatkami na wynagrodzenia i pochodne</t>
  </si>
  <si>
    <r>
      <t>"Wskaźnik samofinansowania"</t>
    </r>
    <r>
      <rPr>
        <sz val="8"/>
        <rFont val="Arial"/>
        <family val="2"/>
      </rPr>
      <t xml:space="preserve">
Udział nadwyżki operacyjnej i dochodów majątkowych w wydatkach majątkowych  </t>
    </r>
  </si>
  <si>
    <t>Transfery bieżące na mieszkańca</t>
  </si>
  <si>
    <t>Nadwyżka operacyjna na mieszkańca</t>
  </si>
  <si>
    <t>Zobowiązania ogółem na mieszkańca</t>
  </si>
  <si>
    <t>Udział zobowiązań ogółem w dochodach  ogółem</t>
  </si>
  <si>
    <t>Obciążenie dochodów ogółem wydatkami na obsługę zadłużenia</t>
  </si>
  <si>
    <t>Obciążenie dochodów własnych wydatkami na obsługę zadłużenia</t>
  </si>
  <si>
    <t>Udział zobowiązań wymagalnych w zobowiązaniach ogółem</t>
  </si>
  <si>
    <t>(4-3)</t>
  </si>
  <si>
    <t>(5-3)</t>
  </si>
  <si>
    <t>średnia arytmetyczna</t>
  </si>
  <si>
    <t>mediana</t>
  </si>
  <si>
    <t>wartości minimalne</t>
  </si>
  <si>
    <t>wartości maksymalne</t>
  </si>
  <si>
    <t>zł</t>
  </si>
  <si>
    <t>(4:3)</t>
  </si>
  <si>
    <t>(5:3)</t>
  </si>
  <si>
    <t>(5:4)</t>
  </si>
  <si>
    <t>Udział nadwyżki operacyjnej i dochodów ze sprzedaży majątku
w dochodach ogółem</t>
  </si>
  <si>
    <t xml:space="preserve">Przedziały </t>
  </si>
  <si>
    <t>(   0%   —     5% &gt;</t>
  </si>
  <si>
    <t>(   5%   —   10% &gt;</t>
  </si>
  <si>
    <t>( 10%   —   20% &gt;</t>
  </si>
  <si>
    <t>( 20%   —   30% &gt;</t>
  </si>
  <si>
    <t xml:space="preserve">Miary </t>
  </si>
  <si>
    <t xml:space="preserve">średnia arytmetyczna </t>
  </si>
  <si>
    <t xml:space="preserve">mediana       </t>
  </si>
  <si>
    <t>Liczba jednostek według przedziałów udziału wydatków majątkowych w wydatkach ogółem</t>
  </si>
  <si>
    <t>(   0%   —    5% &gt;</t>
  </si>
  <si>
    <t>(   5%   —  10%  &gt;</t>
  </si>
  <si>
    <t>( 10%   —  20%  &gt;</t>
  </si>
  <si>
    <t>( 20%   —  30%  &gt;</t>
  </si>
  <si>
    <t>( 30%   —  40%  &gt;</t>
  </si>
  <si>
    <t>( 40%   —  50%  &gt;</t>
  </si>
  <si>
    <t>( 50%   —  60%  &gt;</t>
  </si>
  <si>
    <t>Liczba jednostek według przedziałów obciążenia wydatków bieżących wydatkami na wynagrodzenia i pochodne</t>
  </si>
  <si>
    <t>(   0%   —  30% &gt;</t>
  </si>
  <si>
    <t>(     …  —     0% &gt;</t>
  </si>
  <si>
    <t>(   0%   —     50% &gt;</t>
  </si>
  <si>
    <t>( 70%   —   80% &gt;</t>
  </si>
  <si>
    <t>( 80%   —   90% &gt;</t>
  </si>
  <si>
    <t>( 90%   — 100% &gt;</t>
  </si>
  <si>
    <t>&lt;   0%   —     5% &gt;</t>
  </si>
  <si>
    <t>( 30%   —   40% &gt;</t>
  </si>
  <si>
    <t>( 40%   —   50% &gt;</t>
  </si>
  <si>
    <t>( 50%   —   60% &gt;</t>
  </si>
  <si>
    <t>Liczba jednostek według przedziałów obciążenia dochodów własnych wydatkami  na obsługę zadłużenia</t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</si>
  <si>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>B3</t>
    </r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</si>
  <si>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>B4</t>
    </r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</si>
  <si>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>B5</t>
    </r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</si>
  <si>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>B7</t>
    </r>
  </si>
  <si>
    <r>
      <t xml:space="preserve">Wskaźniki </t>
    </r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</si>
  <si>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>Z5</t>
    </r>
  </si>
  <si>
    <t xml:space="preserve">   poniżej   -5% &gt;</t>
  </si>
  <si>
    <t xml:space="preserve">(  -5%   —     0% &gt;  </t>
  </si>
  <si>
    <t>Ludność poniżej 50 tys. mieszkańców</t>
  </si>
  <si>
    <t xml:space="preserve">mediana    </t>
  </si>
  <si>
    <t>Ludność od 50 tys. do 100 tys.  mieszkańców</t>
  </si>
  <si>
    <t xml:space="preserve">mediana          </t>
  </si>
  <si>
    <t>Ludność powyżej 100 tys. mieszkańców</t>
  </si>
  <si>
    <t xml:space="preserve">mediana     </t>
  </si>
  <si>
    <t>( 60%   —  70%  &gt;</t>
  </si>
  <si>
    <t>( 70%   —  80%  &gt;</t>
  </si>
  <si>
    <t>( 60%   —   70% &gt;</t>
  </si>
  <si>
    <t>( 60%   —   90% &gt;</t>
  </si>
  <si>
    <t>Wskaźniki wg liczby ludności</t>
  </si>
  <si>
    <t>( 60%   —  100%  &gt;</t>
  </si>
  <si>
    <t>( 100%   —  ...  )</t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</si>
  <si>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 xml:space="preserve">B3 </t>
    </r>
    <r>
      <rPr>
        <b/>
        <sz val="10"/>
        <rFont val="Arial"/>
        <family val="2"/>
      </rPr>
      <t>wg liczby ludności</t>
    </r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</si>
  <si>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 xml:space="preserve">B4 </t>
    </r>
    <r>
      <rPr>
        <b/>
        <sz val="10"/>
        <rFont val="Arial"/>
        <family val="2"/>
      </rPr>
      <t>wg liczby ludności</t>
    </r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</si>
  <si>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 xml:space="preserve">B5 </t>
    </r>
    <r>
      <rPr>
        <b/>
        <sz val="10"/>
        <rFont val="Arial"/>
        <family val="2"/>
      </rPr>
      <t>wg liczby ludności</t>
    </r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</si>
  <si>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 xml:space="preserve">B7 </t>
    </r>
    <r>
      <rPr>
        <b/>
        <sz val="10"/>
        <rFont val="Arial"/>
        <family val="2"/>
      </rPr>
      <t>wg liczby ludności</t>
    </r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</si>
  <si>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 xml:space="preserve">Z5 </t>
    </r>
    <r>
      <rPr>
        <b/>
        <sz val="10"/>
        <rFont val="Arial"/>
        <family val="2"/>
      </rPr>
      <t>wg liczby ludności</t>
    </r>
  </si>
  <si>
    <t>SPIS  ZAŁĄCZNIKÓW:</t>
  </si>
  <si>
    <t xml:space="preserve"> Tablica 1.  WSKAŹNIKI BUDŻETOWE  -  zestawienie zbiorcze</t>
  </si>
  <si>
    <t xml:space="preserve"> Tablica 2.  WSKAŹNIKI NA MIESZKAŃCA -  zestawienie zbiorcze</t>
  </si>
  <si>
    <t xml:space="preserve"> Dane 1.   WSKAŹNIKI BUDŻETOWE  -  dla poszczególnych jednostek</t>
  </si>
  <si>
    <t xml:space="preserve"> Dane 2.  WSKAŹNIKI NA MIESZKAŃCA  - dla poszczególnych jednostek</t>
  </si>
  <si>
    <t xml:space="preserve"> VI. WSKAŹNIKI  DLA  POWIATÓW</t>
  </si>
  <si>
    <t>Tablica 1.  WSKAŹNIKI  BUDŻETOWE  -  zestawienia zbiorcze</t>
  </si>
  <si>
    <t xml:space="preserve">Tablica 2.  WSKAŹNIKI  NA MIESZKAŃCA  -  zestawienia zbiorcze </t>
  </si>
  <si>
    <r>
      <t xml:space="preserve">Analiza 1.  ANALIZA WSKAŹNIKA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 xml:space="preserve">B3 </t>
    </r>
    <r>
      <rPr>
        <b/>
        <sz val="11"/>
        <rFont val="Arial"/>
        <family val="2"/>
      </rPr>
      <t xml:space="preserve">
                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>B3</t>
    </r>
    <r>
      <rPr>
        <b/>
        <i/>
        <sz val="11"/>
        <rFont val="Arial"/>
        <family val="2"/>
      </rPr>
      <t>-  udział nadwyżki operacyjnej w dochodach ogółem</t>
    </r>
  </si>
  <si>
    <r>
      <t xml:space="preserve">Analiza 3.  ANALIZA WSKAŹNIKA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 xml:space="preserve">B5 </t>
    </r>
    <r>
      <rPr>
        <b/>
        <sz val="11"/>
        <rFont val="Arial"/>
        <family val="2"/>
      </rPr>
      <t xml:space="preserve">
                 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>B5</t>
    </r>
    <r>
      <rPr>
        <b/>
        <i/>
        <sz val="11"/>
        <rFont val="Arial"/>
        <family val="2"/>
      </rPr>
      <t>-  obciążenie wydatków bieżących wydatkami 
                             na wynagrodzenia i pochodne</t>
    </r>
  </si>
  <si>
    <t xml:space="preserve">  Dane 1. WSKAŹNIKI BUDŻETOWE  -  dla poszczególnych jednostek</t>
  </si>
  <si>
    <t xml:space="preserve">  Dane 2.  WSKAŹNIKI NA MIESZKAŃCA  -  dla poszczególnych jednostek</t>
  </si>
  <si>
    <t xml:space="preserve">Tablica 3.  WSKAŹNIKI DLA ZOBOWIĄZAŃ WG TYTUŁÓW DŁUŻNYCH  -  zestawienia zbiorcze  </t>
  </si>
  <si>
    <t xml:space="preserve"> Tablica 3.  WSKAŹNIKI DLA ZOBOWIĄZAŃ WG TYTUŁÓW DŁUŻNYCH 
                 -  zestawienie zbiorcze</t>
  </si>
  <si>
    <t xml:space="preserve"> Dane 3.  WSKAŹNIKI DLA ZOBOWIĄZAŃ WG TYTUŁÓW DŁUŻNYCH 
              -  dla poszczególnych jednostek</t>
  </si>
  <si>
    <t>ludność</t>
  </si>
  <si>
    <t>Liczba jednostek według przedziałów udziału nadwyżki operacyjnej
 i dochodów majątkowych w wydatkach majątkowych</t>
  </si>
  <si>
    <t>Liczba jednostek według przedziałów udziału nadwyżki operacyjnej 
w dochodach ogółem</t>
  </si>
  <si>
    <t xml:space="preserve">- poniżej 50 tys. mieszkańców       </t>
  </si>
  <si>
    <t xml:space="preserve">- od  50 tys. do  100 tys. mieszkańców  </t>
  </si>
  <si>
    <t xml:space="preserve">- powyżej  100 tys. mieszkańców            </t>
  </si>
  <si>
    <t>-</t>
  </si>
  <si>
    <t>Dane 3.  WSKAŹNIKI DLA ZOBOWIĄZAŃ WG TYTUŁÓW DŁUŻNYCH  -   dla poszczególnych jednostek</t>
  </si>
  <si>
    <t xml:space="preserve">Liczba jednostek według przedziałów udziału zobowiązań ogółem w dochodach  ogółem </t>
  </si>
  <si>
    <t xml:space="preserve">Liczba jednostek według przedziałów obciążenia dochodów ogółem wydatkami na obsługę zadłużenia </t>
  </si>
  <si>
    <r>
      <t xml:space="preserve">Analiza 2.  ANALIZA WSKAŹNIKA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>B4</t>
    </r>
    <r>
      <rPr>
        <b/>
        <sz val="11"/>
        <rFont val="Arial"/>
        <family val="2"/>
      </rPr>
      <t xml:space="preserve">
                 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>B4</t>
    </r>
    <r>
      <rPr>
        <b/>
        <i/>
        <sz val="11"/>
        <rFont val="Arial"/>
        <family val="2"/>
      </rPr>
      <t>-  udział wydatków majątkowych w wydatkach ogółem</t>
    </r>
  </si>
  <si>
    <r>
      <t xml:space="preserve">Analiza 4. ANALIZA WSKAŹNIKA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>B7</t>
    </r>
    <r>
      <rPr>
        <b/>
        <vertAlign val="subscript"/>
        <sz val="11"/>
        <rFont val="Arial"/>
        <family val="2"/>
      </rPr>
      <t xml:space="preserve">  </t>
    </r>
    <r>
      <rPr>
        <b/>
        <sz val="11"/>
        <rFont val="Arial"/>
        <family val="2"/>
      </rPr>
      <t xml:space="preserve">
                 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>B7</t>
    </r>
    <r>
      <rPr>
        <b/>
        <i/>
        <sz val="11"/>
        <rFont val="Arial"/>
        <family val="2"/>
      </rPr>
      <t>-  Wskaźnik samofinansowania</t>
    </r>
  </si>
  <si>
    <r>
      <t>Analiza 5.  ANALIZA WSKAŹNIKA</t>
    </r>
    <r>
      <rPr>
        <b/>
        <i/>
        <sz val="11"/>
        <rFont val="Arial"/>
        <family val="2"/>
      </rPr>
      <t xml:space="preserve"> W</t>
    </r>
    <r>
      <rPr>
        <b/>
        <i/>
        <vertAlign val="subscript"/>
        <sz val="11"/>
        <rFont val="Arial"/>
        <family val="2"/>
      </rPr>
      <t>Z1</t>
    </r>
    <r>
      <rPr>
        <b/>
        <sz val="11"/>
        <rFont val="Arial"/>
        <family val="2"/>
      </rPr>
      <t xml:space="preserve">
                 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>Z1</t>
    </r>
    <r>
      <rPr>
        <b/>
        <i/>
        <sz val="11"/>
        <rFont val="Arial"/>
        <family val="2"/>
      </rPr>
      <t xml:space="preserve">- udział zobowiązań ogółem w dochodach  ogółem 
</t>
    </r>
  </si>
  <si>
    <r>
      <t xml:space="preserve">Analiza 6.  ANALIZA WSKAŹNIKA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>Z3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
                 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>Z3</t>
    </r>
    <r>
      <rPr>
        <b/>
        <i/>
        <sz val="11"/>
        <rFont val="Arial"/>
        <family val="2"/>
      </rPr>
      <t xml:space="preserve">- </t>
    </r>
    <r>
      <rPr>
        <b/>
        <i/>
        <sz val="10"/>
        <rFont val="Arial"/>
        <family val="2"/>
      </rPr>
      <t xml:space="preserve">obciążenie dochodów ogółem wydatkami na obsługę zadłużenia </t>
    </r>
    <r>
      <rPr>
        <b/>
        <i/>
        <sz val="11"/>
        <rFont val="Arial"/>
        <family val="2"/>
      </rPr>
      <t xml:space="preserve">
</t>
    </r>
  </si>
  <si>
    <r>
      <t xml:space="preserve">Analiza 7.  ANALIZA WSKAŹNIKA </t>
    </r>
    <r>
      <rPr>
        <b/>
        <i/>
        <sz val="11"/>
        <rFont val="Arial"/>
        <family val="2"/>
      </rPr>
      <t xml:space="preserve"> W</t>
    </r>
    <r>
      <rPr>
        <b/>
        <i/>
        <vertAlign val="subscript"/>
        <sz val="11"/>
        <rFont val="Arial"/>
        <family val="2"/>
      </rPr>
      <t>Z5</t>
    </r>
    <r>
      <rPr>
        <b/>
        <i/>
        <sz val="11"/>
        <rFont val="Arial"/>
        <family val="2"/>
      </rPr>
      <t xml:space="preserve">  </t>
    </r>
    <r>
      <rPr>
        <b/>
        <sz val="11"/>
        <rFont val="Arial"/>
        <family val="2"/>
      </rPr>
      <t xml:space="preserve">
                 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 xml:space="preserve">Z5 </t>
    </r>
    <r>
      <rPr>
        <b/>
        <i/>
        <sz val="11"/>
        <rFont val="Arial"/>
        <family val="2"/>
      </rPr>
      <t>-  obciążenie dochodów własnych wydatkami 
                  na obsługę zadłużenia</t>
    </r>
  </si>
  <si>
    <r>
      <t>W</t>
    </r>
    <r>
      <rPr>
        <b/>
        <i/>
        <vertAlign val="subscript"/>
        <sz val="9"/>
        <rFont val="Arial"/>
        <family val="2"/>
      </rPr>
      <t>L1</t>
    </r>
  </si>
  <si>
    <r>
      <t>W</t>
    </r>
    <r>
      <rPr>
        <b/>
        <i/>
        <vertAlign val="subscript"/>
        <sz val="9"/>
        <rFont val="Arial"/>
        <family val="2"/>
      </rPr>
      <t>L2</t>
    </r>
  </si>
  <si>
    <r>
      <t>W</t>
    </r>
    <r>
      <rPr>
        <b/>
        <i/>
        <vertAlign val="subscript"/>
        <sz val="9"/>
        <rFont val="Arial"/>
        <family val="2"/>
      </rPr>
      <t>L3</t>
    </r>
  </si>
  <si>
    <r>
      <t xml:space="preserve"> Analiza 1.  ANALIZA WSKAŹNIKA W</t>
    </r>
    <r>
      <rPr>
        <b/>
        <i/>
        <vertAlign val="subscript"/>
        <sz val="11"/>
        <color indexed="18"/>
        <rFont val="Arial"/>
        <family val="2"/>
      </rPr>
      <t>B3</t>
    </r>
  </si>
  <si>
    <r>
      <t xml:space="preserve"> Analiza 2.  ANALIZA WSKAŹNIKA W</t>
    </r>
    <r>
      <rPr>
        <b/>
        <i/>
        <vertAlign val="subscript"/>
        <sz val="11"/>
        <color indexed="18"/>
        <rFont val="Arial"/>
        <family val="2"/>
      </rPr>
      <t>B4</t>
    </r>
  </si>
  <si>
    <r>
      <t xml:space="preserve"> Analiza 3.  ANALIZA WSKAŹNIKA  W</t>
    </r>
    <r>
      <rPr>
        <b/>
        <i/>
        <vertAlign val="subscript"/>
        <sz val="11"/>
        <color indexed="18"/>
        <rFont val="Arial"/>
        <family val="2"/>
      </rPr>
      <t>B5</t>
    </r>
  </si>
  <si>
    <r>
      <t xml:space="preserve"> Analiza 4. ANALIZA WSKAŹNIKA W</t>
    </r>
    <r>
      <rPr>
        <b/>
        <i/>
        <vertAlign val="subscript"/>
        <sz val="11"/>
        <color indexed="18"/>
        <rFont val="Arial"/>
        <family val="2"/>
      </rPr>
      <t>B7</t>
    </r>
  </si>
  <si>
    <r>
      <t xml:space="preserve"> Analiza 5. ANALIZA WSKAŹNIKA  W</t>
    </r>
    <r>
      <rPr>
        <b/>
        <i/>
        <vertAlign val="subscript"/>
        <sz val="11"/>
        <color indexed="18"/>
        <rFont val="Arial"/>
        <family val="2"/>
      </rPr>
      <t>Z1</t>
    </r>
  </si>
  <si>
    <r>
      <t xml:space="preserve"> Analiza 6. ANALIZA WSKAŹNIKA  W</t>
    </r>
    <r>
      <rPr>
        <b/>
        <i/>
        <vertAlign val="subscript"/>
        <sz val="11"/>
        <color indexed="18"/>
        <rFont val="Arial"/>
        <family val="2"/>
      </rPr>
      <t xml:space="preserve">Z3 </t>
    </r>
  </si>
  <si>
    <r>
      <t xml:space="preserve"> Analiza 7. ANALIZA WSKAŹNIKA  W</t>
    </r>
    <r>
      <rPr>
        <b/>
        <i/>
        <vertAlign val="subscript"/>
        <sz val="11"/>
        <color indexed="18"/>
        <rFont val="Arial"/>
        <family val="2"/>
      </rPr>
      <t>Z5</t>
    </r>
  </si>
  <si>
    <t>(100%   —   ...  )</t>
  </si>
  <si>
    <r>
      <t xml:space="preserve">    </t>
    </r>
    <r>
      <rPr>
        <b/>
        <i/>
        <u val="single"/>
        <sz val="12"/>
        <color indexed="18"/>
        <rFont val="Arial"/>
        <family val="2"/>
      </rPr>
      <t>Liczba powiatów w 2019 r. wg liczby ludności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</si>
</sst>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0.0"/>
    <numFmt numFmtId="166" formatCode="#,##0.0"/>
    <numFmt numFmtId="167" formatCode="#,##0.000"/>
    <numFmt numFmtId="168" formatCode="0.0%"/>
    <numFmt numFmtId="169" formatCode="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-* #,##0\ _z_ł_-;\-* #,##0\ _z_ł_-;_-* &quot;-&quot;??\ _z_ł_-;_-@_-"/>
    <numFmt numFmtId="175" formatCode="0.0000"/>
    <numFmt numFmtId="176" formatCode="0.000%"/>
    <numFmt numFmtId="177" formatCode="0.00000"/>
    <numFmt numFmtId="178" formatCode="_-* #,##0.0\ _z_ł_-;\-* #,##0.0\ _z_ł_-;_-* &quot;-&quot;??\ _z_ł_-;_-@_-"/>
    <numFmt numFmtId="179" formatCode="0.0000%"/>
  </numFmts>
  <fonts count="7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vertAlign val="subscript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vertAlign val="subscript"/>
      <sz val="11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11"/>
      <color indexed="8"/>
      <name val="Czcionka tekstu podstawowego"/>
      <family val="2"/>
    </font>
    <font>
      <sz val="7"/>
      <name val="Arial"/>
      <family val="2"/>
    </font>
    <font>
      <b/>
      <i/>
      <sz val="9"/>
      <name val="Arial"/>
      <family val="2"/>
    </font>
    <font>
      <b/>
      <i/>
      <vertAlign val="subscript"/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i/>
      <vertAlign val="subscript"/>
      <sz val="11"/>
      <color indexed="18"/>
      <name val="Arial"/>
      <family val="2"/>
    </font>
    <font>
      <b/>
      <i/>
      <u val="single"/>
      <sz val="12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11"/>
      <color indexed="18"/>
      <name val="Arial"/>
      <family val="2"/>
    </font>
    <font>
      <sz val="11"/>
      <color indexed="18"/>
      <name val="Arial"/>
      <family val="2"/>
    </font>
    <font>
      <b/>
      <i/>
      <sz val="12"/>
      <color indexed="18"/>
      <name val="Arial"/>
      <family val="2"/>
    </font>
    <font>
      <sz val="12"/>
      <color indexed="18"/>
      <name val="Arial"/>
      <family val="2"/>
    </font>
    <font>
      <u val="single"/>
      <sz val="12"/>
      <color indexed="18"/>
      <name val="Arial"/>
      <family val="2"/>
    </font>
    <font>
      <i/>
      <sz val="12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i/>
      <sz val="11"/>
      <color rgb="FF003399"/>
      <name val="Arial"/>
      <family val="2"/>
    </font>
    <font>
      <sz val="11"/>
      <color rgb="FF003399"/>
      <name val="Arial"/>
      <family val="2"/>
    </font>
    <font>
      <b/>
      <i/>
      <sz val="12"/>
      <color rgb="FF003399"/>
      <name val="Arial"/>
      <family val="2"/>
    </font>
    <font>
      <sz val="12"/>
      <color rgb="FF003399"/>
      <name val="Arial"/>
      <family val="2"/>
    </font>
    <font>
      <u val="single"/>
      <sz val="12"/>
      <color rgb="FF003399"/>
      <name val="Arial"/>
      <family val="2"/>
    </font>
    <font>
      <i/>
      <sz val="12"/>
      <color rgb="FF00339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16" fillId="0" borderId="0">
      <alignment/>
      <protection/>
    </xf>
    <xf numFmtId="0" fontId="21" fillId="0" borderId="0">
      <alignment/>
      <protection/>
    </xf>
    <xf numFmtId="0" fontId="58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0" xfId="0" applyFont="1" applyAlignment="1">
      <alignment/>
    </xf>
    <xf numFmtId="168" fontId="5" fillId="0" borderId="0" xfId="0" applyNumberFormat="1" applyFont="1" applyAlignment="1">
      <alignment/>
    </xf>
    <xf numFmtId="0" fontId="0" fillId="0" borderId="0" xfId="0" applyFill="1" applyAlignment="1">
      <alignment/>
    </xf>
    <xf numFmtId="164" fontId="14" fillId="0" borderId="0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indent="2"/>
    </xf>
    <xf numFmtId="0" fontId="0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left" indent="2"/>
    </xf>
    <xf numFmtId="0" fontId="0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left" indent="2"/>
    </xf>
    <xf numFmtId="0" fontId="0" fillId="0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left" indent="2"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 indent="2"/>
    </xf>
    <xf numFmtId="168" fontId="0" fillId="0" borderId="10" xfId="0" applyNumberFormat="1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left" indent="2"/>
    </xf>
    <xf numFmtId="168" fontId="0" fillId="0" borderId="16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0" fontId="2" fillId="0" borderId="17" xfId="0" applyFont="1" applyBorder="1" applyAlignment="1">
      <alignment horizontal="left" indent="2"/>
    </xf>
    <xf numFmtId="0" fontId="0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left" indent="2"/>
    </xf>
    <xf numFmtId="0" fontId="2" fillId="0" borderId="19" xfId="0" applyFont="1" applyBorder="1" applyAlignment="1">
      <alignment horizontal="left" indent="2"/>
    </xf>
    <xf numFmtId="0" fontId="0" fillId="0" borderId="20" xfId="0" applyFont="1" applyBorder="1" applyAlignment="1">
      <alignment horizontal="left" indent="2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Fill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164" fontId="14" fillId="0" borderId="0" xfId="0" applyNumberFormat="1" applyFont="1" applyBorder="1" applyAlignment="1">
      <alignment vertical="center" wrapText="1"/>
    </xf>
    <xf numFmtId="0" fontId="4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164" fontId="2" fillId="0" borderId="27" xfId="0" applyNumberFormat="1" applyFont="1" applyBorder="1" applyAlignment="1">
      <alignment vertical="center"/>
    </xf>
    <xf numFmtId="164" fontId="5" fillId="0" borderId="27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4" fillId="0" borderId="27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/>
    </xf>
    <xf numFmtId="43" fontId="0" fillId="0" borderId="21" xfId="42" applyFont="1" applyFill="1" applyBorder="1" applyAlignment="1">
      <alignment/>
    </xf>
    <xf numFmtId="178" fontId="0" fillId="0" borderId="0" xfId="42" applyNumberFormat="1" applyFont="1" applyAlignment="1">
      <alignment/>
    </xf>
    <xf numFmtId="43" fontId="0" fillId="0" borderId="0" xfId="42" applyFont="1" applyFill="1" applyBorder="1" applyAlignment="1">
      <alignment/>
    </xf>
    <xf numFmtId="43" fontId="0" fillId="0" borderId="0" xfId="42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168" fontId="5" fillId="0" borderId="0" xfId="56" applyNumberFormat="1" applyFont="1" applyAlignment="1">
      <alignment/>
    </xf>
    <xf numFmtId="2" fontId="5" fillId="0" borderId="0" xfId="0" applyNumberFormat="1" applyFont="1" applyAlignment="1">
      <alignment/>
    </xf>
    <xf numFmtId="0" fontId="10" fillId="0" borderId="27" xfId="0" applyFont="1" applyBorder="1" applyAlignment="1">
      <alignment vertical="center"/>
    </xf>
    <xf numFmtId="0" fontId="0" fillId="0" borderId="0" xfId="0" applyFont="1" applyFill="1" applyAlignment="1">
      <alignment/>
    </xf>
    <xf numFmtId="168" fontId="0" fillId="0" borderId="20" xfId="0" applyNumberFormat="1" applyFont="1" applyBorder="1" applyAlignment="1">
      <alignment/>
    </xf>
    <xf numFmtId="0" fontId="2" fillId="0" borderId="29" xfId="0" applyFont="1" applyBorder="1" applyAlignment="1">
      <alignment horizontal="left" indent="2"/>
    </xf>
    <xf numFmtId="168" fontId="0" fillId="0" borderId="20" xfId="0" applyNumberFormat="1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168" fontId="5" fillId="0" borderId="10" xfId="56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168" fontId="5" fillId="0" borderId="0" xfId="56" applyNumberFormat="1" applyFont="1" applyBorder="1" applyAlignment="1">
      <alignment/>
    </xf>
    <xf numFmtId="16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64" fontId="5" fillId="0" borderId="20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4" fontId="5" fillId="0" borderId="0" xfId="56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20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4" fillId="0" borderId="0" xfId="44" applyFont="1" applyBorder="1" applyAlignment="1" applyProtection="1">
      <alignment horizontal="left" indent="2"/>
      <protection/>
    </xf>
    <xf numFmtId="0" fontId="64" fillId="0" borderId="0" xfId="44" applyFont="1" applyBorder="1" applyAlignment="1" applyProtection="1">
      <alignment horizontal="left" wrapText="1" indent="2"/>
      <protection/>
    </xf>
    <xf numFmtId="0" fontId="66" fillId="0" borderId="0" xfId="0" applyFont="1" applyBorder="1" applyAlignment="1">
      <alignment wrapText="1"/>
    </xf>
    <xf numFmtId="0" fontId="67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66" fillId="0" borderId="0" xfId="0" applyFont="1" applyBorder="1" applyAlignment="1" quotePrefix="1">
      <alignment horizontal="left" indent="3"/>
    </xf>
    <xf numFmtId="0" fontId="67" fillId="0" borderId="0" xfId="0" applyFont="1" applyBorder="1" applyAlignment="1" quotePrefix="1">
      <alignment horizontal="center"/>
    </xf>
    <xf numFmtId="0" fontId="69" fillId="0" borderId="0" xfId="0" applyFont="1" applyBorder="1" applyAlignment="1">
      <alignment horizontal="right"/>
    </xf>
    <xf numFmtId="0" fontId="65" fillId="0" borderId="0" xfId="0" applyFont="1" applyAlignment="1">
      <alignment/>
    </xf>
    <xf numFmtId="166" fontId="5" fillId="0" borderId="10" xfId="0" applyNumberFormat="1" applyFont="1" applyBorder="1" applyAlignment="1">
      <alignment horizontal="right" vertical="center"/>
    </xf>
    <xf numFmtId="0" fontId="18" fillId="0" borderId="24" xfId="0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27" xfId="0" applyFont="1" applyBorder="1" applyAlignment="1">
      <alignment/>
    </xf>
    <xf numFmtId="166" fontId="5" fillId="0" borderId="10" xfId="0" applyNumberFormat="1" applyFont="1" applyBorder="1" applyAlignment="1">
      <alignment vertical="center"/>
    </xf>
    <xf numFmtId="166" fontId="5" fillId="0" borderId="10" xfId="0" applyNumberFormat="1" applyFont="1" applyBorder="1" applyAlignment="1">
      <alignment horizontal="right" vertical="center" wrapText="1"/>
    </xf>
    <xf numFmtId="0" fontId="18" fillId="0" borderId="25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28" xfId="0" applyFont="1" applyBorder="1" applyAlignment="1">
      <alignment/>
    </xf>
    <xf numFmtId="166" fontId="5" fillId="0" borderId="10" xfId="0" applyNumberFormat="1" applyFont="1" applyFill="1" applyBorder="1" applyAlignment="1">
      <alignment horizontal="right" vertical="center"/>
    </xf>
    <xf numFmtId="166" fontId="5" fillId="0" borderId="10" xfId="0" applyNumberFormat="1" applyFont="1" applyFill="1" applyBorder="1" applyAlignment="1">
      <alignment horizontal="right" vertical="center" wrapText="1"/>
    </xf>
    <xf numFmtId="0" fontId="18" fillId="0" borderId="24" xfId="0" applyFont="1" applyFill="1" applyBorder="1" applyAlignment="1">
      <alignment/>
    </xf>
    <xf numFmtId="166" fontId="5" fillId="0" borderId="10" xfId="0" applyNumberFormat="1" applyFont="1" applyFill="1" applyBorder="1" applyAlignment="1">
      <alignment vertical="center"/>
    </xf>
    <xf numFmtId="3" fontId="20" fillId="0" borderId="10" xfId="53" applyNumberFormat="1" applyFont="1" applyFill="1" applyBorder="1" applyAlignment="1">
      <alignment horizontal="right" wrapText="1"/>
      <protection/>
    </xf>
    <xf numFmtId="4" fontId="5" fillId="0" borderId="10" xfId="0" applyNumberFormat="1" applyFont="1" applyBorder="1" applyAlignment="1">
      <alignment/>
    </xf>
    <xf numFmtId="0" fontId="0" fillId="0" borderId="33" xfId="0" applyFont="1" applyBorder="1" applyAlignment="1">
      <alignment horizontal="left" indent="2"/>
    </xf>
    <xf numFmtId="168" fontId="0" fillId="0" borderId="33" xfId="0" applyNumberFormat="1" applyFon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64" fillId="0" borderId="0" xfId="44" applyFont="1" applyBorder="1" applyAlignment="1" applyProtection="1">
      <alignment horizontal="left" wrapText="1" indent="2"/>
      <protection/>
    </xf>
    <xf numFmtId="0" fontId="10" fillId="0" borderId="27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164" fontId="2" fillId="0" borderId="27" xfId="0" applyNumberFormat="1" applyFont="1" applyBorder="1" applyAlignment="1">
      <alignment horizontal="left" wrapText="1"/>
    </xf>
    <xf numFmtId="164" fontId="14" fillId="0" borderId="0" xfId="0" applyNumberFormat="1" applyFont="1" applyBorder="1" applyAlignment="1">
      <alignment horizontal="left" vertical="center" wrapText="1"/>
    </xf>
    <xf numFmtId="164" fontId="2" fillId="0" borderId="27" xfId="0" applyNumberFormat="1" applyFont="1" applyBorder="1" applyAlignment="1">
      <alignment horizontal="left" vertical="top" wrapText="1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POW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zoomScalePageLayoutView="0" workbookViewId="0" topLeftCell="A1">
      <selection activeCell="C2" sqref="C2"/>
    </sheetView>
  </sheetViews>
  <sheetFormatPr defaultColWidth="9.140625" defaultRowHeight="12.75"/>
  <cols>
    <col min="1" max="1" width="63.7109375" style="107" customWidth="1"/>
    <col min="2" max="2" width="2.57421875" style="107" customWidth="1"/>
    <col min="3" max="3" width="7.140625" style="107" customWidth="1"/>
    <col min="4" max="16384" width="9.140625" style="107" customWidth="1"/>
  </cols>
  <sheetData>
    <row r="1" ht="26.25" customHeight="1">
      <c r="A1" s="106" t="s">
        <v>411</v>
      </c>
    </row>
    <row r="2" spans="1:7" ht="41.25" customHeight="1">
      <c r="A2" s="108" t="s">
        <v>406</v>
      </c>
      <c r="B2" s="109"/>
      <c r="C2" s="109"/>
      <c r="D2" s="109"/>
      <c r="E2" s="109"/>
      <c r="F2" s="109"/>
      <c r="G2" s="109"/>
    </row>
    <row r="3" s="102" customFormat="1" ht="27" customHeight="1">
      <c r="A3" s="104" t="s">
        <v>407</v>
      </c>
    </row>
    <row r="4" s="102" customFormat="1" ht="27" customHeight="1">
      <c r="A4" s="104" t="s">
        <v>408</v>
      </c>
    </row>
    <row r="5" spans="1:3" s="102" customFormat="1" ht="39.75" customHeight="1">
      <c r="A5" s="134" t="s">
        <v>419</v>
      </c>
      <c r="B5" s="134"/>
      <c r="C5" s="134"/>
    </row>
    <row r="6" s="102" customFormat="1" ht="6" customHeight="1">
      <c r="A6" s="105"/>
    </row>
    <row r="7" s="102" customFormat="1" ht="27" customHeight="1">
      <c r="A7" s="104" t="s">
        <v>439</v>
      </c>
    </row>
    <row r="8" s="102" customFormat="1" ht="27" customHeight="1">
      <c r="A8" s="104" t="s">
        <v>440</v>
      </c>
    </row>
    <row r="9" s="102" customFormat="1" ht="27" customHeight="1">
      <c r="A9" s="104" t="s">
        <v>441</v>
      </c>
    </row>
    <row r="10" s="102" customFormat="1" ht="27" customHeight="1">
      <c r="A10" s="104" t="s">
        <v>442</v>
      </c>
    </row>
    <row r="11" s="102" customFormat="1" ht="27" customHeight="1">
      <c r="A11" s="104" t="s">
        <v>443</v>
      </c>
    </row>
    <row r="12" s="102" customFormat="1" ht="27" customHeight="1">
      <c r="A12" s="104" t="s">
        <v>444</v>
      </c>
    </row>
    <row r="13" s="102" customFormat="1" ht="27" customHeight="1">
      <c r="A13" s="104" t="s">
        <v>445</v>
      </c>
    </row>
    <row r="14" s="102" customFormat="1" ht="6" customHeight="1"/>
    <row r="15" s="102" customFormat="1" ht="27" customHeight="1">
      <c r="A15" s="104" t="s">
        <v>409</v>
      </c>
    </row>
    <row r="16" s="102" customFormat="1" ht="25.5" customHeight="1">
      <c r="A16" s="104" t="s">
        <v>410</v>
      </c>
    </row>
    <row r="17" spans="1:3" s="102" customFormat="1" ht="37.5" customHeight="1">
      <c r="A17" s="134" t="s">
        <v>420</v>
      </c>
      <c r="B17" s="134"/>
      <c r="C17" s="134"/>
    </row>
    <row r="18" s="103" customFormat="1" ht="14.25">
      <c r="A18" s="102"/>
    </row>
    <row r="19" s="103" customFormat="1" ht="14.25">
      <c r="I19" s="114"/>
    </row>
    <row r="20" ht="23.25" customHeight="1">
      <c r="A20" s="110" t="s">
        <v>447</v>
      </c>
    </row>
    <row r="21" spans="1:3" ht="21.75" customHeight="1">
      <c r="A21" s="111" t="s">
        <v>424</v>
      </c>
      <c r="B21" s="112" t="s">
        <v>427</v>
      </c>
      <c r="C21" s="113">
        <v>73</v>
      </c>
    </row>
    <row r="22" spans="1:3" ht="21.75" customHeight="1">
      <c r="A22" s="111" t="s">
        <v>425</v>
      </c>
      <c r="B22" s="112" t="s">
        <v>427</v>
      </c>
      <c r="C22" s="113">
        <v>161</v>
      </c>
    </row>
    <row r="23" spans="1:3" ht="21.75" customHeight="1">
      <c r="A23" s="111" t="s">
        <v>426</v>
      </c>
      <c r="B23" s="112" t="s">
        <v>427</v>
      </c>
      <c r="C23" s="113">
        <v>80</v>
      </c>
    </row>
  </sheetData>
  <sheetProtection/>
  <mergeCells count="2">
    <mergeCell ref="A17:C17"/>
    <mergeCell ref="A5:C5"/>
  </mergeCells>
  <hyperlinks>
    <hyperlink ref="A3" location="'Tablica 1'!A1" display=" Tablica 1.  WSKAŹNIKI BUDŻETOWE  -  zestawienie zbiorcze"/>
    <hyperlink ref="A4" location="'Tablica 2'!A1" display=" Tablica 2.  WSKAŹNIKI NA MIESZKAŃCA -  zestawienie zbiorcze"/>
    <hyperlink ref="A5" location="'Tablica 3'!A1" display=" Tablica 3.  WSKAŹNIKI DLA ZOBOWIĄZAŃ  -  zestawienie zbiorcze"/>
    <hyperlink ref="A15" location="'Dane 1'!A1" display=" Dane 1.   WSKAŹNIKI BUDŻETOWE  -  dla poszczególnych jednostek"/>
    <hyperlink ref="A16" location="'Dane 2'!A1" display=" Dane 2.  WSKAŹNIKI NA MIESZKAŃCA  - dla poszczególnych jednostek"/>
    <hyperlink ref="A17" location="Dane_3!A1" display=" Dane 3.  WSKAŹNIKI DLA ZOBOWIĄZAŃ  -  dla poszczególnych jednostek"/>
    <hyperlink ref="A7" location="Analiza1_WB3!A1" display=" Analiza 1.  ANALIZA WSKAŹNIKA WB3"/>
    <hyperlink ref="A8" location="Analiza2_WB4!A1" display=" Analiza 2.  ANALIZA WSKAŹNIKA WB4"/>
    <hyperlink ref="A9" location="Analiza3_WB5!A1" display=" Analiza 3.  ANALIZA WSKAŹNIKA  WB5"/>
    <hyperlink ref="A11" location="Analiza5_WZ1!A1" display=" Analiza 5. ANALIZA WSKAŹNIKA  WZ1"/>
    <hyperlink ref="A13" location="Analiza7_WZ5!A1" display=" Analiza 7. ANALIZA WSKAŹNIKA  WZ5"/>
    <hyperlink ref="A12" location="Analiza6_WZ3!A1" display=" Analiza 6. ANALIZA WSKAŹNIKA  WZ3 "/>
    <hyperlink ref="A10" location="Analiza4_WB7!A1" display=" Analiza 4. ANALIZA WSKAŹNIKA WB7"/>
  </hyperlinks>
  <printOptions/>
  <pageMargins left="0.5905511811023623" right="0.5905511811023623" top="0.5905511811023623" bottom="0.5905511811023623" header="0.3937007874015748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zoomScalePageLayoutView="0" workbookViewId="0" topLeftCell="A1">
      <selection activeCell="F3" sqref="F3"/>
    </sheetView>
  </sheetViews>
  <sheetFormatPr defaultColWidth="9.140625" defaultRowHeight="12.75"/>
  <cols>
    <col min="1" max="1" width="34.28125" style="19" customWidth="1"/>
    <col min="2" max="4" width="14.7109375" style="19" customWidth="1"/>
    <col min="5" max="16384" width="9.140625" style="19" customWidth="1"/>
  </cols>
  <sheetData>
    <row r="1" spans="1:4" ht="49.5" customHeight="1">
      <c r="A1" s="143" t="s">
        <v>434</v>
      </c>
      <c r="B1" s="143"/>
      <c r="C1" s="143"/>
      <c r="D1" s="143"/>
    </row>
    <row r="2" spans="1:4" ht="36.75" customHeight="1">
      <c r="A2" s="144" t="s">
        <v>430</v>
      </c>
      <c r="B2" s="144"/>
      <c r="C2" s="144"/>
      <c r="D2" s="144"/>
    </row>
    <row r="3" spans="1:4" s="16" customFormat="1" ht="20.25" customHeight="1" thickBot="1">
      <c r="A3" s="23" t="s">
        <v>352</v>
      </c>
      <c r="B3" s="70">
        <v>2017</v>
      </c>
      <c r="C3" s="70">
        <v>2018</v>
      </c>
      <c r="D3" s="70">
        <v>2019</v>
      </c>
    </row>
    <row r="4" spans="1:4" ht="15.75" customHeight="1" thickTop="1">
      <c r="A4" s="77" t="s">
        <v>375</v>
      </c>
      <c r="B4" s="25">
        <v>264</v>
      </c>
      <c r="C4" s="25">
        <v>268</v>
      </c>
      <c r="D4" s="25">
        <v>261</v>
      </c>
    </row>
    <row r="5" spans="1:4" ht="15.75" customHeight="1">
      <c r="A5" s="43" t="s">
        <v>354</v>
      </c>
      <c r="B5" s="27">
        <v>46</v>
      </c>
      <c r="C5" s="27">
        <v>42</v>
      </c>
      <c r="D5" s="27">
        <v>40</v>
      </c>
    </row>
    <row r="6" spans="1:4" ht="15.75" customHeight="1">
      <c r="A6" s="43" t="s">
        <v>355</v>
      </c>
      <c r="B6" s="27">
        <v>2</v>
      </c>
      <c r="C6" s="27">
        <v>2</v>
      </c>
      <c r="D6" s="27">
        <v>6</v>
      </c>
    </row>
    <row r="7" spans="1:4" ht="15.75" customHeight="1">
      <c r="A7" s="43" t="s">
        <v>356</v>
      </c>
      <c r="B7" s="27">
        <v>2</v>
      </c>
      <c r="C7" s="27">
        <v>1</v>
      </c>
      <c r="D7" s="27">
        <v>3</v>
      </c>
    </row>
    <row r="8" spans="1:4" ht="15.75" customHeight="1">
      <c r="A8" s="43" t="s">
        <v>376</v>
      </c>
      <c r="B8" s="27">
        <v>0</v>
      </c>
      <c r="C8" s="27">
        <v>0</v>
      </c>
      <c r="D8" s="27">
        <v>3</v>
      </c>
    </row>
    <row r="9" spans="1:4" ht="15.75" customHeight="1">
      <c r="A9" s="44" t="s">
        <v>377</v>
      </c>
      <c r="B9" s="29">
        <v>0</v>
      </c>
      <c r="C9" s="29">
        <v>1</v>
      </c>
      <c r="D9" s="29">
        <v>1</v>
      </c>
    </row>
    <row r="10" spans="1:4" ht="14.25" customHeight="1">
      <c r="A10" s="30"/>
      <c r="B10" s="31"/>
      <c r="C10" s="31"/>
      <c r="D10" s="31"/>
    </row>
    <row r="11" spans="1:4" ht="15.75" customHeight="1">
      <c r="A11" s="32" t="s">
        <v>384</v>
      </c>
      <c r="B11" s="31"/>
      <c r="C11" s="31"/>
      <c r="D11" s="31"/>
    </row>
    <row r="12" spans="1:4" ht="16.5" customHeight="1" thickBot="1">
      <c r="A12" s="23" t="s">
        <v>357</v>
      </c>
      <c r="B12" s="70">
        <v>2017</v>
      </c>
      <c r="C12" s="70">
        <v>2018</v>
      </c>
      <c r="D12" s="70">
        <v>2019</v>
      </c>
    </row>
    <row r="13" spans="1:4" ht="14.25" customHeight="1" thickTop="1">
      <c r="A13" s="45" t="s">
        <v>358</v>
      </c>
      <c r="B13" s="76">
        <v>0.034</v>
      </c>
      <c r="C13" s="76">
        <v>0.03348089171974521</v>
      </c>
      <c r="D13" s="76">
        <v>0.039627388535031796</v>
      </c>
    </row>
    <row r="14" spans="1:4" ht="14.25" customHeight="1">
      <c r="A14" s="33" t="s">
        <v>359</v>
      </c>
      <c r="B14" s="34">
        <v>0.03</v>
      </c>
      <c r="C14" s="34">
        <v>0.03</v>
      </c>
      <c r="D14" s="34">
        <v>0.0285</v>
      </c>
    </row>
    <row r="15" spans="1:4" ht="14.25" customHeight="1">
      <c r="A15" s="33" t="s">
        <v>345</v>
      </c>
      <c r="B15" s="34">
        <v>0</v>
      </c>
      <c r="C15" s="34">
        <v>0</v>
      </c>
      <c r="D15" s="34">
        <v>0</v>
      </c>
    </row>
    <row r="16" spans="1:4" ht="14.25" customHeight="1">
      <c r="A16" s="33" t="s">
        <v>346</v>
      </c>
      <c r="B16" s="34">
        <v>0.258</v>
      </c>
      <c r="C16" s="34">
        <v>0.489</v>
      </c>
      <c r="D16" s="34">
        <v>0.621</v>
      </c>
    </row>
    <row r="17" spans="1:4" ht="14.25" customHeight="1">
      <c r="A17" s="30"/>
      <c r="B17" s="31"/>
      <c r="C17" s="31"/>
      <c r="D17" s="31"/>
    </row>
    <row r="18" spans="1:7" ht="21" customHeight="1">
      <c r="A18" s="32" t="s">
        <v>398</v>
      </c>
      <c r="B18" s="31"/>
      <c r="C18" s="31"/>
      <c r="D18" s="31"/>
      <c r="G18"/>
    </row>
    <row r="19" spans="1:4" ht="16.5" customHeight="1" thickBot="1">
      <c r="A19" s="23" t="s">
        <v>357</v>
      </c>
      <c r="B19" s="70">
        <v>2017</v>
      </c>
      <c r="C19" s="70">
        <v>2018</v>
      </c>
      <c r="D19" s="70">
        <v>2019</v>
      </c>
    </row>
    <row r="20" spans="1:4" ht="19.5" customHeight="1" thickTop="1">
      <c r="A20" s="49" t="s">
        <v>388</v>
      </c>
      <c r="B20" s="50"/>
      <c r="C20" s="50"/>
      <c r="D20" s="51"/>
    </row>
    <row r="21" spans="1:4" ht="15" customHeight="1">
      <c r="A21" s="33" t="s">
        <v>358</v>
      </c>
      <c r="B21" s="34">
        <v>0.036</v>
      </c>
      <c r="C21" s="34">
        <v>0.04032857142857141</v>
      </c>
      <c r="D21" s="34">
        <v>0.039232876712328744</v>
      </c>
    </row>
    <row r="22" spans="1:4" ht="15" customHeight="1">
      <c r="A22" s="33" t="s">
        <v>389</v>
      </c>
      <c r="B22" s="34">
        <v>0.035</v>
      </c>
      <c r="C22" s="34">
        <v>0.031</v>
      </c>
      <c r="D22" s="34">
        <v>0.028</v>
      </c>
    </row>
    <row r="23" spans="1:4" ht="15" customHeight="1">
      <c r="A23" s="33" t="s">
        <v>345</v>
      </c>
      <c r="B23" s="34">
        <v>0</v>
      </c>
      <c r="C23" s="34">
        <v>0</v>
      </c>
      <c r="D23" s="34">
        <v>0</v>
      </c>
    </row>
    <row r="24" spans="1:4" ht="15" customHeight="1">
      <c r="A24" s="33" t="s">
        <v>346</v>
      </c>
      <c r="B24" s="34">
        <v>0.14</v>
      </c>
      <c r="C24" s="34">
        <v>0.489</v>
      </c>
      <c r="D24" s="34">
        <v>0.327</v>
      </c>
    </row>
    <row r="25" spans="1:4" ht="24.75" customHeight="1">
      <c r="A25" s="65" t="s">
        <v>390</v>
      </c>
      <c r="B25" s="53"/>
      <c r="C25" s="53"/>
      <c r="D25" s="54"/>
    </row>
    <row r="26" spans="1:4" ht="15" customHeight="1">
      <c r="A26" s="33" t="s">
        <v>358</v>
      </c>
      <c r="B26" s="34">
        <v>0.033</v>
      </c>
      <c r="C26" s="34">
        <v>0.03207317073170728</v>
      </c>
      <c r="D26" s="34">
        <v>0.040950310559006164</v>
      </c>
    </row>
    <row r="27" spans="1:4" ht="15" customHeight="1">
      <c r="A27" s="33" t="s">
        <v>391</v>
      </c>
      <c r="B27" s="34">
        <v>0.029</v>
      </c>
      <c r="C27" s="34">
        <v>0.029</v>
      </c>
      <c r="D27" s="34">
        <v>0.027</v>
      </c>
    </row>
    <row r="28" spans="1:4" ht="15" customHeight="1">
      <c r="A28" s="33" t="s">
        <v>345</v>
      </c>
      <c r="B28" s="34">
        <v>0</v>
      </c>
      <c r="C28" s="34">
        <v>0</v>
      </c>
      <c r="D28" s="34">
        <v>0</v>
      </c>
    </row>
    <row r="29" spans="1:4" ht="15" customHeight="1">
      <c r="A29" s="33" t="s">
        <v>346</v>
      </c>
      <c r="B29" s="34">
        <v>0.258</v>
      </c>
      <c r="C29" s="34">
        <v>0.237</v>
      </c>
      <c r="D29" s="34">
        <v>0.621</v>
      </c>
    </row>
    <row r="30" spans="1:4" ht="26.25" customHeight="1">
      <c r="A30" s="65" t="s">
        <v>392</v>
      </c>
      <c r="B30" s="53"/>
      <c r="C30" s="53"/>
      <c r="D30" s="54"/>
    </row>
    <row r="31" spans="1:4" ht="15" customHeight="1">
      <c r="A31" s="33" t="s">
        <v>358</v>
      </c>
      <c r="B31" s="34">
        <v>0.032</v>
      </c>
      <c r="C31" s="34">
        <v>0.03037499999999998</v>
      </c>
      <c r="D31" s="34">
        <v>0.03732499999999998</v>
      </c>
    </row>
    <row r="32" spans="1:4" ht="15" customHeight="1">
      <c r="A32" s="33" t="s">
        <v>393</v>
      </c>
      <c r="B32" s="34">
        <v>0.03</v>
      </c>
      <c r="C32" s="34">
        <v>0.0285</v>
      </c>
      <c r="D32" s="34">
        <v>0.032</v>
      </c>
    </row>
    <row r="33" spans="1:4" ht="15" customHeight="1">
      <c r="A33" s="33" t="s">
        <v>345</v>
      </c>
      <c r="B33" s="34">
        <v>0</v>
      </c>
      <c r="C33" s="34">
        <v>0</v>
      </c>
      <c r="D33" s="34">
        <v>0</v>
      </c>
    </row>
    <row r="34" spans="1:4" ht="15" customHeight="1">
      <c r="A34" s="33" t="s">
        <v>346</v>
      </c>
      <c r="B34" s="34">
        <v>0.094</v>
      </c>
      <c r="C34" s="34">
        <v>0.076</v>
      </c>
      <c r="D34" s="34">
        <v>0.17</v>
      </c>
    </row>
  </sheetData>
  <sheetProtection/>
  <mergeCells count="2">
    <mergeCell ref="A1:D1"/>
    <mergeCell ref="A2:D2"/>
  </mergeCells>
  <printOptions horizontalCentered="1"/>
  <pageMargins left="0.4724409448818898" right="0.4724409448818898" top="0.7874015748031497" bottom="0.7874015748031497" header="0.4724409448818898" footer="0.4724409448818898"/>
  <pageSetup fitToHeight="1" fitToWidth="1" horizontalDpi="600" verticalDpi="600" orientation="portrait" paperSize="9" r:id="rId1"/>
  <headerFooter alignWithMargins="0">
    <oddHeader>&amp;C&amp;9VI. WSKAŹNIKI  DLA  POWIATÓW</oddHeader>
    <oddFooter>&amp;C&amp;8&amp;P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zoomScalePageLayoutView="0" workbookViewId="0" topLeftCell="A1">
      <selection activeCell="F1" sqref="F1"/>
    </sheetView>
  </sheetViews>
  <sheetFormatPr defaultColWidth="9.140625" defaultRowHeight="12.75"/>
  <cols>
    <col min="1" max="1" width="24.421875" style="19" customWidth="1"/>
    <col min="2" max="4" width="14.00390625" style="19" customWidth="1"/>
    <col min="5" max="16384" width="9.140625" style="19" customWidth="1"/>
  </cols>
  <sheetData>
    <row r="1" spans="1:5" ht="45.75" customHeight="1">
      <c r="A1" s="143" t="s">
        <v>435</v>
      </c>
      <c r="B1" s="143"/>
      <c r="C1" s="143"/>
      <c r="D1" s="143"/>
      <c r="E1" s="143"/>
    </row>
    <row r="2" spans="1:5" ht="48" customHeight="1">
      <c r="A2" s="142" t="s">
        <v>379</v>
      </c>
      <c r="B2" s="142"/>
      <c r="C2" s="142"/>
      <c r="D2" s="142"/>
      <c r="E2" s="22"/>
    </row>
    <row r="3" spans="1:4" s="16" customFormat="1" ht="21" customHeight="1" thickBot="1">
      <c r="A3" s="23" t="s">
        <v>352</v>
      </c>
      <c r="B3" s="70">
        <v>2017</v>
      </c>
      <c r="C3" s="70">
        <v>2018</v>
      </c>
      <c r="D3" s="70">
        <v>2019</v>
      </c>
    </row>
    <row r="4" spans="1:4" ht="18.75" customHeight="1" thickTop="1">
      <c r="A4" s="24" t="s">
        <v>361</v>
      </c>
      <c r="B4" s="46">
        <v>63</v>
      </c>
      <c r="C4" s="46">
        <v>72</v>
      </c>
      <c r="D4" s="46">
        <v>93</v>
      </c>
    </row>
    <row r="5" spans="1:4" ht="18.75" customHeight="1">
      <c r="A5" s="26" t="s">
        <v>362</v>
      </c>
      <c r="B5" s="47">
        <v>125</v>
      </c>
      <c r="C5" s="47">
        <v>113</v>
      </c>
      <c r="D5" s="47">
        <v>116</v>
      </c>
    </row>
    <row r="6" spans="1:4" ht="18.75" customHeight="1">
      <c r="A6" s="26" t="s">
        <v>363</v>
      </c>
      <c r="B6" s="47">
        <v>101</v>
      </c>
      <c r="C6" s="47">
        <v>102</v>
      </c>
      <c r="D6" s="47">
        <v>81</v>
      </c>
    </row>
    <row r="7" spans="1:4" ht="18.75" customHeight="1">
      <c r="A7" s="26" t="s">
        <v>364</v>
      </c>
      <c r="B7" s="47">
        <v>18</v>
      </c>
      <c r="C7" s="47">
        <v>22</v>
      </c>
      <c r="D7" s="47">
        <v>9</v>
      </c>
    </row>
    <row r="8" spans="1:4" ht="18.75" customHeight="1">
      <c r="A8" s="26" t="s">
        <v>365</v>
      </c>
      <c r="B8" s="47">
        <v>3</v>
      </c>
      <c r="C8" s="47">
        <v>3</v>
      </c>
      <c r="D8" s="47">
        <v>5</v>
      </c>
    </row>
    <row r="9" spans="1:4" ht="18.75" customHeight="1">
      <c r="A9" s="26" t="s">
        <v>366</v>
      </c>
      <c r="B9" s="47">
        <v>2</v>
      </c>
      <c r="C9" s="47">
        <v>1</v>
      </c>
      <c r="D9" s="47">
        <v>2</v>
      </c>
    </row>
    <row r="10" spans="1:4" ht="18.75" customHeight="1">
      <c r="A10" s="26" t="s">
        <v>367</v>
      </c>
      <c r="B10" s="47">
        <v>1</v>
      </c>
      <c r="C10" s="47">
        <v>0</v>
      </c>
      <c r="D10" s="47">
        <v>1</v>
      </c>
    </row>
    <row r="11" spans="1:4" ht="18.75" customHeight="1">
      <c r="A11" s="26" t="s">
        <v>399</v>
      </c>
      <c r="B11" s="47">
        <v>1</v>
      </c>
      <c r="C11" s="47">
        <v>0</v>
      </c>
      <c r="D11" s="47">
        <v>5</v>
      </c>
    </row>
    <row r="12" spans="1:4" ht="18.75" customHeight="1">
      <c r="A12" s="28" t="s">
        <v>400</v>
      </c>
      <c r="B12" s="48">
        <v>0</v>
      </c>
      <c r="C12" s="48">
        <v>1</v>
      </c>
      <c r="D12" s="48">
        <v>2</v>
      </c>
    </row>
    <row r="13" spans="1:4" ht="14.25" customHeight="1">
      <c r="A13" s="30"/>
      <c r="B13" s="31"/>
      <c r="C13" s="31"/>
      <c r="D13" s="31"/>
    </row>
    <row r="14" spans="1:4" ht="18" customHeight="1">
      <c r="A14" s="32" t="s">
        <v>385</v>
      </c>
      <c r="B14" s="31"/>
      <c r="C14" s="31"/>
      <c r="D14" s="31"/>
    </row>
    <row r="15" spans="1:4" ht="18" customHeight="1" thickBot="1">
      <c r="A15" s="23" t="s">
        <v>357</v>
      </c>
      <c r="B15" s="70">
        <v>2017</v>
      </c>
      <c r="C15" s="70">
        <v>2018</v>
      </c>
      <c r="D15" s="70">
        <v>2019</v>
      </c>
    </row>
    <row r="16" spans="1:4" ht="14.25" customHeight="1" thickTop="1">
      <c r="A16" s="38" t="s">
        <v>358</v>
      </c>
      <c r="B16" s="39">
        <v>0.104</v>
      </c>
      <c r="C16" s="39">
        <v>0.102843949044586</v>
      </c>
      <c r="D16" s="39">
        <v>0.10882165605095546</v>
      </c>
    </row>
    <row r="17" spans="1:4" ht="14.25" customHeight="1">
      <c r="A17" s="38" t="s">
        <v>359</v>
      </c>
      <c r="B17" s="40">
        <v>0.088</v>
      </c>
      <c r="C17" s="40">
        <v>0.08549999999999999</v>
      </c>
      <c r="D17" s="40">
        <v>0.077</v>
      </c>
    </row>
    <row r="18" spans="1:4" ht="14.25" customHeight="1">
      <c r="A18" s="38" t="s">
        <v>345</v>
      </c>
      <c r="B18" s="40">
        <v>0</v>
      </c>
      <c r="C18" s="40">
        <v>0</v>
      </c>
      <c r="D18" s="40">
        <v>0</v>
      </c>
    </row>
    <row r="19" spans="1:4" ht="14.25" customHeight="1">
      <c r="A19" s="38" t="s">
        <v>346</v>
      </c>
      <c r="B19" s="40">
        <v>0.728</v>
      </c>
      <c r="C19" s="40">
        <v>1.626</v>
      </c>
      <c r="D19" s="40">
        <v>1.716</v>
      </c>
    </row>
    <row r="20" spans="1:10" ht="14.25" customHeight="1">
      <c r="A20" s="30"/>
      <c r="B20" s="31"/>
      <c r="C20" s="31"/>
      <c r="D20" s="31"/>
      <c r="J20"/>
    </row>
    <row r="21" spans="1:4" ht="28.5" customHeight="1">
      <c r="A21" s="32" t="s">
        <v>405</v>
      </c>
      <c r="B21" s="31"/>
      <c r="C21" s="31"/>
      <c r="D21" s="31"/>
    </row>
    <row r="22" spans="1:4" ht="18" customHeight="1" thickBot="1">
      <c r="A22" s="23" t="s">
        <v>357</v>
      </c>
      <c r="B22" s="70">
        <v>2017</v>
      </c>
      <c r="C22" s="70">
        <v>2018</v>
      </c>
      <c r="D22" s="70">
        <v>2019</v>
      </c>
    </row>
    <row r="23" spans="1:4" ht="19.5" customHeight="1" thickTop="1">
      <c r="A23" s="145" t="s">
        <v>388</v>
      </c>
      <c r="B23" s="146"/>
      <c r="C23" s="146"/>
      <c r="D23" s="147"/>
    </row>
    <row r="24" spans="1:4" ht="15" customHeight="1">
      <c r="A24" s="33" t="s">
        <v>358</v>
      </c>
      <c r="B24" s="34">
        <v>0.132</v>
      </c>
      <c r="C24" s="34">
        <v>0.1418857142857143</v>
      </c>
      <c r="D24" s="34">
        <v>0.11542465753424655</v>
      </c>
    </row>
    <row r="25" spans="1:4" ht="15" customHeight="1">
      <c r="A25" s="33" t="s">
        <v>389</v>
      </c>
      <c r="B25" s="34">
        <v>0.118</v>
      </c>
      <c r="C25" s="34">
        <v>0.1115</v>
      </c>
      <c r="D25" s="34">
        <v>0.086</v>
      </c>
    </row>
    <row r="26" spans="1:4" ht="15" customHeight="1">
      <c r="A26" s="33" t="s">
        <v>345</v>
      </c>
      <c r="B26" s="34">
        <v>0</v>
      </c>
      <c r="C26" s="34">
        <v>0</v>
      </c>
      <c r="D26" s="34">
        <v>0</v>
      </c>
    </row>
    <row r="27" spans="1:4" ht="15" customHeight="1">
      <c r="A27" s="33" t="s">
        <v>346</v>
      </c>
      <c r="B27" s="34">
        <v>0.589</v>
      </c>
      <c r="C27" s="34">
        <v>1.626</v>
      </c>
      <c r="D27" s="34">
        <v>0.884</v>
      </c>
    </row>
    <row r="28" spans="1:4" ht="24.75" customHeight="1">
      <c r="A28" s="65" t="s">
        <v>390</v>
      </c>
      <c r="B28" s="53"/>
      <c r="C28" s="53"/>
      <c r="D28" s="54"/>
    </row>
    <row r="29" spans="1:4" ht="15" customHeight="1">
      <c r="A29" s="33" t="s">
        <v>358</v>
      </c>
      <c r="B29" s="34">
        <v>0.101</v>
      </c>
      <c r="C29" s="34">
        <v>0.0968231707317073</v>
      </c>
      <c r="D29" s="34">
        <v>0.11465838509316773</v>
      </c>
    </row>
    <row r="30" spans="1:4" ht="15" customHeight="1">
      <c r="A30" s="33" t="s">
        <v>391</v>
      </c>
      <c r="B30" s="34">
        <v>0.088</v>
      </c>
      <c r="C30" s="34">
        <v>0.087</v>
      </c>
      <c r="D30" s="34">
        <v>0.074</v>
      </c>
    </row>
    <row r="31" spans="1:4" ht="15" customHeight="1">
      <c r="A31" s="33" t="s">
        <v>345</v>
      </c>
      <c r="B31" s="34">
        <v>0</v>
      </c>
      <c r="C31" s="34">
        <v>0</v>
      </c>
      <c r="D31" s="34">
        <v>0</v>
      </c>
    </row>
    <row r="32" spans="1:4" ht="15" customHeight="1">
      <c r="A32" s="33" t="s">
        <v>346</v>
      </c>
      <c r="B32" s="34">
        <v>0.728</v>
      </c>
      <c r="C32" s="34">
        <v>0.488</v>
      </c>
      <c r="D32" s="34">
        <v>1.716</v>
      </c>
    </row>
    <row r="33" spans="1:4" ht="26.25" customHeight="1">
      <c r="A33" s="65" t="s">
        <v>392</v>
      </c>
      <c r="B33" s="53"/>
      <c r="C33" s="53"/>
      <c r="D33" s="54"/>
    </row>
    <row r="34" spans="1:4" ht="15" customHeight="1">
      <c r="A34" s="33" t="s">
        <v>358</v>
      </c>
      <c r="B34" s="34">
        <v>0.085</v>
      </c>
      <c r="C34" s="34">
        <v>0.08102499999999999</v>
      </c>
      <c r="D34" s="34">
        <v>0.09104999999999999</v>
      </c>
    </row>
    <row r="35" spans="1:4" ht="15" customHeight="1">
      <c r="A35" s="33" t="s">
        <v>393</v>
      </c>
      <c r="B35" s="34">
        <v>0.077</v>
      </c>
      <c r="C35" s="34">
        <v>0.0725</v>
      </c>
      <c r="D35" s="34">
        <v>0.0775</v>
      </c>
    </row>
    <row r="36" spans="1:4" ht="15" customHeight="1">
      <c r="A36" s="33" t="s">
        <v>345</v>
      </c>
      <c r="B36" s="34">
        <v>0</v>
      </c>
      <c r="C36" s="34">
        <v>0</v>
      </c>
      <c r="D36" s="34">
        <v>0</v>
      </c>
    </row>
    <row r="37" spans="1:4" ht="15" customHeight="1">
      <c r="A37" s="33" t="s">
        <v>346</v>
      </c>
      <c r="B37" s="34">
        <v>0.255</v>
      </c>
      <c r="C37" s="34">
        <v>0.237</v>
      </c>
      <c r="D37" s="34">
        <v>0.474</v>
      </c>
    </row>
  </sheetData>
  <sheetProtection/>
  <mergeCells count="3">
    <mergeCell ref="A1:E1"/>
    <mergeCell ref="A2:D2"/>
    <mergeCell ref="A23:D23"/>
  </mergeCells>
  <printOptions horizontalCentered="1"/>
  <pageMargins left="0.4724409448818898" right="0.4724409448818898" top="0.7874015748031497" bottom="0.7874015748031497" header="0.4724409448818898" footer="0.4724409448818898"/>
  <pageSetup fitToHeight="1" fitToWidth="1" horizontalDpi="600" verticalDpi="600" orientation="portrait" paperSize="9" scale="95" r:id="rId1"/>
  <headerFooter alignWithMargins="0">
    <oddHeader>&amp;C&amp;9VI. WSKAŹNIKI  DLA  POWIATÓW</oddHeader>
    <oddFooter>&amp;C&amp;8&amp;P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33"/>
  <sheetViews>
    <sheetView showGridLines="0" zoomScalePageLayoutView="0" workbookViewId="0" topLeftCell="A1">
      <selection activeCell="G4" sqref="G4"/>
    </sheetView>
  </sheetViews>
  <sheetFormatPr defaultColWidth="9.140625" defaultRowHeight="12.75"/>
  <cols>
    <col min="1" max="3" width="3.28125" style="0" customWidth="1"/>
    <col min="4" max="4" width="3.140625" style="0" bestFit="1" customWidth="1"/>
    <col min="5" max="5" width="18.7109375" style="2" customWidth="1"/>
    <col min="6" max="6" width="8.140625" style="0" customWidth="1"/>
    <col min="7" max="7" width="6.7109375" style="0" customWidth="1"/>
    <col min="8" max="9" width="6.7109375" style="2" customWidth="1"/>
    <col min="10" max="10" width="6.7109375" style="0" customWidth="1"/>
    <col min="11" max="12" width="6.7109375" style="2" customWidth="1"/>
    <col min="13" max="13" width="6.7109375" style="0" customWidth="1"/>
    <col min="14" max="14" width="6.7109375" style="2" customWidth="1"/>
    <col min="15" max="15" width="7.57421875" style="2" customWidth="1"/>
    <col min="16" max="16" width="6.7109375" style="0" customWidth="1"/>
    <col min="17" max="18" width="6.7109375" style="2" customWidth="1"/>
    <col min="19" max="19" width="6.7109375" style="0" customWidth="1"/>
    <col min="20" max="21" width="6.7109375" style="2" customWidth="1"/>
    <col min="22" max="22" width="6.7109375" style="0" customWidth="1"/>
    <col min="23" max="23" width="6.7109375" style="2" customWidth="1"/>
    <col min="24" max="24" width="8.140625" style="2" customWidth="1"/>
    <col min="25" max="25" width="8.421875" style="0" customWidth="1"/>
    <col min="26" max="26" width="8.00390625" style="2" customWidth="1"/>
    <col min="27" max="27" width="9.57421875" style="2" customWidth="1"/>
    <col min="28" max="28" width="19.140625" style="0" customWidth="1"/>
  </cols>
  <sheetData>
    <row r="1" spans="1:27" s="2" customFormat="1" ht="22.5" customHeight="1">
      <c r="A1" s="62" t="s">
        <v>416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1"/>
      <c r="Z1" s="61"/>
      <c r="AA1"/>
    </row>
    <row r="2" spans="1:27" s="1" customFormat="1" ht="22.5" customHeight="1">
      <c r="A2" s="151" t="s">
        <v>0</v>
      </c>
      <c r="B2" s="151" t="s">
        <v>1</v>
      </c>
      <c r="C2" s="151" t="s">
        <v>2</v>
      </c>
      <c r="D2" s="153" t="s">
        <v>3</v>
      </c>
      <c r="E2" s="155" t="s">
        <v>4</v>
      </c>
      <c r="F2" s="148" t="s">
        <v>421</v>
      </c>
      <c r="G2" s="150" t="s">
        <v>5</v>
      </c>
      <c r="H2" s="150"/>
      <c r="I2" s="150"/>
      <c r="J2" s="150" t="s">
        <v>6</v>
      </c>
      <c r="K2" s="150"/>
      <c r="L2" s="150"/>
      <c r="M2" s="150" t="s">
        <v>7</v>
      </c>
      <c r="N2" s="150"/>
      <c r="O2" s="150"/>
      <c r="P2" s="150" t="s">
        <v>8</v>
      </c>
      <c r="Q2" s="150"/>
      <c r="R2" s="150"/>
      <c r="S2" s="150" t="s">
        <v>9</v>
      </c>
      <c r="T2" s="150"/>
      <c r="U2" s="150"/>
      <c r="V2" s="150" t="s">
        <v>10</v>
      </c>
      <c r="W2" s="150"/>
      <c r="X2" s="150"/>
      <c r="Y2" s="150" t="s">
        <v>11</v>
      </c>
      <c r="Z2" s="150"/>
      <c r="AA2" s="150"/>
    </row>
    <row r="3" spans="1:27" s="16" customFormat="1" ht="22.5" customHeight="1" thickBot="1">
      <c r="A3" s="152"/>
      <c r="B3" s="152"/>
      <c r="C3" s="152"/>
      <c r="D3" s="154"/>
      <c r="E3" s="156"/>
      <c r="F3" s="149"/>
      <c r="G3" s="70">
        <v>2017</v>
      </c>
      <c r="H3" s="70">
        <v>2018</v>
      </c>
      <c r="I3" s="70">
        <v>2019</v>
      </c>
      <c r="J3" s="70">
        <v>2017</v>
      </c>
      <c r="K3" s="70">
        <v>2018</v>
      </c>
      <c r="L3" s="70">
        <v>2019</v>
      </c>
      <c r="M3" s="70">
        <v>2017</v>
      </c>
      <c r="N3" s="70">
        <v>2018</v>
      </c>
      <c r="O3" s="70">
        <v>2019</v>
      </c>
      <c r="P3" s="70">
        <v>2017</v>
      </c>
      <c r="Q3" s="70">
        <v>2018</v>
      </c>
      <c r="R3" s="70">
        <v>2019</v>
      </c>
      <c r="S3" s="70">
        <v>2017</v>
      </c>
      <c r="T3" s="70">
        <v>2018</v>
      </c>
      <c r="U3" s="70">
        <v>2019</v>
      </c>
      <c r="V3" s="70">
        <v>2017</v>
      </c>
      <c r="W3" s="70">
        <v>2018</v>
      </c>
      <c r="X3" s="70">
        <v>2019</v>
      </c>
      <c r="Y3" s="70">
        <v>2017</v>
      </c>
      <c r="Z3" s="70">
        <v>2018</v>
      </c>
      <c r="AA3" s="70">
        <v>2019</v>
      </c>
    </row>
    <row r="4" spans="1:27" ht="14.25" customHeight="1" thickTop="1">
      <c r="A4" s="93">
        <v>2</v>
      </c>
      <c r="B4" s="93">
        <v>1</v>
      </c>
      <c r="C4" s="93">
        <v>0</v>
      </c>
      <c r="D4" s="94">
        <v>0</v>
      </c>
      <c r="E4" s="94" t="s">
        <v>228</v>
      </c>
      <c r="F4" s="128">
        <v>90103</v>
      </c>
      <c r="G4" s="87">
        <v>0.858</v>
      </c>
      <c r="H4" s="87">
        <v>0.823</v>
      </c>
      <c r="I4" s="87">
        <v>0.892</v>
      </c>
      <c r="J4" s="87">
        <v>0.277</v>
      </c>
      <c r="K4" s="87">
        <v>0.305</v>
      </c>
      <c r="L4" s="87">
        <v>0.343</v>
      </c>
      <c r="M4" s="87">
        <v>0.069</v>
      </c>
      <c r="N4" s="87">
        <v>0.069</v>
      </c>
      <c r="O4" s="87">
        <v>0.065</v>
      </c>
      <c r="P4" s="87">
        <v>0.206</v>
      </c>
      <c r="Q4" s="87">
        <v>0.281</v>
      </c>
      <c r="R4" s="87">
        <v>0.16</v>
      </c>
      <c r="S4" s="87">
        <v>0.646</v>
      </c>
      <c r="T4" s="87">
        <v>0.654</v>
      </c>
      <c r="U4" s="87">
        <v>0.637</v>
      </c>
      <c r="V4" s="87">
        <v>0.069</v>
      </c>
      <c r="W4" s="87">
        <v>0.094</v>
      </c>
      <c r="X4" s="87">
        <v>0.065</v>
      </c>
      <c r="Y4" s="87">
        <v>1.032</v>
      </c>
      <c r="Z4" s="87">
        <v>0.832</v>
      </c>
      <c r="AA4" s="87">
        <v>1.1</v>
      </c>
    </row>
    <row r="5" spans="1:27" ht="14.25" customHeight="1">
      <c r="A5" s="91">
        <v>2</v>
      </c>
      <c r="B5" s="91">
        <v>2</v>
      </c>
      <c r="C5" s="91">
        <v>0</v>
      </c>
      <c r="D5" s="92">
        <v>0</v>
      </c>
      <c r="E5" s="92" t="s">
        <v>255</v>
      </c>
      <c r="F5" s="128">
        <v>100813</v>
      </c>
      <c r="G5" s="87">
        <v>0.976</v>
      </c>
      <c r="H5" s="87">
        <v>0.91</v>
      </c>
      <c r="I5" s="87">
        <v>0.947</v>
      </c>
      <c r="J5" s="87">
        <v>0.347</v>
      </c>
      <c r="K5" s="87">
        <v>0.341</v>
      </c>
      <c r="L5" s="87">
        <v>0.363</v>
      </c>
      <c r="M5" s="87">
        <v>0.079</v>
      </c>
      <c r="N5" s="87">
        <v>0.079</v>
      </c>
      <c r="O5" s="87">
        <v>0.084</v>
      </c>
      <c r="P5" s="87">
        <v>0.072</v>
      </c>
      <c r="Q5" s="87">
        <v>0.17</v>
      </c>
      <c r="R5" s="87">
        <v>0.09</v>
      </c>
      <c r="S5" s="87">
        <v>0.631</v>
      </c>
      <c r="T5" s="87">
        <v>0.641</v>
      </c>
      <c r="U5" s="87">
        <v>0.648</v>
      </c>
      <c r="V5" s="87">
        <v>0.081</v>
      </c>
      <c r="W5" s="87">
        <v>0.079</v>
      </c>
      <c r="X5" s="87">
        <v>0.085</v>
      </c>
      <c r="Y5" s="87">
        <v>1.469</v>
      </c>
      <c r="Z5" s="87">
        <v>0.991</v>
      </c>
      <c r="AA5" s="87">
        <v>1.607</v>
      </c>
    </row>
    <row r="6" spans="1:27" ht="14.25" customHeight="1">
      <c r="A6" s="91">
        <v>2</v>
      </c>
      <c r="B6" s="91">
        <v>3</v>
      </c>
      <c r="C6" s="91">
        <v>0</v>
      </c>
      <c r="D6" s="92">
        <v>0</v>
      </c>
      <c r="E6" s="92" t="s">
        <v>226</v>
      </c>
      <c r="F6" s="128">
        <v>89102</v>
      </c>
      <c r="G6" s="87">
        <v>0.981</v>
      </c>
      <c r="H6" s="87">
        <v>0.977</v>
      </c>
      <c r="I6" s="87">
        <v>0.938</v>
      </c>
      <c r="J6" s="87">
        <v>0.41</v>
      </c>
      <c r="K6" s="87">
        <v>0.421</v>
      </c>
      <c r="L6" s="87">
        <v>0.396</v>
      </c>
      <c r="M6" s="87">
        <v>0.047</v>
      </c>
      <c r="N6" s="87">
        <v>0.026</v>
      </c>
      <c r="O6" s="87">
        <v>0.057</v>
      </c>
      <c r="P6" s="87">
        <v>0.077</v>
      </c>
      <c r="Q6" s="87">
        <v>0.079</v>
      </c>
      <c r="R6" s="87">
        <v>0.061</v>
      </c>
      <c r="S6" s="87">
        <v>0.65</v>
      </c>
      <c r="T6" s="87">
        <v>0.662</v>
      </c>
      <c r="U6" s="87">
        <v>0.665</v>
      </c>
      <c r="V6" s="87">
        <v>0.051</v>
      </c>
      <c r="W6" s="87">
        <v>0.026</v>
      </c>
      <c r="X6" s="87">
        <v>0.064</v>
      </c>
      <c r="Y6" s="87">
        <v>0.835</v>
      </c>
      <c r="Z6" s="87">
        <v>0.598</v>
      </c>
      <c r="AA6" s="87">
        <v>2.096</v>
      </c>
    </row>
    <row r="7" spans="1:27" ht="14.25" customHeight="1">
      <c r="A7" s="91">
        <v>2</v>
      </c>
      <c r="B7" s="91">
        <v>4</v>
      </c>
      <c r="C7" s="91">
        <v>0</v>
      </c>
      <c r="D7" s="92">
        <v>0</v>
      </c>
      <c r="E7" s="92" t="s">
        <v>36</v>
      </c>
      <c r="F7" s="128">
        <v>34870</v>
      </c>
      <c r="G7" s="87">
        <v>0.982</v>
      </c>
      <c r="H7" s="87">
        <v>0.979</v>
      </c>
      <c r="I7" s="87">
        <v>0.997</v>
      </c>
      <c r="J7" s="87">
        <v>0.295</v>
      </c>
      <c r="K7" s="87">
        <v>0.318</v>
      </c>
      <c r="L7" s="87">
        <v>0.308</v>
      </c>
      <c r="M7" s="87">
        <v>0.037</v>
      </c>
      <c r="N7" s="87">
        <v>0.025</v>
      </c>
      <c r="O7" s="87">
        <v>0.027</v>
      </c>
      <c r="P7" s="87">
        <v>0.026</v>
      </c>
      <c r="Q7" s="87">
        <v>0.044</v>
      </c>
      <c r="R7" s="87">
        <v>0.019</v>
      </c>
      <c r="S7" s="87">
        <v>0.635</v>
      </c>
      <c r="T7" s="87">
        <v>0.65</v>
      </c>
      <c r="U7" s="87">
        <v>0.651</v>
      </c>
      <c r="V7" s="87">
        <v>0.037</v>
      </c>
      <c r="W7" s="87">
        <v>0.036</v>
      </c>
      <c r="X7" s="87">
        <v>0.027</v>
      </c>
      <c r="Y7" s="87">
        <v>2.187</v>
      </c>
      <c r="Z7" s="87">
        <v>1.054</v>
      </c>
      <c r="AA7" s="87">
        <v>1.566</v>
      </c>
    </row>
    <row r="8" spans="1:27" ht="14.25" customHeight="1">
      <c r="A8" s="91">
        <v>2</v>
      </c>
      <c r="B8" s="91">
        <v>5</v>
      </c>
      <c r="C8" s="91">
        <v>0</v>
      </c>
      <c r="D8" s="92">
        <v>0</v>
      </c>
      <c r="E8" s="92" t="s">
        <v>97</v>
      </c>
      <c r="F8" s="128">
        <v>50116</v>
      </c>
      <c r="G8" s="87">
        <v>0.952</v>
      </c>
      <c r="H8" s="87">
        <v>0.88</v>
      </c>
      <c r="I8" s="87">
        <v>0.915</v>
      </c>
      <c r="J8" s="87">
        <v>0.351</v>
      </c>
      <c r="K8" s="87">
        <v>0.339</v>
      </c>
      <c r="L8" s="87">
        <v>0.381</v>
      </c>
      <c r="M8" s="87">
        <v>0.041</v>
      </c>
      <c r="N8" s="87">
        <v>0.066</v>
      </c>
      <c r="O8" s="87">
        <v>0.139</v>
      </c>
      <c r="P8" s="87">
        <v>0.071</v>
      </c>
      <c r="Q8" s="87">
        <v>0.216</v>
      </c>
      <c r="R8" s="87">
        <v>0.107</v>
      </c>
      <c r="S8" s="87">
        <v>0.65</v>
      </c>
      <c r="T8" s="87">
        <v>0.634</v>
      </c>
      <c r="U8" s="87">
        <v>0.662</v>
      </c>
      <c r="V8" s="87">
        <v>0.042</v>
      </c>
      <c r="W8" s="87">
        <v>0.07</v>
      </c>
      <c r="X8" s="87">
        <v>0.139</v>
      </c>
      <c r="Y8" s="87">
        <v>1.285</v>
      </c>
      <c r="Z8" s="87">
        <v>0.832</v>
      </c>
      <c r="AA8" s="87">
        <v>2.413</v>
      </c>
    </row>
    <row r="9" spans="1:27" ht="14.25" customHeight="1">
      <c r="A9" s="91">
        <v>2</v>
      </c>
      <c r="B9" s="91">
        <v>6</v>
      </c>
      <c r="C9" s="91">
        <v>0</v>
      </c>
      <c r="D9" s="92">
        <v>0</v>
      </c>
      <c r="E9" s="92" t="s">
        <v>144</v>
      </c>
      <c r="F9" s="128">
        <v>63591</v>
      </c>
      <c r="G9" s="87">
        <v>0.96</v>
      </c>
      <c r="H9" s="87">
        <v>0.885</v>
      </c>
      <c r="I9" s="87">
        <v>0.86</v>
      </c>
      <c r="J9" s="87">
        <v>0.414</v>
      </c>
      <c r="K9" s="87">
        <v>0.386</v>
      </c>
      <c r="L9" s="87">
        <v>0.394</v>
      </c>
      <c r="M9" s="87">
        <v>0.039</v>
      </c>
      <c r="N9" s="87">
        <v>0.044</v>
      </c>
      <c r="O9" s="87">
        <v>0.054</v>
      </c>
      <c r="P9" s="87">
        <v>0.049</v>
      </c>
      <c r="Q9" s="87">
        <v>0.166</v>
      </c>
      <c r="R9" s="87">
        <v>0.164</v>
      </c>
      <c r="S9" s="87">
        <v>0.554</v>
      </c>
      <c r="T9" s="87">
        <v>0.55</v>
      </c>
      <c r="U9" s="87">
        <v>0.576</v>
      </c>
      <c r="V9" s="87">
        <v>0.048</v>
      </c>
      <c r="W9" s="87">
        <v>0.045</v>
      </c>
      <c r="X9" s="87">
        <v>0.062</v>
      </c>
      <c r="Y9" s="87">
        <v>1.677</v>
      </c>
      <c r="Z9" s="87">
        <v>0.947</v>
      </c>
      <c r="AA9" s="87">
        <v>1.224</v>
      </c>
    </row>
    <row r="10" spans="1:27" ht="14.25" customHeight="1">
      <c r="A10" s="91">
        <v>2</v>
      </c>
      <c r="B10" s="91">
        <v>7</v>
      </c>
      <c r="C10" s="91">
        <v>0</v>
      </c>
      <c r="D10" s="92">
        <v>0</v>
      </c>
      <c r="E10" s="92" t="s">
        <v>67</v>
      </c>
      <c r="F10" s="128">
        <v>43239</v>
      </c>
      <c r="G10" s="87">
        <v>0.982</v>
      </c>
      <c r="H10" s="87">
        <v>0.97</v>
      </c>
      <c r="I10" s="87">
        <v>0.972</v>
      </c>
      <c r="J10" s="87">
        <v>0.316</v>
      </c>
      <c r="K10" s="87">
        <v>0.344</v>
      </c>
      <c r="L10" s="87">
        <v>0.363</v>
      </c>
      <c r="M10" s="87">
        <v>0.029</v>
      </c>
      <c r="N10" s="87">
        <v>0.022</v>
      </c>
      <c r="O10" s="87">
        <v>0.029</v>
      </c>
      <c r="P10" s="87">
        <v>0.045</v>
      </c>
      <c r="Q10" s="87">
        <v>0.099</v>
      </c>
      <c r="R10" s="87">
        <v>0.065</v>
      </c>
      <c r="S10" s="87">
        <v>0.595</v>
      </c>
      <c r="T10" s="87">
        <v>0.611</v>
      </c>
      <c r="U10" s="87">
        <v>0.607</v>
      </c>
      <c r="V10" s="87">
        <v>0.029</v>
      </c>
      <c r="W10" s="87">
        <v>0.023</v>
      </c>
      <c r="X10" s="87">
        <v>0.032</v>
      </c>
      <c r="Y10" s="87">
        <v>1.048</v>
      </c>
      <c r="Z10" s="87">
        <v>0.503</v>
      </c>
      <c r="AA10" s="87">
        <v>0.874</v>
      </c>
    </row>
    <row r="11" spans="1:27" ht="14.25" customHeight="1">
      <c r="A11" s="91">
        <v>2</v>
      </c>
      <c r="B11" s="91">
        <v>8</v>
      </c>
      <c r="C11" s="91">
        <v>0</v>
      </c>
      <c r="D11" s="92">
        <v>0</v>
      </c>
      <c r="E11" s="92" t="s">
        <v>311</v>
      </c>
      <c r="F11" s="128">
        <v>157996</v>
      </c>
      <c r="G11" s="87">
        <v>0.933</v>
      </c>
      <c r="H11" s="87">
        <v>0.87</v>
      </c>
      <c r="I11" s="87">
        <v>0.929</v>
      </c>
      <c r="J11" s="87">
        <v>0.319</v>
      </c>
      <c r="K11" s="87">
        <v>0.326</v>
      </c>
      <c r="L11" s="87">
        <v>0.346</v>
      </c>
      <c r="M11" s="87">
        <v>0.075</v>
      </c>
      <c r="N11" s="87">
        <v>0.066</v>
      </c>
      <c r="O11" s="87">
        <v>0.071</v>
      </c>
      <c r="P11" s="87">
        <v>0.151</v>
      </c>
      <c r="Q11" s="87">
        <v>0.221</v>
      </c>
      <c r="R11" s="87">
        <v>0.143</v>
      </c>
      <c r="S11" s="87">
        <v>0.548</v>
      </c>
      <c r="T11" s="87">
        <v>0.56</v>
      </c>
      <c r="U11" s="87">
        <v>0.544</v>
      </c>
      <c r="V11" s="87">
        <v>0.076</v>
      </c>
      <c r="W11" s="87">
        <v>0.071</v>
      </c>
      <c r="X11" s="87">
        <v>0.073</v>
      </c>
      <c r="Y11" s="87">
        <v>0.929</v>
      </c>
      <c r="Z11" s="87">
        <v>0.855</v>
      </c>
      <c r="AA11" s="87">
        <v>0.996</v>
      </c>
    </row>
    <row r="12" spans="1:27" ht="14.25" customHeight="1">
      <c r="A12" s="91">
        <v>2</v>
      </c>
      <c r="B12" s="91">
        <v>9</v>
      </c>
      <c r="C12" s="91">
        <v>0</v>
      </c>
      <c r="D12" s="92">
        <v>0</v>
      </c>
      <c r="E12" s="92" t="s">
        <v>102</v>
      </c>
      <c r="F12" s="128">
        <v>55166</v>
      </c>
      <c r="G12" s="87">
        <v>0.925</v>
      </c>
      <c r="H12" s="87">
        <v>0.929</v>
      </c>
      <c r="I12" s="87">
        <v>0.95</v>
      </c>
      <c r="J12" s="87">
        <v>0.47</v>
      </c>
      <c r="K12" s="87">
        <v>0.486</v>
      </c>
      <c r="L12" s="87">
        <v>0.486</v>
      </c>
      <c r="M12" s="87">
        <v>0.039</v>
      </c>
      <c r="N12" s="87">
        <v>0.056</v>
      </c>
      <c r="O12" s="87">
        <v>0.059</v>
      </c>
      <c r="P12" s="87">
        <v>0.115</v>
      </c>
      <c r="Q12" s="87">
        <v>0.14</v>
      </c>
      <c r="R12" s="87">
        <v>0.068</v>
      </c>
      <c r="S12" s="87">
        <v>0.603</v>
      </c>
      <c r="T12" s="87">
        <v>0.631</v>
      </c>
      <c r="U12" s="87">
        <v>0.636</v>
      </c>
      <c r="V12" s="87">
        <v>0.039</v>
      </c>
      <c r="W12" s="87">
        <v>0.057</v>
      </c>
      <c r="X12" s="87">
        <v>0.059</v>
      </c>
      <c r="Y12" s="87">
        <v>0.989</v>
      </c>
      <c r="Z12" s="87">
        <v>0.897</v>
      </c>
      <c r="AA12" s="87">
        <v>1.659</v>
      </c>
    </row>
    <row r="13" spans="1:27" ht="14.25" customHeight="1">
      <c r="A13" s="91">
        <v>2</v>
      </c>
      <c r="B13" s="91">
        <v>10</v>
      </c>
      <c r="C13" s="91">
        <v>0</v>
      </c>
      <c r="D13" s="92">
        <v>0</v>
      </c>
      <c r="E13" s="92" t="s">
        <v>114</v>
      </c>
      <c r="F13" s="128">
        <v>54254</v>
      </c>
      <c r="G13" s="87">
        <v>0.906</v>
      </c>
      <c r="H13" s="87">
        <v>0.88</v>
      </c>
      <c r="I13" s="87">
        <v>0.936</v>
      </c>
      <c r="J13" s="87">
        <v>0.259</v>
      </c>
      <c r="K13" s="87">
        <v>0.263</v>
      </c>
      <c r="L13" s="87">
        <v>0.31</v>
      </c>
      <c r="M13" s="87">
        <v>0.046</v>
      </c>
      <c r="N13" s="87">
        <v>0.034</v>
      </c>
      <c r="O13" s="87">
        <v>0.051</v>
      </c>
      <c r="P13" s="87">
        <v>0.201</v>
      </c>
      <c r="Q13" s="87">
        <v>0.161</v>
      </c>
      <c r="R13" s="87">
        <v>0.052</v>
      </c>
      <c r="S13" s="87">
        <v>0.662</v>
      </c>
      <c r="T13" s="87">
        <v>0.654</v>
      </c>
      <c r="U13" s="87">
        <v>0.648</v>
      </c>
      <c r="V13" s="87">
        <v>0.05</v>
      </c>
      <c r="W13" s="87">
        <v>0.034</v>
      </c>
      <c r="X13" s="87">
        <v>0.051</v>
      </c>
      <c r="Y13" s="87">
        <v>0.647</v>
      </c>
      <c r="Z13" s="87">
        <v>0.947</v>
      </c>
      <c r="AA13" s="87">
        <v>2.393</v>
      </c>
    </row>
    <row r="14" spans="1:27" ht="14.25" customHeight="1">
      <c r="A14" s="91">
        <v>2</v>
      </c>
      <c r="B14" s="91">
        <v>11</v>
      </c>
      <c r="C14" s="91">
        <v>0</v>
      </c>
      <c r="D14" s="92">
        <v>0</v>
      </c>
      <c r="E14" s="92" t="s">
        <v>258</v>
      </c>
      <c r="F14" s="128">
        <v>106150</v>
      </c>
      <c r="G14" s="87">
        <v>0.932</v>
      </c>
      <c r="H14" s="87">
        <v>0.881</v>
      </c>
      <c r="I14" s="87">
        <v>0.914</v>
      </c>
      <c r="J14" s="87">
        <v>0.502</v>
      </c>
      <c r="K14" s="87">
        <v>0.479</v>
      </c>
      <c r="L14" s="87">
        <v>0.379</v>
      </c>
      <c r="M14" s="87">
        <v>0.073</v>
      </c>
      <c r="N14" s="87">
        <v>0.046</v>
      </c>
      <c r="O14" s="87">
        <v>0.003</v>
      </c>
      <c r="P14" s="87">
        <v>0.144</v>
      </c>
      <c r="Q14" s="87">
        <v>0.226</v>
      </c>
      <c r="R14" s="87">
        <v>0.078</v>
      </c>
      <c r="S14" s="87">
        <v>0.385</v>
      </c>
      <c r="T14" s="87">
        <v>0.391</v>
      </c>
      <c r="U14" s="87">
        <v>0.504</v>
      </c>
      <c r="V14" s="87">
        <v>0.073</v>
      </c>
      <c r="W14" s="87">
        <v>0.056</v>
      </c>
      <c r="X14" s="87">
        <v>0.004</v>
      </c>
      <c r="Y14" s="87">
        <v>0.973</v>
      </c>
      <c r="Z14" s="87">
        <v>0.68</v>
      </c>
      <c r="AA14" s="87">
        <v>1.155</v>
      </c>
    </row>
    <row r="15" spans="1:27" ht="14.25" customHeight="1">
      <c r="A15" s="91">
        <v>2</v>
      </c>
      <c r="B15" s="91">
        <v>12</v>
      </c>
      <c r="C15" s="91">
        <v>0</v>
      </c>
      <c r="D15" s="92">
        <v>0</v>
      </c>
      <c r="E15" s="92" t="s">
        <v>77</v>
      </c>
      <c r="F15" s="128">
        <v>45925</v>
      </c>
      <c r="G15" s="87">
        <v>0.965</v>
      </c>
      <c r="H15" s="87">
        <v>0.919</v>
      </c>
      <c r="I15" s="87">
        <v>0.916</v>
      </c>
      <c r="J15" s="87">
        <v>0.272</v>
      </c>
      <c r="K15" s="87">
        <v>0.256</v>
      </c>
      <c r="L15" s="87">
        <v>0.292</v>
      </c>
      <c r="M15" s="87">
        <v>0.053</v>
      </c>
      <c r="N15" s="87">
        <v>0.064</v>
      </c>
      <c r="O15" s="87">
        <v>0.059</v>
      </c>
      <c r="P15" s="87">
        <v>0.109</v>
      </c>
      <c r="Q15" s="87">
        <v>0.166</v>
      </c>
      <c r="R15" s="87">
        <v>0.057</v>
      </c>
      <c r="S15" s="87">
        <v>0.645</v>
      </c>
      <c r="T15" s="87">
        <v>0.653</v>
      </c>
      <c r="U15" s="87">
        <v>0.662</v>
      </c>
      <c r="V15" s="87">
        <v>0.056</v>
      </c>
      <c r="W15" s="87">
        <v>0.065</v>
      </c>
      <c r="X15" s="87">
        <v>0.059</v>
      </c>
      <c r="Y15" s="87">
        <v>0.79</v>
      </c>
      <c r="Z15" s="87">
        <v>0.856</v>
      </c>
      <c r="AA15" s="87">
        <v>2.769</v>
      </c>
    </row>
    <row r="16" spans="1:27" ht="14.25" customHeight="1">
      <c r="A16" s="91">
        <v>2</v>
      </c>
      <c r="B16" s="91">
        <v>13</v>
      </c>
      <c r="C16" s="91">
        <v>0</v>
      </c>
      <c r="D16" s="92">
        <v>0</v>
      </c>
      <c r="E16" s="92" t="s">
        <v>38</v>
      </c>
      <c r="F16" s="128">
        <v>36999</v>
      </c>
      <c r="G16" s="87">
        <v>0.985</v>
      </c>
      <c r="H16" s="87">
        <v>0.971</v>
      </c>
      <c r="I16" s="87">
        <v>0.959</v>
      </c>
      <c r="J16" s="87">
        <v>0.363</v>
      </c>
      <c r="K16" s="87">
        <v>0.367</v>
      </c>
      <c r="L16" s="87">
        <v>0.392</v>
      </c>
      <c r="M16" s="87">
        <v>0.008</v>
      </c>
      <c r="N16" s="87">
        <v>0.039</v>
      </c>
      <c r="O16" s="87">
        <v>0.053</v>
      </c>
      <c r="P16" s="87">
        <v>0.011</v>
      </c>
      <c r="Q16" s="87">
        <v>0.038</v>
      </c>
      <c r="R16" s="87">
        <v>0.073</v>
      </c>
      <c r="S16" s="87">
        <v>0.567</v>
      </c>
      <c r="T16" s="87">
        <v>0.582</v>
      </c>
      <c r="U16" s="87">
        <v>0.585</v>
      </c>
      <c r="V16" s="87">
        <v>0.016</v>
      </c>
      <c r="W16" s="87">
        <v>0.041</v>
      </c>
      <c r="X16" s="87">
        <v>0.059</v>
      </c>
      <c r="Y16" s="87">
        <v>2.127</v>
      </c>
      <c r="Z16" s="87">
        <v>1.86</v>
      </c>
      <c r="AA16" s="87">
        <v>1.312</v>
      </c>
    </row>
    <row r="17" spans="1:27" ht="14.25" customHeight="1">
      <c r="A17" s="91">
        <v>2</v>
      </c>
      <c r="B17" s="91">
        <v>14</v>
      </c>
      <c r="C17" s="91">
        <v>0</v>
      </c>
      <c r="D17" s="92">
        <v>0</v>
      </c>
      <c r="E17" s="92" t="s">
        <v>254</v>
      </c>
      <c r="F17" s="128">
        <v>107269</v>
      </c>
      <c r="G17" s="87">
        <v>0.927</v>
      </c>
      <c r="H17" s="87">
        <v>0.906</v>
      </c>
      <c r="I17" s="87">
        <v>0.905</v>
      </c>
      <c r="J17" s="87">
        <v>0.374</v>
      </c>
      <c r="K17" s="87">
        <v>0.395</v>
      </c>
      <c r="L17" s="87">
        <v>0.448</v>
      </c>
      <c r="M17" s="87">
        <v>0.08</v>
      </c>
      <c r="N17" s="87">
        <v>0.064</v>
      </c>
      <c r="O17" s="87">
        <v>0.111</v>
      </c>
      <c r="P17" s="87">
        <v>0.144</v>
      </c>
      <c r="Q17" s="87">
        <v>0.171</v>
      </c>
      <c r="R17" s="87">
        <v>0.155</v>
      </c>
      <c r="S17" s="87">
        <v>0.637</v>
      </c>
      <c r="T17" s="87">
        <v>0.626</v>
      </c>
      <c r="U17" s="87">
        <v>0.667</v>
      </c>
      <c r="V17" s="87">
        <v>0.086</v>
      </c>
      <c r="W17" s="87">
        <v>0.064</v>
      </c>
      <c r="X17" s="87">
        <v>0.133</v>
      </c>
      <c r="Y17" s="87">
        <v>1.079</v>
      </c>
      <c r="Z17" s="87">
        <v>0.908</v>
      </c>
      <c r="AA17" s="87">
        <v>1.413</v>
      </c>
    </row>
    <row r="18" spans="1:27" ht="14.25" customHeight="1">
      <c r="A18" s="91">
        <v>2</v>
      </c>
      <c r="B18" s="91">
        <v>15</v>
      </c>
      <c r="C18" s="91">
        <v>0</v>
      </c>
      <c r="D18" s="92">
        <v>0</v>
      </c>
      <c r="E18" s="92" t="s">
        <v>176</v>
      </c>
      <c r="F18" s="128">
        <v>76752</v>
      </c>
      <c r="G18" s="87">
        <v>0.911</v>
      </c>
      <c r="H18" s="87">
        <v>0.924</v>
      </c>
      <c r="I18" s="87">
        <v>0.91</v>
      </c>
      <c r="J18" s="87">
        <v>0.416</v>
      </c>
      <c r="K18" s="87">
        <v>0.436</v>
      </c>
      <c r="L18" s="87">
        <v>0.494</v>
      </c>
      <c r="M18" s="87">
        <v>0.076</v>
      </c>
      <c r="N18" s="87">
        <v>0.071</v>
      </c>
      <c r="O18" s="87">
        <v>0.092</v>
      </c>
      <c r="P18" s="87">
        <v>0.156</v>
      </c>
      <c r="Q18" s="87">
        <v>0.129</v>
      </c>
      <c r="R18" s="87">
        <v>0.226</v>
      </c>
      <c r="S18" s="87">
        <v>0.684</v>
      </c>
      <c r="T18" s="87">
        <v>0.68</v>
      </c>
      <c r="U18" s="87">
        <v>0.688</v>
      </c>
      <c r="V18" s="87">
        <v>0.076</v>
      </c>
      <c r="W18" s="87">
        <v>0.081</v>
      </c>
      <c r="X18" s="87">
        <v>0.095</v>
      </c>
      <c r="Y18" s="87">
        <v>1.071</v>
      </c>
      <c r="Z18" s="87">
        <v>1.162</v>
      </c>
      <c r="AA18" s="87">
        <v>0.757</v>
      </c>
    </row>
    <row r="19" spans="1:27" ht="14.25" customHeight="1">
      <c r="A19" s="91">
        <v>2</v>
      </c>
      <c r="B19" s="91">
        <v>16</v>
      </c>
      <c r="C19" s="91">
        <v>0</v>
      </c>
      <c r="D19" s="92">
        <v>0</v>
      </c>
      <c r="E19" s="92" t="s">
        <v>139</v>
      </c>
      <c r="F19" s="128">
        <v>63065</v>
      </c>
      <c r="G19" s="87">
        <v>0.943</v>
      </c>
      <c r="H19" s="87">
        <v>0.934</v>
      </c>
      <c r="I19" s="87">
        <v>0.833</v>
      </c>
      <c r="J19" s="87">
        <v>0.521</v>
      </c>
      <c r="K19" s="87">
        <v>0.504</v>
      </c>
      <c r="L19" s="87">
        <v>0.483</v>
      </c>
      <c r="M19" s="87">
        <v>0.07</v>
      </c>
      <c r="N19" s="87">
        <v>0.06</v>
      </c>
      <c r="O19" s="87">
        <v>0.082</v>
      </c>
      <c r="P19" s="87">
        <v>0.106</v>
      </c>
      <c r="Q19" s="87">
        <v>0.201</v>
      </c>
      <c r="R19" s="87">
        <v>0.113</v>
      </c>
      <c r="S19" s="87">
        <v>0.514</v>
      </c>
      <c r="T19" s="87">
        <v>0.514</v>
      </c>
      <c r="U19" s="87">
        <v>0.543</v>
      </c>
      <c r="V19" s="87">
        <v>0.07</v>
      </c>
      <c r="W19" s="87">
        <v>0.061</v>
      </c>
      <c r="X19" s="87">
        <v>0.083</v>
      </c>
      <c r="Y19" s="87">
        <v>1.224</v>
      </c>
      <c r="Z19" s="87">
        <v>0.575</v>
      </c>
      <c r="AA19" s="87">
        <v>2.587</v>
      </c>
    </row>
    <row r="20" spans="1:27" ht="14.25" customHeight="1">
      <c r="A20" s="91">
        <v>2</v>
      </c>
      <c r="B20" s="91">
        <v>17</v>
      </c>
      <c r="C20" s="91">
        <v>0</v>
      </c>
      <c r="D20" s="92">
        <v>0</v>
      </c>
      <c r="E20" s="92" t="s">
        <v>62</v>
      </c>
      <c r="F20" s="128">
        <v>43570</v>
      </c>
      <c r="G20" s="87">
        <v>0.966</v>
      </c>
      <c r="H20" s="87">
        <v>0.966</v>
      </c>
      <c r="I20" s="87">
        <v>0.927</v>
      </c>
      <c r="J20" s="87">
        <v>0.257</v>
      </c>
      <c r="K20" s="87">
        <v>0.26</v>
      </c>
      <c r="L20" s="87">
        <v>0.289</v>
      </c>
      <c r="M20" s="87">
        <v>0.036</v>
      </c>
      <c r="N20" s="87">
        <v>0.028</v>
      </c>
      <c r="O20" s="87">
        <v>0.075</v>
      </c>
      <c r="P20" s="87">
        <v>0.043</v>
      </c>
      <c r="Q20" s="87">
        <v>0.078</v>
      </c>
      <c r="R20" s="87">
        <v>0.088</v>
      </c>
      <c r="S20" s="87">
        <v>0.591</v>
      </c>
      <c r="T20" s="87">
        <v>0.561</v>
      </c>
      <c r="U20" s="87">
        <v>0.62</v>
      </c>
      <c r="V20" s="87">
        <v>0.038</v>
      </c>
      <c r="W20" s="87">
        <v>0.029</v>
      </c>
      <c r="X20" s="87">
        <v>0.091</v>
      </c>
      <c r="Y20" s="87">
        <v>1.657</v>
      </c>
      <c r="Z20" s="87">
        <v>0.782</v>
      </c>
      <c r="AA20" s="87">
        <v>1.798</v>
      </c>
    </row>
    <row r="21" spans="1:27" ht="14.25" customHeight="1">
      <c r="A21" s="91">
        <v>2</v>
      </c>
      <c r="B21" s="91">
        <v>18</v>
      </c>
      <c r="C21" s="91">
        <v>0</v>
      </c>
      <c r="D21" s="92">
        <v>0</v>
      </c>
      <c r="E21" s="92" t="s">
        <v>88</v>
      </c>
      <c r="F21" s="128">
        <v>55079</v>
      </c>
      <c r="G21" s="87">
        <v>0.9</v>
      </c>
      <c r="H21" s="87">
        <v>0.814</v>
      </c>
      <c r="I21" s="87">
        <v>0.771</v>
      </c>
      <c r="J21" s="87">
        <v>0.389</v>
      </c>
      <c r="K21" s="87">
        <v>0.395</v>
      </c>
      <c r="L21" s="87">
        <v>0.393</v>
      </c>
      <c r="M21" s="87">
        <v>0.084</v>
      </c>
      <c r="N21" s="87">
        <v>0.085</v>
      </c>
      <c r="O21" s="87">
        <v>0.1</v>
      </c>
      <c r="P21" s="87">
        <v>0.161</v>
      </c>
      <c r="Q21" s="87">
        <v>0.26</v>
      </c>
      <c r="R21" s="87">
        <v>0.263</v>
      </c>
      <c r="S21" s="87">
        <v>0.636</v>
      </c>
      <c r="T21" s="87">
        <v>0.638</v>
      </c>
      <c r="U21" s="87">
        <v>0.641</v>
      </c>
      <c r="V21" s="87">
        <v>0.086</v>
      </c>
      <c r="W21" s="87">
        <v>0.111</v>
      </c>
      <c r="X21" s="87">
        <v>0.101</v>
      </c>
      <c r="Y21" s="87">
        <v>1.174</v>
      </c>
      <c r="Z21" s="87">
        <v>1.061</v>
      </c>
      <c r="AA21" s="87">
        <v>1.369</v>
      </c>
    </row>
    <row r="22" spans="1:27" ht="14.25" customHeight="1">
      <c r="A22" s="91">
        <v>2</v>
      </c>
      <c r="B22" s="91">
        <v>19</v>
      </c>
      <c r="C22" s="91">
        <v>0</v>
      </c>
      <c r="D22" s="92">
        <v>0</v>
      </c>
      <c r="E22" s="92" t="s">
        <v>178</v>
      </c>
      <c r="F22" s="128">
        <v>156921</v>
      </c>
      <c r="G22" s="87">
        <v>0.967</v>
      </c>
      <c r="H22" s="87">
        <v>0.941</v>
      </c>
      <c r="I22" s="87">
        <v>0.941</v>
      </c>
      <c r="J22" s="87">
        <v>0.367</v>
      </c>
      <c r="K22" s="87">
        <v>0.378</v>
      </c>
      <c r="L22" s="87">
        <v>0.416</v>
      </c>
      <c r="M22" s="87">
        <v>0.059</v>
      </c>
      <c r="N22" s="87">
        <v>0.05</v>
      </c>
      <c r="O22" s="87">
        <v>0.084</v>
      </c>
      <c r="P22" s="87">
        <v>0.084</v>
      </c>
      <c r="Q22" s="87">
        <v>0.085</v>
      </c>
      <c r="R22" s="87">
        <v>0.075</v>
      </c>
      <c r="S22" s="87">
        <v>0.654</v>
      </c>
      <c r="T22" s="87">
        <v>0.662</v>
      </c>
      <c r="U22" s="87">
        <v>0.652</v>
      </c>
      <c r="V22" s="87">
        <v>0.06</v>
      </c>
      <c r="W22" s="87">
        <v>0.062</v>
      </c>
      <c r="X22" s="87">
        <v>0.095</v>
      </c>
      <c r="Y22" s="87">
        <v>1.103</v>
      </c>
      <c r="Z22" s="87">
        <v>1.318</v>
      </c>
      <c r="AA22" s="87">
        <v>2.046</v>
      </c>
    </row>
    <row r="23" spans="1:27" ht="14.25" customHeight="1">
      <c r="A23" s="91">
        <v>2</v>
      </c>
      <c r="B23" s="91">
        <v>20</v>
      </c>
      <c r="C23" s="91">
        <v>0</v>
      </c>
      <c r="D23" s="92">
        <v>0</v>
      </c>
      <c r="E23" s="92" t="s">
        <v>200</v>
      </c>
      <c r="F23" s="128">
        <v>85253</v>
      </c>
      <c r="G23" s="87">
        <v>0.95</v>
      </c>
      <c r="H23" s="87">
        <v>0.896</v>
      </c>
      <c r="I23" s="87">
        <v>0.931</v>
      </c>
      <c r="J23" s="87">
        <v>0.436</v>
      </c>
      <c r="K23" s="87">
        <v>0.45</v>
      </c>
      <c r="L23" s="87">
        <v>0.464</v>
      </c>
      <c r="M23" s="87">
        <v>0.085</v>
      </c>
      <c r="N23" s="87">
        <v>0.137</v>
      </c>
      <c r="O23" s="87">
        <v>0.104</v>
      </c>
      <c r="P23" s="87">
        <v>0.114</v>
      </c>
      <c r="Q23" s="87">
        <v>0.259</v>
      </c>
      <c r="R23" s="87">
        <v>0.199</v>
      </c>
      <c r="S23" s="87">
        <v>0.636</v>
      </c>
      <c r="T23" s="87">
        <v>0.69</v>
      </c>
      <c r="U23" s="87">
        <v>0.662</v>
      </c>
      <c r="V23" s="87">
        <v>0.085</v>
      </c>
      <c r="W23" s="87">
        <v>0.144</v>
      </c>
      <c r="X23" s="87">
        <v>0.104</v>
      </c>
      <c r="Y23" s="87">
        <v>1.212</v>
      </c>
      <c r="Z23" s="87">
        <v>0.91</v>
      </c>
      <c r="AA23" s="87">
        <v>0.838</v>
      </c>
    </row>
    <row r="24" spans="1:27" ht="14.25" customHeight="1">
      <c r="A24" s="91">
        <v>2</v>
      </c>
      <c r="B24" s="91">
        <v>21</v>
      </c>
      <c r="C24" s="91">
        <v>0</v>
      </c>
      <c r="D24" s="92">
        <v>0</v>
      </c>
      <c r="E24" s="92" t="s">
        <v>314</v>
      </c>
      <c r="F24" s="128">
        <v>55611</v>
      </c>
      <c r="G24" s="87">
        <v>0.953</v>
      </c>
      <c r="H24" s="87">
        <v>0.945</v>
      </c>
      <c r="I24" s="87">
        <v>0.945</v>
      </c>
      <c r="J24" s="87">
        <v>0.346</v>
      </c>
      <c r="K24" s="87">
        <v>0.325</v>
      </c>
      <c r="L24" s="87">
        <v>0.342</v>
      </c>
      <c r="M24" s="87">
        <v>0.081</v>
      </c>
      <c r="N24" s="87">
        <v>0.112</v>
      </c>
      <c r="O24" s="87">
        <v>0.124</v>
      </c>
      <c r="P24" s="87">
        <v>0.178</v>
      </c>
      <c r="Q24" s="87">
        <v>0.217</v>
      </c>
      <c r="R24" s="87">
        <v>0.138</v>
      </c>
      <c r="S24" s="87">
        <v>0.508</v>
      </c>
      <c r="T24" s="87">
        <v>0.515</v>
      </c>
      <c r="U24" s="87">
        <v>0.553</v>
      </c>
      <c r="V24" s="87">
        <v>0.095</v>
      </c>
      <c r="W24" s="87">
        <v>0.116</v>
      </c>
      <c r="X24" s="87">
        <v>0.124</v>
      </c>
      <c r="Y24" s="87">
        <v>0.678</v>
      </c>
      <c r="Z24" s="87">
        <v>0.723</v>
      </c>
      <c r="AA24" s="87">
        <v>1.363</v>
      </c>
    </row>
    <row r="25" spans="1:27" ht="14.25" customHeight="1">
      <c r="A25" s="91">
        <v>2</v>
      </c>
      <c r="B25" s="91">
        <v>22</v>
      </c>
      <c r="C25" s="91">
        <v>0</v>
      </c>
      <c r="D25" s="92">
        <v>0</v>
      </c>
      <c r="E25" s="92" t="s">
        <v>74</v>
      </c>
      <c r="F25" s="128">
        <v>46818</v>
      </c>
      <c r="G25" s="87">
        <v>0.965</v>
      </c>
      <c r="H25" s="87">
        <v>0.937</v>
      </c>
      <c r="I25" s="87">
        <v>0.939</v>
      </c>
      <c r="J25" s="87">
        <v>0.268</v>
      </c>
      <c r="K25" s="87">
        <v>0.26</v>
      </c>
      <c r="L25" s="87">
        <v>0.319</v>
      </c>
      <c r="M25" s="87">
        <v>0.062</v>
      </c>
      <c r="N25" s="87">
        <v>0.044</v>
      </c>
      <c r="O25" s="87">
        <v>0.055</v>
      </c>
      <c r="P25" s="87">
        <v>0.109</v>
      </c>
      <c r="Q25" s="87">
        <v>0.14</v>
      </c>
      <c r="R25" s="87">
        <v>0.113</v>
      </c>
      <c r="S25" s="87">
        <v>0.597</v>
      </c>
      <c r="T25" s="87">
        <v>0.6</v>
      </c>
      <c r="U25" s="87">
        <v>0.615</v>
      </c>
      <c r="V25" s="87">
        <v>0.063</v>
      </c>
      <c r="W25" s="87">
        <v>0.045</v>
      </c>
      <c r="X25" s="87">
        <v>0.07</v>
      </c>
      <c r="Y25" s="87">
        <v>0.875</v>
      </c>
      <c r="Z25" s="87">
        <v>0.736</v>
      </c>
      <c r="AA25" s="87">
        <v>1.021</v>
      </c>
    </row>
    <row r="26" spans="1:27" ht="14.25" customHeight="1">
      <c r="A26" s="91">
        <v>2</v>
      </c>
      <c r="B26" s="91">
        <v>23</v>
      </c>
      <c r="C26" s="91">
        <v>0</v>
      </c>
      <c r="D26" s="92">
        <v>0</v>
      </c>
      <c r="E26" s="92" t="s">
        <v>265</v>
      </c>
      <c r="F26" s="128">
        <v>151385</v>
      </c>
      <c r="G26" s="87">
        <v>0.958</v>
      </c>
      <c r="H26" s="87">
        <v>0.909</v>
      </c>
      <c r="I26" s="87">
        <v>0.865</v>
      </c>
      <c r="J26" s="87">
        <v>0.585</v>
      </c>
      <c r="K26" s="87">
        <v>0.591</v>
      </c>
      <c r="L26" s="87">
        <v>0.574</v>
      </c>
      <c r="M26" s="87">
        <v>0.243</v>
      </c>
      <c r="N26" s="87">
        <v>0.223</v>
      </c>
      <c r="O26" s="87">
        <v>0.193</v>
      </c>
      <c r="P26" s="87">
        <v>0.198</v>
      </c>
      <c r="Q26" s="87">
        <v>0.384</v>
      </c>
      <c r="R26" s="87">
        <v>0.236</v>
      </c>
      <c r="S26" s="87">
        <v>0.43</v>
      </c>
      <c r="T26" s="87">
        <v>0.434</v>
      </c>
      <c r="U26" s="87">
        <v>0.44</v>
      </c>
      <c r="V26" s="87">
        <v>0.244</v>
      </c>
      <c r="W26" s="87">
        <v>0.23</v>
      </c>
      <c r="X26" s="87">
        <v>0.196</v>
      </c>
      <c r="Y26" s="87">
        <v>1.617</v>
      </c>
      <c r="Z26" s="87">
        <v>0.732</v>
      </c>
      <c r="AA26" s="87">
        <v>1.582</v>
      </c>
    </row>
    <row r="27" spans="1:27" ht="14.25" customHeight="1">
      <c r="A27" s="91">
        <v>2</v>
      </c>
      <c r="B27" s="91">
        <v>24</v>
      </c>
      <c r="C27" s="91">
        <v>0</v>
      </c>
      <c r="D27" s="92">
        <v>0</v>
      </c>
      <c r="E27" s="92" t="s">
        <v>166</v>
      </c>
      <c r="F27" s="128">
        <v>64802</v>
      </c>
      <c r="G27" s="87">
        <v>0.934</v>
      </c>
      <c r="H27" s="87">
        <v>0.968</v>
      </c>
      <c r="I27" s="87">
        <v>0.899</v>
      </c>
      <c r="J27" s="87">
        <v>0.337</v>
      </c>
      <c r="K27" s="87">
        <v>0.343</v>
      </c>
      <c r="L27" s="87">
        <v>0.333</v>
      </c>
      <c r="M27" s="87">
        <v>0.031</v>
      </c>
      <c r="N27" s="87">
        <v>0.048</v>
      </c>
      <c r="O27" s="87">
        <v>0.061</v>
      </c>
      <c r="P27" s="87">
        <v>0.073</v>
      </c>
      <c r="Q27" s="87">
        <v>0.061</v>
      </c>
      <c r="R27" s="87">
        <v>0.117</v>
      </c>
      <c r="S27" s="87">
        <v>0.638</v>
      </c>
      <c r="T27" s="87">
        <v>0.598</v>
      </c>
      <c r="U27" s="87">
        <v>0.652</v>
      </c>
      <c r="V27" s="87">
        <v>0.04</v>
      </c>
      <c r="W27" s="87">
        <v>0.051</v>
      </c>
      <c r="X27" s="87">
        <v>0.066</v>
      </c>
      <c r="Y27" s="87">
        <v>1.366</v>
      </c>
      <c r="Z27" s="87">
        <v>1.34</v>
      </c>
      <c r="AA27" s="87">
        <v>1.455</v>
      </c>
    </row>
    <row r="28" spans="1:27" ht="14.25" customHeight="1">
      <c r="A28" s="91">
        <v>2</v>
      </c>
      <c r="B28" s="91">
        <v>25</v>
      </c>
      <c r="C28" s="91">
        <v>0</v>
      </c>
      <c r="D28" s="92">
        <v>0</v>
      </c>
      <c r="E28" s="92" t="s">
        <v>240</v>
      </c>
      <c r="F28" s="128">
        <v>89188</v>
      </c>
      <c r="G28" s="87">
        <v>0.962</v>
      </c>
      <c r="H28" s="87">
        <v>0.925</v>
      </c>
      <c r="I28" s="87">
        <v>0.943</v>
      </c>
      <c r="J28" s="87">
        <v>0.464</v>
      </c>
      <c r="K28" s="87">
        <v>0.478</v>
      </c>
      <c r="L28" s="87">
        <v>0.466</v>
      </c>
      <c r="M28" s="87">
        <v>-0.014</v>
      </c>
      <c r="N28" s="87">
        <v>-0.018</v>
      </c>
      <c r="O28" s="87">
        <v>-0.004</v>
      </c>
      <c r="P28" s="87">
        <v>0.052</v>
      </c>
      <c r="Q28" s="87">
        <v>0.085</v>
      </c>
      <c r="R28" s="87">
        <v>0.061</v>
      </c>
      <c r="S28" s="87">
        <v>0.623</v>
      </c>
      <c r="T28" s="87">
        <v>0.626</v>
      </c>
      <c r="U28" s="87">
        <v>0.624</v>
      </c>
      <c r="V28" s="87">
        <v>0.01</v>
      </c>
      <c r="W28" s="87">
        <v>0.012</v>
      </c>
      <c r="X28" s="87">
        <v>0.016</v>
      </c>
      <c r="Y28" s="87">
        <v>0.44</v>
      </c>
      <c r="Z28" s="87">
        <v>0.66</v>
      </c>
      <c r="AA28" s="87">
        <v>0.854</v>
      </c>
    </row>
    <row r="29" spans="1:27" ht="14.25" customHeight="1">
      <c r="A29" s="91">
        <v>2</v>
      </c>
      <c r="B29" s="91">
        <v>26</v>
      </c>
      <c r="C29" s="91">
        <v>0</v>
      </c>
      <c r="D29" s="92">
        <v>0</v>
      </c>
      <c r="E29" s="92" t="s">
        <v>66</v>
      </c>
      <c r="F29" s="128">
        <v>43490</v>
      </c>
      <c r="G29" s="87">
        <v>0.972</v>
      </c>
      <c r="H29" s="87">
        <v>0.958</v>
      </c>
      <c r="I29" s="87">
        <v>0.932</v>
      </c>
      <c r="J29" s="87">
        <v>0.304</v>
      </c>
      <c r="K29" s="87">
        <v>0.301</v>
      </c>
      <c r="L29" s="87">
        <v>0.316</v>
      </c>
      <c r="M29" s="87">
        <v>0.033</v>
      </c>
      <c r="N29" s="87">
        <v>0.097</v>
      </c>
      <c r="O29" s="87">
        <v>0.115</v>
      </c>
      <c r="P29" s="87">
        <v>0.037</v>
      </c>
      <c r="Q29" s="87">
        <v>0.069</v>
      </c>
      <c r="R29" s="87">
        <v>0.112</v>
      </c>
      <c r="S29" s="87">
        <v>0.673</v>
      </c>
      <c r="T29" s="87">
        <v>0.682</v>
      </c>
      <c r="U29" s="87">
        <v>0.698</v>
      </c>
      <c r="V29" s="87">
        <v>0.033</v>
      </c>
      <c r="W29" s="87">
        <v>0.1</v>
      </c>
      <c r="X29" s="87">
        <v>0.12</v>
      </c>
      <c r="Y29" s="87">
        <v>1.696</v>
      </c>
      <c r="Z29" s="87">
        <v>2.19</v>
      </c>
      <c r="AA29" s="87">
        <v>1.783</v>
      </c>
    </row>
    <row r="30" spans="1:27" ht="14.25" customHeight="1">
      <c r="A30" s="91">
        <v>4</v>
      </c>
      <c r="B30" s="91">
        <v>1</v>
      </c>
      <c r="C30" s="91">
        <v>0</v>
      </c>
      <c r="D30" s="92">
        <v>0</v>
      </c>
      <c r="E30" s="92" t="s">
        <v>106</v>
      </c>
      <c r="F30" s="128">
        <v>55066</v>
      </c>
      <c r="G30" s="87">
        <v>0.907</v>
      </c>
      <c r="H30" s="87">
        <v>0.881</v>
      </c>
      <c r="I30" s="87">
        <v>0.882</v>
      </c>
      <c r="J30" s="87">
        <v>0.34</v>
      </c>
      <c r="K30" s="87">
        <v>0.296</v>
      </c>
      <c r="L30" s="87">
        <v>0.328</v>
      </c>
      <c r="M30" s="87">
        <v>0.083</v>
      </c>
      <c r="N30" s="87">
        <v>0.049</v>
      </c>
      <c r="O30" s="87">
        <v>0.065</v>
      </c>
      <c r="P30" s="87">
        <v>0.185</v>
      </c>
      <c r="Q30" s="87">
        <v>0.161</v>
      </c>
      <c r="R30" s="87">
        <v>0.186</v>
      </c>
      <c r="S30" s="87">
        <v>0.617</v>
      </c>
      <c r="T30" s="87">
        <v>0.587</v>
      </c>
      <c r="U30" s="87">
        <v>0.634</v>
      </c>
      <c r="V30" s="87">
        <v>0.126</v>
      </c>
      <c r="W30" s="87">
        <v>0.053</v>
      </c>
      <c r="X30" s="87">
        <v>0.066</v>
      </c>
      <c r="Y30" s="87">
        <v>0.944</v>
      </c>
      <c r="Z30" s="87">
        <v>1.058</v>
      </c>
      <c r="AA30" s="87">
        <v>0.983</v>
      </c>
    </row>
    <row r="31" spans="1:27" ht="14.25" customHeight="1">
      <c r="A31" s="91">
        <v>4</v>
      </c>
      <c r="B31" s="91">
        <v>2</v>
      </c>
      <c r="C31" s="91">
        <v>0</v>
      </c>
      <c r="D31" s="92">
        <v>0</v>
      </c>
      <c r="E31" s="92" t="s">
        <v>187</v>
      </c>
      <c r="F31" s="128">
        <v>79097</v>
      </c>
      <c r="G31" s="87">
        <v>0.962</v>
      </c>
      <c r="H31" s="87">
        <v>0.916</v>
      </c>
      <c r="I31" s="87">
        <v>0.879</v>
      </c>
      <c r="J31" s="87">
        <v>0.347</v>
      </c>
      <c r="K31" s="87">
        <v>0.335</v>
      </c>
      <c r="L31" s="87">
        <v>0.324</v>
      </c>
      <c r="M31" s="87">
        <v>0.101</v>
      </c>
      <c r="N31" s="87">
        <v>0.092</v>
      </c>
      <c r="O31" s="87">
        <v>0.088</v>
      </c>
      <c r="P31" s="87">
        <v>0.114</v>
      </c>
      <c r="Q31" s="87">
        <v>0.215</v>
      </c>
      <c r="R31" s="87">
        <v>0.241</v>
      </c>
      <c r="S31" s="87">
        <v>0.654</v>
      </c>
      <c r="T31" s="87">
        <v>0.664</v>
      </c>
      <c r="U31" s="87">
        <v>0.67</v>
      </c>
      <c r="V31" s="87">
        <v>0.107</v>
      </c>
      <c r="W31" s="87">
        <v>0.093</v>
      </c>
      <c r="X31" s="87">
        <v>0.089</v>
      </c>
      <c r="Y31" s="87">
        <v>1.244</v>
      </c>
      <c r="Z31" s="87">
        <v>0.78</v>
      </c>
      <c r="AA31" s="87">
        <v>0.83</v>
      </c>
    </row>
    <row r="32" spans="1:27" ht="14.25" customHeight="1">
      <c r="A32" s="91">
        <v>4</v>
      </c>
      <c r="B32" s="91">
        <v>3</v>
      </c>
      <c r="C32" s="91">
        <v>0</v>
      </c>
      <c r="D32" s="92">
        <v>0</v>
      </c>
      <c r="E32" s="92" t="s">
        <v>250</v>
      </c>
      <c r="F32" s="128">
        <v>118683</v>
      </c>
      <c r="G32" s="87">
        <v>0.907</v>
      </c>
      <c r="H32" s="87">
        <v>0.875</v>
      </c>
      <c r="I32" s="87">
        <v>0.845</v>
      </c>
      <c r="J32" s="87">
        <v>0.607</v>
      </c>
      <c r="K32" s="87">
        <v>0.63</v>
      </c>
      <c r="L32" s="87">
        <v>0.682</v>
      </c>
      <c r="M32" s="87">
        <v>0.149</v>
      </c>
      <c r="N32" s="87">
        <v>0.135</v>
      </c>
      <c r="O32" s="87">
        <v>0.165</v>
      </c>
      <c r="P32" s="87">
        <v>0.265</v>
      </c>
      <c r="Q32" s="87">
        <v>0.231</v>
      </c>
      <c r="R32" s="87">
        <v>0.273</v>
      </c>
      <c r="S32" s="87">
        <v>0.547</v>
      </c>
      <c r="T32" s="87">
        <v>0.545</v>
      </c>
      <c r="U32" s="87">
        <v>0.567</v>
      </c>
      <c r="V32" s="87">
        <v>0.149</v>
      </c>
      <c r="W32" s="87">
        <v>0.138</v>
      </c>
      <c r="X32" s="87">
        <v>0.166</v>
      </c>
      <c r="Y32" s="87">
        <v>0.882</v>
      </c>
      <c r="Z32" s="87">
        <v>1.171</v>
      </c>
      <c r="AA32" s="87">
        <v>1.26</v>
      </c>
    </row>
    <row r="33" spans="1:27" ht="14.25" customHeight="1">
      <c r="A33" s="91">
        <v>4</v>
      </c>
      <c r="B33" s="91">
        <v>4</v>
      </c>
      <c r="C33" s="91">
        <v>0</v>
      </c>
      <c r="D33" s="92">
        <v>0</v>
      </c>
      <c r="E33" s="92" t="s">
        <v>96</v>
      </c>
      <c r="F33" s="128">
        <v>51925</v>
      </c>
      <c r="G33" s="87">
        <v>0.954</v>
      </c>
      <c r="H33" s="87">
        <v>0.922</v>
      </c>
      <c r="I33" s="87">
        <v>0.887</v>
      </c>
      <c r="J33" s="87">
        <v>0.235</v>
      </c>
      <c r="K33" s="87">
        <v>0.245</v>
      </c>
      <c r="L33" s="87">
        <v>0.302</v>
      </c>
      <c r="M33" s="87">
        <v>0.088</v>
      </c>
      <c r="N33" s="87">
        <v>0.095</v>
      </c>
      <c r="O33" s="87">
        <v>0.113</v>
      </c>
      <c r="P33" s="87">
        <v>0.104</v>
      </c>
      <c r="Q33" s="87">
        <v>0.205</v>
      </c>
      <c r="R33" s="87">
        <v>0.138</v>
      </c>
      <c r="S33" s="87">
        <v>0.605</v>
      </c>
      <c r="T33" s="87">
        <v>0.629</v>
      </c>
      <c r="U33" s="87">
        <v>0.635</v>
      </c>
      <c r="V33" s="87">
        <v>0.088</v>
      </c>
      <c r="W33" s="87">
        <v>0.095</v>
      </c>
      <c r="X33" s="87">
        <v>0.129</v>
      </c>
      <c r="Y33" s="87">
        <v>1.342</v>
      </c>
      <c r="Z33" s="87">
        <v>0.81</v>
      </c>
      <c r="AA33" s="87">
        <v>1.819</v>
      </c>
    </row>
    <row r="34" spans="1:27" ht="14.25" customHeight="1">
      <c r="A34" s="91">
        <v>4</v>
      </c>
      <c r="B34" s="91">
        <v>5</v>
      </c>
      <c r="C34" s="91">
        <v>0</v>
      </c>
      <c r="D34" s="92">
        <v>0</v>
      </c>
      <c r="E34" s="92" t="s">
        <v>65</v>
      </c>
      <c r="F34" s="128">
        <v>45018</v>
      </c>
      <c r="G34" s="87">
        <v>0.974</v>
      </c>
      <c r="H34" s="87">
        <v>0.944</v>
      </c>
      <c r="I34" s="87">
        <v>0.976</v>
      </c>
      <c r="J34" s="87">
        <v>0.257</v>
      </c>
      <c r="K34" s="87">
        <v>0.282</v>
      </c>
      <c r="L34" s="87">
        <v>0.324</v>
      </c>
      <c r="M34" s="87">
        <v>0.113</v>
      </c>
      <c r="N34" s="87">
        <v>0.089</v>
      </c>
      <c r="O34" s="87">
        <v>0.027</v>
      </c>
      <c r="P34" s="87">
        <v>0.065</v>
      </c>
      <c r="Q34" s="87">
        <v>0.189</v>
      </c>
      <c r="R34" s="87">
        <v>0.195</v>
      </c>
      <c r="S34" s="87">
        <v>0.668</v>
      </c>
      <c r="T34" s="87">
        <v>0.668</v>
      </c>
      <c r="U34" s="87">
        <v>0.623</v>
      </c>
      <c r="V34" s="87">
        <v>0.113</v>
      </c>
      <c r="W34" s="87">
        <v>0.091</v>
      </c>
      <c r="X34" s="87">
        <v>0.027</v>
      </c>
      <c r="Y34" s="87">
        <v>2.323</v>
      </c>
      <c r="Z34" s="87">
        <v>0.731</v>
      </c>
      <c r="AA34" s="87">
        <v>0.221</v>
      </c>
    </row>
    <row r="35" spans="1:27" ht="14.25" customHeight="1">
      <c r="A35" s="91">
        <v>4</v>
      </c>
      <c r="B35" s="91">
        <v>6</v>
      </c>
      <c r="C35" s="91">
        <v>0</v>
      </c>
      <c r="D35" s="92">
        <v>0</v>
      </c>
      <c r="E35" s="92" t="s">
        <v>42</v>
      </c>
      <c r="F35" s="128">
        <v>40238</v>
      </c>
      <c r="G35" s="87">
        <v>0.97</v>
      </c>
      <c r="H35" s="87">
        <v>0.998</v>
      </c>
      <c r="I35" s="87">
        <v>0.714</v>
      </c>
      <c r="J35" s="87">
        <v>0.362</v>
      </c>
      <c r="K35" s="87">
        <v>0.39</v>
      </c>
      <c r="L35" s="87">
        <v>0.511</v>
      </c>
      <c r="M35" s="87">
        <v>0.203</v>
      </c>
      <c r="N35" s="87">
        <v>0.185</v>
      </c>
      <c r="O35" s="87">
        <v>0.146</v>
      </c>
      <c r="P35" s="87">
        <v>0.198</v>
      </c>
      <c r="Q35" s="87">
        <v>0.034</v>
      </c>
      <c r="R35" s="87">
        <v>0.433</v>
      </c>
      <c r="S35" s="87">
        <v>0.428</v>
      </c>
      <c r="T35" s="87">
        <v>0.432</v>
      </c>
      <c r="U35" s="87">
        <v>0.403</v>
      </c>
      <c r="V35" s="87">
        <v>0.206</v>
      </c>
      <c r="W35" s="87">
        <v>0.187</v>
      </c>
      <c r="X35" s="87">
        <v>0.149</v>
      </c>
      <c r="Y35" s="87">
        <v>1.23</v>
      </c>
      <c r="Z35" s="87">
        <v>6.531</v>
      </c>
      <c r="AA35" s="87">
        <v>0.998</v>
      </c>
    </row>
    <row r="36" spans="1:27" ht="14.25" customHeight="1">
      <c r="A36" s="91">
        <v>4</v>
      </c>
      <c r="B36" s="91">
        <v>7</v>
      </c>
      <c r="C36" s="91">
        <v>0</v>
      </c>
      <c r="D36" s="92">
        <v>0</v>
      </c>
      <c r="E36" s="92" t="s">
        <v>310</v>
      </c>
      <c r="F36" s="128">
        <v>159814</v>
      </c>
      <c r="G36" s="87">
        <v>0.992</v>
      </c>
      <c r="H36" s="87">
        <v>0.961</v>
      </c>
      <c r="I36" s="87">
        <v>0.969</v>
      </c>
      <c r="J36" s="87">
        <v>0.349</v>
      </c>
      <c r="K36" s="87">
        <v>0.354</v>
      </c>
      <c r="L36" s="87">
        <v>0.369</v>
      </c>
      <c r="M36" s="87">
        <v>0.102</v>
      </c>
      <c r="N36" s="87">
        <v>0.076</v>
      </c>
      <c r="O36" s="87">
        <v>0.105</v>
      </c>
      <c r="P36" s="87">
        <v>0.058</v>
      </c>
      <c r="Q36" s="87">
        <v>0.141</v>
      </c>
      <c r="R36" s="87">
        <v>0.06</v>
      </c>
      <c r="S36" s="87">
        <v>0.651</v>
      </c>
      <c r="T36" s="87">
        <v>0.654</v>
      </c>
      <c r="U36" s="87">
        <v>0.665</v>
      </c>
      <c r="V36" s="87">
        <v>0.104</v>
      </c>
      <c r="W36" s="87">
        <v>0.077</v>
      </c>
      <c r="X36" s="87">
        <v>0.105</v>
      </c>
      <c r="Y36" s="87">
        <v>2.015</v>
      </c>
      <c r="Z36" s="87">
        <v>0.796</v>
      </c>
      <c r="AA36" s="87">
        <v>2.455</v>
      </c>
    </row>
    <row r="37" spans="1:27" ht="14.25" customHeight="1">
      <c r="A37" s="91">
        <v>4</v>
      </c>
      <c r="B37" s="91">
        <v>8</v>
      </c>
      <c r="C37" s="91">
        <v>0</v>
      </c>
      <c r="D37" s="92">
        <v>0</v>
      </c>
      <c r="E37" s="92" t="s">
        <v>152</v>
      </c>
      <c r="F37" s="128">
        <v>65750</v>
      </c>
      <c r="G37" s="87">
        <v>0.992</v>
      </c>
      <c r="H37" s="87">
        <v>0.923</v>
      </c>
      <c r="I37" s="87">
        <v>0.991</v>
      </c>
      <c r="J37" s="87">
        <v>0.288</v>
      </c>
      <c r="K37" s="87">
        <v>0.279</v>
      </c>
      <c r="L37" s="87">
        <v>0.289</v>
      </c>
      <c r="M37" s="87">
        <v>0.049</v>
      </c>
      <c r="N37" s="87">
        <v>-0.003</v>
      </c>
      <c r="O37" s="87">
        <v>0.071</v>
      </c>
      <c r="P37" s="87">
        <v>0.05</v>
      </c>
      <c r="Q37" s="87">
        <v>0.128</v>
      </c>
      <c r="R37" s="87">
        <v>0.074</v>
      </c>
      <c r="S37" s="87">
        <v>0.631</v>
      </c>
      <c r="T37" s="87">
        <v>0.602</v>
      </c>
      <c r="U37" s="87">
        <v>0.674</v>
      </c>
      <c r="V37" s="87">
        <v>0.052</v>
      </c>
      <c r="W37" s="87">
        <v>0.006</v>
      </c>
      <c r="X37" s="87">
        <v>0.075</v>
      </c>
      <c r="Y37" s="87">
        <v>1.162</v>
      </c>
      <c r="Z37" s="87">
        <v>0.541</v>
      </c>
      <c r="AA37" s="87">
        <v>1.089</v>
      </c>
    </row>
    <row r="38" spans="1:27" ht="14.25" customHeight="1">
      <c r="A38" s="91">
        <v>4</v>
      </c>
      <c r="B38" s="91">
        <v>9</v>
      </c>
      <c r="C38" s="91">
        <v>0</v>
      </c>
      <c r="D38" s="92">
        <v>0</v>
      </c>
      <c r="E38" s="92" t="s">
        <v>73</v>
      </c>
      <c r="F38" s="128">
        <v>45619</v>
      </c>
      <c r="G38" s="87">
        <v>0.983</v>
      </c>
      <c r="H38" s="87">
        <v>0.975</v>
      </c>
      <c r="I38" s="87">
        <v>0.994</v>
      </c>
      <c r="J38" s="87">
        <v>0.254</v>
      </c>
      <c r="K38" s="87">
        <v>0.251</v>
      </c>
      <c r="L38" s="87">
        <v>0.271</v>
      </c>
      <c r="M38" s="87">
        <v>0.048</v>
      </c>
      <c r="N38" s="87">
        <v>0.06</v>
      </c>
      <c r="O38" s="87">
        <v>0.057</v>
      </c>
      <c r="P38" s="87">
        <v>0.057</v>
      </c>
      <c r="Q38" s="87">
        <v>0.102</v>
      </c>
      <c r="R38" s="87">
        <v>0.15</v>
      </c>
      <c r="S38" s="87">
        <v>0.658</v>
      </c>
      <c r="T38" s="87">
        <v>0.648</v>
      </c>
      <c r="U38" s="87">
        <v>0.667</v>
      </c>
      <c r="V38" s="87">
        <v>0.062</v>
      </c>
      <c r="W38" s="87">
        <v>0.06</v>
      </c>
      <c r="X38" s="87">
        <v>0.058</v>
      </c>
      <c r="Y38" s="87">
        <v>1.17</v>
      </c>
      <c r="Z38" s="87">
        <v>0.819</v>
      </c>
      <c r="AA38" s="87">
        <v>0.379</v>
      </c>
    </row>
    <row r="39" spans="1:27" ht="14.25" customHeight="1">
      <c r="A39" s="91">
        <v>4</v>
      </c>
      <c r="B39" s="91">
        <v>10</v>
      </c>
      <c r="C39" s="91">
        <v>0</v>
      </c>
      <c r="D39" s="92">
        <v>0</v>
      </c>
      <c r="E39" s="92" t="s">
        <v>218</v>
      </c>
      <c r="F39" s="128">
        <v>86311</v>
      </c>
      <c r="G39" s="87">
        <v>0.938</v>
      </c>
      <c r="H39" s="87">
        <v>0.951</v>
      </c>
      <c r="I39" s="87">
        <v>0.872</v>
      </c>
      <c r="J39" s="87">
        <v>0.29</v>
      </c>
      <c r="K39" s="87">
        <v>0.294</v>
      </c>
      <c r="L39" s="87">
        <v>0.318</v>
      </c>
      <c r="M39" s="87">
        <v>0.085</v>
      </c>
      <c r="N39" s="87">
        <v>0.063</v>
      </c>
      <c r="O39" s="87">
        <v>0.09</v>
      </c>
      <c r="P39" s="87">
        <v>0.13</v>
      </c>
      <c r="Q39" s="87">
        <v>0.181</v>
      </c>
      <c r="R39" s="87">
        <v>0.151</v>
      </c>
      <c r="S39" s="87">
        <v>0.652</v>
      </c>
      <c r="T39" s="87">
        <v>0.634</v>
      </c>
      <c r="U39" s="87">
        <v>0.65</v>
      </c>
      <c r="V39" s="87">
        <v>0.099</v>
      </c>
      <c r="W39" s="87">
        <v>0.069</v>
      </c>
      <c r="X39" s="87">
        <v>0.104</v>
      </c>
      <c r="Y39" s="87">
        <v>1.162</v>
      </c>
      <c r="Z39" s="87">
        <v>0.573</v>
      </c>
      <c r="AA39" s="87">
        <v>1.576</v>
      </c>
    </row>
    <row r="40" spans="1:27" ht="14.25" customHeight="1">
      <c r="A40" s="91">
        <v>4</v>
      </c>
      <c r="B40" s="91">
        <v>11</v>
      </c>
      <c r="C40" s="91">
        <v>0</v>
      </c>
      <c r="D40" s="92">
        <v>0</v>
      </c>
      <c r="E40" s="92" t="s">
        <v>53</v>
      </c>
      <c r="F40" s="128">
        <v>40321</v>
      </c>
      <c r="G40" s="87">
        <v>0.986</v>
      </c>
      <c r="H40" s="87">
        <v>0.986</v>
      </c>
      <c r="I40" s="87">
        <v>0.976</v>
      </c>
      <c r="J40" s="87">
        <v>0.242</v>
      </c>
      <c r="K40" s="87">
        <v>0.25</v>
      </c>
      <c r="L40" s="87">
        <v>0.254</v>
      </c>
      <c r="M40" s="87">
        <v>0.038</v>
      </c>
      <c r="N40" s="87">
        <v>0.03</v>
      </c>
      <c r="O40" s="87">
        <v>0.066</v>
      </c>
      <c r="P40" s="87">
        <v>0.059</v>
      </c>
      <c r="Q40" s="87">
        <v>0.118</v>
      </c>
      <c r="R40" s="87">
        <v>0.047</v>
      </c>
      <c r="S40" s="87">
        <v>0.659</v>
      </c>
      <c r="T40" s="87">
        <v>0.663</v>
      </c>
      <c r="U40" s="87">
        <v>0.669</v>
      </c>
      <c r="V40" s="87">
        <v>0.038</v>
      </c>
      <c r="W40" s="87">
        <v>0.03</v>
      </c>
      <c r="X40" s="87">
        <v>0.066</v>
      </c>
      <c r="Y40" s="87">
        <v>0.883</v>
      </c>
      <c r="Z40" s="87">
        <v>0.345</v>
      </c>
      <c r="AA40" s="87">
        <v>2.012</v>
      </c>
    </row>
    <row r="41" spans="1:27" ht="14.25" customHeight="1">
      <c r="A41" s="91">
        <v>4</v>
      </c>
      <c r="B41" s="91">
        <v>12</v>
      </c>
      <c r="C41" s="91">
        <v>0</v>
      </c>
      <c r="D41" s="92">
        <v>0</v>
      </c>
      <c r="E41" s="92" t="s">
        <v>63</v>
      </c>
      <c r="F41" s="128">
        <v>43486</v>
      </c>
      <c r="G41" s="87">
        <v>0.883</v>
      </c>
      <c r="H41" s="87">
        <v>0.91</v>
      </c>
      <c r="I41" s="87">
        <v>0.871</v>
      </c>
      <c r="J41" s="87">
        <v>0.276</v>
      </c>
      <c r="K41" s="87">
        <v>0.282</v>
      </c>
      <c r="L41" s="87">
        <v>0.297</v>
      </c>
      <c r="M41" s="87">
        <v>0.052</v>
      </c>
      <c r="N41" s="87">
        <v>0.037</v>
      </c>
      <c r="O41" s="87">
        <v>0.076</v>
      </c>
      <c r="P41" s="87">
        <v>0.2</v>
      </c>
      <c r="Q41" s="87">
        <v>0.091</v>
      </c>
      <c r="R41" s="87">
        <v>0.133</v>
      </c>
      <c r="S41" s="87">
        <v>0.721</v>
      </c>
      <c r="T41" s="87">
        <v>0.698</v>
      </c>
      <c r="U41" s="87">
        <v>0.711</v>
      </c>
      <c r="V41" s="87">
        <v>0.072</v>
      </c>
      <c r="W41" s="87">
        <v>0.037</v>
      </c>
      <c r="X41" s="87">
        <v>0.11</v>
      </c>
      <c r="Y41" s="87">
        <v>0.82</v>
      </c>
      <c r="Z41" s="87">
        <v>1.443</v>
      </c>
      <c r="AA41" s="87">
        <v>1.668</v>
      </c>
    </row>
    <row r="42" spans="1:27" ht="14.25" customHeight="1">
      <c r="A42" s="91">
        <v>4</v>
      </c>
      <c r="B42" s="91">
        <v>13</v>
      </c>
      <c r="C42" s="91">
        <v>0</v>
      </c>
      <c r="D42" s="92">
        <v>0</v>
      </c>
      <c r="E42" s="92" t="s">
        <v>49</v>
      </c>
      <c r="F42" s="128">
        <v>41056</v>
      </c>
      <c r="G42" s="87">
        <v>0.936</v>
      </c>
      <c r="H42" s="87">
        <v>0.68</v>
      </c>
      <c r="I42" s="87">
        <v>0.873</v>
      </c>
      <c r="J42" s="87">
        <v>0.313</v>
      </c>
      <c r="K42" s="87">
        <v>0.241</v>
      </c>
      <c r="L42" s="87">
        <v>0.312</v>
      </c>
      <c r="M42" s="87">
        <v>0.044</v>
      </c>
      <c r="N42" s="87">
        <v>0.034</v>
      </c>
      <c r="O42" s="87">
        <v>0.061</v>
      </c>
      <c r="P42" s="87">
        <v>0.09</v>
      </c>
      <c r="Q42" s="87">
        <v>0.446</v>
      </c>
      <c r="R42" s="87">
        <v>0.176</v>
      </c>
      <c r="S42" s="87">
        <v>0.645</v>
      </c>
      <c r="T42" s="87">
        <v>0.653</v>
      </c>
      <c r="U42" s="87">
        <v>0.646</v>
      </c>
      <c r="V42" s="87">
        <v>0.044</v>
      </c>
      <c r="W42" s="87">
        <v>0.034</v>
      </c>
      <c r="X42" s="87">
        <v>0.061</v>
      </c>
      <c r="Y42" s="87">
        <v>1.224</v>
      </c>
      <c r="Z42" s="87">
        <v>0.681</v>
      </c>
      <c r="AA42" s="87">
        <v>1.088</v>
      </c>
    </row>
    <row r="43" spans="1:27" ht="14.25" customHeight="1">
      <c r="A43" s="91">
        <v>4</v>
      </c>
      <c r="B43" s="91">
        <v>14</v>
      </c>
      <c r="C43" s="91">
        <v>0</v>
      </c>
      <c r="D43" s="92">
        <v>0</v>
      </c>
      <c r="E43" s="92" t="s">
        <v>245</v>
      </c>
      <c r="F43" s="128">
        <v>98952</v>
      </c>
      <c r="G43" s="87">
        <v>0.833</v>
      </c>
      <c r="H43" s="87">
        <v>0.799</v>
      </c>
      <c r="I43" s="87">
        <v>0.758</v>
      </c>
      <c r="J43" s="87">
        <v>0.324</v>
      </c>
      <c r="K43" s="87">
        <v>0.334</v>
      </c>
      <c r="L43" s="87">
        <v>0.396</v>
      </c>
      <c r="M43" s="87">
        <v>0.065</v>
      </c>
      <c r="N43" s="87">
        <v>0.073</v>
      </c>
      <c r="O43" s="87">
        <v>0.075</v>
      </c>
      <c r="P43" s="87">
        <v>0.23</v>
      </c>
      <c r="Q43" s="87">
        <v>0.293</v>
      </c>
      <c r="R43" s="87">
        <v>0.328</v>
      </c>
      <c r="S43" s="87">
        <v>0.633</v>
      </c>
      <c r="T43" s="87">
        <v>0.632</v>
      </c>
      <c r="U43" s="87">
        <v>0.628</v>
      </c>
      <c r="V43" s="87">
        <v>0.065</v>
      </c>
      <c r="W43" s="87">
        <v>0.083</v>
      </c>
      <c r="X43" s="87">
        <v>0.093</v>
      </c>
      <c r="Y43" s="87">
        <v>1.009</v>
      </c>
      <c r="Z43" s="87">
        <v>0.912</v>
      </c>
      <c r="AA43" s="87">
        <v>0.953</v>
      </c>
    </row>
    <row r="44" spans="1:27" ht="14.25" customHeight="1">
      <c r="A44" s="91">
        <v>4</v>
      </c>
      <c r="B44" s="91">
        <v>15</v>
      </c>
      <c r="C44" s="91">
        <v>0</v>
      </c>
      <c r="D44" s="92">
        <v>0</v>
      </c>
      <c r="E44" s="92" t="s">
        <v>241</v>
      </c>
      <c r="F44" s="128">
        <v>108345</v>
      </c>
      <c r="G44" s="87">
        <v>0.906</v>
      </c>
      <c r="H44" s="87">
        <v>0.888</v>
      </c>
      <c r="I44" s="87">
        <v>0.854</v>
      </c>
      <c r="J44" s="87">
        <v>0.493</v>
      </c>
      <c r="K44" s="87">
        <v>0.491</v>
      </c>
      <c r="L44" s="87">
        <v>0.503</v>
      </c>
      <c r="M44" s="87">
        <v>0.105</v>
      </c>
      <c r="N44" s="87">
        <v>0.105</v>
      </c>
      <c r="O44" s="87">
        <v>0.123</v>
      </c>
      <c r="P44" s="87">
        <v>0.192</v>
      </c>
      <c r="Q44" s="87">
        <v>0.232</v>
      </c>
      <c r="R44" s="87">
        <v>0.2</v>
      </c>
      <c r="S44" s="87">
        <v>0.601</v>
      </c>
      <c r="T44" s="87">
        <v>0.606</v>
      </c>
      <c r="U44" s="87">
        <v>0.621</v>
      </c>
      <c r="V44" s="87">
        <v>0.105</v>
      </c>
      <c r="W44" s="87">
        <v>0.106</v>
      </c>
      <c r="X44" s="87">
        <v>0.123</v>
      </c>
      <c r="Y44" s="87">
        <v>1.045</v>
      </c>
      <c r="Z44" s="87">
        <v>0.913</v>
      </c>
      <c r="AA44" s="87">
        <v>1.471</v>
      </c>
    </row>
    <row r="45" spans="1:27" ht="14.25" customHeight="1">
      <c r="A45" s="91">
        <v>4</v>
      </c>
      <c r="B45" s="91">
        <v>16</v>
      </c>
      <c r="C45" s="91">
        <v>0</v>
      </c>
      <c r="D45" s="92">
        <v>0</v>
      </c>
      <c r="E45" s="92" t="s">
        <v>78</v>
      </c>
      <c r="F45" s="128">
        <v>48383</v>
      </c>
      <c r="G45" s="87">
        <v>0.889</v>
      </c>
      <c r="H45" s="87">
        <v>0.895</v>
      </c>
      <c r="I45" s="87">
        <v>0.886</v>
      </c>
      <c r="J45" s="87">
        <v>0.228</v>
      </c>
      <c r="K45" s="87">
        <v>0.235</v>
      </c>
      <c r="L45" s="87">
        <v>0.251</v>
      </c>
      <c r="M45" s="87">
        <v>0.104</v>
      </c>
      <c r="N45" s="87">
        <v>0.074</v>
      </c>
      <c r="O45" s="87">
        <v>0.105</v>
      </c>
      <c r="P45" s="87">
        <v>0.137</v>
      </c>
      <c r="Q45" s="87">
        <v>0.129</v>
      </c>
      <c r="R45" s="87">
        <v>0.172</v>
      </c>
      <c r="S45" s="87">
        <v>0.623</v>
      </c>
      <c r="T45" s="87">
        <v>0.513</v>
      </c>
      <c r="U45" s="87">
        <v>0.518</v>
      </c>
      <c r="V45" s="87">
        <v>0.11</v>
      </c>
      <c r="W45" s="87">
        <v>0.077</v>
      </c>
      <c r="X45" s="87">
        <v>0.105</v>
      </c>
      <c r="Y45" s="87">
        <v>1.726</v>
      </c>
      <c r="Z45" s="87">
        <v>1.477</v>
      </c>
      <c r="AA45" s="87">
        <v>1.354</v>
      </c>
    </row>
    <row r="46" spans="1:27" ht="14.25" customHeight="1">
      <c r="A46" s="91">
        <v>4</v>
      </c>
      <c r="B46" s="91">
        <v>17</v>
      </c>
      <c r="C46" s="91">
        <v>0</v>
      </c>
      <c r="D46" s="92">
        <v>0</v>
      </c>
      <c r="E46" s="92" t="s">
        <v>29</v>
      </c>
      <c r="F46" s="128">
        <v>34194</v>
      </c>
      <c r="G46" s="87">
        <v>0.943</v>
      </c>
      <c r="H46" s="87">
        <v>0.713</v>
      </c>
      <c r="I46" s="87">
        <v>0.813</v>
      </c>
      <c r="J46" s="87">
        <v>0.261</v>
      </c>
      <c r="K46" s="87">
        <v>0.302</v>
      </c>
      <c r="L46" s="87">
        <v>0.321</v>
      </c>
      <c r="M46" s="87">
        <v>0.058</v>
      </c>
      <c r="N46" s="87">
        <v>0.062</v>
      </c>
      <c r="O46" s="87">
        <v>0.094</v>
      </c>
      <c r="P46" s="87">
        <v>0.115</v>
      </c>
      <c r="Q46" s="87">
        <v>0.295</v>
      </c>
      <c r="R46" s="87">
        <v>0.238</v>
      </c>
      <c r="S46" s="87">
        <v>0.636</v>
      </c>
      <c r="T46" s="87">
        <v>0.637</v>
      </c>
      <c r="U46" s="87">
        <v>0.639</v>
      </c>
      <c r="V46" s="87">
        <v>0.058</v>
      </c>
      <c r="W46" s="87">
        <v>0.166</v>
      </c>
      <c r="X46" s="87">
        <v>0.094</v>
      </c>
      <c r="Y46" s="87">
        <v>1</v>
      </c>
      <c r="Z46" s="87">
        <v>1.281</v>
      </c>
      <c r="AA46" s="87">
        <v>1.248</v>
      </c>
    </row>
    <row r="47" spans="1:27" ht="14.25" customHeight="1">
      <c r="A47" s="91">
        <v>4</v>
      </c>
      <c r="B47" s="91">
        <v>18</v>
      </c>
      <c r="C47" s="91">
        <v>0</v>
      </c>
      <c r="D47" s="92">
        <v>0</v>
      </c>
      <c r="E47" s="92" t="s">
        <v>219</v>
      </c>
      <c r="F47" s="128">
        <v>86037</v>
      </c>
      <c r="G47" s="87">
        <v>0.905</v>
      </c>
      <c r="H47" s="87">
        <v>0.885</v>
      </c>
      <c r="I47" s="87">
        <v>0.862</v>
      </c>
      <c r="J47" s="87">
        <v>0.34</v>
      </c>
      <c r="K47" s="87">
        <v>0.336</v>
      </c>
      <c r="L47" s="87">
        <v>0.395</v>
      </c>
      <c r="M47" s="87">
        <v>0.104</v>
      </c>
      <c r="N47" s="87">
        <v>0.14</v>
      </c>
      <c r="O47" s="87">
        <v>0.163</v>
      </c>
      <c r="P47" s="87">
        <v>0.202</v>
      </c>
      <c r="Q47" s="87">
        <v>0.246</v>
      </c>
      <c r="R47" s="87">
        <v>0.263</v>
      </c>
      <c r="S47" s="87">
        <v>0.515</v>
      </c>
      <c r="T47" s="87">
        <v>0.56</v>
      </c>
      <c r="U47" s="87">
        <v>0.561</v>
      </c>
      <c r="V47" s="87">
        <v>0.105</v>
      </c>
      <c r="W47" s="87">
        <v>0.14</v>
      </c>
      <c r="X47" s="87">
        <v>0.163</v>
      </c>
      <c r="Y47" s="87">
        <v>0.983</v>
      </c>
      <c r="Z47" s="87">
        <v>1.047</v>
      </c>
      <c r="AA47" s="87">
        <v>1.203</v>
      </c>
    </row>
    <row r="48" spans="1:27" ht="14.25" customHeight="1">
      <c r="A48" s="91">
        <v>4</v>
      </c>
      <c r="B48" s="91">
        <v>19</v>
      </c>
      <c r="C48" s="91">
        <v>0</v>
      </c>
      <c r="D48" s="92">
        <v>0</v>
      </c>
      <c r="E48" s="92" t="s">
        <v>170</v>
      </c>
      <c r="F48" s="128">
        <v>70190</v>
      </c>
      <c r="G48" s="87">
        <v>0.904</v>
      </c>
      <c r="H48" s="87">
        <v>0.903</v>
      </c>
      <c r="I48" s="87">
        <v>0.918</v>
      </c>
      <c r="J48" s="87">
        <v>0.329</v>
      </c>
      <c r="K48" s="87">
        <v>0.317</v>
      </c>
      <c r="L48" s="87">
        <v>0.366</v>
      </c>
      <c r="M48" s="87">
        <v>0.082</v>
      </c>
      <c r="N48" s="87">
        <v>0.093</v>
      </c>
      <c r="O48" s="87">
        <v>0.123</v>
      </c>
      <c r="P48" s="87">
        <v>0.215</v>
      </c>
      <c r="Q48" s="87">
        <v>0.227</v>
      </c>
      <c r="R48" s="87">
        <v>0.152</v>
      </c>
      <c r="S48" s="87">
        <v>0.574</v>
      </c>
      <c r="T48" s="87">
        <v>0.574</v>
      </c>
      <c r="U48" s="87">
        <v>0.603</v>
      </c>
      <c r="V48" s="87">
        <v>0.108</v>
      </c>
      <c r="W48" s="87">
        <v>0.093</v>
      </c>
      <c r="X48" s="87">
        <v>0.123</v>
      </c>
      <c r="Y48" s="87">
        <v>0.791</v>
      </c>
      <c r="Z48" s="87">
        <v>0.798</v>
      </c>
      <c r="AA48" s="87">
        <v>1.434</v>
      </c>
    </row>
    <row r="49" spans="1:27" ht="14.25" customHeight="1">
      <c r="A49" s="91">
        <v>6</v>
      </c>
      <c r="B49" s="91">
        <v>1</v>
      </c>
      <c r="C49" s="91">
        <v>0</v>
      </c>
      <c r="D49" s="92">
        <v>0</v>
      </c>
      <c r="E49" s="92" t="s">
        <v>271</v>
      </c>
      <c r="F49" s="128">
        <v>110772</v>
      </c>
      <c r="G49" s="87">
        <v>0.936</v>
      </c>
      <c r="H49" s="87">
        <v>0.856</v>
      </c>
      <c r="I49" s="87">
        <v>0.765</v>
      </c>
      <c r="J49" s="87">
        <v>0.334</v>
      </c>
      <c r="K49" s="87">
        <v>0.314</v>
      </c>
      <c r="L49" s="87">
        <v>0.362</v>
      </c>
      <c r="M49" s="87">
        <v>0.068</v>
      </c>
      <c r="N49" s="87">
        <v>0.075</v>
      </c>
      <c r="O49" s="87">
        <v>0.089</v>
      </c>
      <c r="P49" s="87">
        <v>0.165</v>
      </c>
      <c r="Q49" s="87">
        <v>0.243</v>
      </c>
      <c r="R49" s="87">
        <v>0.328</v>
      </c>
      <c r="S49" s="87">
        <v>0.604</v>
      </c>
      <c r="T49" s="87">
        <v>0.589</v>
      </c>
      <c r="U49" s="87">
        <v>0.596</v>
      </c>
      <c r="V49" s="87">
        <v>0.068</v>
      </c>
      <c r="W49" s="87">
        <v>0.075</v>
      </c>
      <c r="X49" s="87">
        <v>0.09</v>
      </c>
      <c r="Y49" s="87">
        <v>0.768</v>
      </c>
      <c r="Z49" s="87">
        <v>0.873</v>
      </c>
      <c r="AA49" s="87">
        <v>0.98</v>
      </c>
    </row>
    <row r="50" spans="1:27" ht="14.25" customHeight="1">
      <c r="A50" s="91">
        <v>6</v>
      </c>
      <c r="B50" s="91">
        <v>2</v>
      </c>
      <c r="C50" s="91">
        <v>0</v>
      </c>
      <c r="D50" s="92">
        <v>0</v>
      </c>
      <c r="E50" s="92" t="s">
        <v>253</v>
      </c>
      <c r="F50" s="128">
        <v>100919</v>
      </c>
      <c r="G50" s="87">
        <v>0.868</v>
      </c>
      <c r="H50" s="87">
        <v>0.875</v>
      </c>
      <c r="I50" s="87">
        <v>0.817</v>
      </c>
      <c r="J50" s="87">
        <v>0.326</v>
      </c>
      <c r="K50" s="87">
        <v>0.283</v>
      </c>
      <c r="L50" s="87">
        <v>0.302</v>
      </c>
      <c r="M50" s="87">
        <v>0.064</v>
      </c>
      <c r="N50" s="87">
        <v>0.069</v>
      </c>
      <c r="O50" s="87">
        <v>0.062</v>
      </c>
      <c r="P50" s="87">
        <v>0.205</v>
      </c>
      <c r="Q50" s="87">
        <v>0.242</v>
      </c>
      <c r="R50" s="87">
        <v>0.213</v>
      </c>
      <c r="S50" s="87">
        <v>0.676</v>
      </c>
      <c r="T50" s="87">
        <v>0.668</v>
      </c>
      <c r="U50" s="87">
        <v>0.683</v>
      </c>
      <c r="V50" s="87">
        <v>0.064</v>
      </c>
      <c r="W50" s="87">
        <v>0.069</v>
      </c>
      <c r="X50" s="87">
        <v>0.062</v>
      </c>
      <c r="Y50" s="87">
        <v>0.941</v>
      </c>
      <c r="Z50" s="87">
        <v>0.751</v>
      </c>
      <c r="AA50" s="87">
        <v>1.2</v>
      </c>
    </row>
    <row r="51" spans="1:27" ht="14.25" customHeight="1">
      <c r="A51" s="91">
        <v>6</v>
      </c>
      <c r="B51" s="91">
        <v>3</v>
      </c>
      <c r="C51" s="91">
        <v>0</v>
      </c>
      <c r="D51" s="92">
        <v>0</v>
      </c>
      <c r="E51" s="92" t="s">
        <v>202</v>
      </c>
      <c r="F51" s="128">
        <v>78014</v>
      </c>
      <c r="G51" s="87">
        <v>0.945</v>
      </c>
      <c r="H51" s="87">
        <v>0.826</v>
      </c>
      <c r="I51" s="87">
        <v>0.754</v>
      </c>
      <c r="J51" s="87">
        <v>0.323</v>
      </c>
      <c r="K51" s="87">
        <v>0.279</v>
      </c>
      <c r="L51" s="87">
        <v>0.481</v>
      </c>
      <c r="M51" s="87">
        <v>0.145</v>
      </c>
      <c r="N51" s="87">
        <v>0.123</v>
      </c>
      <c r="O51" s="87">
        <v>0.118</v>
      </c>
      <c r="P51" s="87">
        <v>0.165</v>
      </c>
      <c r="Q51" s="87">
        <v>0.349</v>
      </c>
      <c r="R51" s="87">
        <v>0.272</v>
      </c>
      <c r="S51" s="87">
        <v>0.557</v>
      </c>
      <c r="T51" s="87">
        <v>0.557</v>
      </c>
      <c r="U51" s="87">
        <v>0.571</v>
      </c>
      <c r="V51" s="87">
        <v>0.146</v>
      </c>
      <c r="W51" s="87">
        <v>0.123</v>
      </c>
      <c r="X51" s="87">
        <v>0.118</v>
      </c>
      <c r="Y51" s="87">
        <v>1.269</v>
      </c>
      <c r="Z51" s="87">
        <v>0.787</v>
      </c>
      <c r="AA51" s="87">
        <v>1.536</v>
      </c>
    </row>
    <row r="52" spans="1:27" ht="14.25" customHeight="1">
      <c r="A52" s="91">
        <v>6</v>
      </c>
      <c r="B52" s="91">
        <v>4</v>
      </c>
      <c r="C52" s="91">
        <v>0</v>
      </c>
      <c r="D52" s="92">
        <v>0</v>
      </c>
      <c r="E52" s="92" t="s">
        <v>159</v>
      </c>
      <c r="F52" s="128">
        <v>62847</v>
      </c>
      <c r="G52" s="87">
        <v>0.975</v>
      </c>
      <c r="H52" s="87">
        <v>0.837</v>
      </c>
      <c r="I52" s="87">
        <v>0.864</v>
      </c>
      <c r="J52" s="87">
        <v>0.217</v>
      </c>
      <c r="K52" s="87">
        <v>0.191</v>
      </c>
      <c r="L52" s="87">
        <v>0.264</v>
      </c>
      <c r="M52" s="87">
        <v>0.077</v>
      </c>
      <c r="N52" s="87">
        <v>-0.008</v>
      </c>
      <c r="O52" s="87">
        <v>0.08</v>
      </c>
      <c r="P52" s="87">
        <v>0.081</v>
      </c>
      <c r="Q52" s="87">
        <v>0.182</v>
      </c>
      <c r="R52" s="87">
        <v>0.177</v>
      </c>
      <c r="S52" s="87">
        <v>0.59</v>
      </c>
      <c r="T52" s="87">
        <v>0.554</v>
      </c>
      <c r="U52" s="87">
        <v>0.605</v>
      </c>
      <c r="V52" s="87">
        <v>0.077</v>
      </c>
      <c r="W52" s="87">
        <v>-0.008</v>
      </c>
      <c r="X52" s="87">
        <v>0.08</v>
      </c>
      <c r="Y52" s="87">
        <v>1.279</v>
      </c>
      <c r="Z52" s="87">
        <v>0.824</v>
      </c>
      <c r="AA52" s="87">
        <v>1.276</v>
      </c>
    </row>
    <row r="53" spans="1:27" ht="14.25" customHeight="1">
      <c r="A53" s="91">
        <v>6</v>
      </c>
      <c r="B53" s="91">
        <v>5</v>
      </c>
      <c r="C53" s="91">
        <v>0</v>
      </c>
      <c r="D53" s="92">
        <v>0</v>
      </c>
      <c r="E53" s="92" t="s">
        <v>76</v>
      </c>
      <c r="F53" s="128">
        <v>45709</v>
      </c>
      <c r="G53" s="87">
        <v>0.764</v>
      </c>
      <c r="H53" s="87">
        <v>0.77</v>
      </c>
      <c r="I53" s="87">
        <v>0.726</v>
      </c>
      <c r="J53" s="87">
        <v>0.322</v>
      </c>
      <c r="K53" s="87">
        <v>0.314</v>
      </c>
      <c r="L53" s="87">
        <v>0.386</v>
      </c>
      <c r="M53" s="87">
        <v>0.078</v>
      </c>
      <c r="N53" s="87">
        <v>0.08</v>
      </c>
      <c r="O53" s="87">
        <v>0.071</v>
      </c>
      <c r="P53" s="87">
        <v>0.336</v>
      </c>
      <c r="Q53" s="87">
        <v>0.323</v>
      </c>
      <c r="R53" s="87">
        <v>0.32</v>
      </c>
      <c r="S53" s="87">
        <v>0.708</v>
      </c>
      <c r="T53" s="87">
        <v>0.723</v>
      </c>
      <c r="U53" s="87">
        <v>0.737</v>
      </c>
      <c r="V53" s="87">
        <v>0.078</v>
      </c>
      <c r="W53" s="87">
        <v>0.08</v>
      </c>
      <c r="X53" s="87">
        <v>0.071</v>
      </c>
      <c r="Y53" s="87">
        <v>0.905</v>
      </c>
      <c r="Z53" s="87">
        <v>0.94</v>
      </c>
      <c r="AA53" s="87">
        <v>1.117</v>
      </c>
    </row>
    <row r="54" spans="1:27" ht="14.25" customHeight="1">
      <c r="A54" s="91">
        <v>6</v>
      </c>
      <c r="B54" s="91">
        <v>6</v>
      </c>
      <c r="C54" s="91">
        <v>0</v>
      </c>
      <c r="D54" s="92">
        <v>0</v>
      </c>
      <c r="E54" s="92" t="s">
        <v>163</v>
      </c>
      <c r="F54" s="128">
        <v>63258</v>
      </c>
      <c r="G54" s="87">
        <v>0.889</v>
      </c>
      <c r="H54" s="87">
        <v>0.836</v>
      </c>
      <c r="I54" s="87">
        <v>0.745</v>
      </c>
      <c r="J54" s="87">
        <v>0.342</v>
      </c>
      <c r="K54" s="87">
        <v>0.33</v>
      </c>
      <c r="L54" s="87">
        <v>0.388</v>
      </c>
      <c r="M54" s="87">
        <v>0.06</v>
      </c>
      <c r="N54" s="87">
        <v>0.071</v>
      </c>
      <c r="O54" s="87">
        <v>0.069</v>
      </c>
      <c r="P54" s="87">
        <v>0.199</v>
      </c>
      <c r="Q54" s="87">
        <v>0.233</v>
      </c>
      <c r="R54" s="87">
        <v>0.286</v>
      </c>
      <c r="S54" s="87">
        <v>0.657</v>
      </c>
      <c r="T54" s="87">
        <v>0.657</v>
      </c>
      <c r="U54" s="87">
        <v>0.669</v>
      </c>
      <c r="V54" s="87">
        <v>0.064</v>
      </c>
      <c r="W54" s="87">
        <v>0.075</v>
      </c>
      <c r="X54" s="87">
        <v>0.071</v>
      </c>
      <c r="Y54" s="87">
        <v>0.827</v>
      </c>
      <c r="Z54" s="87">
        <v>1.016</v>
      </c>
      <c r="AA54" s="87">
        <v>1.192</v>
      </c>
    </row>
    <row r="55" spans="1:27" ht="14.25" customHeight="1">
      <c r="A55" s="91">
        <v>6</v>
      </c>
      <c r="B55" s="91">
        <v>7</v>
      </c>
      <c r="C55" s="91">
        <v>0</v>
      </c>
      <c r="D55" s="92">
        <v>0</v>
      </c>
      <c r="E55" s="92" t="s">
        <v>247</v>
      </c>
      <c r="F55" s="128">
        <v>95348</v>
      </c>
      <c r="G55" s="87">
        <v>0.936</v>
      </c>
      <c r="H55" s="87">
        <v>0.791</v>
      </c>
      <c r="I55" s="87">
        <v>0.873</v>
      </c>
      <c r="J55" s="87">
        <v>0.307</v>
      </c>
      <c r="K55" s="87">
        <v>0.28</v>
      </c>
      <c r="L55" s="87">
        <v>0.285</v>
      </c>
      <c r="M55" s="87">
        <v>0.057</v>
      </c>
      <c r="N55" s="87">
        <v>0.043</v>
      </c>
      <c r="O55" s="87">
        <v>0.068</v>
      </c>
      <c r="P55" s="87">
        <v>0.144</v>
      </c>
      <c r="Q55" s="87">
        <v>0.29</v>
      </c>
      <c r="R55" s="87">
        <v>0.22</v>
      </c>
      <c r="S55" s="87">
        <v>0.639</v>
      </c>
      <c r="T55" s="87">
        <v>0.64</v>
      </c>
      <c r="U55" s="87">
        <v>0.688</v>
      </c>
      <c r="V55" s="87">
        <v>0.067</v>
      </c>
      <c r="W55" s="87">
        <v>0.053</v>
      </c>
      <c r="X55" s="87">
        <v>0.068</v>
      </c>
      <c r="Y55" s="87">
        <v>0.814</v>
      </c>
      <c r="Z55" s="87">
        <v>0.824</v>
      </c>
      <c r="AA55" s="87">
        <v>0.861</v>
      </c>
    </row>
    <row r="56" spans="1:27" ht="14.25" customHeight="1">
      <c r="A56" s="91">
        <v>6</v>
      </c>
      <c r="B56" s="91">
        <v>8</v>
      </c>
      <c r="C56" s="91">
        <v>0</v>
      </c>
      <c r="D56" s="92">
        <v>0</v>
      </c>
      <c r="E56" s="92" t="s">
        <v>230</v>
      </c>
      <c r="F56" s="128">
        <v>88352</v>
      </c>
      <c r="G56" s="87">
        <v>0.958</v>
      </c>
      <c r="H56" s="87">
        <v>0.844</v>
      </c>
      <c r="I56" s="87">
        <v>0.777</v>
      </c>
      <c r="J56" s="87">
        <v>0.315</v>
      </c>
      <c r="K56" s="87">
        <v>0.286</v>
      </c>
      <c r="L56" s="87">
        <v>0.319</v>
      </c>
      <c r="M56" s="87">
        <v>0.091</v>
      </c>
      <c r="N56" s="87">
        <v>0.085</v>
      </c>
      <c r="O56" s="87">
        <v>0.101</v>
      </c>
      <c r="P56" s="87">
        <v>0.103</v>
      </c>
      <c r="Q56" s="87">
        <v>0.247</v>
      </c>
      <c r="R56" s="87">
        <v>0.336</v>
      </c>
      <c r="S56" s="87">
        <v>0.621</v>
      </c>
      <c r="T56" s="87">
        <v>0.633</v>
      </c>
      <c r="U56" s="87">
        <v>0.647</v>
      </c>
      <c r="V56" s="87">
        <v>0.092</v>
      </c>
      <c r="W56" s="87">
        <v>0.086</v>
      </c>
      <c r="X56" s="87">
        <v>0.103</v>
      </c>
      <c r="Y56" s="87">
        <v>1.34</v>
      </c>
      <c r="Z56" s="87">
        <v>0.972</v>
      </c>
      <c r="AA56" s="87">
        <v>0.951</v>
      </c>
    </row>
    <row r="57" spans="1:27" ht="14.25" customHeight="1">
      <c r="A57" s="91">
        <v>6</v>
      </c>
      <c r="B57" s="91">
        <v>9</v>
      </c>
      <c r="C57" s="91">
        <v>0</v>
      </c>
      <c r="D57" s="92">
        <v>0</v>
      </c>
      <c r="E57" s="92" t="s">
        <v>299</v>
      </c>
      <c r="F57" s="128">
        <v>155566</v>
      </c>
      <c r="G57" s="87">
        <v>0.785</v>
      </c>
      <c r="H57" s="87">
        <v>0.769</v>
      </c>
      <c r="I57" s="87">
        <v>0.764</v>
      </c>
      <c r="J57" s="87">
        <v>0.339</v>
      </c>
      <c r="K57" s="87">
        <v>0.36</v>
      </c>
      <c r="L57" s="87">
        <v>0.427</v>
      </c>
      <c r="M57" s="87">
        <v>0.092</v>
      </c>
      <c r="N57" s="87">
        <v>0.099</v>
      </c>
      <c r="O57" s="87">
        <v>0.108</v>
      </c>
      <c r="P57" s="87">
        <v>0.347</v>
      </c>
      <c r="Q57" s="87">
        <v>0.347</v>
      </c>
      <c r="R57" s="87">
        <v>0.252</v>
      </c>
      <c r="S57" s="87">
        <v>0.586</v>
      </c>
      <c r="T57" s="87">
        <v>0.6</v>
      </c>
      <c r="U57" s="87">
        <v>0.611</v>
      </c>
      <c r="V57" s="87">
        <v>0.092</v>
      </c>
      <c r="W57" s="87">
        <v>0.111</v>
      </c>
      <c r="X57" s="87">
        <v>0.117</v>
      </c>
      <c r="Y57" s="87">
        <v>0.831</v>
      </c>
      <c r="Z57" s="87">
        <v>0.929</v>
      </c>
      <c r="AA57" s="87">
        <v>1.556</v>
      </c>
    </row>
    <row r="58" spans="1:27" ht="14.25" customHeight="1">
      <c r="A58" s="91">
        <v>6</v>
      </c>
      <c r="B58" s="91">
        <v>10</v>
      </c>
      <c r="C58" s="91">
        <v>0</v>
      </c>
      <c r="D58" s="92">
        <v>0</v>
      </c>
      <c r="E58" s="92" t="s">
        <v>120</v>
      </c>
      <c r="F58" s="128">
        <v>57331</v>
      </c>
      <c r="G58" s="87">
        <v>0.945</v>
      </c>
      <c r="H58" s="87">
        <v>0.874</v>
      </c>
      <c r="I58" s="87">
        <v>0.852</v>
      </c>
      <c r="J58" s="87">
        <v>0.334</v>
      </c>
      <c r="K58" s="87">
        <v>0.366</v>
      </c>
      <c r="L58" s="87">
        <v>0.357</v>
      </c>
      <c r="M58" s="87">
        <v>0.021</v>
      </c>
      <c r="N58" s="87">
        <v>0.04</v>
      </c>
      <c r="O58" s="87">
        <v>0.045</v>
      </c>
      <c r="P58" s="87">
        <v>0.094</v>
      </c>
      <c r="Q58" s="87">
        <v>0.152</v>
      </c>
      <c r="R58" s="87">
        <v>0.161</v>
      </c>
      <c r="S58" s="87">
        <v>0.662</v>
      </c>
      <c r="T58" s="87">
        <v>0.639</v>
      </c>
      <c r="U58" s="87">
        <v>0.625</v>
      </c>
      <c r="V58" s="87">
        <v>0.028</v>
      </c>
      <c r="W58" s="87">
        <v>0.097</v>
      </c>
      <c r="X58" s="87">
        <v>0.049</v>
      </c>
      <c r="Y58" s="87">
        <v>0.793</v>
      </c>
      <c r="Z58" s="87">
        <v>1.103</v>
      </c>
      <c r="AA58" s="87">
        <v>1.245</v>
      </c>
    </row>
    <row r="59" spans="1:27" ht="14.25" customHeight="1">
      <c r="A59" s="91">
        <v>6</v>
      </c>
      <c r="B59" s="91">
        <v>11</v>
      </c>
      <c r="C59" s="91">
        <v>0</v>
      </c>
      <c r="D59" s="92">
        <v>0</v>
      </c>
      <c r="E59" s="92" t="s">
        <v>263</v>
      </c>
      <c r="F59" s="128">
        <v>106816</v>
      </c>
      <c r="G59" s="87">
        <v>0.935</v>
      </c>
      <c r="H59" s="87">
        <v>0.809</v>
      </c>
      <c r="I59" s="87">
        <v>0.779</v>
      </c>
      <c r="J59" s="87">
        <v>0.258</v>
      </c>
      <c r="K59" s="87">
        <v>0.236</v>
      </c>
      <c r="L59" s="87">
        <v>0.419</v>
      </c>
      <c r="M59" s="87">
        <v>0.081</v>
      </c>
      <c r="N59" s="87">
        <v>0.077</v>
      </c>
      <c r="O59" s="87">
        <v>0.095</v>
      </c>
      <c r="P59" s="87">
        <v>0.141</v>
      </c>
      <c r="Q59" s="87">
        <v>0.308</v>
      </c>
      <c r="R59" s="87">
        <v>0.25</v>
      </c>
      <c r="S59" s="87">
        <v>0.677</v>
      </c>
      <c r="T59" s="87">
        <v>0.661</v>
      </c>
      <c r="U59" s="87">
        <v>0.665</v>
      </c>
      <c r="V59" s="87">
        <v>0.085</v>
      </c>
      <c r="W59" s="87">
        <v>0.078</v>
      </c>
      <c r="X59" s="87">
        <v>0.107</v>
      </c>
      <c r="Y59" s="87">
        <v>1.043</v>
      </c>
      <c r="Z59" s="87">
        <v>0.82</v>
      </c>
      <c r="AA59" s="87">
        <v>1.386</v>
      </c>
    </row>
    <row r="60" spans="1:27" ht="14.25" customHeight="1">
      <c r="A60" s="91">
        <v>6</v>
      </c>
      <c r="B60" s="91">
        <v>12</v>
      </c>
      <c r="C60" s="91">
        <v>0</v>
      </c>
      <c r="D60" s="92">
        <v>0</v>
      </c>
      <c r="E60" s="92" t="s">
        <v>142</v>
      </c>
      <c r="F60" s="128">
        <v>59208</v>
      </c>
      <c r="G60" s="87">
        <v>0.867</v>
      </c>
      <c r="H60" s="87">
        <v>0.874</v>
      </c>
      <c r="I60" s="87">
        <v>0.757</v>
      </c>
      <c r="J60" s="87">
        <v>0.244</v>
      </c>
      <c r="K60" s="87">
        <v>0.254</v>
      </c>
      <c r="L60" s="87">
        <v>0.296</v>
      </c>
      <c r="M60" s="87">
        <v>0.045</v>
      </c>
      <c r="N60" s="87">
        <v>0.054</v>
      </c>
      <c r="O60" s="87">
        <v>0.061</v>
      </c>
      <c r="P60" s="87">
        <v>0.225</v>
      </c>
      <c r="Q60" s="87">
        <v>0.198</v>
      </c>
      <c r="R60" s="87">
        <v>0.246</v>
      </c>
      <c r="S60" s="87">
        <v>0.642</v>
      </c>
      <c r="T60" s="87">
        <v>0.631</v>
      </c>
      <c r="U60" s="87">
        <v>0.645</v>
      </c>
      <c r="V60" s="87">
        <v>0.062</v>
      </c>
      <c r="W60" s="87">
        <v>0.073</v>
      </c>
      <c r="X60" s="87">
        <v>0.062</v>
      </c>
      <c r="Y60" s="87">
        <v>0.745</v>
      </c>
      <c r="Z60" s="87">
        <v>0.887</v>
      </c>
      <c r="AA60" s="87">
        <v>1.341</v>
      </c>
    </row>
    <row r="61" spans="1:27" ht="14.25" customHeight="1">
      <c r="A61" s="91">
        <v>6</v>
      </c>
      <c r="B61" s="91">
        <v>13</v>
      </c>
      <c r="C61" s="91">
        <v>0</v>
      </c>
      <c r="D61" s="92">
        <v>0</v>
      </c>
      <c r="E61" s="92" t="s">
        <v>34</v>
      </c>
      <c r="F61" s="128">
        <v>34711</v>
      </c>
      <c r="G61" s="87">
        <v>0.941</v>
      </c>
      <c r="H61" s="87">
        <v>0.896</v>
      </c>
      <c r="I61" s="87">
        <v>0.689</v>
      </c>
      <c r="J61" s="87">
        <v>0.3</v>
      </c>
      <c r="K61" s="87">
        <v>0.291</v>
      </c>
      <c r="L61" s="87">
        <v>0.339</v>
      </c>
      <c r="M61" s="87">
        <v>0.094</v>
      </c>
      <c r="N61" s="87">
        <v>0.063</v>
      </c>
      <c r="O61" s="87">
        <v>0.079</v>
      </c>
      <c r="P61" s="87">
        <v>0.148</v>
      </c>
      <c r="Q61" s="87">
        <v>0.144</v>
      </c>
      <c r="R61" s="87">
        <v>0.35</v>
      </c>
      <c r="S61" s="87">
        <v>0.636</v>
      </c>
      <c r="T61" s="87">
        <v>0.592</v>
      </c>
      <c r="U61" s="87">
        <v>0.654</v>
      </c>
      <c r="V61" s="87">
        <v>0.098</v>
      </c>
      <c r="W61" s="87">
        <v>0.075</v>
      </c>
      <c r="X61" s="87">
        <v>0.081</v>
      </c>
      <c r="Y61" s="87">
        <v>1.03</v>
      </c>
      <c r="Z61" s="87">
        <v>1.19</v>
      </c>
      <c r="AA61" s="87">
        <v>1.187</v>
      </c>
    </row>
    <row r="62" spans="1:27" ht="14.25" customHeight="1">
      <c r="A62" s="91">
        <v>6</v>
      </c>
      <c r="B62" s="91">
        <v>14</v>
      </c>
      <c r="C62" s="91">
        <v>0</v>
      </c>
      <c r="D62" s="92">
        <v>0</v>
      </c>
      <c r="E62" s="92" t="s">
        <v>278</v>
      </c>
      <c r="F62" s="128">
        <v>113173</v>
      </c>
      <c r="G62" s="87">
        <v>0.936</v>
      </c>
      <c r="H62" s="87">
        <v>0.879</v>
      </c>
      <c r="I62" s="87">
        <v>0.874</v>
      </c>
      <c r="J62" s="87">
        <v>0.314</v>
      </c>
      <c r="K62" s="87">
        <v>0.296</v>
      </c>
      <c r="L62" s="87">
        <v>0.341</v>
      </c>
      <c r="M62" s="87">
        <v>0.061</v>
      </c>
      <c r="N62" s="87">
        <v>0.026</v>
      </c>
      <c r="O62" s="87">
        <v>0.057</v>
      </c>
      <c r="P62" s="87">
        <v>0.123</v>
      </c>
      <c r="Q62" s="87">
        <v>0.204</v>
      </c>
      <c r="R62" s="87">
        <v>0.137</v>
      </c>
      <c r="S62" s="87">
        <v>0.671</v>
      </c>
      <c r="T62" s="87">
        <v>0.655</v>
      </c>
      <c r="U62" s="87">
        <v>0.689</v>
      </c>
      <c r="V62" s="87">
        <v>0.075</v>
      </c>
      <c r="W62" s="87">
        <v>0.034</v>
      </c>
      <c r="X62" s="87">
        <v>0.063</v>
      </c>
      <c r="Y62" s="87">
        <v>1.02</v>
      </c>
      <c r="Z62" s="87">
        <v>0.667</v>
      </c>
      <c r="AA62" s="87">
        <v>1.413</v>
      </c>
    </row>
    <row r="63" spans="1:27" ht="14.25" customHeight="1">
      <c r="A63" s="91">
        <v>6</v>
      </c>
      <c r="B63" s="91">
        <v>15</v>
      </c>
      <c r="C63" s="91">
        <v>0</v>
      </c>
      <c r="D63" s="92">
        <v>0</v>
      </c>
      <c r="E63" s="92" t="s">
        <v>136</v>
      </c>
      <c r="F63" s="128">
        <v>58858</v>
      </c>
      <c r="G63" s="87">
        <v>0.897</v>
      </c>
      <c r="H63" s="87">
        <v>0.815</v>
      </c>
      <c r="I63" s="87">
        <v>0.722</v>
      </c>
      <c r="J63" s="87">
        <v>0.216</v>
      </c>
      <c r="K63" s="87">
        <v>0.206</v>
      </c>
      <c r="L63" s="87">
        <v>0.318</v>
      </c>
      <c r="M63" s="87">
        <v>0.066</v>
      </c>
      <c r="N63" s="87">
        <v>0.071</v>
      </c>
      <c r="O63" s="87">
        <v>0.077</v>
      </c>
      <c r="P63" s="87">
        <v>0.198</v>
      </c>
      <c r="Q63" s="87">
        <v>0.255</v>
      </c>
      <c r="R63" s="87">
        <v>0.331</v>
      </c>
      <c r="S63" s="87">
        <v>0.709</v>
      </c>
      <c r="T63" s="87">
        <v>0.724</v>
      </c>
      <c r="U63" s="87">
        <v>0.749</v>
      </c>
      <c r="V63" s="87">
        <v>0.067</v>
      </c>
      <c r="W63" s="87">
        <v>0.071</v>
      </c>
      <c r="X63" s="87">
        <v>0.077</v>
      </c>
      <c r="Y63" s="87">
        <v>0.821</v>
      </c>
      <c r="Z63" s="87">
        <v>1</v>
      </c>
      <c r="AA63" s="87">
        <v>1.116</v>
      </c>
    </row>
    <row r="64" spans="1:27" ht="14.25" customHeight="1">
      <c r="A64" s="91">
        <v>6</v>
      </c>
      <c r="B64" s="91">
        <v>16</v>
      </c>
      <c r="C64" s="91">
        <v>0</v>
      </c>
      <c r="D64" s="92">
        <v>0</v>
      </c>
      <c r="E64" s="92" t="s">
        <v>125</v>
      </c>
      <c r="F64" s="128">
        <v>55988</v>
      </c>
      <c r="G64" s="87">
        <v>0.977</v>
      </c>
      <c r="H64" s="87">
        <v>0.926</v>
      </c>
      <c r="I64" s="87">
        <v>0.655</v>
      </c>
      <c r="J64" s="87">
        <v>0.334</v>
      </c>
      <c r="K64" s="87">
        <v>0.337</v>
      </c>
      <c r="L64" s="87">
        <v>0.275</v>
      </c>
      <c r="M64" s="87">
        <v>0.06</v>
      </c>
      <c r="N64" s="87">
        <v>0.049</v>
      </c>
      <c r="O64" s="87">
        <v>0.034</v>
      </c>
      <c r="P64" s="87">
        <v>0.064</v>
      </c>
      <c r="Q64" s="87">
        <v>0.122</v>
      </c>
      <c r="R64" s="87">
        <v>0.398</v>
      </c>
      <c r="S64" s="87">
        <v>0.68</v>
      </c>
      <c r="T64" s="87">
        <v>0.648</v>
      </c>
      <c r="U64" s="87">
        <v>0.65</v>
      </c>
      <c r="V64" s="87">
        <v>0.062</v>
      </c>
      <c r="W64" s="87">
        <v>0.075</v>
      </c>
      <c r="X64" s="87">
        <v>0.034</v>
      </c>
      <c r="Y64" s="87">
        <v>1.318</v>
      </c>
      <c r="Z64" s="87">
        <v>1.018</v>
      </c>
      <c r="AA64" s="87">
        <v>0.924</v>
      </c>
    </row>
    <row r="65" spans="1:27" ht="14.25" customHeight="1">
      <c r="A65" s="91">
        <v>6</v>
      </c>
      <c r="B65" s="91">
        <v>17</v>
      </c>
      <c r="C65" s="91">
        <v>0</v>
      </c>
      <c r="D65" s="92">
        <v>0</v>
      </c>
      <c r="E65" s="92" t="s">
        <v>178</v>
      </c>
      <c r="F65" s="128">
        <v>71840</v>
      </c>
      <c r="G65" s="87">
        <v>0.882</v>
      </c>
      <c r="H65" s="87">
        <v>0.833</v>
      </c>
      <c r="I65" s="87">
        <v>0.769</v>
      </c>
      <c r="J65" s="87">
        <v>0.342</v>
      </c>
      <c r="K65" s="87">
        <v>0.315</v>
      </c>
      <c r="L65" s="87">
        <v>0.394</v>
      </c>
      <c r="M65" s="87">
        <v>0.056</v>
      </c>
      <c r="N65" s="87">
        <v>0.058</v>
      </c>
      <c r="O65" s="87">
        <v>0.111</v>
      </c>
      <c r="P65" s="87">
        <v>0.262</v>
      </c>
      <c r="Q65" s="87">
        <v>0.282</v>
      </c>
      <c r="R65" s="87">
        <v>0.303</v>
      </c>
      <c r="S65" s="87">
        <v>0.642</v>
      </c>
      <c r="T65" s="87">
        <v>0.631</v>
      </c>
      <c r="U65" s="87">
        <v>0.651</v>
      </c>
      <c r="V65" s="87">
        <v>0.056</v>
      </c>
      <c r="W65" s="87">
        <v>0.058</v>
      </c>
      <c r="X65" s="87">
        <v>0.111</v>
      </c>
      <c r="Y65" s="87">
        <v>0.593</v>
      </c>
      <c r="Z65" s="87">
        <v>0.737</v>
      </c>
      <c r="AA65" s="87">
        <v>1.196</v>
      </c>
    </row>
    <row r="66" spans="1:27" ht="14.25" customHeight="1">
      <c r="A66" s="91">
        <v>6</v>
      </c>
      <c r="B66" s="91">
        <v>18</v>
      </c>
      <c r="C66" s="91">
        <v>0</v>
      </c>
      <c r="D66" s="92">
        <v>0</v>
      </c>
      <c r="E66" s="92" t="s">
        <v>224</v>
      </c>
      <c r="F66" s="128">
        <v>82762</v>
      </c>
      <c r="G66" s="87">
        <v>0.898</v>
      </c>
      <c r="H66" s="87">
        <v>0.753</v>
      </c>
      <c r="I66" s="87">
        <v>0.803</v>
      </c>
      <c r="J66" s="87">
        <v>0.268</v>
      </c>
      <c r="K66" s="87">
        <v>0.249</v>
      </c>
      <c r="L66" s="87">
        <v>0.269</v>
      </c>
      <c r="M66" s="87">
        <v>0.071</v>
      </c>
      <c r="N66" s="87">
        <v>0.063</v>
      </c>
      <c r="O66" s="87">
        <v>0.077</v>
      </c>
      <c r="P66" s="87">
        <v>0.198</v>
      </c>
      <c r="Q66" s="87">
        <v>0.336</v>
      </c>
      <c r="R66" s="87">
        <v>0.295</v>
      </c>
      <c r="S66" s="87">
        <v>0.655</v>
      </c>
      <c r="T66" s="87">
        <v>0.646</v>
      </c>
      <c r="U66" s="87">
        <v>0.648</v>
      </c>
      <c r="V66" s="87">
        <v>0.094</v>
      </c>
      <c r="W66" s="87">
        <v>0.095</v>
      </c>
      <c r="X66" s="87">
        <v>0.079</v>
      </c>
      <c r="Y66" s="87">
        <v>0.847</v>
      </c>
      <c r="Z66" s="87">
        <v>0.887</v>
      </c>
      <c r="AA66" s="87">
        <v>0.904</v>
      </c>
    </row>
    <row r="67" spans="1:27" ht="14.25" customHeight="1">
      <c r="A67" s="91">
        <v>6</v>
      </c>
      <c r="B67" s="91">
        <v>19</v>
      </c>
      <c r="C67" s="91">
        <v>0</v>
      </c>
      <c r="D67" s="92">
        <v>0</v>
      </c>
      <c r="E67" s="92" t="s">
        <v>45</v>
      </c>
      <c r="F67" s="128">
        <v>38353</v>
      </c>
      <c r="G67" s="87">
        <v>0.917</v>
      </c>
      <c r="H67" s="87">
        <v>0.871</v>
      </c>
      <c r="I67" s="87">
        <v>0.783</v>
      </c>
      <c r="J67" s="87">
        <v>0.26</v>
      </c>
      <c r="K67" s="87">
        <v>0.247</v>
      </c>
      <c r="L67" s="87">
        <v>0.308</v>
      </c>
      <c r="M67" s="87">
        <v>0.04</v>
      </c>
      <c r="N67" s="87">
        <v>0.045</v>
      </c>
      <c r="O67" s="87">
        <v>0.049</v>
      </c>
      <c r="P67" s="87">
        <v>0.135</v>
      </c>
      <c r="Q67" s="87">
        <v>0.154</v>
      </c>
      <c r="R67" s="87">
        <v>0.289</v>
      </c>
      <c r="S67" s="87">
        <v>0.635</v>
      </c>
      <c r="T67" s="87">
        <v>0.645</v>
      </c>
      <c r="U67" s="87">
        <v>0.659</v>
      </c>
      <c r="V67" s="87">
        <v>0.042</v>
      </c>
      <c r="W67" s="87">
        <v>0.045</v>
      </c>
      <c r="X67" s="87">
        <v>0.049</v>
      </c>
      <c r="Y67" s="87">
        <v>0.904</v>
      </c>
      <c r="Z67" s="87">
        <v>1.156</v>
      </c>
      <c r="AA67" s="87">
        <v>0.89</v>
      </c>
    </row>
    <row r="68" spans="1:27" ht="14.25" customHeight="1">
      <c r="A68" s="91">
        <v>6</v>
      </c>
      <c r="B68" s="91">
        <v>20</v>
      </c>
      <c r="C68" s="91">
        <v>0</v>
      </c>
      <c r="D68" s="92">
        <v>0</v>
      </c>
      <c r="E68" s="92" t="s">
        <v>267</v>
      </c>
      <c r="F68" s="128">
        <v>106122</v>
      </c>
      <c r="G68" s="87">
        <v>0.889</v>
      </c>
      <c r="H68" s="87">
        <v>0.794</v>
      </c>
      <c r="I68" s="87">
        <v>0.723</v>
      </c>
      <c r="J68" s="87">
        <v>0.406</v>
      </c>
      <c r="K68" s="87">
        <v>0.355</v>
      </c>
      <c r="L68" s="87">
        <v>0.428</v>
      </c>
      <c r="M68" s="87">
        <v>0.108</v>
      </c>
      <c r="N68" s="87">
        <v>0.024</v>
      </c>
      <c r="O68" s="87">
        <v>0.139</v>
      </c>
      <c r="P68" s="87">
        <v>0.224</v>
      </c>
      <c r="Q68" s="87">
        <v>0.273</v>
      </c>
      <c r="R68" s="87">
        <v>0.448</v>
      </c>
      <c r="S68" s="87">
        <v>0.522</v>
      </c>
      <c r="T68" s="87">
        <v>0.463</v>
      </c>
      <c r="U68" s="87">
        <v>0.522</v>
      </c>
      <c r="V68" s="87">
        <v>0.108</v>
      </c>
      <c r="W68" s="87">
        <v>0.03</v>
      </c>
      <c r="X68" s="87">
        <v>0.14</v>
      </c>
      <c r="Y68" s="87">
        <v>0.972</v>
      </c>
      <c r="Z68" s="87">
        <v>0.797</v>
      </c>
      <c r="AA68" s="87">
        <v>0.875</v>
      </c>
    </row>
    <row r="69" spans="1:27" ht="14.25" customHeight="1">
      <c r="A69" s="91">
        <v>8</v>
      </c>
      <c r="B69" s="91">
        <v>1</v>
      </c>
      <c r="C69" s="91">
        <v>0</v>
      </c>
      <c r="D69" s="92">
        <v>0</v>
      </c>
      <c r="E69" s="92" t="s">
        <v>153</v>
      </c>
      <c r="F69" s="128">
        <v>71836</v>
      </c>
      <c r="G69" s="87">
        <v>0.907</v>
      </c>
      <c r="H69" s="87">
        <v>0.93</v>
      </c>
      <c r="I69" s="87">
        <v>0.789</v>
      </c>
      <c r="J69" s="87">
        <v>0.48</v>
      </c>
      <c r="K69" s="87">
        <v>0.497</v>
      </c>
      <c r="L69" s="87">
        <v>0.547</v>
      </c>
      <c r="M69" s="87">
        <v>0.07</v>
      </c>
      <c r="N69" s="87">
        <v>0.102</v>
      </c>
      <c r="O69" s="87">
        <v>0.084</v>
      </c>
      <c r="P69" s="87">
        <v>0.102</v>
      </c>
      <c r="Q69" s="87">
        <v>0.176</v>
      </c>
      <c r="R69" s="87">
        <v>0.166</v>
      </c>
      <c r="S69" s="87">
        <v>0.488</v>
      </c>
      <c r="T69" s="87">
        <v>0.497</v>
      </c>
      <c r="U69" s="87">
        <v>0.523</v>
      </c>
      <c r="V69" s="87">
        <v>0.072</v>
      </c>
      <c r="W69" s="87">
        <v>0.103</v>
      </c>
      <c r="X69" s="87">
        <v>0.084</v>
      </c>
      <c r="Y69" s="87">
        <v>1.71</v>
      </c>
      <c r="Z69" s="87">
        <v>0.974</v>
      </c>
      <c r="AA69" s="87">
        <v>2.102</v>
      </c>
    </row>
    <row r="70" spans="1:27" ht="14.25" customHeight="1">
      <c r="A70" s="91">
        <v>8</v>
      </c>
      <c r="B70" s="91">
        <v>2</v>
      </c>
      <c r="C70" s="91">
        <v>0</v>
      </c>
      <c r="D70" s="92">
        <v>0</v>
      </c>
      <c r="E70" s="92" t="s">
        <v>112</v>
      </c>
      <c r="F70" s="128">
        <v>54829</v>
      </c>
      <c r="G70" s="87">
        <v>0.959</v>
      </c>
      <c r="H70" s="87">
        <v>0.929</v>
      </c>
      <c r="I70" s="87">
        <v>0.943</v>
      </c>
      <c r="J70" s="87">
        <v>0.312</v>
      </c>
      <c r="K70" s="87">
        <v>0.331</v>
      </c>
      <c r="L70" s="87">
        <v>0.366</v>
      </c>
      <c r="M70" s="87">
        <v>0.07</v>
      </c>
      <c r="N70" s="87">
        <v>0.057</v>
      </c>
      <c r="O70" s="87">
        <v>0.056</v>
      </c>
      <c r="P70" s="87">
        <v>0.108</v>
      </c>
      <c r="Q70" s="87">
        <v>0.161</v>
      </c>
      <c r="R70" s="87">
        <v>0.193</v>
      </c>
      <c r="S70" s="87">
        <v>0.65</v>
      </c>
      <c r="T70" s="87">
        <v>0.669</v>
      </c>
      <c r="U70" s="87">
        <v>0.705</v>
      </c>
      <c r="V70" s="87">
        <v>0.075</v>
      </c>
      <c r="W70" s="87">
        <v>0.062</v>
      </c>
      <c r="X70" s="87">
        <v>0.058</v>
      </c>
      <c r="Y70" s="87">
        <v>1.041</v>
      </c>
      <c r="Z70" s="87">
        <v>0.768</v>
      </c>
      <c r="AA70" s="87">
        <v>0.534</v>
      </c>
    </row>
    <row r="71" spans="1:27" ht="14.25" customHeight="1">
      <c r="A71" s="91">
        <v>8</v>
      </c>
      <c r="B71" s="91">
        <v>3</v>
      </c>
      <c r="C71" s="91">
        <v>0</v>
      </c>
      <c r="D71" s="92">
        <v>0</v>
      </c>
      <c r="E71" s="92" t="s">
        <v>124</v>
      </c>
      <c r="F71" s="128">
        <v>57565</v>
      </c>
      <c r="G71" s="87">
        <v>0.96</v>
      </c>
      <c r="H71" s="87">
        <v>0.941</v>
      </c>
      <c r="I71" s="87">
        <v>0.963</v>
      </c>
      <c r="J71" s="87">
        <v>0.359</v>
      </c>
      <c r="K71" s="87">
        <v>0.349</v>
      </c>
      <c r="L71" s="87">
        <v>0.384</v>
      </c>
      <c r="M71" s="87">
        <v>0.037</v>
      </c>
      <c r="N71" s="87">
        <v>0.06</v>
      </c>
      <c r="O71" s="87">
        <v>0.086</v>
      </c>
      <c r="P71" s="87">
        <v>0.07</v>
      </c>
      <c r="Q71" s="87">
        <v>0.122</v>
      </c>
      <c r="R71" s="87">
        <v>0.092</v>
      </c>
      <c r="S71" s="87">
        <v>0.639</v>
      </c>
      <c r="T71" s="87">
        <v>0.637</v>
      </c>
      <c r="U71" s="87">
        <v>0.647</v>
      </c>
      <c r="V71" s="87">
        <v>0.041</v>
      </c>
      <c r="W71" s="87">
        <v>0.061</v>
      </c>
      <c r="X71" s="87">
        <v>0.086</v>
      </c>
      <c r="Y71" s="87">
        <v>1.11</v>
      </c>
      <c r="Z71" s="87">
        <v>0.973</v>
      </c>
      <c r="AA71" s="87">
        <v>1.374</v>
      </c>
    </row>
    <row r="72" spans="1:27" ht="14.25" customHeight="1">
      <c r="A72" s="91">
        <v>8</v>
      </c>
      <c r="B72" s="91">
        <v>4</v>
      </c>
      <c r="C72" s="91">
        <v>0</v>
      </c>
      <c r="D72" s="92">
        <v>0</v>
      </c>
      <c r="E72" s="92" t="s">
        <v>222</v>
      </c>
      <c r="F72" s="128">
        <v>86156</v>
      </c>
      <c r="G72" s="87">
        <v>0.865</v>
      </c>
      <c r="H72" s="87">
        <v>0.941</v>
      </c>
      <c r="I72" s="87">
        <v>0.747</v>
      </c>
      <c r="J72" s="87">
        <v>0.315</v>
      </c>
      <c r="K72" s="87">
        <v>0.33</v>
      </c>
      <c r="L72" s="87">
        <v>0.322</v>
      </c>
      <c r="M72" s="87">
        <v>0.022</v>
      </c>
      <c r="N72" s="87">
        <v>0.072</v>
      </c>
      <c r="O72" s="87">
        <v>0.052</v>
      </c>
      <c r="P72" s="87">
        <v>0.213</v>
      </c>
      <c r="Q72" s="87">
        <v>0.133</v>
      </c>
      <c r="R72" s="87">
        <v>0.321</v>
      </c>
      <c r="S72" s="87">
        <v>0.59</v>
      </c>
      <c r="T72" s="87">
        <v>0.595</v>
      </c>
      <c r="U72" s="87">
        <v>0.632</v>
      </c>
      <c r="V72" s="87">
        <v>0.023</v>
      </c>
      <c r="W72" s="87">
        <v>0.075</v>
      </c>
      <c r="X72" s="87">
        <v>0.054</v>
      </c>
      <c r="Y72" s="87">
        <v>0.687</v>
      </c>
      <c r="Z72" s="87">
        <v>0.983</v>
      </c>
      <c r="AA72" s="87">
        <v>0.928</v>
      </c>
    </row>
    <row r="73" spans="1:27" ht="14.25" customHeight="1">
      <c r="A73" s="91">
        <v>8</v>
      </c>
      <c r="B73" s="91">
        <v>5</v>
      </c>
      <c r="C73" s="91">
        <v>0</v>
      </c>
      <c r="D73" s="92">
        <v>0</v>
      </c>
      <c r="E73" s="92" t="s">
        <v>69</v>
      </c>
      <c r="F73" s="128">
        <v>46929</v>
      </c>
      <c r="G73" s="87">
        <v>0.989</v>
      </c>
      <c r="H73" s="87">
        <v>0.894</v>
      </c>
      <c r="I73" s="87">
        <v>0.932</v>
      </c>
      <c r="J73" s="87">
        <v>0.353</v>
      </c>
      <c r="K73" s="87">
        <v>0.381</v>
      </c>
      <c r="L73" s="87">
        <v>0.389</v>
      </c>
      <c r="M73" s="87">
        <v>-0.004</v>
      </c>
      <c r="N73" s="87">
        <v>-0.042</v>
      </c>
      <c r="O73" s="87">
        <v>0.074</v>
      </c>
      <c r="P73" s="87">
        <v>0.024</v>
      </c>
      <c r="Q73" s="87">
        <v>0.072</v>
      </c>
      <c r="R73" s="87">
        <v>0.173</v>
      </c>
      <c r="S73" s="87">
        <v>0.605</v>
      </c>
      <c r="T73" s="87">
        <v>0.579</v>
      </c>
      <c r="U73" s="87">
        <v>0.64</v>
      </c>
      <c r="V73" s="87">
        <v>-0.002</v>
      </c>
      <c r="W73" s="87">
        <v>0.006</v>
      </c>
      <c r="X73" s="87">
        <v>0.074</v>
      </c>
      <c r="Y73" s="87">
        <v>0.262</v>
      </c>
      <c r="Z73" s="87">
        <v>0.869</v>
      </c>
      <c r="AA73" s="87">
        <v>0.79</v>
      </c>
    </row>
    <row r="74" spans="1:27" ht="14.25" customHeight="1">
      <c r="A74" s="91">
        <v>8</v>
      </c>
      <c r="B74" s="91">
        <v>6</v>
      </c>
      <c r="C74" s="91">
        <v>0</v>
      </c>
      <c r="D74" s="92">
        <v>0</v>
      </c>
      <c r="E74" s="92" t="s">
        <v>89</v>
      </c>
      <c r="F74" s="128">
        <v>49009</v>
      </c>
      <c r="G74" s="87">
        <v>0.897</v>
      </c>
      <c r="H74" s="87">
        <v>0.921</v>
      </c>
      <c r="I74" s="87">
        <v>0.976</v>
      </c>
      <c r="J74" s="87">
        <v>0.353</v>
      </c>
      <c r="K74" s="87">
        <v>0.338</v>
      </c>
      <c r="L74" s="87">
        <v>0.325</v>
      </c>
      <c r="M74" s="87">
        <v>0.051</v>
      </c>
      <c r="N74" s="87">
        <v>0.034</v>
      </c>
      <c r="O74" s="87">
        <v>0.059</v>
      </c>
      <c r="P74" s="87">
        <v>0.132</v>
      </c>
      <c r="Q74" s="87">
        <v>0.092</v>
      </c>
      <c r="R74" s="87">
        <v>0.046</v>
      </c>
      <c r="S74" s="87">
        <v>0.629</v>
      </c>
      <c r="T74" s="87">
        <v>0.646</v>
      </c>
      <c r="U74" s="87">
        <v>0.634</v>
      </c>
      <c r="V74" s="87">
        <v>0.07</v>
      </c>
      <c r="W74" s="87">
        <v>0.035</v>
      </c>
      <c r="X74" s="87">
        <v>0.061</v>
      </c>
      <c r="Y74" s="87">
        <v>1.209</v>
      </c>
      <c r="Z74" s="87">
        <v>1.265</v>
      </c>
      <c r="AA74" s="87">
        <v>1.882</v>
      </c>
    </row>
    <row r="75" spans="1:27" ht="14.25" customHeight="1">
      <c r="A75" s="91">
        <v>8</v>
      </c>
      <c r="B75" s="91">
        <v>7</v>
      </c>
      <c r="C75" s="91">
        <v>0</v>
      </c>
      <c r="D75" s="92">
        <v>0</v>
      </c>
      <c r="E75" s="92" t="s">
        <v>32</v>
      </c>
      <c r="F75" s="128">
        <v>35193</v>
      </c>
      <c r="G75" s="87">
        <v>0.949</v>
      </c>
      <c r="H75" s="87">
        <v>0.837</v>
      </c>
      <c r="I75" s="87">
        <v>0.967</v>
      </c>
      <c r="J75" s="87">
        <v>0.404</v>
      </c>
      <c r="K75" s="87">
        <v>0.373</v>
      </c>
      <c r="L75" s="87">
        <v>0.458</v>
      </c>
      <c r="M75" s="87">
        <v>0.074</v>
      </c>
      <c r="N75" s="87">
        <v>0.051</v>
      </c>
      <c r="O75" s="87">
        <v>0.072</v>
      </c>
      <c r="P75" s="87">
        <v>0.086</v>
      </c>
      <c r="Q75" s="87">
        <v>0.237</v>
      </c>
      <c r="R75" s="87">
        <v>0.067</v>
      </c>
      <c r="S75" s="87">
        <v>0.641</v>
      </c>
      <c r="T75" s="87">
        <v>0.67</v>
      </c>
      <c r="U75" s="87">
        <v>0.701</v>
      </c>
      <c r="V75" s="87">
        <v>0.074</v>
      </c>
      <c r="W75" s="87">
        <v>0.051</v>
      </c>
      <c r="X75" s="87">
        <v>0.073</v>
      </c>
      <c r="Y75" s="87">
        <v>1.516</v>
      </c>
      <c r="Z75" s="87">
        <v>0.872</v>
      </c>
      <c r="AA75" s="87">
        <v>1.631</v>
      </c>
    </row>
    <row r="76" spans="1:27" ht="14.25" customHeight="1">
      <c r="A76" s="91">
        <v>8</v>
      </c>
      <c r="B76" s="91">
        <v>8</v>
      </c>
      <c r="C76" s="91">
        <v>0</v>
      </c>
      <c r="D76" s="92">
        <v>0</v>
      </c>
      <c r="E76" s="92" t="s">
        <v>110</v>
      </c>
      <c r="F76" s="128">
        <v>55790</v>
      </c>
      <c r="G76" s="87">
        <v>0.902</v>
      </c>
      <c r="H76" s="87">
        <v>0.954</v>
      </c>
      <c r="I76" s="87">
        <v>0.932</v>
      </c>
      <c r="J76" s="87">
        <v>0.37</v>
      </c>
      <c r="K76" s="87">
        <v>0.41</v>
      </c>
      <c r="L76" s="87">
        <v>0.433</v>
      </c>
      <c r="M76" s="87">
        <v>0.042</v>
      </c>
      <c r="N76" s="87">
        <v>0.047</v>
      </c>
      <c r="O76" s="87">
        <v>0.068</v>
      </c>
      <c r="P76" s="87">
        <v>0.115</v>
      </c>
      <c r="Q76" s="87">
        <v>0.054</v>
      </c>
      <c r="R76" s="87">
        <v>0.089</v>
      </c>
      <c r="S76" s="87">
        <v>0.649</v>
      </c>
      <c r="T76" s="87">
        <v>0.644</v>
      </c>
      <c r="U76" s="87">
        <v>0.688</v>
      </c>
      <c r="V76" s="87">
        <v>0.066</v>
      </c>
      <c r="W76" s="87">
        <v>0.064</v>
      </c>
      <c r="X76" s="87">
        <v>0.068</v>
      </c>
      <c r="Y76" s="87">
        <v>1.256</v>
      </c>
      <c r="Z76" s="87">
        <v>1.794</v>
      </c>
      <c r="AA76" s="87">
        <v>1.606</v>
      </c>
    </row>
    <row r="77" spans="1:27" ht="14.25" customHeight="1">
      <c r="A77" s="91">
        <v>8</v>
      </c>
      <c r="B77" s="91">
        <v>9</v>
      </c>
      <c r="C77" s="91">
        <v>0</v>
      </c>
      <c r="D77" s="92">
        <v>0</v>
      </c>
      <c r="E77" s="92" t="s">
        <v>234</v>
      </c>
      <c r="F77" s="128">
        <v>75559</v>
      </c>
      <c r="G77" s="87">
        <v>0.942</v>
      </c>
      <c r="H77" s="87">
        <v>0.922</v>
      </c>
      <c r="I77" s="87">
        <v>0.981</v>
      </c>
      <c r="J77" s="87">
        <v>0.414</v>
      </c>
      <c r="K77" s="87">
        <v>0.445</v>
      </c>
      <c r="L77" s="87">
        <v>0.467</v>
      </c>
      <c r="M77" s="87">
        <v>0.064</v>
      </c>
      <c r="N77" s="87">
        <v>0.078</v>
      </c>
      <c r="O77" s="87">
        <v>0.105</v>
      </c>
      <c r="P77" s="87">
        <v>0.086</v>
      </c>
      <c r="Q77" s="87">
        <v>0.131</v>
      </c>
      <c r="R77" s="87">
        <v>0.06</v>
      </c>
      <c r="S77" s="87">
        <v>0.598</v>
      </c>
      <c r="T77" s="87">
        <v>0.609</v>
      </c>
      <c r="U77" s="87">
        <v>0.595</v>
      </c>
      <c r="V77" s="87">
        <v>0.076</v>
      </c>
      <c r="W77" s="87">
        <v>0.08</v>
      </c>
      <c r="X77" s="87">
        <v>0.107</v>
      </c>
      <c r="Y77" s="87">
        <v>1.477</v>
      </c>
      <c r="Z77" s="87">
        <v>1.229</v>
      </c>
      <c r="AA77" s="87">
        <v>2.229</v>
      </c>
    </row>
    <row r="78" spans="1:27" ht="14.25" customHeight="1">
      <c r="A78" s="91">
        <v>8</v>
      </c>
      <c r="B78" s="91">
        <v>10</v>
      </c>
      <c r="C78" s="91">
        <v>0</v>
      </c>
      <c r="D78" s="92">
        <v>0</v>
      </c>
      <c r="E78" s="92" t="s">
        <v>210</v>
      </c>
      <c r="F78" s="128">
        <v>78953</v>
      </c>
      <c r="G78" s="87">
        <v>0.975</v>
      </c>
      <c r="H78" s="87">
        <v>0.895</v>
      </c>
      <c r="I78" s="87">
        <v>0.92</v>
      </c>
      <c r="J78" s="87">
        <v>0.272</v>
      </c>
      <c r="K78" s="87">
        <v>0.279</v>
      </c>
      <c r="L78" s="87">
        <v>0.342</v>
      </c>
      <c r="M78" s="87">
        <v>0.062</v>
      </c>
      <c r="N78" s="87">
        <v>0.025</v>
      </c>
      <c r="O78" s="87">
        <v>0.093</v>
      </c>
      <c r="P78" s="87">
        <v>0.08</v>
      </c>
      <c r="Q78" s="87">
        <v>0.142</v>
      </c>
      <c r="R78" s="87">
        <v>0.139</v>
      </c>
      <c r="S78" s="87">
        <v>0.562</v>
      </c>
      <c r="T78" s="87">
        <v>0.575</v>
      </c>
      <c r="U78" s="87">
        <v>0.671</v>
      </c>
      <c r="V78" s="87">
        <v>0.062</v>
      </c>
      <c r="W78" s="87">
        <v>0.028</v>
      </c>
      <c r="X78" s="87">
        <v>0.094</v>
      </c>
      <c r="Y78" s="87">
        <v>1.084</v>
      </c>
      <c r="Z78" s="87">
        <v>0.899</v>
      </c>
      <c r="AA78" s="87">
        <v>1.298</v>
      </c>
    </row>
    <row r="79" spans="1:27" ht="14.25" customHeight="1">
      <c r="A79" s="91">
        <v>8</v>
      </c>
      <c r="B79" s="91">
        <v>11</v>
      </c>
      <c r="C79" s="91">
        <v>0</v>
      </c>
      <c r="D79" s="92">
        <v>0</v>
      </c>
      <c r="E79" s="92" t="s">
        <v>246</v>
      </c>
      <c r="F79" s="128">
        <v>96111</v>
      </c>
      <c r="G79" s="87">
        <v>0.927</v>
      </c>
      <c r="H79" s="87">
        <v>0.942</v>
      </c>
      <c r="I79" s="87">
        <v>0.934</v>
      </c>
      <c r="J79" s="87">
        <v>0.314</v>
      </c>
      <c r="K79" s="87">
        <v>0.35</v>
      </c>
      <c r="L79" s="87">
        <v>0.363</v>
      </c>
      <c r="M79" s="87">
        <v>0.104</v>
      </c>
      <c r="N79" s="87">
        <v>0.118</v>
      </c>
      <c r="O79" s="87">
        <v>0.105</v>
      </c>
      <c r="P79" s="87">
        <v>0.188</v>
      </c>
      <c r="Q79" s="87">
        <v>0.15</v>
      </c>
      <c r="R79" s="87">
        <v>0.133</v>
      </c>
      <c r="S79" s="87">
        <v>0.598</v>
      </c>
      <c r="T79" s="87">
        <v>0.648</v>
      </c>
      <c r="U79" s="87">
        <v>0.672</v>
      </c>
      <c r="V79" s="87">
        <v>0.104</v>
      </c>
      <c r="W79" s="87">
        <v>0.119</v>
      </c>
      <c r="X79" s="87">
        <v>0.105</v>
      </c>
      <c r="Y79" s="87">
        <v>0.928</v>
      </c>
      <c r="Z79" s="87">
        <v>1.206</v>
      </c>
      <c r="AA79" s="87">
        <v>1.341</v>
      </c>
    </row>
    <row r="80" spans="1:27" ht="14.25" customHeight="1">
      <c r="A80" s="91">
        <v>8</v>
      </c>
      <c r="B80" s="91">
        <v>12</v>
      </c>
      <c r="C80" s="91">
        <v>0</v>
      </c>
      <c r="D80" s="92">
        <v>0</v>
      </c>
      <c r="E80" s="92" t="s">
        <v>43</v>
      </c>
      <c r="F80" s="128">
        <v>38831</v>
      </c>
      <c r="G80" s="87">
        <v>0.914</v>
      </c>
      <c r="H80" s="87">
        <v>0.952</v>
      </c>
      <c r="I80" s="87">
        <v>0.947</v>
      </c>
      <c r="J80" s="87">
        <v>0.269</v>
      </c>
      <c r="K80" s="87">
        <v>0.303</v>
      </c>
      <c r="L80" s="87">
        <v>0.37</v>
      </c>
      <c r="M80" s="87">
        <v>0.068</v>
      </c>
      <c r="N80" s="87">
        <v>0.038</v>
      </c>
      <c r="O80" s="87">
        <v>0.086</v>
      </c>
      <c r="P80" s="87">
        <v>0.163</v>
      </c>
      <c r="Q80" s="87">
        <v>0.102</v>
      </c>
      <c r="R80" s="87">
        <v>0.079</v>
      </c>
      <c r="S80" s="87">
        <v>0.661</v>
      </c>
      <c r="T80" s="87">
        <v>0.669</v>
      </c>
      <c r="U80" s="87">
        <v>0.674</v>
      </c>
      <c r="V80" s="87">
        <v>0.072</v>
      </c>
      <c r="W80" s="87">
        <v>0.039</v>
      </c>
      <c r="X80" s="87">
        <v>0.087</v>
      </c>
      <c r="Y80" s="87">
        <v>0.938</v>
      </c>
      <c r="Z80" s="87">
        <v>0.839</v>
      </c>
      <c r="AA80" s="87">
        <v>1.887</v>
      </c>
    </row>
    <row r="81" spans="1:27" ht="14.25" customHeight="1">
      <c r="A81" s="91">
        <v>10</v>
      </c>
      <c r="B81" s="91">
        <v>1</v>
      </c>
      <c r="C81" s="91">
        <v>0</v>
      </c>
      <c r="D81" s="92">
        <v>0</v>
      </c>
      <c r="E81" s="92" t="s">
        <v>269</v>
      </c>
      <c r="F81" s="128">
        <v>112779</v>
      </c>
      <c r="G81" s="87">
        <v>0.987</v>
      </c>
      <c r="H81" s="87">
        <v>0.987</v>
      </c>
      <c r="I81" s="87">
        <v>0.988</v>
      </c>
      <c r="J81" s="87">
        <v>0.547</v>
      </c>
      <c r="K81" s="87">
        <v>0.563</v>
      </c>
      <c r="L81" s="87">
        <v>0.563</v>
      </c>
      <c r="M81" s="87">
        <v>0.031</v>
      </c>
      <c r="N81" s="87">
        <v>0.046</v>
      </c>
      <c r="O81" s="87">
        <v>0.085</v>
      </c>
      <c r="P81" s="87">
        <v>0.076</v>
      </c>
      <c r="Q81" s="87">
        <v>0.073</v>
      </c>
      <c r="R81" s="87">
        <v>0.083</v>
      </c>
      <c r="S81" s="87">
        <v>0.568</v>
      </c>
      <c r="T81" s="87">
        <v>0.603</v>
      </c>
      <c r="U81" s="87">
        <v>0.617</v>
      </c>
      <c r="V81" s="87">
        <v>0.031</v>
      </c>
      <c r="W81" s="87">
        <v>0.047</v>
      </c>
      <c r="X81" s="87">
        <v>0.085</v>
      </c>
      <c r="Y81" s="87">
        <v>0.555</v>
      </c>
      <c r="Z81" s="87">
        <v>0.79</v>
      </c>
      <c r="AA81" s="87">
        <v>1.178</v>
      </c>
    </row>
    <row r="82" spans="1:27" ht="14.25" customHeight="1">
      <c r="A82" s="91">
        <v>10</v>
      </c>
      <c r="B82" s="91">
        <v>2</v>
      </c>
      <c r="C82" s="91">
        <v>0</v>
      </c>
      <c r="D82" s="92">
        <v>0</v>
      </c>
      <c r="E82" s="92" t="s">
        <v>252</v>
      </c>
      <c r="F82" s="128">
        <v>96569</v>
      </c>
      <c r="G82" s="87">
        <v>0.973</v>
      </c>
      <c r="H82" s="87">
        <v>0.975</v>
      </c>
      <c r="I82" s="87">
        <v>0.987</v>
      </c>
      <c r="J82" s="87">
        <v>0.361</v>
      </c>
      <c r="K82" s="87">
        <v>0.388</v>
      </c>
      <c r="L82" s="87">
        <v>0.383</v>
      </c>
      <c r="M82" s="87">
        <v>0.053</v>
      </c>
      <c r="N82" s="87">
        <v>0.047</v>
      </c>
      <c r="O82" s="87">
        <v>0.054</v>
      </c>
      <c r="P82" s="87">
        <v>0.112</v>
      </c>
      <c r="Q82" s="87">
        <v>0.075</v>
      </c>
      <c r="R82" s="87">
        <v>0.041</v>
      </c>
      <c r="S82" s="87">
        <v>0.638</v>
      </c>
      <c r="T82" s="87">
        <v>0.651</v>
      </c>
      <c r="U82" s="87">
        <v>0.643</v>
      </c>
      <c r="V82" s="87">
        <v>0.053</v>
      </c>
      <c r="W82" s="87">
        <v>0.047</v>
      </c>
      <c r="X82" s="87">
        <v>0.055</v>
      </c>
      <c r="Y82" s="87">
        <v>0.683</v>
      </c>
      <c r="Z82" s="87">
        <v>0.948</v>
      </c>
      <c r="AA82" s="87">
        <v>1.664</v>
      </c>
    </row>
    <row r="83" spans="1:27" ht="14.25" customHeight="1">
      <c r="A83" s="91">
        <v>10</v>
      </c>
      <c r="B83" s="91">
        <v>3</v>
      </c>
      <c r="C83" s="91">
        <v>0</v>
      </c>
      <c r="D83" s="92">
        <v>0</v>
      </c>
      <c r="E83" s="92" t="s">
        <v>92</v>
      </c>
      <c r="F83" s="128">
        <v>49918</v>
      </c>
      <c r="G83" s="87">
        <v>0.91</v>
      </c>
      <c r="H83" s="87">
        <v>0.884</v>
      </c>
      <c r="I83" s="87">
        <v>0.864</v>
      </c>
      <c r="J83" s="87">
        <v>0.362</v>
      </c>
      <c r="K83" s="87">
        <v>0.374</v>
      </c>
      <c r="L83" s="87">
        <v>0.468</v>
      </c>
      <c r="M83" s="87">
        <v>0.155</v>
      </c>
      <c r="N83" s="87">
        <v>0.155</v>
      </c>
      <c r="O83" s="87">
        <v>0.169</v>
      </c>
      <c r="P83" s="87">
        <v>0.196</v>
      </c>
      <c r="Q83" s="87">
        <v>0.302</v>
      </c>
      <c r="R83" s="87">
        <v>0.224</v>
      </c>
      <c r="S83" s="87">
        <v>0.644</v>
      </c>
      <c r="T83" s="87">
        <v>0.667</v>
      </c>
      <c r="U83" s="87">
        <v>0.681</v>
      </c>
      <c r="V83" s="87">
        <v>0.162</v>
      </c>
      <c r="W83" s="87">
        <v>0.159</v>
      </c>
      <c r="X83" s="87">
        <v>0.183</v>
      </c>
      <c r="Y83" s="87">
        <v>1.324</v>
      </c>
      <c r="Z83" s="87">
        <v>0.862</v>
      </c>
      <c r="AA83" s="87">
        <v>1.517</v>
      </c>
    </row>
    <row r="84" spans="1:27" ht="14.25" customHeight="1">
      <c r="A84" s="91">
        <v>10</v>
      </c>
      <c r="B84" s="91">
        <v>4</v>
      </c>
      <c r="C84" s="91">
        <v>0</v>
      </c>
      <c r="D84" s="92">
        <v>0</v>
      </c>
      <c r="E84" s="92" t="s">
        <v>98</v>
      </c>
      <c r="F84" s="128">
        <v>49747</v>
      </c>
      <c r="G84" s="87">
        <v>0.92</v>
      </c>
      <c r="H84" s="87">
        <v>0.984</v>
      </c>
      <c r="I84" s="87">
        <v>0.978</v>
      </c>
      <c r="J84" s="87">
        <v>0.272</v>
      </c>
      <c r="K84" s="87">
        <v>0.309</v>
      </c>
      <c r="L84" s="87">
        <v>0.319</v>
      </c>
      <c r="M84" s="87">
        <v>0.061</v>
      </c>
      <c r="N84" s="87">
        <v>0.036</v>
      </c>
      <c r="O84" s="87">
        <v>0.037</v>
      </c>
      <c r="P84" s="87">
        <v>0.135</v>
      </c>
      <c r="Q84" s="87">
        <v>0.035</v>
      </c>
      <c r="R84" s="87">
        <v>0.041</v>
      </c>
      <c r="S84" s="87">
        <v>0.707</v>
      </c>
      <c r="T84" s="87">
        <v>0.703</v>
      </c>
      <c r="U84" s="87">
        <v>0.709</v>
      </c>
      <c r="V84" s="87">
        <v>0.063</v>
      </c>
      <c r="W84" s="87">
        <v>0.036</v>
      </c>
      <c r="X84" s="87">
        <v>0.038</v>
      </c>
      <c r="Y84" s="87">
        <v>1.053</v>
      </c>
      <c r="Z84" s="87">
        <v>1.518</v>
      </c>
      <c r="AA84" s="87">
        <v>1.468</v>
      </c>
    </row>
    <row r="85" spans="1:27" ht="14.25" customHeight="1">
      <c r="A85" s="91">
        <v>10</v>
      </c>
      <c r="B85" s="91">
        <v>5</v>
      </c>
      <c r="C85" s="91">
        <v>0</v>
      </c>
      <c r="D85" s="92">
        <v>0</v>
      </c>
      <c r="E85" s="92" t="s">
        <v>209</v>
      </c>
      <c r="F85" s="128">
        <v>78099</v>
      </c>
      <c r="G85" s="87">
        <v>0.953</v>
      </c>
      <c r="H85" s="87">
        <v>0.94</v>
      </c>
      <c r="I85" s="87">
        <v>0.889</v>
      </c>
      <c r="J85" s="87">
        <v>0.357</v>
      </c>
      <c r="K85" s="87">
        <v>0.322</v>
      </c>
      <c r="L85" s="87">
        <v>0.374</v>
      </c>
      <c r="M85" s="87">
        <v>0.073</v>
      </c>
      <c r="N85" s="87">
        <v>0.073</v>
      </c>
      <c r="O85" s="87">
        <v>0.044</v>
      </c>
      <c r="P85" s="87">
        <v>0.125</v>
      </c>
      <c r="Q85" s="87">
        <v>0.179</v>
      </c>
      <c r="R85" s="87">
        <v>0.189</v>
      </c>
      <c r="S85" s="87">
        <v>0.648</v>
      </c>
      <c r="T85" s="87">
        <v>0.631</v>
      </c>
      <c r="U85" s="87">
        <v>0.633</v>
      </c>
      <c r="V85" s="87">
        <v>0.111</v>
      </c>
      <c r="W85" s="87">
        <v>0.074</v>
      </c>
      <c r="X85" s="87">
        <v>0.044</v>
      </c>
      <c r="Y85" s="87">
        <v>0.95</v>
      </c>
      <c r="Z85" s="87">
        <v>0.7</v>
      </c>
      <c r="AA85" s="87">
        <v>0.789</v>
      </c>
    </row>
    <row r="86" spans="1:27" ht="14.25" customHeight="1">
      <c r="A86" s="91">
        <v>10</v>
      </c>
      <c r="B86" s="91">
        <v>6</v>
      </c>
      <c r="C86" s="91">
        <v>0</v>
      </c>
      <c r="D86" s="92">
        <v>0</v>
      </c>
      <c r="E86" s="92" t="s">
        <v>151</v>
      </c>
      <c r="F86" s="128">
        <v>72179</v>
      </c>
      <c r="G86" s="87">
        <v>0.86</v>
      </c>
      <c r="H86" s="87">
        <v>0.917</v>
      </c>
      <c r="I86" s="87">
        <v>0.983</v>
      </c>
      <c r="J86" s="87">
        <v>0.497</v>
      </c>
      <c r="K86" s="87">
        <v>0.554</v>
      </c>
      <c r="L86" s="87">
        <v>0.586</v>
      </c>
      <c r="M86" s="87">
        <v>0.122</v>
      </c>
      <c r="N86" s="87">
        <v>0.16</v>
      </c>
      <c r="O86" s="87">
        <v>0.173</v>
      </c>
      <c r="P86" s="87">
        <v>0.262</v>
      </c>
      <c r="Q86" s="87">
        <v>0.245</v>
      </c>
      <c r="R86" s="87">
        <v>0.123</v>
      </c>
      <c r="S86" s="87">
        <v>0.642</v>
      </c>
      <c r="T86" s="87">
        <v>0.632</v>
      </c>
      <c r="U86" s="87">
        <v>0.636</v>
      </c>
      <c r="V86" s="87">
        <v>0.122</v>
      </c>
      <c r="W86" s="87">
        <v>0.16</v>
      </c>
      <c r="X86" s="87">
        <v>0.173</v>
      </c>
      <c r="Y86" s="87">
        <v>0.999</v>
      </c>
      <c r="Z86" s="87">
        <v>0.987</v>
      </c>
      <c r="AA86" s="87">
        <v>1.675</v>
      </c>
    </row>
    <row r="87" spans="1:27" ht="14.25" customHeight="1">
      <c r="A87" s="91">
        <v>10</v>
      </c>
      <c r="B87" s="91">
        <v>7</v>
      </c>
      <c r="C87" s="91">
        <v>0</v>
      </c>
      <c r="D87" s="92">
        <v>0</v>
      </c>
      <c r="E87" s="92" t="s">
        <v>198</v>
      </c>
      <c r="F87" s="128">
        <v>76106</v>
      </c>
      <c r="G87" s="87">
        <v>0.931</v>
      </c>
      <c r="H87" s="87">
        <v>0.895</v>
      </c>
      <c r="I87" s="87">
        <v>0.884</v>
      </c>
      <c r="J87" s="87">
        <v>0.321</v>
      </c>
      <c r="K87" s="87">
        <v>0.32</v>
      </c>
      <c r="L87" s="87">
        <v>0.326</v>
      </c>
      <c r="M87" s="87">
        <v>0.066</v>
      </c>
      <c r="N87" s="87">
        <v>0.07</v>
      </c>
      <c r="O87" s="87">
        <v>0.075</v>
      </c>
      <c r="P87" s="87">
        <v>0.26</v>
      </c>
      <c r="Q87" s="87">
        <v>0.123</v>
      </c>
      <c r="R87" s="87">
        <v>0.175</v>
      </c>
      <c r="S87" s="87">
        <v>0.647</v>
      </c>
      <c r="T87" s="87">
        <v>0.66</v>
      </c>
      <c r="U87" s="87">
        <v>0.674</v>
      </c>
      <c r="V87" s="87">
        <v>0.066</v>
      </c>
      <c r="W87" s="87">
        <v>0.07</v>
      </c>
      <c r="X87" s="87">
        <v>0.075</v>
      </c>
      <c r="Y87" s="87">
        <v>0.446</v>
      </c>
      <c r="Z87" s="87">
        <v>1.519</v>
      </c>
      <c r="AA87" s="87">
        <v>1.117</v>
      </c>
    </row>
    <row r="88" spans="1:27" ht="14.25" customHeight="1">
      <c r="A88" s="91">
        <v>10</v>
      </c>
      <c r="B88" s="91">
        <v>8</v>
      </c>
      <c r="C88" s="91">
        <v>0</v>
      </c>
      <c r="D88" s="92">
        <v>0</v>
      </c>
      <c r="E88" s="92" t="s">
        <v>282</v>
      </c>
      <c r="F88" s="128">
        <v>119291</v>
      </c>
      <c r="G88" s="87">
        <v>0.951</v>
      </c>
      <c r="H88" s="87">
        <v>0.945</v>
      </c>
      <c r="I88" s="87">
        <v>0.917</v>
      </c>
      <c r="J88" s="87">
        <v>0.517</v>
      </c>
      <c r="K88" s="87">
        <v>0.519</v>
      </c>
      <c r="L88" s="87">
        <v>0.558</v>
      </c>
      <c r="M88" s="87">
        <v>0.058</v>
      </c>
      <c r="N88" s="87">
        <v>0.081</v>
      </c>
      <c r="O88" s="87">
        <v>0.041</v>
      </c>
      <c r="P88" s="87">
        <v>0.078</v>
      </c>
      <c r="Q88" s="87">
        <v>0.14</v>
      </c>
      <c r="R88" s="87">
        <v>0.102</v>
      </c>
      <c r="S88" s="87">
        <v>0.689</v>
      </c>
      <c r="T88" s="87">
        <v>0.694</v>
      </c>
      <c r="U88" s="87">
        <v>0.684</v>
      </c>
      <c r="V88" s="87">
        <v>0.074</v>
      </c>
      <c r="W88" s="87">
        <v>0.082</v>
      </c>
      <c r="X88" s="87">
        <v>0.082</v>
      </c>
      <c r="Y88" s="87">
        <v>1.422</v>
      </c>
      <c r="Z88" s="87">
        <v>0.97</v>
      </c>
      <c r="AA88" s="87">
        <v>1.243</v>
      </c>
    </row>
    <row r="89" spans="1:27" ht="14.25" customHeight="1">
      <c r="A89" s="91">
        <v>10</v>
      </c>
      <c r="B89" s="91">
        <v>9</v>
      </c>
      <c r="C89" s="91">
        <v>0</v>
      </c>
      <c r="D89" s="92">
        <v>0</v>
      </c>
      <c r="E89" s="92" t="s">
        <v>100</v>
      </c>
      <c r="F89" s="128">
        <v>51220</v>
      </c>
      <c r="G89" s="87">
        <v>0.952</v>
      </c>
      <c r="H89" s="87">
        <v>0.856</v>
      </c>
      <c r="I89" s="87">
        <v>0.816</v>
      </c>
      <c r="J89" s="87">
        <v>0.409</v>
      </c>
      <c r="K89" s="87">
        <v>0.37</v>
      </c>
      <c r="L89" s="87">
        <v>0.513</v>
      </c>
      <c r="M89" s="87">
        <v>0.075</v>
      </c>
      <c r="N89" s="87">
        <v>0.075</v>
      </c>
      <c r="O89" s="87">
        <v>0.075</v>
      </c>
      <c r="P89" s="87">
        <v>0.132</v>
      </c>
      <c r="Q89" s="87">
        <v>0.187</v>
      </c>
      <c r="R89" s="87">
        <v>0.213</v>
      </c>
      <c r="S89" s="87">
        <v>0.684</v>
      </c>
      <c r="T89" s="87">
        <v>0.668</v>
      </c>
      <c r="U89" s="87">
        <v>0.677</v>
      </c>
      <c r="V89" s="87">
        <v>0.076</v>
      </c>
      <c r="W89" s="87">
        <v>0.075</v>
      </c>
      <c r="X89" s="87">
        <v>0.075</v>
      </c>
      <c r="Y89" s="87">
        <v>0.927</v>
      </c>
      <c r="Z89" s="87">
        <v>1.22</v>
      </c>
      <c r="AA89" s="87">
        <v>1.291</v>
      </c>
    </row>
    <row r="90" spans="1:27" ht="14.25" customHeight="1">
      <c r="A90" s="91">
        <v>10</v>
      </c>
      <c r="B90" s="91">
        <v>10</v>
      </c>
      <c r="C90" s="91">
        <v>0</v>
      </c>
      <c r="D90" s="92">
        <v>0</v>
      </c>
      <c r="E90" s="92" t="s">
        <v>232</v>
      </c>
      <c r="F90" s="128">
        <v>91353</v>
      </c>
      <c r="G90" s="87">
        <v>0.886</v>
      </c>
      <c r="H90" s="87">
        <v>0.862</v>
      </c>
      <c r="I90" s="87">
        <v>0.797</v>
      </c>
      <c r="J90" s="87">
        <v>0.363</v>
      </c>
      <c r="K90" s="87">
        <v>0.409</v>
      </c>
      <c r="L90" s="87">
        <v>0.468</v>
      </c>
      <c r="M90" s="87">
        <v>0.049</v>
      </c>
      <c r="N90" s="87">
        <v>0.037</v>
      </c>
      <c r="O90" s="87">
        <v>0.042</v>
      </c>
      <c r="P90" s="87">
        <v>0.186</v>
      </c>
      <c r="Q90" s="87">
        <v>0.235</v>
      </c>
      <c r="R90" s="87">
        <v>0.222</v>
      </c>
      <c r="S90" s="87">
        <v>0.557</v>
      </c>
      <c r="T90" s="87">
        <v>0.585</v>
      </c>
      <c r="U90" s="87">
        <v>0.566</v>
      </c>
      <c r="V90" s="87">
        <v>0.05</v>
      </c>
      <c r="W90" s="87">
        <v>0.057</v>
      </c>
      <c r="X90" s="87">
        <v>0.094</v>
      </c>
      <c r="Y90" s="87">
        <v>0.848</v>
      </c>
      <c r="Z90" s="87">
        <v>0.694</v>
      </c>
      <c r="AA90" s="87">
        <v>1.134</v>
      </c>
    </row>
    <row r="91" spans="1:27" ht="14.25" customHeight="1">
      <c r="A91" s="91">
        <v>10</v>
      </c>
      <c r="B91" s="91">
        <v>11</v>
      </c>
      <c r="C91" s="91">
        <v>0</v>
      </c>
      <c r="D91" s="92">
        <v>0</v>
      </c>
      <c r="E91" s="92" t="s">
        <v>52</v>
      </c>
      <c r="F91" s="128">
        <v>41108</v>
      </c>
      <c r="G91" s="87">
        <v>0.877</v>
      </c>
      <c r="H91" s="87">
        <v>0.832</v>
      </c>
      <c r="I91" s="87">
        <v>0.918</v>
      </c>
      <c r="J91" s="87">
        <v>0.387</v>
      </c>
      <c r="K91" s="87">
        <v>0.345</v>
      </c>
      <c r="L91" s="87">
        <v>0.39</v>
      </c>
      <c r="M91" s="87">
        <v>0.128</v>
      </c>
      <c r="N91" s="87">
        <v>0.056</v>
      </c>
      <c r="O91" s="87">
        <v>0.082</v>
      </c>
      <c r="P91" s="87">
        <v>0.207</v>
      </c>
      <c r="Q91" s="87">
        <v>0.227</v>
      </c>
      <c r="R91" s="87">
        <v>0.187</v>
      </c>
      <c r="S91" s="87">
        <v>0.639</v>
      </c>
      <c r="T91" s="87">
        <v>0.669</v>
      </c>
      <c r="U91" s="87">
        <v>0.679</v>
      </c>
      <c r="V91" s="87">
        <v>0.128</v>
      </c>
      <c r="W91" s="87">
        <v>0.056</v>
      </c>
      <c r="X91" s="87">
        <v>0.083</v>
      </c>
      <c r="Y91" s="87">
        <v>1.281</v>
      </c>
      <c r="Z91" s="87">
        <v>0.979</v>
      </c>
      <c r="AA91" s="87">
        <v>0.852</v>
      </c>
    </row>
    <row r="92" spans="1:27" ht="14.25" customHeight="1">
      <c r="A92" s="91">
        <v>10</v>
      </c>
      <c r="B92" s="91">
        <v>12</v>
      </c>
      <c r="C92" s="91">
        <v>0</v>
      </c>
      <c r="D92" s="92">
        <v>0</v>
      </c>
      <c r="E92" s="92" t="s">
        <v>279</v>
      </c>
      <c r="F92" s="128">
        <v>112644</v>
      </c>
      <c r="G92" s="87">
        <v>0.964</v>
      </c>
      <c r="H92" s="87">
        <v>0.983</v>
      </c>
      <c r="I92" s="87">
        <v>0.968</v>
      </c>
      <c r="J92" s="87">
        <v>0.346</v>
      </c>
      <c r="K92" s="87">
        <v>0.384</v>
      </c>
      <c r="L92" s="87">
        <v>0.4</v>
      </c>
      <c r="M92" s="87">
        <v>0.076</v>
      </c>
      <c r="N92" s="87">
        <v>0.056</v>
      </c>
      <c r="O92" s="87">
        <v>0.068</v>
      </c>
      <c r="P92" s="87">
        <v>0.131</v>
      </c>
      <c r="Q92" s="87">
        <v>0.069</v>
      </c>
      <c r="R92" s="87">
        <v>0.083</v>
      </c>
      <c r="S92" s="87">
        <v>0.651</v>
      </c>
      <c r="T92" s="87">
        <v>0.653</v>
      </c>
      <c r="U92" s="87">
        <v>0.662</v>
      </c>
      <c r="V92" s="87">
        <v>0.076</v>
      </c>
      <c r="W92" s="87">
        <v>0.056</v>
      </c>
      <c r="X92" s="87">
        <v>0.068</v>
      </c>
      <c r="Y92" s="87">
        <v>0.831</v>
      </c>
      <c r="Z92" s="87">
        <v>1.07</v>
      </c>
      <c r="AA92" s="87">
        <v>1.22</v>
      </c>
    </row>
    <row r="93" spans="1:27" ht="14.25" customHeight="1">
      <c r="A93" s="91">
        <v>10</v>
      </c>
      <c r="B93" s="91">
        <v>13</v>
      </c>
      <c r="C93" s="91">
        <v>0</v>
      </c>
      <c r="D93" s="92">
        <v>0</v>
      </c>
      <c r="E93" s="92" t="s">
        <v>83</v>
      </c>
      <c r="F93" s="128">
        <v>48592</v>
      </c>
      <c r="G93" s="87">
        <v>0.942</v>
      </c>
      <c r="H93" s="87">
        <v>0.967</v>
      </c>
      <c r="I93" s="87">
        <v>0.817</v>
      </c>
      <c r="J93" s="87">
        <v>0.3</v>
      </c>
      <c r="K93" s="87">
        <v>0.308</v>
      </c>
      <c r="L93" s="87">
        <v>0.346</v>
      </c>
      <c r="M93" s="87">
        <v>0.012</v>
      </c>
      <c r="N93" s="87">
        <v>0.05</v>
      </c>
      <c r="O93" s="87">
        <v>0.05</v>
      </c>
      <c r="P93" s="87">
        <v>0.074</v>
      </c>
      <c r="Q93" s="87">
        <v>0.046</v>
      </c>
      <c r="R93" s="87">
        <v>0.201</v>
      </c>
      <c r="S93" s="87">
        <v>0.658</v>
      </c>
      <c r="T93" s="87">
        <v>0.645</v>
      </c>
      <c r="U93" s="87">
        <v>0.625</v>
      </c>
      <c r="V93" s="87">
        <v>0.037</v>
      </c>
      <c r="W93" s="87">
        <v>0.06</v>
      </c>
      <c r="X93" s="87">
        <v>0.095</v>
      </c>
      <c r="Y93" s="87">
        <v>0.939</v>
      </c>
      <c r="Z93" s="87">
        <v>1.895</v>
      </c>
      <c r="AA93" s="87">
        <v>1.204</v>
      </c>
    </row>
    <row r="94" spans="1:27" ht="14.25" customHeight="1">
      <c r="A94" s="91">
        <v>10</v>
      </c>
      <c r="B94" s="91">
        <v>14</v>
      </c>
      <c r="C94" s="91">
        <v>0</v>
      </c>
      <c r="D94" s="92">
        <v>0</v>
      </c>
      <c r="E94" s="92" t="s">
        <v>284</v>
      </c>
      <c r="F94" s="128">
        <v>117674</v>
      </c>
      <c r="G94" s="87">
        <v>0.954</v>
      </c>
      <c r="H94" s="87">
        <v>0.929</v>
      </c>
      <c r="I94" s="87">
        <v>0.93</v>
      </c>
      <c r="J94" s="87">
        <v>0.356</v>
      </c>
      <c r="K94" s="87">
        <v>0.37</v>
      </c>
      <c r="L94" s="87">
        <v>0.396</v>
      </c>
      <c r="M94" s="87">
        <v>0.043</v>
      </c>
      <c r="N94" s="87">
        <v>0.05</v>
      </c>
      <c r="O94" s="87">
        <v>0.061</v>
      </c>
      <c r="P94" s="87">
        <v>0.108</v>
      </c>
      <c r="Q94" s="87">
        <v>0.124</v>
      </c>
      <c r="R94" s="87">
        <v>0.117</v>
      </c>
      <c r="S94" s="87">
        <v>0.654</v>
      </c>
      <c r="T94" s="87">
        <v>0.664</v>
      </c>
      <c r="U94" s="87">
        <v>0.647</v>
      </c>
      <c r="V94" s="87">
        <v>0.043</v>
      </c>
      <c r="W94" s="87">
        <v>0.051</v>
      </c>
      <c r="X94" s="87">
        <v>0.069</v>
      </c>
      <c r="Y94" s="87">
        <v>0.811</v>
      </c>
      <c r="Z94" s="87">
        <v>0.975</v>
      </c>
      <c r="AA94" s="87">
        <v>1.136</v>
      </c>
    </row>
    <row r="95" spans="1:27" ht="14.25" customHeight="1">
      <c r="A95" s="91">
        <v>10</v>
      </c>
      <c r="B95" s="91">
        <v>15</v>
      </c>
      <c r="C95" s="91">
        <v>0</v>
      </c>
      <c r="D95" s="92">
        <v>0</v>
      </c>
      <c r="E95" s="92" t="s">
        <v>40</v>
      </c>
      <c r="F95" s="128">
        <v>38174</v>
      </c>
      <c r="G95" s="87">
        <v>0.871</v>
      </c>
      <c r="H95" s="87">
        <v>0.869</v>
      </c>
      <c r="I95" s="87">
        <v>0.812</v>
      </c>
      <c r="J95" s="87">
        <v>0.388</v>
      </c>
      <c r="K95" s="87">
        <v>0.415</v>
      </c>
      <c r="L95" s="87">
        <v>0.523</v>
      </c>
      <c r="M95" s="87">
        <v>0.142</v>
      </c>
      <c r="N95" s="87">
        <v>0.17</v>
      </c>
      <c r="O95" s="87">
        <v>0.18</v>
      </c>
      <c r="P95" s="87">
        <v>0.296</v>
      </c>
      <c r="Q95" s="87">
        <v>0.261</v>
      </c>
      <c r="R95" s="87">
        <v>0.334</v>
      </c>
      <c r="S95" s="87">
        <v>0.486</v>
      </c>
      <c r="T95" s="87">
        <v>0.506</v>
      </c>
      <c r="U95" s="87">
        <v>0.495</v>
      </c>
      <c r="V95" s="87">
        <v>0.142</v>
      </c>
      <c r="W95" s="87">
        <v>0.17</v>
      </c>
      <c r="X95" s="87">
        <v>0.182</v>
      </c>
      <c r="Y95" s="87">
        <v>0.883</v>
      </c>
      <c r="Z95" s="87">
        <v>1.222</v>
      </c>
      <c r="AA95" s="87">
        <v>1.162</v>
      </c>
    </row>
    <row r="96" spans="1:27" ht="14.25" customHeight="1">
      <c r="A96" s="91">
        <v>10</v>
      </c>
      <c r="B96" s="91">
        <v>16</v>
      </c>
      <c r="C96" s="91">
        <v>0</v>
      </c>
      <c r="D96" s="92">
        <v>0</v>
      </c>
      <c r="E96" s="92" t="s">
        <v>224</v>
      </c>
      <c r="F96" s="128">
        <v>116519</v>
      </c>
      <c r="G96" s="87">
        <v>0.936</v>
      </c>
      <c r="H96" s="87">
        <v>0.867</v>
      </c>
      <c r="I96" s="87">
        <v>0.914</v>
      </c>
      <c r="J96" s="87">
        <v>0.389</v>
      </c>
      <c r="K96" s="87">
        <v>0.378</v>
      </c>
      <c r="L96" s="87">
        <v>0.393</v>
      </c>
      <c r="M96" s="87">
        <v>0.074</v>
      </c>
      <c r="N96" s="87">
        <v>0.061</v>
      </c>
      <c r="O96" s="87">
        <v>0.09</v>
      </c>
      <c r="P96" s="87">
        <v>0.14</v>
      </c>
      <c r="Q96" s="87">
        <v>0.195</v>
      </c>
      <c r="R96" s="87">
        <v>0.201</v>
      </c>
      <c r="S96" s="87">
        <v>0.626</v>
      </c>
      <c r="T96" s="87">
        <v>0.621</v>
      </c>
      <c r="U96" s="87">
        <v>0.638</v>
      </c>
      <c r="V96" s="87">
        <v>0.074</v>
      </c>
      <c r="W96" s="87">
        <v>0.061</v>
      </c>
      <c r="X96" s="87">
        <v>0.09</v>
      </c>
      <c r="Y96" s="87">
        <v>0.984</v>
      </c>
      <c r="Z96" s="87">
        <v>0.996</v>
      </c>
      <c r="AA96" s="87">
        <v>0.846</v>
      </c>
    </row>
    <row r="97" spans="1:27" ht="14.25" customHeight="1">
      <c r="A97" s="91">
        <v>10</v>
      </c>
      <c r="B97" s="91">
        <v>17</v>
      </c>
      <c r="C97" s="91">
        <v>0</v>
      </c>
      <c r="D97" s="92">
        <v>0</v>
      </c>
      <c r="E97" s="92" t="s">
        <v>195</v>
      </c>
      <c r="F97" s="128">
        <v>76256</v>
      </c>
      <c r="G97" s="87">
        <v>0.909</v>
      </c>
      <c r="H97" s="87">
        <v>0.905</v>
      </c>
      <c r="I97" s="87">
        <v>0.867</v>
      </c>
      <c r="J97" s="87">
        <v>0.279</v>
      </c>
      <c r="K97" s="87">
        <v>0.286</v>
      </c>
      <c r="L97" s="87">
        <v>0.331</v>
      </c>
      <c r="M97" s="87">
        <v>0.058</v>
      </c>
      <c r="N97" s="87">
        <v>0.069</v>
      </c>
      <c r="O97" s="87">
        <v>0.072</v>
      </c>
      <c r="P97" s="87">
        <v>0.158</v>
      </c>
      <c r="Q97" s="87">
        <v>0.193</v>
      </c>
      <c r="R97" s="87">
        <v>0.207</v>
      </c>
      <c r="S97" s="87">
        <v>0.668</v>
      </c>
      <c r="T97" s="87">
        <v>0.692</v>
      </c>
      <c r="U97" s="87">
        <v>0.696</v>
      </c>
      <c r="V97" s="87">
        <v>0.058</v>
      </c>
      <c r="W97" s="87">
        <v>0.069</v>
      </c>
      <c r="X97" s="87">
        <v>0.073</v>
      </c>
      <c r="Y97" s="87">
        <v>0.929</v>
      </c>
      <c r="Z97" s="87">
        <v>0.82</v>
      </c>
      <c r="AA97" s="87">
        <v>0.988</v>
      </c>
    </row>
    <row r="98" spans="1:27" ht="14.25" customHeight="1">
      <c r="A98" s="91">
        <v>10</v>
      </c>
      <c r="B98" s="91">
        <v>18</v>
      </c>
      <c r="C98" s="91">
        <v>0</v>
      </c>
      <c r="D98" s="92">
        <v>0</v>
      </c>
      <c r="E98" s="92" t="s">
        <v>54</v>
      </c>
      <c r="F98" s="128">
        <v>42105</v>
      </c>
      <c r="G98" s="87">
        <v>0.88</v>
      </c>
      <c r="H98" s="87">
        <v>0.757</v>
      </c>
      <c r="I98" s="87">
        <v>0.926</v>
      </c>
      <c r="J98" s="87">
        <v>0.324</v>
      </c>
      <c r="K98" s="87">
        <v>0.308</v>
      </c>
      <c r="L98" s="87">
        <v>0.437</v>
      </c>
      <c r="M98" s="87">
        <v>0.057</v>
      </c>
      <c r="N98" s="87">
        <v>0.093</v>
      </c>
      <c r="O98" s="87">
        <v>0.111</v>
      </c>
      <c r="P98" s="87">
        <v>0.227</v>
      </c>
      <c r="Q98" s="87">
        <v>0.406</v>
      </c>
      <c r="R98" s="87">
        <v>0.135</v>
      </c>
      <c r="S98" s="87">
        <v>0.61</v>
      </c>
      <c r="T98" s="87">
        <v>0.613</v>
      </c>
      <c r="U98" s="87">
        <v>0.627</v>
      </c>
      <c r="V98" s="87">
        <v>0.063</v>
      </c>
      <c r="W98" s="87">
        <v>0.093</v>
      </c>
      <c r="X98" s="87">
        <v>0.111</v>
      </c>
      <c r="Y98" s="87">
        <v>0.732</v>
      </c>
      <c r="Z98" s="87">
        <v>0.741</v>
      </c>
      <c r="AA98" s="87">
        <v>1.447</v>
      </c>
    </row>
    <row r="99" spans="1:27" ht="14.25" customHeight="1">
      <c r="A99" s="91">
        <v>10</v>
      </c>
      <c r="B99" s="91">
        <v>19</v>
      </c>
      <c r="C99" s="91">
        <v>0</v>
      </c>
      <c r="D99" s="92">
        <v>0</v>
      </c>
      <c r="E99" s="92" t="s">
        <v>160</v>
      </c>
      <c r="F99" s="128">
        <v>66380</v>
      </c>
      <c r="G99" s="87">
        <v>0.933</v>
      </c>
      <c r="H99" s="87">
        <v>0.831</v>
      </c>
      <c r="I99" s="87">
        <v>0.785</v>
      </c>
      <c r="J99" s="87">
        <v>0.317</v>
      </c>
      <c r="K99" s="87">
        <v>0.295</v>
      </c>
      <c r="L99" s="87">
        <v>0.293</v>
      </c>
      <c r="M99" s="87">
        <v>0.057</v>
      </c>
      <c r="N99" s="87">
        <v>0.034</v>
      </c>
      <c r="O99" s="87">
        <v>0.063</v>
      </c>
      <c r="P99" s="87">
        <v>0.166</v>
      </c>
      <c r="Q99" s="87">
        <v>0.234</v>
      </c>
      <c r="R99" s="87">
        <v>0.333</v>
      </c>
      <c r="S99" s="87">
        <v>0.676</v>
      </c>
      <c r="T99" s="87">
        <v>0.663</v>
      </c>
      <c r="U99" s="87">
        <v>0.67</v>
      </c>
      <c r="V99" s="87">
        <v>0.059</v>
      </c>
      <c r="W99" s="87">
        <v>0.035</v>
      </c>
      <c r="X99" s="87">
        <v>0.067</v>
      </c>
      <c r="Y99" s="87">
        <v>0.716</v>
      </c>
      <c r="Z99" s="87">
        <v>0.833</v>
      </c>
      <c r="AA99" s="87">
        <v>0.771</v>
      </c>
    </row>
    <row r="100" spans="1:27" ht="14.25" customHeight="1">
      <c r="A100" s="91">
        <v>10</v>
      </c>
      <c r="B100" s="91">
        <v>20</v>
      </c>
      <c r="C100" s="91">
        <v>0</v>
      </c>
      <c r="D100" s="92">
        <v>0</v>
      </c>
      <c r="E100" s="92" t="s">
        <v>309</v>
      </c>
      <c r="F100" s="128">
        <v>166113</v>
      </c>
      <c r="G100" s="87">
        <v>0.966</v>
      </c>
      <c r="H100" s="87">
        <v>0.928</v>
      </c>
      <c r="I100" s="87">
        <v>0.973</v>
      </c>
      <c r="J100" s="87">
        <v>0.421</v>
      </c>
      <c r="K100" s="87">
        <v>0.435</v>
      </c>
      <c r="L100" s="87">
        <v>0.454</v>
      </c>
      <c r="M100" s="87">
        <v>0.062</v>
      </c>
      <c r="N100" s="87">
        <v>0.067</v>
      </c>
      <c r="O100" s="87">
        <v>0.06</v>
      </c>
      <c r="P100" s="87">
        <v>0.123</v>
      </c>
      <c r="Q100" s="87">
        <v>0.193</v>
      </c>
      <c r="R100" s="87">
        <v>0.074</v>
      </c>
      <c r="S100" s="87">
        <v>0.612</v>
      </c>
      <c r="T100" s="87">
        <v>0.634</v>
      </c>
      <c r="U100" s="87">
        <v>0.624</v>
      </c>
      <c r="V100" s="87">
        <v>0.063</v>
      </c>
      <c r="W100" s="87">
        <v>0.068</v>
      </c>
      <c r="X100" s="87">
        <v>0.06</v>
      </c>
      <c r="Y100" s="87">
        <v>0.75</v>
      </c>
      <c r="Z100" s="87">
        <v>0.673</v>
      </c>
      <c r="AA100" s="87">
        <v>1.186</v>
      </c>
    </row>
    <row r="101" spans="1:27" ht="14.25" customHeight="1">
      <c r="A101" s="91">
        <v>10</v>
      </c>
      <c r="B101" s="91">
        <v>21</v>
      </c>
      <c r="C101" s="91">
        <v>0</v>
      </c>
      <c r="D101" s="92">
        <v>0</v>
      </c>
      <c r="E101" s="92" t="s">
        <v>24</v>
      </c>
      <c r="F101" s="128">
        <v>30833</v>
      </c>
      <c r="G101" s="87">
        <v>0.979</v>
      </c>
      <c r="H101" s="87">
        <v>0.893</v>
      </c>
      <c r="I101" s="87">
        <v>0.92</v>
      </c>
      <c r="J101" s="87">
        <v>0.463</v>
      </c>
      <c r="K101" s="87">
        <v>0.439</v>
      </c>
      <c r="L101" s="87">
        <v>0.501</v>
      </c>
      <c r="M101" s="87">
        <v>0.071</v>
      </c>
      <c r="N101" s="87">
        <v>0.042</v>
      </c>
      <c r="O101" s="87">
        <v>0.045</v>
      </c>
      <c r="P101" s="87">
        <v>0.117</v>
      </c>
      <c r="Q101" s="87">
        <v>0.233</v>
      </c>
      <c r="R101" s="87">
        <v>0.121</v>
      </c>
      <c r="S101" s="87">
        <v>0.638</v>
      </c>
      <c r="T101" s="87">
        <v>0.641</v>
      </c>
      <c r="U101" s="87">
        <v>0.654</v>
      </c>
      <c r="V101" s="87">
        <v>0.073</v>
      </c>
      <c r="W101" s="87">
        <v>0.051</v>
      </c>
      <c r="X101" s="87">
        <v>0.045</v>
      </c>
      <c r="Y101" s="87">
        <v>0.766</v>
      </c>
      <c r="Z101" s="87">
        <v>0.575</v>
      </c>
      <c r="AA101" s="87">
        <v>1.042</v>
      </c>
    </row>
    <row r="102" spans="1:27" ht="14.25" customHeight="1">
      <c r="A102" s="91">
        <v>12</v>
      </c>
      <c r="B102" s="91">
        <v>1</v>
      </c>
      <c r="C102" s="91">
        <v>0</v>
      </c>
      <c r="D102" s="92">
        <v>0</v>
      </c>
      <c r="E102" s="92" t="s">
        <v>251</v>
      </c>
      <c r="F102" s="128">
        <v>106858</v>
      </c>
      <c r="G102" s="87">
        <v>0.877</v>
      </c>
      <c r="H102" s="87">
        <v>0.854</v>
      </c>
      <c r="I102" s="87">
        <v>0.87</v>
      </c>
      <c r="J102" s="87">
        <v>0.35</v>
      </c>
      <c r="K102" s="87">
        <v>0.324</v>
      </c>
      <c r="L102" s="87">
        <v>0.401</v>
      </c>
      <c r="M102" s="87">
        <v>0.094</v>
      </c>
      <c r="N102" s="87">
        <v>0.082</v>
      </c>
      <c r="O102" s="87">
        <v>0.073</v>
      </c>
      <c r="P102" s="87">
        <v>0.231</v>
      </c>
      <c r="Q102" s="87">
        <v>0.307</v>
      </c>
      <c r="R102" s="87">
        <v>0.192</v>
      </c>
      <c r="S102" s="87">
        <v>0.718</v>
      </c>
      <c r="T102" s="87">
        <v>0.708</v>
      </c>
      <c r="U102" s="87">
        <v>0.715</v>
      </c>
      <c r="V102" s="87">
        <v>0.096</v>
      </c>
      <c r="W102" s="87">
        <v>0.082</v>
      </c>
      <c r="X102" s="87">
        <v>0.073</v>
      </c>
      <c r="Y102" s="87">
        <v>0.923</v>
      </c>
      <c r="Z102" s="87">
        <v>0.664</v>
      </c>
      <c r="AA102" s="87">
        <v>1.071</v>
      </c>
    </row>
    <row r="103" spans="1:27" ht="14.25" customHeight="1">
      <c r="A103" s="91">
        <v>12</v>
      </c>
      <c r="B103" s="91">
        <v>2</v>
      </c>
      <c r="C103" s="91">
        <v>0</v>
      </c>
      <c r="D103" s="92">
        <v>0</v>
      </c>
      <c r="E103" s="92" t="s">
        <v>236</v>
      </c>
      <c r="F103" s="128">
        <v>93201</v>
      </c>
      <c r="G103" s="87">
        <v>0.946</v>
      </c>
      <c r="H103" s="87">
        <v>0.853</v>
      </c>
      <c r="I103" s="87">
        <v>0.842</v>
      </c>
      <c r="J103" s="87">
        <v>0.291</v>
      </c>
      <c r="K103" s="87">
        <v>0.276</v>
      </c>
      <c r="L103" s="87">
        <v>0.37</v>
      </c>
      <c r="M103" s="87">
        <v>0.065</v>
      </c>
      <c r="N103" s="87">
        <v>0.059</v>
      </c>
      <c r="O103" s="87">
        <v>0.058</v>
      </c>
      <c r="P103" s="87">
        <v>0.14</v>
      </c>
      <c r="Q103" s="87">
        <v>0.274</v>
      </c>
      <c r="R103" s="87">
        <v>0.197</v>
      </c>
      <c r="S103" s="87">
        <v>0.641</v>
      </c>
      <c r="T103" s="87">
        <v>0.645</v>
      </c>
      <c r="U103" s="87">
        <v>0.645</v>
      </c>
      <c r="V103" s="87">
        <v>0.065</v>
      </c>
      <c r="W103" s="87">
        <v>0.059</v>
      </c>
      <c r="X103" s="87">
        <v>0.058</v>
      </c>
      <c r="Y103" s="87">
        <v>0.829</v>
      </c>
      <c r="Z103" s="87">
        <v>0.685</v>
      </c>
      <c r="AA103" s="87">
        <v>1.124</v>
      </c>
    </row>
    <row r="104" spans="1:27" ht="14.25" customHeight="1">
      <c r="A104" s="91">
        <v>12</v>
      </c>
      <c r="B104" s="91">
        <v>3</v>
      </c>
      <c r="C104" s="91">
        <v>0</v>
      </c>
      <c r="D104" s="92">
        <v>0</v>
      </c>
      <c r="E104" s="92" t="s">
        <v>290</v>
      </c>
      <c r="F104" s="128">
        <v>124536</v>
      </c>
      <c r="G104" s="87">
        <v>0.961</v>
      </c>
      <c r="H104" s="87">
        <v>0.919</v>
      </c>
      <c r="I104" s="87">
        <v>0.905</v>
      </c>
      <c r="J104" s="87">
        <v>0.449</v>
      </c>
      <c r="K104" s="87">
        <v>0.461</v>
      </c>
      <c r="L104" s="87">
        <v>0.443</v>
      </c>
      <c r="M104" s="87">
        <v>0.079</v>
      </c>
      <c r="N104" s="87">
        <v>0.081</v>
      </c>
      <c r="O104" s="87">
        <v>0.075</v>
      </c>
      <c r="P104" s="87">
        <v>0.122</v>
      </c>
      <c r="Q104" s="87">
        <v>0.15</v>
      </c>
      <c r="R104" s="87">
        <v>0.171</v>
      </c>
      <c r="S104" s="87">
        <v>0.643</v>
      </c>
      <c r="T104" s="87">
        <v>0.643</v>
      </c>
      <c r="U104" s="87">
        <v>0.643</v>
      </c>
      <c r="V104" s="87">
        <v>0.079</v>
      </c>
      <c r="W104" s="87">
        <v>0.081</v>
      </c>
      <c r="X104" s="87">
        <v>0.075</v>
      </c>
      <c r="Y104" s="87">
        <v>0.97</v>
      </c>
      <c r="Z104" s="87">
        <v>1.097</v>
      </c>
      <c r="AA104" s="87">
        <v>0.988</v>
      </c>
    </row>
    <row r="105" spans="1:27" ht="14.25" customHeight="1">
      <c r="A105" s="91">
        <v>12</v>
      </c>
      <c r="B105" s="91">
        <v>4</v>
      </c>
      <c r="C105" s="91">
        <v>0</v>
      </c>
      <c r="D105" s="92">
        <v>0</v>
      </c>
      <c r="E105" s="92" t="s">
        <v>127</v>
      </c>
      <c r="F105" s="128">
        <v>59174</v>
      </c>
      <c r="G105" s="87">
        <v>0.944</v>
      </c>
      <c r="H105" s="87">
        <v>0.892</v>
      </c>
      <c r="I105" s="87">
        <v>0.836</v>
      </c>
      <c r="J105" s="87">
        <v>0.216</v>
      </c>
      <c r="K105" s="87">
        <v>0.211</v>
      </c>
      <c r="L105" s="87">
        <v>0.234</v>
      </c>
      <c r="M105" s="87">
        <v>0.131</v>
      </c>
      <c r="N105" s="87">
        <v>0.078</v>
      </c>
      <c r="O105" s="87">
        <v>0.137</v>
      </c>
      <c r="P105" s="87">
        <v>0.206</v>
      </c>
      <c r="Q105" s="87">
        <v>0.225</v>
      </c>
      <c r="R105" s="87">
        <v>0.24</v>
      </c>
      <c r="S105" s="87">
        <v>0.559</v>
      </c>
      <c r="T105" s="87">
        <v>0.574</v>
      </c>
      <c r="U105" s="87">
        <v>0.593</v>
      </c>
      <c r="V105" s="87">
        <v>0.131</v>
      </c>
      <c r="W105" s="87">
        <v>0.078</v>
      </c>
      <c r="X105" s="87">
        <v>0.137</v>
      </c>
      <c r="Y105" s="87">
        <v>0.89</v>
      </c>
      <c r="Z105" s="87">
        <v>0.784</v>
      </c>
      <c r="AA105" s="87">
        <v>1.365</v>
      </c>
    </row>
    <row r="106" spans="1:27" ht="14.25" customHeight="1">
      <c r="A106" s="91">
        <v>12</v>
      </c>
      <c r="B106" s="91">
        <v>5</v>
      </c>
      <c r="C106" s="91">
        <v>0</v>
      </c>
      <c r="D106" s="92">
        <v>0</v>
      </c>
      <c r="E106" s="92" t="s">
        <v>261</v>
      </c>
      <c r="F106" s="128">
        <v>108886</v>
      </c>
      <c r="G106" s="87">
        <v>0.929</v>
      </c>
      <c r="H106" s="87">
        <v>0.907</v>
      </c>
      <c r="I106" s="87">
        <v>0.914</v>
      </c>
      <c r="J106" s="87">
        <v>0.293</v>
      </c>
      <c r="K106" s="87">
        <v>0.298</v>
      </c>
      <c r="L106" s="87">
        <v>0.293</v>
      </c>
      <c r="M106" s="87">
        <v>0.069</v>
      </c>
      <c r="N106" s="87">
        <v>0.052</v>
      </c>
      <c r="O106" s="87">
        <v>0.062</v>
      </c>
      <c r="P106" s="87">
        <v>0.144</v>
      </c>
      <c r="Q106" s="87">
        <v>0.171</v>
      </c>
      <c r="R106" s="87">
        <v>0.127</v>
      </c>
      <c r="S106" s="87">
        <v>0.659</v>
      </c>
      <c r="T106" s="87">
        <v>0.643</v>
      </c>
      <c r="U106" s="87">
        <v>0.639</v>
      </c>
      <c r="V106" s="87">
        <v>0.072</v>
      </c>
      <c r="W106" s="87">
        <v>0.052</v>
      </c>
      <c r="X106" s="87">
        <v>0.063</v>
      </c>
      <c r="Y106" s="87">
        <v>0.965</v>
      </c>
      <c r="Z106" s="87">
        <v>0.822</v>
      </c>
      <c r="AA106" s="87">
        <v>1.194</v>
      </c>
    </row>
    <row r="107" spans="1:27" ht="14.25" customHeight="1">
      <c r="A107" s="91">
        <v>12</v>
      </c>
      <c r="B107" s="91">
        <v>6</v>
      </c>
      <c r="C107" s="91">
        <v>0</v>
      </c>
      <c r="D107" s="92">
        <v>0</v>
      </c>
      <c r="E107" s="92" t="s">
        <v>321</v>
      </c>
      <c r="F107" s="128">
        <v>279239</v>
      </c>
      <c r="G107" s="87">
        <v>0.929</v>
      </c>
      <c r="H107" s="87">
        <v>0.915</v>
      </c>
      <c r="I107" s="87">
        <v>0.917</v>
      </c>
      <c r="J107" s="87">
        <v>0.57</v>
      </c>
      <c r="K107" s="87">
        <v>0.595</v>
      </c>
      <c r="L107" s="87">
        <v>0.633</v>
      </c>
      <c r="M107" s="87">
        <v>0.158</v>
      </c>
      <c r="N107" s="87">
        <v>0.18</v>
      </c>
      <c r="O107" s="87">
        <v>0.183</v>
      </c>
      <c r="P107" s="87">
        <v>0.161</v>
      </c>
      <c r="Q107" s="87">
        <v>0.2</v>
      </c>
      <c r="R107" s="87">
        <v>0.226</v>
      </c>
      <c r="S107" s="87">
        <v>0.531</v>
      </c>
      <c r="T107" s="87">
        <v>0.56</v>
      </c>
      <c r="U107" s="87">
        <v>0.557</v>
      </c>
      <c r="V107" s="87">
        <v>0.158</v>
      </c>
      <c r="W107" s="87">
        <v>0.18</v>
      </c>
      <c r="X107" s="87">
        <v>0.183</v>
      </c>
      <c r="Y107" s="87">
        <v>1.539</v>
      </c>
      <c r="Z107" s="87">
        <v>1.441</v>
      </c>
      <c r="AA107" s="87">
        <v>1.241</v>
      </c>
    </row>
    <row r="108" spans="1:27" ht="14.25" customHeight="1">
      <c r="A108" s="91">
        <v>12</v>
      </c>
      <c r="B108" s="91">
        <v>7</v>
      </c>
      <c r="C108" s="91">
        <v>0</v>
      </c>
      <c r="D108" s="92">
        <v>0</v>
      </c>
      <c r="E108" s="92" t="s">
        <v>287</v>
      </c>
      <c r="F108" s="128">
        <v>131764</v>
      </c>
      <c r="G108" s="87">
        <v>0.951</v>
      </c>
      <c r="H108" s="87">
        <v>0.867</v>
      </c>
      <c r="I108" s="87">
        <v>0.836</v>
      </c>
      <c r="J108" s="87">
        <v>0.315</v>
      </c>
      <c r="K108" s="87">
        <v>0.3</v>
      </c>
      <c r="L108" s="87">
        <v>0.359</v>
      </c>
      <c r="M108" s="87">
        <v>0.136</v>
      </c>
      <c r="N108" s="87">
        <v>0.087</v>
      </c>
      <c r="O108" s="87">
        <v>0.115</v>
      </c>
      <c r="P108" s="87">
        <v>0.18</v>
      </c>
      <c r="Q108" s="87">
        <v>0.257</v>
      </c>
      <c r="R108" s="87">
        <v>0.224</v>
      </c>
      <c r="S108" s="87">
        <v>0.627</v>
      </c>
      <c r="T108" s="87">
        <v>0.619</v>
      </c>
      <c r="U108" s="87">
        <v>0.608</v>
      </c>
      <c r="V108" s="87">
        <v>0.136</v>
      </c>
      <c r="W108" s="87">
        <v>0.088</v>
      </c>
      <c r="X108" s="87">
        <v>0.115</v>
      </c>
      <c r="Y108" s="87">
        <v>1.038</v>
      </c>
      <c r="Z108" s="87">
        <v>0.82</v>
      </c>
      <c r="AA108" s="87">
        <v>1.337</v>
      </c>
    </row>
    <row r="109" spans="1:27" ht="14.25" customHeight="1">
      <c r="A109" s="91">
        <v>12</v>
      </c>
      <c r="B109" s="91">
        <v>8</v>
      </c>
      <c r="C109" s="91">
        <v>0</v>
      </c>
      <c r="D109" s="92">
        <v>0</v>
      </c>
      <c r="E109" s="92" t="s">
        <v>91</v>
      </c>
      <c r="F109" s="128">
        <v>48818</v>
      </c>
      <c r="G109" s="87">
        <v>0.964</v>
      </c>
      <c r="H109" s="87">
        <v>0.873</v>
      </c>
      <c r="I109" s="87">
        <v>0.845</v>
      </c>
      <c r="J109" s="87">
        <v>0.267</v>
      </c>
      <c r="K109" s="87">
        <v>0.26</v>
      </c>
      <c r="L109" s="87">
        <v>0.324</v>
      </c>
      <c r="M109" s="87">
        <v>0.059</v>
      </c>
      <c r="N109" s="87">
        <v>0.033</v>
      </c>
      <c r="O109" s="87">
        <v>0.016</v>
      </c>
      <c r="P109" s="87">
        <v>0.071</v>
      </c>
      <c r="Q109" s="87">
        <v>0.187</v>
      </c>
      <c r="R109" s="87">
        <v>0.216</v>
      </c>
      <c r="S109" s="87">
        <v>0.627</v>
      </c>
      <c r="T109" s="87">
        <v>0.609</v>
      </c>
      <c r="U109" s="87">
        <v>0.619</v>
      </c>
      <c r="V109" s="87">
        <v>0.06</v>
      </c>
      <c r="W109" s="87">
        <v>0.045</v>
      </c>
      <c r="X109" s="87">
        <v>0.018</v>
      </c>
      <c r="Y109" s="87">
        <v>1.374</v>
      </c>
      <c r="Z109" s="87">
        <v>0.829</v>
      </c>
      <c r="AA109" s="87">
        <v>0.75</v>
      </c>
    </row>
    <row r="110" spans="1:27" ht="14.25" customHeight="1">
      <c r="A110" s="91">
        <v>12</v>
      </c>
      <c r="B110" s="91">
        <v>9</v>
      </c>
      <c r="C110" s="91">
        <v>0</v>
      </c>
      <c r="D110" s="92">
        <v>0</v>
      </c>
      <c r="E110" s="92" t="s">
        <v>281</v>
      </c>
      <c r="F110" s="128">
        <v>127600</v>
      </c>
      <c r="G110" s="87">
        <v>0.913</v>
      </c>
      <c r="H110" s="87">
        <v>0.909</v>
      </c>
      <c r="I110" s="87">
        <v>0.901</v>
      </c>
      <c r="J110" s="87">
        <v>0.345</v>
      </c>
      <c r="K110" s="87">
        <v>0.368</v>
      </c>
      <c r="L110" s="87">
        <v>0.381</v>
      </c>
      <c r="M110" s="87">
        <v>0.082</v>
      </c>
      <c r="N110" s="87">
        <v>0.086</v>
      </c>
      <c r="O110" s="87">
        <v>0.12</v>
      </c>
      <c r="P110" s="87">
        <v>0.202</v>
      </c>
      <c r="Q110" s="87">
        <v>0.198</v>
      </c>
      <c r="R110" s="87">
        <v>0.21</v>
      </c>
      <c r="S110" s="87">
        <v>0.586</v>
      </c>
      <c r="T110" s="87">
        <v>0.595</v>
      </c>
      <c r="U110" s="87">
        <v>0.615</v>
      </c>
      <c r="V110" s="87">
        <v>0.083</v>
      </c>
      <c r="W110" s="87">
        <v>0.09</v>
      </c>
      <c r="X110" s="87">
        <v>0.12</v>
      </c>
      <c r="Y110" s="87">
        <v>0.805</v>
      </c>
      <c r="Z110" s="87">
        <v>0.872</v>
      </c>
      <c r="AA110" s="87">
        <v>1.052</v>
      </c>
    </row>
    <row r="111" spans="1:27" ht="14.25" customHeight="1">
      <c r="A111" s="91">
        <v>12</v>
      </c>
      <c r="B111" s="91">
        <v>10</v>
      </c>
      <c r="C111" s="91">
        <v>0</v>
      </c>
      <c r="D111" s="92">
        <v>0</v>
      </c>
      <c r="E111" s="92" t="s">
        <v>319</v>
      </c>
      <c r="F111" s="128">
        <v>216796</v>
      </c>
      <c r="G111" s="87">
        <v>0.909</v>
      </c>
      <c r="H111" s="87">
        <v>0.866</v>
      </c>
      <c r="I111" s="87">
        <v>0.933</v>
      </c>
      <c r="J111" s="87">
        <v>0.369</v>
      </c>
      <c r="K111" s="87">
        <v>0.377</v>
      </c>
      <c r="L111" s="87">
        <v>0.422</v>
      </c>
      <c r="M111" s="87">
        <v>0.128</v>
      </c>
      <c r="N111" s="87">
        <v>0.113</v>
      </c>
      <c r="O111" s="87">
        <v>0.168</v>
      </c>
      <c r="P111" s="87">
        <v>0.238</v>
      </c>
      <c r="Q111" s="87">
        <v>0.237</v>
      </c>
      <c r="R111" s="87">
        <v>0.145</v>
      </c>
      <c r="S111" s="87">
        <v>0.598</v>
      </c>
      <c r="T111" s="87">
        <v>0.554</v>
      </c>
      <c r="U111" s="87">
        <v>0.542</v>
      </c>
      <c r="V111" s="87">
        <v>0.13</v>
      </c>
      <c r="W111" s="87">
        <v>0.118</v>
      </c>
      <c r="X111" s="87">
        <v>0.17</v>
      </c>
      <c r="Y111" s="87">
        <v>0.902</v>
      </c>
      <c r="Z111" s="87">
        <v>1.057</v>
      </c>
      <c r="AA111" s="87">
        <v>1.81</v>
      </c>
    </row>
    <row r="112" spans="1:27" ht="14.25" customHeight="1">
      <c r="A112" s="91">
        <v>12</v>
      </c>
      <c r="B112" s="91">
        <v>11</v>
      </c>
      <c r="C112" s="91">
        <v>0</v>
      </c>
      <c r="D112" s="92">
        <v>0</v>
      </c>
      <c r="E112" s="92" t="s">
        <v>315</v>
      </c>
      <c r="F112" s="128">
        <v>191782</v>
      </c>
      <c r="G112" s="87">
        <v>0.88</v>
      </c>
      <c r="H112" s="87">
        <v>0.952</v>
      </c>
      <c r="I112" s="87">
        <v>0.838</v>
      </c>
      <c r="J112" s="87">
        <v>0.252</v>
      </c>
      <c r="K112" s="87">
        <v>0.276</v>
      </c>
      <c r="L112" s="87">
        <v>0.304</v>
      </c>
      <c r="M112" s="87">
        <v>0.113</v>
      </c>
      <c r="N112" s="87">
        <v>0.074</v>
      </c>
      <c r="O112" s="87">
        <v>0.086</v>
      </c>
      <c r="P112" s="87">
        <v>0.228</v>
      </c>
      <c r="Q112" s="87">
        <v>0.11</v>
      </c>
      <c r="R112" s="87">
        <v>0.231</v>
      </c>
      <c r="S112" s="87">
        <v>0.557</v>
      </c>
      <c r="T112" s="87">
        <v>0.541</v>
      </c>
      <c r="U112" s="87">
        <v>0.57</v>
      </c>
      <c r="V112" s="87">
        <v>0.122</v>
      </c>
      <c r="W112" s="87">
        <v>0.075</v>
      </c>
      <c r="X112" s="87">
        <v>0.086</v>
      </c>
      <c r="Y112" s="87">
        <v>1.026</v>
      </c>
      <c r="Z112" s="87">
        <v>1.121</v>
      </c>
      <c r="AA112" s="87">
        <v>1.098</v>
      </c>
    </row>
    <row r="113" spans="1:27" ht="14.25" customHeight="1">
      <c r="A113" s="91">
        <v>12</v>
      </c>
      <c r="B113" s="91">
        <v>12</v>
      </c>
      <c r="C113" s="91">
        <v>0</v>
      </c>
      <c r="D113" s="92">
        <v>0</v>
      </c>
      <c r="E113" s="92" t="s">
        <v>272</v>
      </c>
      <c r="F113" s="128">
        <v>111217</v>
      </c>
      <c r="G113" s="87">
        <v>0.943</v>
      </c>
      <c r="H113" s="87">
        <v>0.912</v>
      </c>
      <c r="I113" s="87">
        <v>0.936</v>
      </c>
      <c r="J113" s="87">
        <v>0.392</v>
      </c>
      <c r="K113" s="87">
        <v>0.394</v>
      </c>
      <c r="L113" s="87">
        <v>0.43</v>
      </c>
      <c r="M113" s="87">
        <v>0.105</v>
      </c>
      <c r="N113" s="87">
        <v>0.097</v>
      </c>
      <c r="O113" s="87">
        <v>0.078</v>
      </c>
      <c r="P113" s="87">
        <v>0.108</v>
      </c>
      <c r="Q113" s="87">
        <v>0.187</v>
      </c>
      <c r="R113" s="87">
        <v>0.109</v>
      </c>
      <c r="S113" s="87">
        <v>0.587</v>
      </c>
      <c r="T113" s="87">
        <v>0.58</v>
      </c>
      <c r="U113" s="87">
        <v>0.573</v>
      </c>
      <c r="V113" s="87">
        <v>0.105</v>
      </c>
      <c r="W113" s="87">
        <v>0.097</v>
      </c>
      <c r="X113" s="87">
        <v>0.078</v>
      </c>
      <c r="Y113" s="87">
        <v>1.587</v>
      </c>
      <c r="Z113" s="87">
        <v>0.981</v>
      </c>
      <c r="AA113" s="87">
        <v>1.348</v>
      </c>
    </row>
    <row r="114" spans="1:27" ht="14.25" customHeight="1">
      <c r="A114" s="91">
        <v>12</v>
      </c>
      <c r="B114" s="91">
        <v>13</v>
      </c>
      <c r="C114" s="91">
        <v>0</v>
      </c>
      <c r="D114" s="92">
        <v>0</v>
      </c>
      <c r="E114" s="92" t="s">
        <v>305</v>
      </c>
      <c r="F114" s="128">
        <v>153486</v>
      </c>
      <c r="G114" s="87">
        <v>0.911</v>
      </c>
      <c r="H114" s="87">
        <v>0.93</v>
      </c>
      <c r="I114" s="87">
        <v>0.875</v>
      </c>
      <c r="J114" s="87">
        <v>0.371</v>
      </c>
      <c r="K114" s="87">
        <v>0.403</v>
      </c>
      <c r="L114" s="87">
        <v>0.404</v>
      </c>
      <c r="M114" s="87">
        <v>0.111</v>
      </c>
      <c r="N114" s="87">
        <v>0.125</v>
      </c>
      <c r="O114" s="87">
        <v>0.12</v>
      </c>
      <c r="P114" s="87">
        <v>0.217</v>
      </c>
      <c r="Q114" s="87">
        <v>0.221</v>
      </c>
      <c r="R114" s="87">
        <v>0.198</v>
      </c>
      <c r="S114" s="87">
        <v>0.631</v>
      </c>
      <c r="T114" s="87">
        <v>0.622</v>
      </c>
      <c r="U114" s="87">
        <v>0.603</v>
      </c>
      <c r="V114" s="87">
        <v>0.114</v>
      </c>
      <c r="W114" s="87">
        <v>0.128</v>
      </c>
      <c r="X114" s="87">
        <v>0.121</v>
      </c>
      <c r="Y114" s="87">
        <v>0.901</v>
      </c>
      <c r="Z114" s="87">
        <v>0.853</v>
      </c>
      <c r="AA114" s="87">
        <v>1.313</v>
      </c>
    </row>
    <row r="115" spans="1:27" ht="14.25" customHeight="1">
      <c r="A115" s="91">
        <v>12</v>
      </c>
      <c r="B115" s="91">
        <v>14</v>
      </c>
      <c r="C115" s="91">
        <v>0</v>
      </c>
      <c r="D115" s="92">
        <v>0</v>
      </c>
      <c r="E115" s="92" t="s">
        <v>59</v>
      </c>
      <c r="F115" s="128">
        <v>43222</v>
      </c>
      <c r="G115" s="87">
        <v>0.888</v>
      </c>
      <c r="H115" s="87">
        <v>0.872</v>
      </c>
      <c r="I115" s="87">
        <v>0.806</v>
      </c>
      <c r="J115" s="87">
        <v>0.31</v>
      </c>
      <c r="K115" s="87">
        <v>0.318</v>
      </c>
      <c r="L115" s="87">
        <v>0.339</v>
      </c>
      <c r="M115" s="87">
        <v>0.111</v>
      </c>
      <c r="N115" s="87">
        <v>0.098</v>
      </c>
      <c r="O115" s="87">
        <v>0.052</v>
      </c>
      <c r="P115" s="87">
        <v>0.203</v>
      </c>
      <c r="Q115" s="87">
        <v>0.235</v>
      </c>
      <c r="R115" s="87">
        <v>0.211</v>
      </c>
      <c r="S115" s="87">
        <v>0.622</v>
      </c>
      <c r="T115" s="87">
        <v>0.603</v>
      </c>
      <c r="U115" s="87">
        <v>0.601</v>
      </c>
      <c r="V115" s="87">
        <v>0.111</v>
      </c>
      <c r="W115" s="87">
        <v>0.098</v>
      </c>
      <c r="X115" s="87">
        <v>0.053</v>
      </c>
      <c r="Y115" s="87">
        <v>1.127</v>
      </c>
      <c r="Z115" s="87">
        <v>0.949</v>
      </c>
      <c r="AA115" s="87">
        <v>1.225</v>
      </c>
    </row>
    <row r="116" spans="1:27" ht="14.25" customHeight="1">
      <c r="A116" s="91">
        <v>12</v>
      </c>
      <c r="B116" s="91">
        <v>15</v>
      </c>
      <c r="C116" s="91">
        <v>0</v>
      </c>
      <c r="D116" s="92">
        <v>0</v>
      </c>
      <c r="E116" s="92" t="s">
        <v>211</v>
      </c>
      <c r="F116" s="128">
        <v>84232</v>
      </c>
      <c r="G116" s="87">
        <v>0.962</v>
      </c>
      <c r="H116" s="87">
        <v>0.958</v>
      </c>
      <c r="I116" s="87">
        <v>0.863</v>
      </c>
      <c r="J116" s="87">
        <v>0.265</v>
      </c>
      <c r="K116" s="87">
        <v>0.303</v>
      </c>
      <c r="L116" s="87">
        <v>0.361</v>
      </c>
      <c r="M116" s="87">
        <v>0.028</v>
      </c>
      <c r="N116" s="87">
        <v>0.057</v>
      </c>
      <c r="O116" s="87">
        <v>0.091</v>
      </c>
      <c r="P116" s="87">
        <v>0.072</v>
      </c>
      <c r="Q116" s="87">
        <v>0.09</v>
      </c>
      <c r="R116" s="87">
        <v>0.132</v>
      </c>
      <c r="S116" s="87">
        <v>0.547</v>
      </c>
      <c r="T116" s="87">
        <v>0.552</v>
      </c>
      <c r="U116" s="87">
        <v>0.587</v>
      </c>
      <c r="V116" s="87">
        <v>0.028</v>
      </c>
      <c r="W116" s="87">
        <v>0.06</v>
      </c>
      <c r="X116" s="87">
        <v>0.091</v>
      </c>
      <c r="Y116" s="87">
        <v>0.911</v>
      </c>
      <c r="Z116" s="87">
        <v>1.11</v>
      </c>
      <c r="AA116" s="87">
        <v>1.944</v>
      </c>
    </row>
    <row r="117" spans="1:27" ht="14.25" customHeight="1">
      <c r="A117" s="91">
        <v>12</v>
      </c>
      <c r="B117" s="91">
        <v>16</v>
      </c>
      <c r="C117" s="91">
        <v>0</v>
      </c>
      <c r="D117" s="92">
        <v>0</v>
      </c>
      <c r="E117" s="92" t="s">
        <v>317</v>
      </c>
      <c r="F117" s="128">
        <v>201497</v>
      </c>
      <c r="G117" s="87">
        <v>0.941</v>
      </c>
      <c r="H117" s="87">
        <v>0.896</v>
      </c>
      <c r="I117" s="87">
        <v>0.925</v>
      </c>
      <c r="J117" s="87">
        <v>0.38</v>
      </c>
      <c r="K117" s="87">
        <v>0.362</v>
      </c>
      <c r="L117" s="87">
        <v>0.381</v>
      </c>
      <c r="M117" s="87">
        <v>0.083</v>
      </c>
      <c r="N117" s="87">
        <v>0.09</v>
      </c>
      <c r="O117" s="87">
        <v>0.073</v>
      </c>
      <c r="P117" s="87">
        <v>0.156</v>
      </c>
      <c r="Q117" s="87">
        <v>0.198</v>
      </c>
      <c r="R117" s="87">
        <v>0.141</v>
      </c>
      <c r="S117" s="87">
        <v>0.623</v>
      </c>
      <c r="T117" s="87">
        <v>0.598</v>
      </c>
      <c r="U117" s="87">
        <v>0.611</v>
      </c>
      <c r="V117" s="87">
        <v>0.089</v>
      </c>
      <c r="W117" s="87">
        <v>0.091</v>
      </c>
      <c r="X117" s="87">
        <v>0.073</v>
      </c>
      <c r="Y117" s="87">
        <v>0.891</v>
      </c>
      <c r="Z117" s="87">
        <v>0.981</v>
      </c>
      <c r="AA117" s="87">
        <v>1.054</v>
      </c>
    </row>
    <row r="118" spans="1:27" ht="14.25" customHeight="1">
      <c r="A118" s="91">
        <v>12</v>
      </c>
      <c r="B118" s="91">
        <v>17</v>
      </c>
      <c r="C118" s="91">
        <v>0</v>
      </c>
      <c r="D118" s="92">
        <v>0</v>
      </c>
      <c r="E118" s="92" t="s">
        <v>147</v>
      </c>
      <c r="F118" s="128">
        <v>68072</v>
      </c>
      <c r="G118" s="87">
        <v>0.974</v>
      </c>
      <c r="H118" s="87">
        <v>0.961</v>
      </c>
      <c r="I118" s="87">
        <v>0.966</v>
      </c>
      <c r="J118" s="87">
        <v>0.39</v>
      </c>
      <c r="K118" s="87">
        <v>0.377</v>
      </c>
      <c r="L118" s="87">
        <v>0.399</v>
      </c>
      <c r="M118" s="87">
        <v>0.161</v>
      </c>
      <c r="N118" s="87">
        <v>0.088</v>
      </c>
      <c r="O118" s="87">
        <v>0.165</v>
      </c>
      <c r="P118" s="87">
        <v>0.151</v>
      </c>
      <c r="Q118" s="87">
        <v>0.131</v>
      </c>
      <c r="R118" s="87">
        <v>0.076</v>
      </c>
      <c r="S118" s="87">
        <v>0.578</v>
      </c>
      <c r="T118" s="87">
        <v>0.629</v>
      </c>
      <c r="U118" s="87">
        <v>0.627</v>
      </c>
      <c r="V118" s="87">
        <v>0.161</v>
      </c>
      <c r="W118" s="87">
        <v>0.094</v>
      </c>
      <c r="X118" s="87">
        <v>0.169</v>
      </c>
      <c r="Y118" s="87">
        <v>1.291</v>
      </c>
      <c r="Z118" s="87">
        <v>0.961</v>
      </c>
      <c r="AA118" s="87">
        <v>3.028</v>
      </c>
    </row>
    <row r="119" spans="1:27" ht="14.25" customHeight="1">
      <c r="A119" s="91">
        <v>12</v>
      </c>
      <c r="B119" s="91">
        <v>18</v>
      </c>
      <c r="C119" s="91">
        <v>0</v>
      </c>
      <c r="D119" s="92">
        <v>0</v>
      </c>
      <c r="E119" s="92" t="s">
        <v>307</v>
      </c>
      <c r="F119" s="128">
        <v>160006</v>
      </c>
      <c r="G119" s="87">
        <v>0.955</v>
      </c>
      <c r="H119" s="87">
        <v>0.966</v>
      </c>
      <c r="I119" s="87">
        <v>0.923</v>
      </c>
      <c r="J119" s="87">
        <v>0.354</v>
      </c>
      <c r="K119" s="87">
        <v>0.364</v>
      </c>
      <c r="L119" s="87">
        <v>0.406</v>
      </c>
      <c r="M119" s="87">
        <v>0.113</v>
      </c>
      <c r="N119" s="87">
        <v>0.066</v>
      </c>
      <c r="O119" s="87">
        <v>0.106</v>
      </c>
      <c r="P119" s="87">
        <v>0.109</v>
      </c>
      <c r="Q119" s="87">
        <v>0.131</v>
      </c>
      <c r="R119" s="87">
        <v>0.152</v>
      </c>
      <c r="S119" s="87">
        <v>0.662</v>
      </c>
      <c r="T119" s="87">
        <v>0.621</v>
      </c>
      <c r="U119" s="87">
        <v>0.669</v>
      </c>
      <c r="V119" s="87">
        <v>0.12</v>
      </c>
      <c r="W119" s="87">
        <v>0.066</v>
      </c>
      <c r="X119" s="87">
        <v>0.106</v>
      </c>
      <c r="Y119" s="87">
        <v>1.53</v>
      </c>
      <c r="Z119" s="87">
        <v>0.733</v>
      </c>
      <c r="AA119" s="87">
        <v>1.246</v>
      </c>
    </row>
    <row r="120" spans="1:27" ht="14.25" customHeight="1">
      <c r="A120" s="91">
        <v>12</v>
      </c>
      <c r="B120" s="91">
        <v>19</v>
      </c>
      <c r="C120" s="91">
        <v>0</v>
      </c>
      <c r="D120" s="92">
        <v>0</v>
      </c>
      <c r="E120" s="92" t="s">
        <v>266</v>
      </c>
      <c r="F120" s="128">
        <v>129136</v>
      </c>
      <c r="G120" s="87">
        <v>0.84</v>
      </c>
      <c r="H120" s="87">
        <v>0.944</v>
      </c>
      <c r="I120" s="87">
        <v>0.894</v>
      </c>
      <c r="J120" s="87">
        <v>0.544</v>
      </c>
      <c r="K120" s="87">
        <v>0.525</v>
      </c>
      <c r="L120" s="87">
        <v>0.597</v>
      </c>
      <c r="M120" s="87">
        <v>0.111</v>
      </c>
      <c r="N120" s="87">
        <v>0.144</v>
      </c>
      <c r="O120" s="87">
        <v>0.145</v>
      </c>
      <c r="P120" s="87">
        <v>0.262</v>
      </c>
      <c r="Q120" s="87">
        <v>0.298</v>
      </c>
      <c r="R120" s="87">
        <v>0.237</v>
      </c>
      <c r="S120" s="87">
        <v>0.568</v>
      </c>
      <c r="T120" s="87">
        <v>0.575</v>
      </c>
      <c r="U120" s="87">
        <v>0.567</v>
      </c>
      <c r="V120" s="87">
        <v>0.177</v>
      </c>
      <c r="W120" s="87">
        <v>0.144</v>
      </c>
      <c r="X120" s="87">
        <v>0.145</v>
      </c>
      <c r="Y120" s="87">
        <v>1.044</v>
      </c>
      <c r="Z120" s="87">
        <v>0.592</v>
      </c>
      <c r="AA120" s="87">
        <v>1.08</v>
      </c>
    </row>
    <row r="121" spans="1:27" ht="14.25" customHeight="1">
      <c r="A121" s="91">
        <v>14</v>
      </c>
      <c r="B121" s="91">
        <v>1</v>
      </c>
      <c r="C121" s="91">
        <v>0</v>
      </c>
      <c r="D121" s="92">
        <v>0</v>
      </c>
      <c r="E121" s="92" t="s">
        <v>26</v>
      </c>
      <c r="F121" s="128">
        <v>33410</v>
      </c>
      <c r="G121" s="87">
        <v>0.937</v>
      </c>
      <c r="H121" s="87">
        <v>0.78</v>
      </c>
      <c r="I121" s="87">
        <v>0.863</v>
      </c>
      <c r="J121" s="87">
        <v>0.308</v>
      </c>
      <c r="K121" s="87">
        <v>0.265</v>
      </c>
      <c r="L121" s="87">
        <v>0.333</v>
      </c>
      <c r="M121" s="87">
        <v>0.024</v>
      </c>
      <c r="N121" s="87">
        <v>0.036</v>
      </c>
      <c r="O121" s="87">
        <v>0.057</v>
      </c>
      <c r="P121" s="87">
        <v>0.157</v>
      </c>
      <c r="Q121" s="87">
        <v>0.227</v>
      </c>
      <c r="R121" s="87">
        <v>0.129</v>
      </c>
      <c r="S121" s="87">
        <v>0.727</v>
      </c>
      <c r="T121" s="87">
        <v>0.717</v>
      </c>
      <c r="U121" s="87">
        <v>0.714</v>
      </c>
      <c r="V121" s="87">
        <v>0.024</v>
      </c>
      <c r="W121" s="87">
        <v>0.036</v>
      </c>
      <c r="X121" s="87">
        <v>0.057</v>
      </c>
      <c r="Y121" s="87">
        <v>0.512</v>
      </c>
      <c r="Z121" s="87">
        <v>1.174</v>
      </c>
      <c r="AA121" s="87">
        <v>1.621</v>
      </c>
    </row>
    <row r="122" spans="1:27" ht="14.25" customHeight="1">
      <c r="A122" s="91">
        <v>14</v>
      </c>
      <c r="B122" s="91">
        <v>2</v>
      </c>
      <c r="C122" s="91">
        <v>0</v>
      </c>
      <c r="D122" s="92">
        <v>0</v>
      </c>
      <c r="E122" s="92" t="s">
        <v>233</v>
      </c>
      <c r="F122" s="128">
        <v>89423</v>
      </c>
      <c r="G122" s="87">
        <v>0.937</v>
      </c>
      <c r="H122" s="87">
        <v>0.85</v>
      </c>
      <c r="I122" s="87">
        <v>0.968</v>
      </c>
      <c r="J122" s="87">
        <v>0.366</v>
      </c>
      <c r="K122" s="87">
        <v>0.363</v>
      </c>
      <c r="L122" s="87">
        <v>0.389</v>
      </c>
      <c r="M122" s="87">
        <v>0.063</v>
      </c>
      <c r="N122" s="87">
        <v>0.053</v>
      </c>
      <c r="O122" s="87">
        <v>0.108</v>
      </c>
      <c r="P122" s="87">
        <v>0.129</v>
      </c>
      <c r="Q122" s="87">
        <v>0.22</v>
      </c>
      <c r="R122" s="87">
        <v>0.125</v>
      </c>
      <c r="S122" s="87">
        <v>0.693</v>
      </c>
      <c r="T122" s="87">
        <v>0.698</v>
      </c>
      <c r="U122" s="87">
        <v>0.684</v>
      </c>
      <c r="V122" s="87">
        <v>0.063</v>
      </c>
      <c r="W122" s="87">
        <v>0.072</v>
      </c>
      <c r="X122" s="87">
        <v>0.109</v>
      </c>
      <c r="Y122" s="87">
        <v>0.969</v>
      </c>
      <c r="Z122" s="87">
        <v>0.909</v>
      </c>
      <c r="AA122" s="87">
        <v>1.139</v>
      </c>
    </row>
    <row r="123" spans="1:27" ht="14.25" customHeight="1">
      <c r="A123" s="91">
        <v>14</v>
      </c>
      <c r="B123" s="91">
        <v>3</v>
      </c>
      <c r="C123" s="91">
        <v>0</v>
      </c>
      <c r="D123" s="92">
        <v>0</v>
      </c>
      <c r="E123" s="92" t="s">
        <v>260</v>
      </c>
      <c r="F123" s="128">
        <v>108981</v>
      </c>
      <c r="G123" s="87">
        <v>0.873</v>
      </c>
      <c r="H123" s="87">
        <v>0.906</v>
      </c>
      <c r="I123" s="87">
        <v>0.927</v>
      </c>
      <c r="J123" s="87">
        <v>0.285</v>
      </c>
      <c r="K123" s="87">
        <v>0.29</v>
      </c>
      <c r="L123" s="87">
        <v>0.288</v>
      </c>
      <c r="M123" s="87">
        <v>0.068</v>
      </c>
      <c r="N123" s="87">
        <v>0.048</v>
      </c>
      <c r="O123" s="87">
        <v>0.048</v>
      </c>
      <c r="P123" s="87">
        <v>0.219</v>
      </c>
      <c r="Q123" s="87">
        <v>0.198</v>
      </c>
      <c r="R123" s="87">
        <v>0.133</v>
      </c>
      <c r="S123" s="87">
        <v>0.599</v>
      </c>
      <c r="T123" s="87">
        <v>0.59</v>
      </c>
      <c r="U123" s="87">
        <v>0.609</v>
      </c>
      <c r="V123" s="87">
        <v>0.129</v>
      </c>
      <c r="W123" s="87">
        <v>0.089</v>
      </c>
      <c r="X123" s="87">
        <v>0.051</v>
      </c>
      <c r="Y123" s="87">
        <v>0.864</v>
      </c>
      <c r="Z123" s="87">
        <v>0.67</v>
      </c>
      <c r="AA123" s="87">
        <v>0.893</v>
      </c>
    </row>
    <row r="124" spans="1:27" ht="14.25" customHeight="1">
      <c r="A124" s="91">
        <v>14</v>
      </c>
      <c r="B124" s="91">
        <v>4</v>
      </c>
      <c r="C124" s="91">
        <v>0</v>
      </c>
      <c r="D124" s="92">
        <v>0</v>
      </c>
      <c r="E124" s="92" t="s">
        <v>70</v>
      </c>
      <c r="F124" s="128">
        <v>44899</v>
      </c>
      <c r="G124" s="87">
        <v>0.968</v>
      </c>
      <c r="H124" s="87">
        <v>0.952</v>
      </c>
      <c r="I124" s="87">
        <v>0.939</v>
      </c>
      <c r="J124" s="87">
        <v>0.301</v>
      </c>
      <c r="K124" s="87">
        <v>0.307</v>
      </c>
      <c r="L124" s="87">
        <v>0.324</v>
      </c>
      <c r="M124" s="87">
        <v>0.054</v>
      </c>
      <c r="N124" s="87">
        <v>0.04</v>
      </c>
      <c r="O124" s="87">
        <v>0.093</v>
      </c>
      <c r="P124" s="87">
        <v>0.053</v>
      </c>
      <c r="Q124" s="87">
        <v>0.139</v>
      </c>
      <c r="R124" s="87">
        <v>0.117</v>
      </c>
      <c r="S124" s="87">
        <v>0.699</v>
      </c>
      <c r="T124" s="87">
        <v>0.702</v>
      </c>
      <c r="U124" s="87">
        <v>0.719</v>
      </c>
      <c r="V124" s="87">
        <v>0.055</v>
      </c>
      <c r="W124" s="87">
        <v>0.041</v>
      </c>
      <c r="X124" s="87">
        <v>0.094</v>
      </c>
      <c r="Y124" s="87">
        <v>1.696</v>
      </c>
      <c r="Z124" s="87">
        <v>0.595</v>
      </c>
      <c r="AA124" s="87">
        <v>1.383</v>
      </c>
    </row>
    <row r="125" spans="1:27" ht="14.25" customHeight="1">
      <c r="A125" s="91">
        <v>14</v>
      </c>
      <c r="B125" s="91">
        <v>5</v>
      </c>
      <c r="C125" s="91">
        <v>0</v>
      </c>
      <c r="D125" s="92">
        <v>0</v>
      </c>
      <c r="E125" s="92" t="s">
        <v>86</v>
      </c>
      <c r="F125" s="128">
        <v>95963</v>
      </c>
      <c r="G125" s="87">
        <v>0.926</v>
      </c>
      <c r="H125" s="87">
        <v>0.896</v>
      </c>
      <c r="I125" s="87">
        <v>0.899</v>
      </c>
      <c r="J125" s="87">
        <v>0.557</v>
      </c>
      <c r="K125" s="87">
        <v>0.542</v>
      </c>
      <c r="L125" s="87">
        <v>0.584</v>
      </c>
      <c r="M125" s="87">
        <v>0.086</v>
      </c>
      <c r="N125" s="87">
        <v>0.113</v>
      </c>
      <c r="O125" s="87">
        <v>0.111</v>
      </c>
      <c r="P125" s="87">
        <v>0.149</v>
      </c>
      <c r="Q125" s="87">
        <v>0.235</v>
      </c>
      <c r="R125" s="87">
        <v>0.155</v>
      </c>
      <c r="S125" s="87">
        <v>0.548</v>
      </c>
      <c r="T125" s="87">
        <v>0.542</v>
      </c>
      <c r="U125" s="87">
        <v>0.557</v>
      </c>
      <c r="V125" s="87">
        <v>0.092</v>
      </c>
      <c r="W125" s="87">
        <v>0.113</v>
      </c>
      <c r="X125" s="87">
        <v>0.122</v>
      </c>
      <c r="Y125" s="87">
        <v>1.084</v>
      </c>
      <c r="Z125" s="87">
        <v>0.903</v>
      </c>
      <c r="AA125" s="87">
        <v>1.468</v>
      </c>
    </row>
    <row r="126" spans="1:27" ht="14.25" customHeight="1">
      <c r="A126" s="91">
        <v>14</v>
      </c>
      <c r="B126" s="91">
        <v>6</v>
      </c>
      <c r="C126" s="91">
        <v>0</v>
      </c>
      <c r="D126" s="92">
        <v>0</v>
      </c>
      <c r="E126" s="92" t="s">
        <v>244</v>
      </c>
      <c r="F126" s="128">
        <v>98311</v>
      </c>
      <c r="G126" s="87">
        <v>0.895</v>
      </c>
      <c r="H126" s="87">
        <v>0.877</v>
      </c>
      <c r="I126" s="87">
        <v>0.828</v>
      </c>
      <c r="J126" s="87">
        <v>0.389</v>
      </c>
      <c r="K126" s="87">
        <v>0.41</v>
      </c>
      <c r="L126" s="87">
        <v>0.441</v>
      </c>
      <c r="M126" s="87">
        <v>0.08</v>
      </c>
      <c r="N126" s="87">
        <v>0.098</v>
      </c>
      <c r="O126" s="87">
        <v>0.109</v>
      </c>
      <c r="P126" s="87">
        <v>0.149</v>
      </c>
      <c r="Q126" s="87">
        <v>0.183</v>
      </c>
      <c r="R126" s="87">
        <v>0.231</v>
      </c>
      <c r="S126" s="87">
        <v>0.64</v>
      </c>
      <c r="T126" s="87">
        <v>0.632</v>
      </c>
      <c r="U126" s="87">
        <v>0.638</v>
      </c>
      <c r="V126" s="87">
        <v>0.093</v>
      </c>
      <c r="W126" s="87">
        <v>0.122</v>
      </c>
      <c r="X126" s="87">
        <v>0.11</v>
      </c>
      <c r="Y126" s="87">
        <v>1.297</v>
      </c>
      <c r="Z126" s="87">
        <v>1.267</v>
      </c>
      <c r="AA126" s="87">
        <v>1.302</v>
      </c>
    </row>
    <row r="127" spans="1:27" ht="14.25" customHeight="1">
      <c r="A127" s="91">
        <v>14</v>
      </c>
      <c r="B127" s="91">
        <v>7</v>
      </c>
      <c r="C127" s="91">
        <v>0</v>
      </c>
      <c r="D127" s="92">
        <v>0</v>
      </c>
      <c r="E127" s="92" t="s">
        <v>137</v>
      </c>
      <c r="F127" s="128">
        <v>59997</v>
      </c>
      <c r="G127" s="87">
        <v>0.918</v>
      </c>
      <c r="H127" s="87">
        <v>0.875</v>
      </c>
      <c r="I127" s="87">
        <v>0.945</v>
      </c>
      <c r="J127" s="87">
        <v>0.395</v>
      </c>
      <c r="K127" s="87">
        <v>0.412</v>
      </c>
      <c r="L127" s="87">
        <v>0.437</v>
      </c>
      <c r="M127" s="87">
        <v>0.058</v>
      </c>
      <c r="N127" s="87">
        <v>0.031</v>
      </c>
      <c r="O127" s="87">
        <v>0.118</v>
      </c>
      <c r="P127" s="87">
        <v>0.163</v>
      </c>
      <c r="Q127" s="87">
        <v>0.15</v>
      </c>
      <c r="R127" s="87">
        <v>0.116</v>
      </c>
      <c r="S127" s="87">
        <v>0.691</v>
      </c>
      <c r="T127" s="87">
        <v>0.685</v>
      </c>
      <c r="U127" s="87">
        <v>0.736</v>
      </c>
      <c r="V127" s="87">
        <v>0.06</v>
      </c>
      <c r="W127" s="87">
        <v>0.043</v>
      </c>
      <c r="X127" s="87">
        <v>0.119</v>
      </c>
      <c r="Y127" s="87">
        <v>0.837</v>
      </c>
      <c r="Z127" s="87">
        <v>1.046</v>
      </c>
      <c r="AA127" s="87">
        <v>1.589</v>
      </c>
    </row>
    <row r="128" spans="1:27" ht="14.25" customHeight="1">
      <c r="A128" s="91">
        <v>14</v>
      </c>
      <c r="B128" s="91">
        <v>8</v>
      </c>
      <c r="C128" s="91">
        <v>0</v>
      </c>
      <c r="D128" s="92">
        <v>0</v>
      </c>
      <c r="E128" s="92" t="s">
        <v>249</v>
      </c>
      <c r="F128" s="128">
        <v>118585</v>
      </c>
      <c r="G128" s="87">
        <v>0.978</v>
      </c>
      <c r="H128" s="87">
        <v>0.994</v>
      </c>
      <c r="I128" s="87">
        <v>0.975</v>
      </c>
      <c r="J128" s="87">
        <v>0.585</v>
      </c>
      <c r="K128" s="87">
        <v>0.617</v>
      </c>
      <c r="L128" s="87">
        <v>0.636</v>
      </c>
      <c r="M128" s="87">
        <v>0.127</v>
      </c>
      <c r="N128" s="87">
        <v>0.117</v>
      </c>
      <c r="O128" s="87">
        <v>0.104</v>
      </c>
      <c r="P128" s="87">
        <v>0.128</v>
      </c>
      <c r="Q128" s="87">
        <v>0.109</v>
      </c>
      <c r="R128" s="87">
        <v>0.152</v>
      </c>
      <c r="S128" s="87">
        <v>0.506</v>
      </c>
      <c r="T128" s="87">
        <v>0.498</v>
      </c>
      <c r="U128" s="87">
        <v>0.486</v>
      </c>
      <c r="V128" s="87">
        <v>0.127</v>
      </c>
      <c r="W128" s="87">
        <v>0.117</v>
      </c>
      <c r="X128" s="87">
        <v>0.104</v>
      </c>
      <c r="Y128" s="87">
        <v>1.197</v>
      </c>
      <c r="Z128" s="87">
        <v>1.144</v>
      </c>
      <c r="AA128" s="87">
        <v>0.823</v>
      </c>
    </row>
    <row r="129" spans="1:27" ht="14.25" customHeight="1">
      <c r="A129" s="91">
        <v>14</v>
      </c>
      <c r="B129" s="91">
        <v>9</v>
      </c>
      <c r="C129" s="91">
        <v>0</v>
      </c>
      <c r="D129" s="92">
        <v>0</v>
      </c>
      <c r="E129" s="92" t="s">
        <v>35</v>
      </c>
      <c r="F129" s="128">
        <v>33874</v>
      </c>
      <c r="G129" s="87">
        <v>0.97</v>
      </c>
      <c r="H129" s="87">
        <v>0.945</v>
      </c>
      <c r="I129" s="87">
        <v>0.916</v>
      </c>
      <c r="J129" s="87">
        <v>0.25</v>
      </c>
      <c r="K129" s="87">
        <v>0.247</v>
      </c>
      <c r="L129" s="87">
        <v>0.268</v>
      </c>
      <c r="M129" s="87">
        <v>0.032</v>
      </c>
      <c r="N129" s="87">
        <v>0.044</v>
      </c>
      <c r="O129" s="87">
        <v>0.026</v>
      </c>
      <c r="P129" s="87">
        <v>0.066</v>
      </c>
      <c r="Q129" s="87">
        <v>0.09</v>
      </c>
      <c r="R129" s="87">
        <v>0.126</v>
      </c>
      <c r="S129" s="87">
        <v>0.715</v>
      </c>
      <c r="T129" s="87">
        <v>0.734</v>
      </c>
      <c r="U129" s="87">
        <v>0.723</v>
      </c>
      <c r="V129" s="87">
        <v>0.032</v>
      </c>
      <c r="W129" s="87">
        <v>0.046</v>
      </c>
      <c r="X129" s="87">
        <v>0.026</v>
      </c>
      <c r="Y129" s="87">
        <v>0.938</v>
      </c>
      <c r="Z129" s="87">
        <v>1.124</v>
      </c>
      <c r="AA129" s="87">
        <v>0.852</v>
      </c>
    </row>
    <row r="130" spans="1:27" ht="14.25" customHeight="1">
      <c r="A130" s="91">
        <v>14</v>
      </c>
      <c r="B130" s="91">
        <v>10</v>
      </c>
      <c r="C130" s="91">
        <v>0</v>
      </c>
      <c r="D130" s="92">
        <v>0</v>
      </c>
      <c r="E130" s="92" t="s">
        <v>25</v>
      </c>
      <c r="F130" s="128">
        <v>30774</v>
      </c>
      <c r="G130" s="87">
        <v>0.728</v>
      </c>
      <c r="H130" s="87">
        <v>0.745</v>
      </c>
      <c r="I130" s="87">
        <v>0.915</v>
      </c>
      <c r="J130" s="87">
        <v>0.153</v>
      </c>
      <c r="K130" s="87">
        <v>0.159</v>
      </c>
      <c r="L130" s="87">
        <v>0.197</v>
      </c>
      <c r="M130" s="87">
        <v>0.03</v>
      </c>
      <c r="N130" s="87">
        <v>0.049</v>
      </c>
      <c r="O130" s="87">
        <v>0.091</v>
      </c>
      <c r="P130" s="87">
        <v>0.333</v>
      </c>
      <c r="Q130" s="87">
        <v>0.315</v>
      </c>
      <c r="R130" s="87">
        <v>0.111</v>
      </c>
      <c r="S130" s="87">
        <v>0.628</v>
      </c>
      <c r="T130" s="87">
        <v>0.642</v>
      </c>
      <c r="U130" s="87">
        <v>0.637</v>
      </c>
      <c r="V130" s="87">
        <v>0.03</v>
      </c>
      <c r="W130" s="87">
        <v>0.049</v>
      </c>
      <c r="X130" s="87">
        <v>0.091</v>
      </c>
      <c r="Y130" s="87">
        <v>0.863</v>
      </c>
      <c r="Z130" s="87">
        <v>0.948</v>
      </c>
      <c r="AA130" s="87">
        <v>1.714</v>
      </c>
    </row>
    <row r="131" spans="1:27" ht="14.25" customHeight="1">
      <c r="A131" s="91">
        <v>14</v>
      </c>
      <c r="B131" s="91">
        <v>11</v>
      </c>
      <c r="C131" s="91">
        <v>0</v>
      </c>
      <c r="D131" s="92">
        <v>0</v>
      </c>
      <c r="E131" s="92" t="s">
        <v>68</v>
      </c>
      <c r="F131" s="128">
        <v>44892</v>
      </c>
      <c r="G131" s="87">
        <v>0.928</v>
      </c>
      <c r="H131" s="87">
        <v>0.904</v>
      </c>
      <c r="I131" s="87">
        <v>0.858</v>
      </c>
      <c r="J131" s="87">
        <v>0.219</v>
      </c>
      <c r="K131" s="87">
        <v>0.228</v>
      </c>
      <c r="L131" s="87">
        <v>0.319</v>
      </c>
      <c r="M131" s="87">
        <v>0.136</v>
      </c>
      <c r="N131" s="87">
        <v>0.142</v>
      </c>
      <c r="O131" s="87">
        <v>0.171</v>
      </c>
      <c r="P131" s="87">
        <v>0.208</v>
      </c>
      <c r="Q131" s="87">
        <v>0.293</v>
      </c>
      <c r="R131" s="87">
        <v>0.319</v>
      </c>
      <c r="S131" s="87">
        <v>0.702</v>
      </c>
      <c r="T131" s="87">
        <v>0.698</v>
      </c>
      <c r="U131" s="87">
        <v>0.704</v>
      </c>
      <c r="V131" s="87">
        <v>0.137</v>
      </c>
      <c r="W131" s="87">
        <v>0.142</v>
      </c>
      <c r="X131" s="87">
        <v>0.171</v>
      </c>
      <c r="Y131" s="87">
        <v>1.004</v>
      </c>
      <c r="Z131" s="87">
        <v>0.752</v>
      </c>
      <c r="AA131" s="87">
        <v>0.973</v>
      </c>
    </row>
    <row r="132" spans="1:27" ht="14.25" customHeight="1">
      <c r="A132" s="91">
        <v>14</v>
      </c>
      <c r="B132" s="91">
        <v>12</v>
      </c>
      <c r="C132" s="91">
        <v>0</v>
      </c>
      <c r="D132" s="92">
        <v>0</v>
      </c>
      <c r="E132" s="92" t="s">
        <v>298</v>
      </c>
      <c r="F132" s="128">
        <v>154526</v>
      </c>
      <c r="G132" s="87">
        <v>0.969</v>
      </c>
      <c r="H132" s="87">
        <v>0.917</v>
      </c>
      <c r="I132" s="87">
        <v>0.953</v>
      </c>
      <c r="J132" s="87">
        <v>0.434</v>
      </c>
      <c r="K132" s="87">
        <v>0.46</v>
      </c>
      <c r="L132" s="87">
        <v>0.479</v>
      </c>
      <c r="M132" s="87">
        <v>0.113</v>
      </c>
      <c r="N132" s="87">
        <v>0.093</v>
      </c>
      <c r="O132" s="87">
        <v>0.121</v>
      </c>
      <c r="P132" s="87">
        <v>0.174</v>
      </c>
      <c r="Q132" s="87">
        <v>0.161</v>
      </c>
      <c r="R132" s="87">
        <v>0.147</v>
      </c>
      <c r="S132" s="87">
        <v>0.642</v>
      </c>
      <c r="T132" s="87">
        <v>0.631</v>
      </c>
      <c r="U132" s="87">
        <v>0.628</v>
      </c>
      <c r="V132" s="87">
        <v>0.113</v>
      </c>
      <c r="W132" s="87">
        <v>0.124</v>
      </c>
      <c r="X132" s="87">
        <v>0.121</v>
      </c>
      <c r="Y132" s="87">
        <v>0.795</v>
      </c>
      <c r="Z132" s="87">
        <v>1.11</v>
      </c>
      <c r="AA132" s="87">
        <v>1.179</v>
      </c>
    </row>
    <row r="133" spans="1:27" ht="14.25" customHeight="1">
      <c r="A133" s="91">
        <v>14</v>
      </c>
      <c r="B133" s="91">
        <v>13</v>
      </c>
      <c r="C133" s="91">
        <v>0</v>
      </c>
      <c r="D133" s="92">
        <v>0</v>
      </c>
      <c r="E133" s="92" t="s">
        <v>180</v>
      </c>
      <c r="F133" s="128">
        <v>72626</v>
      </c>
      <c r="G133" s="87">
        <v>0.898</v>
      </c>
      <c r="H133" s="87">
        <v>0.868</v>
      </c>
      <c r="I133" s="87">
        <v>0.917</v>
      </c>
      <c r="J133" s="87">
        <v>0.276</v>
      </c>
      <c r="K133" s="87">
        <v>0.286</v>
      </c>
      <c r="L133" s="87">
        <v>0.325</v>
      </c>
      <c r="M133" s="87">
        <v>0.094</v>
      </c>
      <c r="N133" s="87">
        <v>0.095</v>
      </c>
      <c r="O133" s="87">
        <v>0.147</v>
      </c>
      <c r="P133" s="87">
        <v>0.166</v>
      </c>
      <c r="Q133" s="87">
        <v>0.254</v>
      </c>
      <c r="R133" s="87">
        <v>0.124</v>
      </c>
      <c r="S133" s="87">
        <v>0.669</v>
      </c>
      <c r="T133" s="87">
        <v>0.679</v>
      </c>
      <c r="U133" s="87">
        <v>0.663</v>
      </c>
      <c r="V133" s="87">
        <v>0.094</v>
      </c>
      <c r="W133" s="87">
        <v>0.095</v>
      </c>
      <c r="X133" s="87">
        <v>0.147</v>
      </c>
      <c r="Y133" s="87">
        <v>1.229</v>
      </c>
      <c r="Z133" s="87">
        <v>0.861</v>
      </c>
      <c r="AA133" s="87">
        <v>2.117</v>
      </c>
    </row>
    <row r="134" spans="1:27" ht="14.25" customHeight="1">
      <c r="A134" s="91">
        <v>14</v>
      </c>
      <c r="B134" s="91">
        <v>14</v>
      </c>
      <c r="C134" s="91">
        <v>0</v>
      </c>
      <c r="D134" s="92">
        <v>0</v>
      </c>
      <c r="E134" s="92" t="s">
        <v>33</v>
      </c>
      <c r="F134" s="128">
        <v>79378</v>
      </c>
      <c r="G134" s="87">
        <v>0.883</v>
      </c>
      <c r="H134" s="87">
        <v>0.829</v>
      </c>
      <c r="I134" s="87">
        <v>0.934</v>
      </c>
      <c r="J134" s="87">
        <v>0.541</v>
      </c>
      <c r="K134" s="87">
        <v>0.528</v>
      </c>
      <c r="L134" s="87">
        <v>0.578</v>
      </c>
      <c r="M134" s="87">
        <v>0.115</v>
      </c>
      <c r="N134" s="87">
        <v>0.137</v>
      </c>
      <c r="O134" s="87">
        <v>0.123</v>
      </c>
      <c r="P134" s="87">
        <v>0.216</v>
      </c>
      <c r="Q134" s="87">
        <v>0.374</v>
      </c>
      <c r="R134" s="87">
        <v>0.161</v>
      </c>
      <c r="S134" s="87">
        <v>0.625</v>
      </c>
      <c r="T134" s="87">
        <v>0.64</v>
      </c>
      <c r="U134" s="87">
        <v>0.647</v>
      </c>
      <c r="V134" s="87">
        <v>0.157</v>
      </c>
      <c r="W134" s="87">
        <v>0.157</v>
      </c>
      <c r="X134" s="87">
        <v>0.123</v>
      </c>
      <c r="Y134" s="87">
        <v>1.096</v>
      </c>
      <c r="Z134" s="87">
        <v>0.744</v>
      </c>
      <c r="AA134" s="87">
        <v>1.215</v>
      </c>
    </row>
    <row r="135" spans="1:27" ht="14.25" customHeight="1">
      <c r="A135" s="91">
        <v>14</v>
      </c>
      <c r="B135" s="91">
        <v>15</v>
      </c>
      <c r="C135" s="91">
        <v>0</v>
      </c>
      <c r="D135" s="92">
        <v>0</v>
      </c>
      <c r="E135" s="92" t="s">
        <v>216</v>
      </c>
      <c r="F135" s="128">
        <v>88654</v>
      </c>
      <c r="G135" s="87">
        <v>0.773</v>
      </c>
      <c r="H135" s="87">
        <v>0.738</v>
      </c>
      <c r="I135" s="87">
        <v>0.624</v>
      </c>
      <c r="J135" s="87">
        <v>0.256</v>
      </c>
      <c r="K135" s="87">
        <v>0.262</v>
      </c>
      <c r="L135" s="87">
        <v>0.463</v>
      </c>
      <c r="M135" s="87">
        <v>0.125</v>
      </c>
      <c r="N135" s="87">
        <v>0.146</v>
      </c>
      <c r="O135" s="87">
        <v>0.132</v>
      </c>
      <c r="P135" s="87">
        <v>0.391</v>
      </c>
      <c r="Q135" s="87">
        <v>0.393</v>
      </c>
      <c r="R135" s="87">
        <v>0.37</v>
      </c>
      <c r="S135" s="87">
        <v>0.583</v>
      </c>
      <c r="T135" s="87">
        <v>0.583</v>
      </c>
      <c r="U135" s="87">
        <v>0.591</v>
      </c>
      <c r="V135" s="87">
        <v>0.125</v>
      </c>
      <c r="W135" s="87">
        <v>0.146</v>
      </c>
      <c r="X135" s="87">
        <v>0.133</v>
      </c>
      <c r="Y135" s="87">
        <v>0.848</v>
      </c>
      <c r="Z135" s="87">
        <v>1.068</v>
      </c>
      <c r="AA135" s="87">
        <v>1.758</v>
      </c>
    </row>
    <row r="136" spans="1:27" ht="14.25" customHeight="1">
      <c r="A136" s="91">
        <v>14</v>
      </c>
      <c r="B136" s="91">
        <v>16</v>
      </c>
      <c r="C136" s="91">
        <v>0</v>
      </c>
      <c r="D136" s="92">
        <v>0</v>
      </c>
      <c r="E136" s="92" t="s">
        <v>185</v>
      </c>
      <c r="F136" s="128">
        <v>72328</v>
      </c>
      <c r="G136" s="87">
        <v>0.891</v>
      </c>
      <c r="H136" s="87">
        <v>0.832</v>
      </c>
      <c r="I136" s="87">
        <v>0.751</v>
      </c>
      <c r="J136" s="87">
        <v>0.281</v>
      </c>
      <c r="K136" s="87">
        <v>0.312</v>
      </c>
      <c r="L136" s="87">
        <v>0.387</v>
      </c>
      <c r="M136" s="87">
        <v>0.094</v>
      </c>
      <c r="N136" s="87">
        <v>0.13</v>
      </c>
      <c r="O136" s="87">
        <v>0.084</v>
      </c>
      <c r="P136" s="87">
        <v>0.226</v>
      </c>
      <c r="Q136" s="87">
        <v>0.332</v>
      </c>
      <c r="R136" s="87">
        <v>0.246</v>
      </c>
      <c r="S136" s="87">
        <v>0.705</v>
      </c>
      <c r="T136" s="87">
        <v>0.723</v>
      </c>
      <c r="U136" s="87">
        <v>0.697</v>
      </c>
      <c r="V136" s="87">
        <v>0.104</v>
      </c>
      <c r="W136" s="87">
        <v>0.13</v>
      </c>
      <c r="X136" s="87">
        <v>0.085</v>
      </c>
      <c r="Y136" s="87">
        <v>0.866</v>
      </c>
      <c r="Z136" s="87">
        <v>0.852</v>
      </c>
      <c r="AA136" s="87">
        <v>1.532</v>
      </c>
    </row>
    <row r="137" spans="1:27" ht="14.25" customHeight="1">
      <c r="A137" s="91">
        <v>14</v>
      </c>
      <c r="B137" s="91">
        <v>17</v>
      </c>
      <c r="C137" s="91">
        <v>0</v>
      </c>
      <c r="D137" s="92">
        <v>0</v>
      </c>
      <c r="E137" s="92" t="s">
        <v>280</v>
      </c>
      <c r="F137" s="128">
        <v>124352</v>
      </c>
      <c r="G137" s="87">
        <v>0.86</v>
      </c>
      <c r="H137" s="87">
        <v>0.871</v>
      </c>
      <c r="I137" s="87">
        <v>0.922</v>
      </c>
      <c r="J137" s="87">
        <v>0.456</v>
      </c>
      <c r="K137" s="87">
        <v>0.447</v>
      </c>
      <c r="L137" s="87">
        <v>0.517</v>
      </c>
      <c r="M137" s="87">
        <v>0.087</v>
      </c>
      <c r="N137" s="87">
        <v>0.084</v>
      </c>
      <c r="O137" s="87">
        <v>0.09</v>
      </c>
      <c r="P137" s="87">
        <v>0.21</v>
      </c>
      <c r="Q137" s="87">
        <v>0.244</v>
      </c>
      <c r="R137" s="87">
        <v>0.137</v>
      </c>
      <c r="S137" s="87">
        <v>0.645</v>
      </c>
      <c r="T137" s="87">
        <v>0.628</v>
      </c>
      <c r="U137" s="87">
        <v>0.611</v>
      </c>
      <c r="V137" s="87">
        <v>0.123</v>
      </c>
      <c r="W137" s="87">
        <v>0.091</v>
      </c>
      <c r="X137" s="87">
        <v>0.113</v>
      </c>
      <c r="Y137" s="87">
        <v>1.108</v>
      </c>
      <c r="Z137" s="87">
        <v>0.838</v>
      </c>
      <c r="AA137" s="87">
        <v>1.267</v>
      </c>
    </row>
    <row r="138" spans="1:27" ht="14.25" customHeight="1">
      <c r="A138" s="91">
        <v>14</v>
      </c>
      <c r="B138" s="91">
        <v>18</v>
      </c>
      <c r="C138" s="91">
        <v>0</v>
      </c>
      <c r="D138" s="92">
        <v>0</v>
      </c>
      <c r="E138" s="92" t="s">
        <v>306</v>
      </c>
      <c r="F138" s="128">
        <v>188281</v>
      </c>
      <c r="G138" s="87">
        <v>0.958</v>
      </c>
      <c r="H138" s="87">
        <v>0.945</v>
      </c>
      <c r="I138" s="87">
        <v>0.921</v>
      </c>
      <c r="J138" s="87">
        <v>0.597</v>
      </c>
      <c r="K138" s="87">
        <v>0.604</v>
      </c>
      <c r="L138" s="87">
        <v>0.617</v>
      </c>
      <c r="M138" s="87">
        <v>0.1</v>
      </c>
      <c r="N138" s="87">
        <v>0.124</v>
      </c>
      <c r="O138" s="87">
        <v>0.144</v>
      </c>
      <c r="P138" s="87">
        <v>0.172</v>
      </c>
      <c r="Q138" s="87">
        <v>0.138</v>
      </c>
      <c r="R138" s="87">
        <v>0.215</v>
      </c>
      <c r="S138" s="87">
        <v>0.491</v>
      </c>
      <c r="T138" s="87">
        <v>0.492</v>
      </c>
      <c r="U138" s="87">
        <v>0.518</v>
      </c>
      <c r="V138" s="87">
        <v>0.1</v>
      </c>
      <c r="W138" s="87">
        <v>0.133</v>
      </c>
      <c r="X138" s="87">
        <v>0.145</v>
      </c>
      <c r="Y138" s="87">
        <v>0.794</v>
      </c>
      <c r="Z138" s="87">
        <v>1.36</v>
      </c>
      <c r="AA138" s="87">
        <v>1.044</v>
      </c>
    </row>
    <row r="139" spans="1:27" ht="14.25" customHeight="1">
      <c r="A139" s="91">
        <v>14</v>
      </c>
      <c r="B139" s="91">
        <v>19</v>
      </c>
      <c r="C139" s="91">
        <v>0</v>
      </c>
      <c r="D139" s="92">
        <v>0</v>
      </c>
      <c r="E139" s="92" t="s">
        <v>262</v>
      </c>
      <c r="F139" s="128">
        <v>110952</v>
      </c>
      <c r="G139" s="87">
        <v>0.951</v>
      </c>
      <c r="H139" s="87">
        <v>0.971</v>
      </c>
      <c r="I139" s="87">
        <v>0.92</v>
      </c>
      <c r="J139" s="87">
        <v>0.464</v>
      </c>
      <c r="K139" s="87">
        <v>0.476</v>
      </c>
      <c r="L139" s="87">
        <v>0.502</v>
      </c>
      <c r="M139" s="87">
        <v>0.03</v>
      </c>
      <c r="N139" s="87">
        <v>0.051</v>
      </c>
      <c r="O139" s="87">
        <v>0.081</v>
      </c>
      <c r="P139" s="87">
        <v>0.151</v>
      </c>
      <c r="Q139" s="87">
        <v>0.069</v>
      </c>
      <c r="R139" s="87">
        <v>0.126</v>
      </c>
      <c r="S139" s="87">
        <v>0.64</v>
      </c>
      <c r="T139" s="87">
        <v>0.658</v>
      </c>
      <c r="U139" s="87">
        <v>0.669</v>
      </c>
      <c r="V139" s="87">
        <v>0.032</v>
      </c>
      <c r="W139" s="87">
        <v>0.051</v>
      </c>
      <c r="X139" s="87">
        <v>0.09</v>
      </c>
      <c r="Y139" s="87">
        <v>0.481</v>
      </c>
      <c r="Z139" s="87">
        <v>1.181</v>
      </c>
      <c r="AA139" s="87">
        <v>1.336</v>
      </c>
    </row>
    <row r="140" spans="1:27" ht="14.25" customHeight="1">
      <c r="A140" s="91">
        <v>14</v>
      </c>
      <c r="B140" s="91">
        <v>20</v>
      </c>
      <c r="C140" s="91">
        <v>0</v>
      </c>
      <c r="D140" s="92">
        <v>0</v>
      </c>
      <c r="E140" s="92" t="s">
        <v>225</v>
      </c>
      <c r="F140" s="128">
        <v>87054</v>
      </c>
      <c r="G140" s="87">
        <v>0.856</v>
      </c>
      <c r="H140" s="87">
        <v>0.799</v>
      </c>
      <c r="I140" s="87">
        <v>0.868</v>
      </c>
      <c r="J140" s="87">
        <v>0.241</v>
      </c>
      <c r="K140" s="87">
        <v>0.299</v>
      </c>
      <c r="L140" s="87">
        <v>0.282</v>
      </c>
      <c r="M140" s="87">
        <v>0.042</v>
      </c>
      <c r="N140" s="87">
        <v>0.12</v>
      </c>
      <c r="O140" s="87">
        <v>0.069</v>
      </c>
      <c r="P140" s="87">
        <v>0.249</v>
      </c>
      <c r="Q140" s="87">
        <v>0.373</v>
      </c>
      <c r="R140" s="87">
        <v>0.129</v>
      </c>
      <c r="S140" s="87">
        <v>0.677</v>
      </c>
      <c r="T140" s="87">
        <v>0.681</v>
      </c>
      <c r="U140" s="87">
        <v>0.634</v>
      </c>
      <c r="V140" s="87">
        <v>0.042</v>
      </c>
      <c r="W140" s="87">
        <v>0.12</v>
      </c>
      <c r="X140" s="87">
        <v>0.07</v>
      </c>
      <c r="Y140" s="87">
        <v>0.693</v>
      </c>
      <c r="Z140" s="87">
        <v>0.797</v>
      </c>
      <c r="AA140" s="87">
        <v>1.706</v>
      </c>
    </row>
    <row r="141" spans="1:27" ht="14.25" customHeight="1">
      <c r="A141" s="91">
        <v>14</v>
      </c>
      <c r="B141" s="91">
        <v>21</v>
      </c>
      <c r="C141" s="91">
        <v>0</v>
      </c>
      <c r="D141" s="92">
        <v>0</v>
      </c>
      <c r="E141" s="92" t="s">
        <v>302</v>
      </c>
      <c r="F141" s="128">
        <v>165912</v>
      </c>
      <c r="G141" s="87">
        <v>0.938</v>
      </c>
      <c r="H141" s="87">
        <v>0.934</v>
      </c>
      <c r="I141" s="87">
        <v>0.967</v>
      </c>
      <c r="J141" s="87">
        <v>0.618</v>
      </c>
      <c r="K141" s="87">
        <v>0.643</v>
      </c>
      <c r="L141" s="87">
        <v>0.652</v>
      </c>
      <c r="M141" s="87">
        <v>0.11</v>
      </c>
      <c r="N141" s="87">
        <v>0.117</v>
      </c>
      <c r="O141" s="87">
        <v>0.114</v>
      </c>
      <c r="P141" s="87">
        <v>0.179</v>
      </c>
      <c r="Q141" s="87">
        <v>0.159</v>
      </c>
      <c r="R141" s="87">
        <v>0.111</v>
      </c>
      <c r="S141" s="87">
        <v>0.424</v>
      </c>
      <c r="T141" s="87">
        <v>0.396</v>
      </c>
      <c r="U141" s="87">
        <v>0.425</v>
      </c>
      <c r="V141" s="87">
        <v>0.114</v>
      </c>
      <c r="W141" s="87">
        <v>0.139</v>
      </c>
      <c r="X141" s="87">
        <v>0.115</v>
      </c>
      <c r="Y141" s="87">
        <v>0.946</v>
      </c>
      <c r="Z141" s="87">
        <v>1.183</v>
      </c>
      <c r="AA141" s="87">
        <v>1.39</v>
      </c>
    </row>
    <row r="142" spans="1:27" ht="14.25" customHeight="1">
      <c r="A142" s="91">
        <v>14</v>
      </c>
      <c r="B142" s="91">
        <v>22</v>
      </c>
      <c r="C142" s="91">
        <v>0</v>
      </c>
      <c r="D142" s="92">
        <v>0</v>
      </c>
      <c r="E142" s="92" t="s">
        <v>99</v>
      </c>
      <c r="F142" s="128">
        <v>52511</v>
      </c>
      <c r="G142" s="87">
        <v>0.696</v>
      </c>
      <c r="H142" s="87">
        <v>0.829</v>
      </c>
      <c r="I142" s="87">
        <v>0.754</v>
      </c>
      <c r="J142" s="87">
        <v>0.431</v>
      </c>
      <c r="K142" s="87">
        <v>0.245</v>
      </c>
      <c r="L142" s="87">
        <v>0.321</v>
      </c>
      <c r="M142" s="87">
        <v>0.077</v>
      </c>
      <c r="N142" s="87">
        <v>0.055</v>
      </c>
      <c r="O142" s="87">
        <v>0.119</v>
      </c>
      <c r="P142" s="87">
        <v>0.148</v>
      </c>
      <c r="Q142" s="87">
        <v>0.327</v>
      </c>
      <c r="R142" s="87">
        <v>0.394</v>
      </c>
      <c r="S142" s="87">
        <v>0.598</v>
      </c>
      <c r="T142" s="87">
        <v>0.583</v>
      </c>
      <c r="U142" s="87">
        <v>0.58</v>
      </c>
      <c r="V142" s="87">
        <v>0.329</v>
      </c>
      <c r="W142" s="87">
        <v>0.069</v>
      </c>
      <c r="X142" s="87">
        <v>0.169</v>
      </c>
      <c r="Y142" s="87">
        <v>3.55</v>
      </c>
      <c r="Z142" s="87">
        <v>0.599</v>
      </c>
      <c r="AA142" s="87">
        <v>0.885</v>
      </c>
    </row>
    <row r="143" spans="1:27" ht="14.25" customHeight="1">
      <c r="A143" s="91">
        <v>14</v>
      </c>
      <c r="B143" s="91">
        <v>23</v>
      </c>
      <c r="C143" s="91">
        <v>0</v>
      </c>
      <c r="D143" s="92">
        <v>0</v>
      </c>
      <c r="E143" s="92" t="s">
        <v>58</v>
      </c>
      <c r="F143" s="128">
        <v>41455</v>
      </c>
      <c r="G143" s="87">
        <v>0.946</v>
      </c>
      <c r="H143" s="87">
        <v>0.902</v>
      </c>
      <c r="I143" s="87">
        <v>0.943</v>
      </c>
      <c r="J143" s="87">
        <v>0.153</v>
      </c>
      <c r="K143" s="87">
        <v>0.146</v>
      </c>
      <c r="L143" s="87">
        <v>0.247</v>
      </c>
      <c r="M143" s="87">
        <v>0.049</v>
      </c>
      <c r="N143" s="87">
        <v>0.067</v>
      </c>
      <c r="O143" s="87">
        <v>0.102</v>
      </c>
      <c r="P143" s="87">
        <v>0.111</v>
      </c>
      <c r="Q143" s="87">
        <v>0.22</v>
      </c>
      <c r="R143" s="87">
        <v>0.063</v>
      </c>
      <c r="S143" s="87">
        <v>0.538</v>
      </c>
      <c r="T143" s="87">
        <v>0.519</v>
      </c>
      <c r="U143" s="87">
        <v>0.551</v>
      </c>
      <c r="V143" s="87">
        <v>0.053</v>
      </c>
      <c r="W143" s="87">
        <v>0.072</v>
      </c>
      <c r="X143" s="87">
        <v>0.105</v>
      </c>
      <c r="Y143" s="87">
        <v>0.911</v>
      </c>
      <c r="Z143" s="87">
        <v>0.696</v>
      </c>
      <c r="AA143" s="87">
        <v>2.838</v>
      </c>
    </row>
    <row r="144" spans="1:27" ht="14.25" customHeight="1">
      <c r="A144" s="91">
        <v>14</v>
      </c>
      <c r="B144" s="91">
        <v>24</v>
      </c>
      <c r="C144" s="91">
        <v>0</v>
      </c>
      <c r="D144" s="92">
        <v>0</v>
      </c>
      <c r="E144" s="92" t="s">
        <v>94</v>
      </c>
      <c r="F144" s="128">
        <v>51824</v>
      </c>
      <c r="G144" s="87">
        <v>0.896</v>
      </c>
      <c r="H144" s="87">
        <v>0.853</v>
      </c>
      <c r="I144" s="87">
        <v>0.904</v>
      </c>
      <c r="J144" s="87">
        <v>0.351</v>
      </c>
      <c r="K144" s="87">
        <v>0.381</v>
      </c>
      <c r="L144" s="87">
        <v>0.419</v>
      </c>
      <c r="M144" s="87">
        <v>0.081</v>
      </c>
      <c r="N144" s="87">
        <v>0.084</v>
      </c>
      <c r="O144" s="87">
        <v>0.068</v>
      </c>
      <c r="P144" s="87">
        <v>0.159</v>
      </c>
      <c r="Q144" s="87">
        <v>0.309</v>
      </c>
      <c r="R144" s="87">
        <v>0.199</v>
      </c>
      <c r="S144" s="87">
        <v>0.685</v>
      </c>
      <c r="T144" s="87">
        <v>0.689</v>
      </c>
      <c r="U144" s="87">
        <v>0.692</v>
      </c>
      <c r="V144" s="87">
        <v>0.086</v>
      </c>
      <c r="W144" s="87">
        <v>0.084</v>
      </c>
      <c r="X144" s="87">
        <v>0.068</v>
      </c>
      <c r="Y144" s="87">
        <v>1.204</v>
      </c>
      <c r="Z144" s="87">
        <v>0.671</v>
      </c>
      <c r="AA144" s="87">
        <v>0.789</v>
      </c>
    </row>
    <row r="145" spans="1:27" ht="14.25" customHeight="1">
      <c r="A145" s="91">
        <v>14</v>
      </c>
      <c r="B145" s="91">
        <v>25</v>
      </c>
      <c r="C145" s="91">
        <v>0</v>
      </c>
      <c r="D145" s="92">
        <v>0</v>
      </c>
      <c r="E145" s="92" t="s">
        <v>301</v>
      </c>
      <c r="F145" s="128">
        <v>152291</v>
      </c>
      <c r="G145" s="87">
        <v>0.953</v>
      </c>
      <c r="H145" s="87">
        <v>0.94</v>
      </c>
      <c r="I145" s="87">
        <v>0.791</v>
      </c>
      <c r="J145" s="87">
        <v>0.306</v>
      </c>
      <c r="K145" s="87">
        <v>0.334</v>
      </c>
      <c r="L145" s="87">
        <v>0.349</v>
      </c>
      <c r="M145" s="87">
        <v>0.149</v>
      </c>
      <c r="N145" s="87">
        <v>0.152</v>
      </c>
      <c r="O145" s="87">
        <v>0.182</v>
      </c>
      <c r="P145" s="87">
        <v>0.19</v>
      </c>
      <c r="Q145" s="87">
        <v>0.199</v>
      </c>
      <c r="R145" s="87">
        <v>0.35</v>
      </c>
      <c r="S145" s="87">
        <v>0.585</v>
      </c>
      <c r="T145" s="87">
        <v>0.583</v>
      </c>
      <c r="U145" s="87">
        <v>0.621</v>
      </c>
      <c r="V145" s="87">
        <v>0.149</v>
      </c>
      <c r="W145" s="87">
        <v>0.152</v>
      </c>
      <c r="X145" s="87">
        <v>0.182</v>
      </c>
      <c r="Y145" s="87">
        <v>1.04</v>
      </c>
      <c r="Z145" s="87">
        <v>1.086</v>
      </c>
      <c r="AA145" s="87">
        <v>1.19</v>
      </c>
    </row>
    <row r="146" spans="1:27" ht="14.25" customHeight="1">
      <c r="A146" s="91">
        <v>14</v>
      </c>
      <c r="B146" s="91">
        <v>26</v>
      </c>
      <c r="C146" s="91">
        <v>0</v>
      </c>
      <c r="D146" s="92">
        <v>0</v>
      </c>
      <c r="E146" s="92" t="s">
        <v>205</v>
      </c>
      <c r="F146" s="128">
        <v>81362</v>
      </c>
      <c r="G146" s="87">
        <v>0.75</v>
      </c>
      <c r="H146" s="87">
        <v>0.688</v>
      </c>
      <c r="I146" s="87">
        <v>0.844</v>
      </c>
      <c r="J146" s="87">
        <v>0.332</v>
      </c>
      <c r="K146" s="87">
        <v>0.244</v>
      </c>
      <c r="L146" s="87">
        <v>0.475</v>
      </c>
      <c r="M146" s="87">
        <v>0.16</v>
      </c>
      <c r="N146" s="87">
        <v>0.093</v>
      </c>
      <c r="O146" s="87">
        <v>0.186</v>
      </c>
      <c r="P146" s="87">
        <v>0.422</v>
      </c>
      <c r="Q146" s="87">
        <v>0.454</v>
      </c>
      <c r="R146" s="87">
        <v>0.106</v>
      </c>
      <c r="S146" s="87">
        <v>0.441</v>
      </c>
      <c r="T146" s="87">
        <v>0.366</v>
      </c>
      <c r="U146" s="87">
        <v>0.38</v>
      </c>
      <c r="V146" s="87">
        <v>0.213</v>
      </c>
      <c r="W146" s="87">
        <v>0.093</v>
      </c>
      <c r="X146" s="87">
        <v>0.186</v>
      </c>
      <c r="Y146" s="87">
        <v>0.954</v>
      </c>
      <c r="Z146" s="87">
        <v>0.82</v>
      </c>
      <c r="AA146" s="87">
        <v>4.37</v>
      </c>
    </row>
    <row r="147" spans="1:27" ht="14.25" customHeight="1">
      <c r="A147" s="91">
        <v>14</v>
      </c>
      <c r="B147" s="91">
        <v>27</v>
      </c>
      <c r="C147" s="91">
        <v>0</v>
      </c>
      <c r="D147" s="92">
        <v>0</v>
      </c>
      <c r="E147" s="92" t="s">
        <v>101</v>
      </c>
      <c r="F147" s="128">
        <v>51954</v>
      </c>
      <c r="G147" s="87">
        <v>0.885</v>
      </c>
      <c r="H147" s="87">
        <v>0.803</v>
      </c>
      <c r="I147" s="87">
        <v>0.878</v>
      </c>
      <c r="J147" s="87">
        <v>0.265</v>
      </c>
      <c r="K147" s="87">
        <v>0.248</v>
      </c>
      <c r="L147" s="87">
        <v>0.255</v>
      </c>
      <c r="M147" s="87">
        <v>0.079</v>
      </c>
      <c r="N147" s="87">
        <v>0.08</v>
      </c>
      <c r="O147" s="87">
        <v>0.119</v>
      </c>
      <c r="P147" s="87">
        <v>0.188</v>
      </c>
      <c r="Q147" s="87">
        <v>0.268</v>
      </c>
      <c r="R147" s="87">
        <v>0.204</v>
      </c>
      <c r="S147" s="87">
        <v>0.677</v>
      </c>
      <c r="T147" s="87">
        <v>0.669</v>
      </c>
      <c r="U147" s="87">
        <v>0.676</v>
      </c>
      <c r="V147" s="87">
        <v>0.079</v>
      </c>
      <c r="W147" s="87">
        <v>0.084</v>
      </c>
      <c r="X147" s="87">
        <v>0.119</v>
      </c>
      <c r="Y147" s="87">
        <v>1.043</v>
      </c>
      <c r="Z147" s="87">
        <v>1.047</v>
      </c>
      <c r="AA147" s="87">
        <v>1.239</v>
      </c>
    </row>
    <row r="148" spans="1:27" ht="14.25" customHeight="1">
      <c r="A148" s="91">
        <v>14</v>
      </c>
      <c r="B148" s="91">
        <v>28</v>
      </c>
      <c r="C148" s="91">
        <v>0</v>
      </c>
      <c r="D148" s="92">
        <v>0</v>
      </c>
      <c r="E148" s="92" t="s">
        <v>215</v>
      </c>
      <c r="F148" s="128">
        <v>85045</v>
      </c>
      <c r="G148" s="87">
        <v>0.933</v>
      </c>
      <c r="H148" s="87">
        <v>0.746</v>
      </c>
      <c r="I148" s="87">
        <v>0.887</v>
      </c>
      <c r="J148" s="87">
        <v>0.381</v>
      </c>
      <c r="K148" s="87">
        <v>0.351</v>
      </c>
      <c r="L148" s="87">
        <v>0.462</v>
      </c>
      <c r="M148" s="87">
        <v>0.071</v>
      </c>
      <c r="N148" s="87">
        <v>0.078</v>
      </c>
      <c r="O148" s="87">
        <v>0.092</v>
      </c>
      <c r="P148" s="87">
        <v>0.141</v>
      </c>
      <c r="Q148" s="87">
        <v>0.318</v>
      </c>
      <c r="R148" s="87">
        <v>0.077</v>
      </c>
      <c r="S148" s="87">
        <v>0.706</v>
      </c>
      <c r="T148" s="87">
        <v>0.714</v>
      </c>
      <c r="U148" s="87">
        <v>0.705</v>
      </c>
      <c r="V148" s="87">
        <v>0.079</v>
      </c>
      <c r="W148" s="87">
        <v>0.109</v>
      </c>
      <c r="X148" s="87">
        <v>0.092</v>
      </c>
      <c r="Y148" s="87">
        <v>0.979</v>
      </c>
      <c r="Z148" s="87">
        <v>1.067</v>
      </c>
      <c r="AA148" s="87">
        <v>3.115</v>
      </c>
    </row>
    <row r="149" spans="1:27" ht="14.25" customHeight="1">
      <c r="A149" s="91">
        <v>14</v>
      </c>
      <c r="B149" s="91">
        <v>29</v>
      </c>
      <c r="C149" s="91">
        <v>0</v>
      </c>
      <c r="D149" s="92">
        <v>0</v>
      </c>
      <c r="E149" s="92" t="s">
        <v>111</v>
      </c>
      <c r="F149" s="128">
        <v>53804</v>
      </c>
      <c r="G149" s="87">
        <v>0.976</v>
      </c>
      <c r="H149" s="87">
        <v>0.695</v>
      </c>
      <c r="I149" s="87">
        <v>0.716</v>
      </c>
      <c r="J149" s="87">
        <v>0.327</v>
      </c>
      <c r="K149" s="87">
        <v>0.244</v>
      </c>
      <c r="L149" s="87">
        <v>0.249</v>
      </c>
      <c r="M149" s="87">
        <v>0.094</v>
      </c>
      <c r="N149" s="87">
        <v>0.077</v>
      </c>
      <c r="O149" s="87">
        <v>0.084</v>
      </c>
      <c r="P149" s="87">
        <v>0.085</v>
      </c>
      <c r="Q149" s="87">
        <v>0.382</v>
      </c>
      <c r="R149" s="87">
        <v>0.364</v>
      </c>
      <c r="S149" s="87">
        <v>0.648</v>
      </c>
      <c r="T149" s="87">
        <v>0.64</v>
      </c>
      <c r="U149" s="87">
        <v>0.641</v>
      </c>
      <c r="V149" s="87">
        <v>0.094</v>
      </c>
      <c r="W149" s="87">
        <v>0.077</v>
      </c>
      <c r="X149" s="87">
        <v>0.084</v>
      </c>
      <c r="Y149" s="87">
        <v>1.447</v>
      </c>
      <c r="Z149" s="87">
        <v>1.003</v>
      </c>
      <c r="AA149" s="87">
        <v>1.017</v>
      </c>
    </row>
    <row r="150" spans="1:27" ht="14.25" customHeight="1">
      <c r="A150" s="91">
        <v>14</v>
      </c>
      <c r="B150" s="91">
        <v>30</v>
      </c>
      <c r="C150" s="91">
        <v>0</v>
      </c>
      <c r="D150" s="92">
        <v>0</v>
      </c>
      <c r="E150" s="92" t="s">
        <v>48</v>
      </c>
      <c r="F150" s="128">
        <v>39672</v>
      </c>
      <c r="G150" s="87">
        <v>0.977</v>
      </c>
      <c r="H150" s="87">
        <v>0.929</v>
      </c>
      <c r="I150" s="87">
        <v>0.854</v>
      </c>
      <c r="J150" s="87">
        <v>0.293</v>
      </c>
      <c r="K150" s="87">
        <v>0.27</v>
      </c>
      <c r="L150" s="87">
        <v>0.32</v>
      </c>
      <c r="M150" s="87">
        <v>0.106</v>
      </c>
      <c r="N150" s="87">
        <v>0.09</v>
      </c>
      <c r="O150" s="87">
        <v>0.126</v>
      </c>
      <c r="P150" s="87">
        <v>0.133</v>
      </c>
      <c r="Q150" s="87">
        <v>0.162</v>
      </c>
      <c r="R150" s="87">
        <v>0.165</v>
      </c>
      <c r="S150" s="87">
        <v>0.635</v>
      </c>
      <c r="T150" s="87">
        <v>0.644</v>
      </c>
      <c r="U150" s="87">
        <v>0.686</v>
      </c>
      <c r="V150" s="87">
        <v>0.107</v>
      </c>
      <c r="W150" s="87">
        <v>0.09</v>
      </c>
      <c r="X150" s="87">
        <v>0.126</v>
      </c>
      <c r="Y150" s="87">
        <v>0.969</v>
      </c>
      <c r="Z150" s="87">
        <v>0.998</v>
      </c>
      <c r="AA150" s="87">
        <v>1.903</v>
      </c>
    </row>
    <row r="151" spans="1:27" ht="14.25" customHeight="1">
      <c r="A151" s="91">
        <v>14</v>
      </c>
      <c r="B151" s="91">
        <v>32</v>
      </c>
      <c r="C151" s="91">
        <v>0</v>
      </c>
      <c r="D151" s="92">
        <v>0</v>
      </c>
      <c r="E151" s="92" t="s">
        <v>256</v>
      </c>
      <c r="F151" s="128">
        <v>118613</v>
      </c>
      <c r="G151" s="87">
        <v>0.979</v>
      </c>
      <c r="H151" s="87">
        <v>0.945</v>
      </c>
      <c r="I151" s="87">
        <v>0.933</v>
      </c>
      <c r="J151" s="87">
        <v>0.578</v>
      </c>
      <c r="K151" s="87">
        <v>0.57</v>
      </c>
      <c r="L151" s="87">
        <v>0.567</v>
      </c>
      <c r="M151" s="87">
        <v>0.094</v>
      </c>
      <c r="N151" s="87">
        <v>0.126</v>
      </c>
      <c r="O151" s="87">
        <v>0.122</v>
      </c>
      <c r="P151" s="87">
        <v>0.076</v>
      </c>
      <c r="Q151" s="87">
        <v>0.161</v>
      </c>
      <c r="R151" s="87">
        <v>0.197</v>
      </c>
      <c r="S151" s="87">
        <v>0.409</v>
      </c>
      <c r="T151" s="87">
        <v>0.42</v>
      </c>
      <c r="U151" s="87">
        <v>0.424</v>
      </c>
      <c r="V151" s="87">
        <v>0.103</v>
      </c>
      <c r="W151" s="87">
        <v>0.127</v>
      </c>
      <c r="X151" s="87">
        <v>0.125</v>
      </c>
      <c r="Y151" s="87">
        <v>1.583</v>
      </c>
      <c r="Z151" s="87">
        <v>1.152</v>
      </c>
      <c r="AA151" s="87">
        <v>0.949</v>
      </c>
    </row>
    <row r="152" spans="1:27" ht="14.25" customHeight="1">
      <c r="A152" s="91">
        <v>14</v>
      </c>
      <c r="B152" s="91">
        <v>33</v>
      </c>
      <c r="C152" s="91">
        <v>0</v>
      </c>
      <c r="D152" s="92">
        <v>0</v>
      </c>
      <c r="E152" s="92" t="s">
        <v>157</v>
      </c>
      <c r="F152" s="128">
        <v>65822</v>
      </c>
      <c r="G152" s="87">
        <v>0.816</v>
      </c>
      <c r="H152" s="87">
        <v>0.794</v>
      </c>
      <c r="I152" s="87">
        <v>0.807</v>
      </c>
      <c r="J152" s="87">
        <v>0.234</v>
      </c>
      <c r="K152" s="87">
        <v>0.242</v>
      </c>
      <c r="L152" s="87">
        <v>0.27</v>
      </c>
      <c r="M152" s="87">
        <v>0.063</v>
      </c>
      <c r="N152" s="87">
        <v>0.03</v>
      </c>
      <c r="O152" s="87">
        <v>0.056</v>
      </c>
      <c r="P152" s="87">
        <v>0.286</v>
      </c>
      <c r="Q152" s="87">
        <v>0.305</v>
      </c>
      <c r="R152" s="87">
        <v>0.251</v>
      </c>
      <c r="S152" s="87">
        <v>0.708</v>
      </c>
      <c r="T152" s="87">
        <v>0.719</v>
      </c>
      <c r="U152" s="87">
        <v>0.711</v>
      </c>
      <c r="V152" s="87">
        <v>0.063</v>
      </c>
      <c r="W152" s="87">
        <v>0.03</v>
      </c>
      <c r="X152" s="87">
        <v>0.056</v>
      </c>
      <c r="Y152" s="87">
        <v>0.818</v>
      </c>
      <c r="Z152" s="87">
        <v>0.706</v>
      </c>
      <c r="AA152" s="87">
        <v>0.986</v>
      </c>
    </row>
    <row r="153" spans="1:27" ht="14.25" customHeight="1">
      <c r="A153" s="91">
        <v>14</v>
      </c>
      <c r="B153" s="91">
        <v>34</v>
      </c>
      <c r="C153" s="91">
        <v>0</v>
      </c>
      <c r="D153" s="92">
        <v>0</v>
      </c>
      <c r="E153" s="92" t="s">
        <v>320</v>
      </c>
      <c r="F153" s="128">
        <v>249299</v>
      </c>
      <c r="G153" s="87">
        <v>0.908</v>
      </c>
      <c r="H153" s="87">
        <v>0.945</v>
      </c>
      <c r="I153" s="87">
        <v>0.88</v>
      </c>
      <c r="J153" s="87">
        <v>0.505</v>
      </c>
      <c r="K153" s="87">
        <v>0.54</v>
      </c>
      <c r="L153" s="87">
        <v>0.578</v>
      </c>
      <c r="M153" s="87">
        <v>0.124</v>
      </c>
      <c r="N153" s="87">
        <v>0.144</v>
      </c>
      <c r="O153" s="87">
        <v>0.138</v>
      </c>
      <c r="P153" s="87">
        <v>0.238</v>
      </c>
      <c r="Q153" s="87">
        <v>0.236</v>
      </c>
      <c r="R153" s="87">
        <v>0.232</v>
      </c>
      <c r="S153" s="87">
        <v>0.461</v>
      </c>
      <c r="T153" s="87">
        <v>0.462</v>
      </c>
      <c r="U153" s="87">
        <v>0.478</v>
      </c>
      <c r="V153" s="87">
        <v>0.124</v>
      </c>
      <c r="W153" s="87">
        <v>0.144</v>
      </c>
      <c r="X153" s="87">
        <v>0.138</v>
      </c>
      <c r="Y153" s="87">
        <v>0.882</v>
      </c>
      <c r="Z153" s="87">
        <v>0.803</v>
      </c>
      <c r="AA153" s="87">
        <v>1.15</v>
      </c>
    </row>
    <row r="154" spans="1:27" ht="14.25" customHeight="1">
      <c r="A154" s="91">
        <v>14</v>
      </c>
      <c r="B154" s="91">
        <v>35</v>
      </c>
      <c r="C154" s="91">
        <v>0</v>
      </c>
      <c r="D154" s="92">
        <v>0</v>
      </c>
      <c r="E154" s="92" t="s">
        <v>177</v>
      </c>
      <c r="F154" s="128">
        <v>74220</v>
      </c>
      <c r="G154" s="87">
        <v>0.969</v>
      </c>
      <c r="H154" s="87">
        <v>0.901</v>
      </c>
      <c r="I154" s="87">
        <v>0.809</v>
      </c>
      <c r="J154" s="87">
        <v>0.31</v>
      </c>
      <c r="K154" s="87">
        <v>0.302</v>
      </c>
      <c r="L154" s="87">
        <v>0.324</v>
      </c>
      <c r="M154" s="87">
        <v>0.07</v>
      </c>
      <c r="N154" s="87">
        <v>0.072</v>
      </c>
      <c r="O154" s="87">
        <v>0.066</v>
      </c>
      <c r="P154" s="87">
        <v>0.12</v>
      </c>
      <c r="Q154" s="87">
        <v>0.164</v>
      </c>
      <c r="R154" s="87">
        <v>0.264</v>
      </c>
      <c r="S154" s="87">
        <v>0.615</v>
      </c>
      <c r="T154" s="87">
        <v>0.617</v>
      </c>
      <c r="U154" s="87">
        <v>0.622</v>
      </c>
      <c r="V154" s="87">
        <v>0.07</v>
      </c>
      <c r="W154" s="87">
        <v>0.073</v>
      </c>
      <c r="X154" s="87">
        <v>0.067</v>
      </c>
      <c r="Y154" s="87">
        <v>0.82</v>
      </c>
      <c r="Z154" s="87">
        <v>1.053</v>
      </c>
      <c r="AA154" s="87">
        <v>0.966</v>
      </c>
    </row>
    <row r="155" spans="1:27" ht="14.25" customHeight="1">
      <c r="A155" s="91">
        <v>14</v>
      </c>
      <c r="B155" s="91">
        <v>36</v>
      </c>
      <c r="C155" s="91">
        <v>0</v>
      </c>
      <c r="D155" s="92">
        <v>0</v>
      </c>
      <c r="E155" s="92" t="s">
        <v>39</v>
      </c>
      <c r="F155" s="128">
        <v>36166</v>
      </c>
      <c r="G155" s="87">
        <v>0.766</v>
      </c>
      <c r="H155" s="87">
        <v>0.896</v>
      </c>
      <c r="I155" s="87">
        <v>0.872</v>
      </c>
      <c r="J155" s="87">
        <v>0.238</v>
      </c>
      <c r="K155" s="87">
        <v>0.287</v>
      </c>
      <c r="L155" s="87">
        <v>0.338</v>
      </c>
      <c r="M155" s="87">
        <v>0.085</v>
      </c>
      <c r="N155" s="87">
        <v>0.086</v>
      </c>
      <c r="O155" s="87">
        <v>0.066</v>
      </c>
      <c r="P155" s="87">
        <v>0.301</v>
      </c>
      <c r="Q155" s="87">
        <v>0.196</v>
      </c>
      <c r="R155" s="87">
        <v>0.177</v>
      </c>
      <c r="S155" s="87">
        <v>0.684</v>
      </c>
      <c r="T155" s="87">
        <v>0.693</v>
      </c>
      <c r="U155" s="87">
        <v>0.708</v>
      </c>
      <c r="V155" s="87">
        <v>0.086</v>
      </c>
      <c r="W155" s="87">
        <v>0.086</v>
      </c>
      <c r="X155" s="87">
        <v>0.07</v>
      </c>
      <c r="Y155" s="87">
        <v>1.085</v>
      </c>
      <c r="Z155" s="87">
        <v>0.964</v>
      </c>
      <c r="AA155" s="87">
        <v>1.119</v>
      </c>
    </row>
    <row r="156" spans="1:27" ht="14.25" customHeight="1">
      <c r="A156" s="91">
        <v>14</v>
      </c>
      <c r="B156" s="91">
        <v>37</v>
      </c>
      <c r="C156" s="91">
        <v>0</v>
      </c>
      <c r="D156" s="92">
        <v>0</v>
      </c>
      <c r="E156" s="92" t="s">
        <v>46</v>
      </c>
      <c r="F156" s="128">
        <v>38515</v>
      </c>
      <c r="G156" s="87">
        <v>0.926</v>
      </c>
      <c r="H156" s="87">
        <v>0.921</v>
      </c>
      <c r="I156" s="87">
        <v>0.876</v>
      </c>
      <c r="J156" s="87">
        <v>0.231</v>
      </c>
      <c r="K156" s="87">
        <v>0.242</v>
      </c>
      <c r="L156" s="87">
        <v>0.27</v>
      </c>
      <c r="M156" s="87">
        <v>0.03</v>
      </c>
      <c r="N156" s="87">
        <v>0.036</v>
      </c>
      <c r="O156" s="87">
        <v>0.078</v>
      </c>
      <c r="P156" s="87">
        <v>0.15</v>
      </c>
      <c r="Q156" s="87">
        <v>0.16</v>
      </c>
      <c r="R156" s="87">
        <v>0.175</v>
      </c>
      <c r="S156" s="87">
        <v>0.674</v>
      </c>
      <c r="T156" s="87">
        <v>0.666</v>
      </c>
      <c r="U156" s="87">
        <v>0.694</v>
      </c>
      <c r="V156" s="87">
        <v>0.031</v>
      </c>
      <c r="W156" s="87">
        <v>0.044</v>
      </c>
      <c r="X156" s="87">
        <v>0.078</v>
      </c>
      <c r="Y156" s="87">
        <v>0.662</v>
      </c>
      <c r="Z156" s="87">
        <v>0.677</v>
      </c>
      <c r="AA156" s="87">
        <v>1.193</v>
      </c>
    </row>
    <row r="157" spans="1:27" ht="14.25" customHeight="1">
      <c r="A157" s="91">
        <v>14</v>
      </c>
      <c r="B157" s="91">
        <v>38</v>
      </c>
      <c r="C157" s="91">
        <v>0</v>
      </c>
      <c r="D157" s="92">
        <v>0</v>
      </c>
      <c r="E157" s="92" t="s">
        <v>186</v>
      </c>
      <c r="F157" s="128">
        <v>75749</v>
      </c>
      <c r="G157" s="87">
        <v>0.969</v>
      </c>
      <c r="H157" s="87">
        <v>0.91</v>
      </c>
      <c r="I157" s="87">
        <v>0.868</v>
      </c>
      <c r="J157" s="87">
        <v>0.487</v>
      </c>
      <c r="K157" s="87">
        <v>0.473</v>
      </c>
      <c r="L157" s="87">
        <v>0.498</v>
      </c>
      <c r="M157" s="87">
        <v>0.049</v>
      </c>
      <c r="N157" s="87">
        <v>0.054</v>
      </c>
      <c r="O157" s="87">
        <v>0.057</v>
      </c>
      <c r="P157" s="87">
        <v>0.129</v>
      </c>
      <c r="Q157" s="87">
        <v>0.189</v>
      </c>
      <c r="R157" s="87">
        <v>0.196</v>
      </c>
      <c r="S157" s="87">
        <v>0.615</v>
      </c>
      <c r="T157" s="87">
        <v>0.615</v>
      </c>
      <c r="U157" s="87">
        <v>0.63</v>
      </c>
      <c r="V157" s="87">
        <v>0.049</v>
      </c>
      <c r="W157" s="87">
        <v>0.055</v>
      </c>
      <c r="X157" s="87">
        <v>0.058</v>
      </c>
      <c r="Y157" s="87">
        <v>0.588</v>
      </c>
      <c r="Z157" s="87">
        <v>0.723</v>
      </c>
      <c r="AA157" s="87">
        <v>0.957</v>
      </c>
    </row>
    <row r="158" spans="1:27" ht="14.25" customHeight="1">
      <c r="A158" s="91">
        <v>16</v>
      </c>
      <c r="B158" s="91">
        <v>1</v>
      </c>
      <c r="C158" s="91">
        <v>0</v>
      </c>
      <c r="D158" s="92">
        <v>0</v>
      </c>
      <c r="E158" s="92" t="s">
        <v>236</v>
      </c>
      <c r="F158" s="128">
        <v>89804</v>
      </c>
      <c r="G158" s="87">
        <v>0.975</v>
      </c>
      <c r="H158" s="87">
        <v>0.892</v>
      </c>
      <c r="I158" s="87">
        <v>0.901</v>
      </c>
      <c r="J158" s="87">
        <v>0.35</v>
      </c>
      <c r="K158" s="87">
        <v>0.345</v>
      </c>
      <c r="L158" s="87">
        <v>0.382</v>
      </c>
      <c r="M158" s="87">
        <v>0.003</v>
      </c>
      <c r="N158" s="87">
        <v>0.028</v>
      </c>
      <c r="O158" s="87">
        <v>0.058</v>
      </c>
      <c r="P158" s="87">
        <v>0.074</v>
      </c>
      <c r="Q158" s="87">
        <v>0.191</v>
      </c>
      <c r="R158" s="87">
        <v>0.238</v>
      </c>
      <c r="S158" s="87">
        <v>0.678</v>
      </c>
      <c r="T158" s="87">
        <v>0.684</v>
      </c>
      <c r="U158" s="87">
        <v>0.691</v>
      </c>
      <c r="V158" s="87">
        <v>0.005</v>
      </c>
      <c r="W158" s="87">
        <v>0.04</v>
      </c>
      <c r="X158" s="87">
        <v>0.061</v>
      </c>
      <c r="Y158" s="87">
        <v>0.364</v>
      </c>
      <c r="Z158" s="87">
        <v>0.664</v>
      </c>
      <c r="AA158" s="87">
        <v>0.599</v>
      </c>
    </row>
    <row r="159" spans="1:27" ht="14.25" customHeight="1">
      <c r="A159" s="91">
        <v>16</v>
      </c>
      <c r="B159" s="91">
        <v>2</v>
      </c>
      <c r="C159" s="91">
        <v>0</v>
      </c>
      <c r="D159" s="92">
        <v>0</v>
      </c>
      <c r="E159" s="92" t="s">
        <v>85</v>
      </c>
      <c r="F159" s="128">
        <v>45552</v>
      </c>
      <c r="G159" s="87">
        <v>0.958</v>
      </c>
      <c r="H159" s="87">
        <v>0.889</v>
      </c>
      <c r="I159" s="87">
        <v>0.933</v>
      </c>
      <c r="J159" s="87">
        <v>0.47</v>
      </c>
      <c r="K159" s="87">
        <v>0.47</v>
      </c>
      <c r="L159" s="87">
        <v>0.494</v>
      </c>
      <c r="M159" s="87">
        <v>0.04</v>
      </c>
      <c r="N159" s="87">
        <v>0.053</v>
      </c>
      <c r="O159" s="87">
        <v>0.054</v>
      </c>
      <c r="P159" s="87">
        <v>0.117</v>
      </c>
      <c r="Q159" s="87">
        <v>0.149</v>
      </c>
      <c r="R159" s="87">
        <v>0.115</v>
      </c>
      <c r="S159" s="87">
        <v>0.644</v>
      </c>
      <c r="T159" s="87">
        <v>0.695</v>
      </c>
      <c r="U159" s="87">
        <v>0.688</v>
      </c>
      <c r="V159" s="87">
        <v>0.04</v>
      </c>
      <c r="W159" s="87">
        <v>0.053</v>
      </c>
      <c r="X159" s="87">
        <v>0.054</v>
      </c>
      <c r="Y159" s="87">
        <v>0.675</v>
      </c>
      <c r="Z159" s="87">
        <v>1.116</v>
      </c>
      <c r="AA159" s="87">
        <v>1.057</v>
      </c>
    </row>
    <row r="160" spans="1:27" ht="14.25" customHeight="1">
      <c r="A160" s="91">
        <v>16</v>
      </c>
      <c r="B160" s="91">
        <v>3</v>
      </c>
      <c r="C160" s="91">
        <v>0</v>
      </c>
      <c r="D160" s="92">
        <v>0</v>
      </c>
      <c r="E160" s="92" t="s">
        <v>248</v>
      </c>
      <c r="F160" s="128">
        <v>93880</v>
      </c>
      <c r="G160" s="87">
        <v>0.916</v>
      </c>
      <c r="H160" s="87">
        <v>0.94</v>
      </c>
      <c r="I160" s="87">
        <v>0.932</v>
      </c>
      <c r="J160" s="87">
        <v>0.328</v>
      </c>
      <c r="K160" s="87">
        <v>0.353</v>
      </c>
      <c r="L160" s="87">
        <v>0.348</v>
      </c>
      <c r="M160" s="87">
        <v>0.066</v>
      </c>
      <c r="N160" s="87">
        <v>0.065</v>
      </c>
      <c r="O160" s="87">
        <v>0.068</v>
      </c>
      <c r="P160" s="87">
        <v>0.165</v>
      </c>
      <c r="Q160" s="87">
        <v>0.158</v>
      </c>
      <c r="R160" s="87">
        <v>0.125</v>
      </c>
      <c r="S160" s="87">
        <v>0.642</v>
      </c>
      <c r="T160" s="87">
        <v>0.64</v>
      </c>
      <c r="U160" s="87">
        <v>0.625</v>
      </c>
      <c r="V160" s="87">
        <v>0.066</v>
      </c>
      <c r="W160" s="87">
        <v>0.067</v>
      </c>
      <c r="X160" s="87">
        <v>0.069</v>
      </c>
      <c r="Y160" s="87">
        <v>0.893</v>
      </c>
      <c r="Z160" s="87">
        <v>0.763</v>
      </c>
      <c r="AA160" s="87">
        <v>1.105</v>
      </c>
    </row>
    <row r="161" spans="1:27" ht="14.25" customHeight="1">
      <c r="A161" s="91">
        <v>16</v>
      </c>
      <c r="B161" s="91">
        <v>4</v>
      </c>
      <c r="C161" s="91">
        <v>0</v>
      </c>
      <c r="D161" s="92">
        <v>0</v>
      </c>
      <c r="E161" s="92" t="s">
        <v>167</v>
      </c>
      <c r="F161" s="128">
        <v>65470</v>
      </c>
      <c r="G161" s="87">
        <v>0.96</v>
      </c>
      <c r="H161" s="87">
        <v>0.866</v>
      </c>
      <c r="I161" s="87">
        <v>0.978</v>
      </c>
      <c r="J161" s="87">
        <v>0.323</v>
      </c>
      <c r="K161" s="87">
        <v>0.32</v>
      </c>
      <c r="L161" s="87">
        <v>0.362</v>
      </c>
      <c r="M161" s="87">
        <v>0.031</v>
      </c>
      <c r="N161" s="87">
        <v>0.001</v>
      </c>
      <c r="O161" s="87">
        <v>-0.042</v>
      </c>
      <c r="P161" s="87">
        <v>0.147</v>
      </c>
      <c r="Q161" s="87">
        <v>0.14</v>
      </c>
      <c r="R161" s="87">
        <v>0.168</v>
      </c>
      <c r="S161" s="87">
        <v>0.678</v>
      </c>
      <c r="T161" s="87">
        <v>0.641</v>
      </c>
      <c r="U161" s="87">
        <v>0.613</v>
      </c>
      <c r="V161" s="87">
        <v>0.031</v>
      </c>
      <c r="W161" s="87">
        <v>0.001</v>
      </c>
      <c r="X161" s="87">
        <v>-0.029</v>
      </c>
      <c r="Y161" s="87">
        <v>0.445</v>
      </c>
      <c r="Z161" s="87">
        <v>0.955</v>
      </c>
      <c r="AA161" s="87">
        <v>-0.1</v>
      </c>
    </row>
    <row r="162" spans="1:27" ht="14.25" customHeight="1">
      <c r="A162" s="91">
        <v>16</v>
      </c>
      <c r="B162" s="91">
        <v>5</v>
      </c>
      <c r="C162" s="91">
        <v>0</v>
      </c>
      <c r="D162" s="92">
        <v>0</v>
      </c>
      <c r="E162" s="92" t="s">
        <v>154</v>
      </c>
      <c r="F162" s="128">
        <v>63747</v>
      </c>
      <c r="G162" s="87">
        <v>0.933</v>
      </c>
      <c r="H162" s="87">
        <v>0.914</v>
      </c>
      <c r="I162" s="87">
        <v>0.884</v>
      </c>
      <c r="J162" s="87">
        <v>0.455</v>
      </c>
      <c r="K162" s="87">
        <v>0.481</v>
      </c>
      <c r="L162" s="87">
        <v>0.551</v>
      </c>
      <c r="M162" s="87">
        <v>0.07</v>
      </c>
      <c r="N162" s="87">
        <v>0.042</v>
      </c>
      <c r="O162" s="87">
        <v>0.033</v>
      </c>
      <c r="P162" s="87">
        <v>0.133</v>
      </c>
      <c r="Q162" s="87">
        <v>0.195</v>
      </c>
      <c r="R162" s="87">
        <v>0.228</v>
      </c>
      <c r="S162" s="87">
        <v>0.609</v>
      </c>
      <c r="T162" s="87">
        <v>0.617</v>
      </c>
      <c r="U162" s="87">
        <v>0.636</v>
      </c>
      <c r="V162" s="87">
        <v>0.07</v>
      </c>
      <c r="W162" s="87">
        <v>0.057</v>
      </c>
      <c r="X162" s="87">
        <v>0.033</v>
      </c>
      <c r="Y162" s="87">
        <v>1.037</v>
      </c>
      <c r="Z162" s="87">
        <v>0.607</v>
      </c>
      <c r="AA162" s="87">
        <v>0.591</v>
      </c>
    </row>
    <row r="163" spans="1:27" ht="14.25" customHeight="1">
      <c r="A163" s="91">
        <v>16</v>
      </c>
      <c r="B163" s="91">
        <v>6</v>
      </c>
      <c r="C163" s="91">
        <v>0</v>
      </c>
      <c r="D163" s="92">
        <v>0</v>
      </c>
      <c r="E163" s="92" t="s">
        <v>61</v>
      </c>
      <c r="F163" s="128">
        <v>42634</v>
      </c>
      <c r="G163" s="87">
        <v>0.949</v>
      </c>
      <c r="H163" s="87">
        <v>0.845</v>
      </c>
      <c r="I163" s="87">
        <v>0.961</v>
      </c>
      <c r="J163" s="87">
        <v>0.33</v>
      </c>
      <c r="K163" s="87">
        <v>0.291</v>
      </c>
      <c r="L163" s="87">
        <v>0.359</v>
      </c>
      <c r="M163" s="87">
        <v>0.026</v>
      </c>
      <c r="N163" s="87">
        <v>0.048</v>
      </c>
      <c r="O163" s="87">
        <v>0.06</v>
      </c>
      <c r="P163" s="87">
        <v>0.069</v>
      </c>
      <c r="Q163" s="87">
        <v>0.209</v>
      </c>
      <c r="R163" s="87">
        <v>0.08</v>
      </c>
      <c r="S163" s="87">
        <v>0.619</v>
      </c>
      <c r="T163" s="87">
        <v>0.622</v>
      </c>
      <c r="U163" s="87">
        <v>0.626</v>
      </c>
      <c r="V163" s="87">
        <v>0.048</v>
      </c>
      <c r="W163" s="87">
        <v>0.049</v>
      </c>
      <c r="X163" s="87">
        <v>0.065</v>
      </c>
      <c r="Y163" s="87">
        <v>1.126</v>
      </c>
      <c r="Z163" s="87">
        <v>0.962</v>
      </c>
      <c r="AA163" s="87">
        <v>1.26</v>
      </c>
    </row>
    <row r="164" spans="1:27" ht="14.25" customHeight="1">
      <c r="A164" s="91">
        <v>16</v>
      </c>
      <c r="B164" s="91">
        <v>7</v>
      </c>
      <c r="C164" s="91">
        <v>0</v>
      </c>
      <c r="D164" s="92">
        <v>0</v>
      </c>
      <c r="E164" s="92" t="s">
        <v>300</v>
      </c>
      <c r="F164" s="128">
        <v>135948</v>
      </c>
      <c r="G164" s="87">
        <v>0.935</v>
      </c>
      <c r="H164" s="87">
        <v>0.857</v>
      </c>
      <c r="I164" s="87">
        <v>0.85</v>
      </c>
      <c r="J164" s="87">
        <v>0.288</v>
      </c>
      <c r="K164" s="87">
        <v>0.274</v>
      </c>
      <c r="L164" s="87">
        <v>0.315</v>
      </c>
      <c r="M164" s="87">
        <v>0.082</v>
      </c>
      <c r="N164" s="87">
        <v>0.066</v>
      </c>
      <c r="O164" s="87">
        <v>0.061</v>
      </c>
      <c r="P164" s="87">
        <v>0.16</v>
      </c>
      <c r="Q164" s="87">
        <v>0.282</v>
      </c>
      <c r="R164" s="87">
        <v>0.276</v>
      </c>
      <c r="S164" s="87">
        <v>0.665</v>
      </c>
      <c r="T164" s="87">
        <v>0.657</v>
      </c>
      <c r="U164" s="87">
        <v>0.654</v>
      </c>
      <c r="V164" s="87">
        <v>0.085</v>
      </c>
      <c r="W164" s="87">
        <v>0.07</v>
      </c>
      <c r="X164" s="87">
        <v>0.064</v>
      </c>
      <c r="Y164" s="87">
        <v>0.903</v>
      </c>
      <c r="Z164" s="87">
        <v>0.672</v>
      </c>
      <c r="AA164" s="87">
        <v>0.7</v>
      </c>
    </row>
    <row r="165" spans="1:27" ht="14.25" customHeight="1">
      <c r="A165" s="91">
        <v>16</v>
      </c>
      <c r="B165" s="91">
        <v>8</v>
      </c>
      <c r="C165" s="91">
        <v>0</v>
      </c>
      <c r="D165" s="92">
        <v>0</v>
      </c>
      <c r="E165" s="92" t="s">
        <v>158</v>
      </c>
      <c r="F165" s="128">
        <v>64293</v>
      </c>
      <c r="G165" s="87">
        <v>0.876</v>
      </c>
      <c r="H165" s="87">
        <v>0.919</v>
      </c>
      <c r="I165" s="87">
        <v>0.8</v>
      </c>
      <c r="J165" s="87">
        <v>0.28</v>
      </c>
      <c r="K165" s="87">
        <v>0.29</v>
      </c>
      <c r="L165" s="87">
        <v>0.295</v>
      </c>
      <c r="M165" s="87">
        <v>0.06</v>
      </c>
      <c r="N165" s="87">
        <v>0.064</v>
      </c>
      <c r="O165" s="87">
        <v>0.05</v>
      </c>
      <c r="P165" s="87">
        <v>0.195</v>
      </c>
      <c r="Q165" s="87">
        <v>0.103</v>
      </c>
      <c r="R165" s="87">
        <v>0.262</v>
      </c>
      <c r="S165" s="87">
        <v>0.683</v>
      </c>
      <c r="T165" s="87">
        <v>0.679</v>
      </c>
      <c r="U165" s="87">
        <v>0.675</v>
      </c>
      <c r="V165" s="87">
        <v>0.076</v>
      </c>
      <c r="W165" s="87">
        <v>0.07</v>
      </c>
      <c r="X165" s="87">
        <v>0.051</v>
      </c>
      <c r="Y165" s="87">
        <v>0.931</v>
      </c>
      <c r="Z165" s="87">
        <v>1.467</v>
      </c>
      <c r="AA165" s="87">
        <v>0.943</v>
      </c>
    </row>
    <row r="166" spans="1:27" ht="14.25" customHeight="1">
      <c r="A166" s="91">
        <v>16</v>
      </c>
      <c r="B166" s="91">
        <v>9</v>
      </c>
      <c r="C166" s="91">
        <v>0</v>
      </c>
      <c r="D166" s="92">
        <v>0</v>
      </c>
      <c r="E166" s="92" t="s">
        <v>142</v>
      </c>
      <c r="F166" s="128">
        <v>123726</v>
      </c>
      <c r="G166" s="87">
        <v>0.909</v>
      </c>
      <c r="H166" s="87">
        <v>0.949</v>
      </c>
      <c r="I166" s="87">
        <v>0.933</v>
      </c>
      <c r="J166" s="87">
        <v>0.48</v>
      </c>
      <c r="K166" s="87">
        <v>0.526</v>
      </c>
      <c r="L166" s="87">
        <v>0.562</v>
      </c>
      <c r="M166" s="87">
        <v>0.081</v>
      </c>
      <c r="N166" s="87">
        <v>0.094</v>
      </c>
      <c r="O166" s="87">
        <v>0.111</v>
      </c>
      <c r="P166" s="87">
        <v>0.168</v>
      </c>
      <c r="Q166" s="87">
        <v>0.14</v>
      </c>
      <c r="R166" s="87">
        <v>0.111</v>
      </c>
      <c r="S166" s="87">
        <v>0.542</v>
      </c>
      <c r="T166" s="87">
        <v>0.545</v>
      </c>
      <c r="U166" s="87">
        <v>0.546</v>
      </c>
      <c r="V166" s="87">
        <v>0.083</v>
      </c>
      <c r="W166" s="87">
        <v>0.094</v>
      </c>
      <c r="X166" s="87">
        <v>0.113</v>
      </c>
      <c r="Y166" s="87">
        <v>1.034</v>
      </c>
      <c r="Z166" s="87">
        <v>1.039</v>
      </c>
      <c r="AA166" s="87">
        <v>1.733</v>
      </c>
    </row>
    <row r="167" spans="1:27" ht="14.25" customHeight="1">
      <c r="A167" s="91">
        <v>16</v>
      </c>
      <c r="B167" s="91">
        <v>10</v>
      </c>
      <c r="C167" s="91">
        <v>0</v>
      </c>
      <c r="D167" s="92">
        <v>0</v>
      </c>
      <c r="E167" s="92" t="s">
        <v>130</v>
      </c>
      <c r="F167" s="128">
        <v>55237</v>
      </c>
      <c r="G167" s="87">
        <v>0.923</v>
      </c>
      <c r="H167" s="87">
        <v>0.834</v>
      </c>
      <c r="I167" s="87">
        <v>0.924</v>
      </c>
      <c r="J167" s="87">
        <v>0.343</v>
      </c>
      <c r="K167" s="87">
        <v>0.421</v>
      </c>
      <c r="L167" s="87">
        <v>0.402</v>
      </c>
      <c r="M167" s="87">
        <v>0.047</v>
      </c>
      <c r="N167" s="87">
        <v>0.054</v>
      </c>
      <c r="O167" s="87">
        <v>0.031</v>
      </c>
      <c r="P167" s="87">
        <v>0.164</v>
      </c>
      <c r="Q167" s="87">
        <v>0.207</v>
      </c>
      <c r="R167" s="87">
        <v>0.094</v>
      </c>
      <c r="S167" s="87">
        <v>0.686</v>
      </c>
      <c r="T167" s="87">
        <v>0.657</v>
      </c>
      <c r="U167" s="87">
        <v>0.672</v>
      </c>
      <c r="V167" s="87">
        <v>0.047</v>
      </c>
      <c r="W167" s="87">
        <v>0.064</v>
      </c>
      <c r="X167" s="87">
        <v>0.04</v>
      </c>
      <c r="Y167" s="87">
        <v>0.719</v>
      </c>
      <c r="Z167" s="87">
        <v>1.08</v>
      </c>
      <c r="AA167" s="87">
        <v>1.151</v>
      </c>
    </row>
    <row r="168" spans="1:27" ht="14.25" customHeight="1">
      <c r="A168" s="91">
        <v>16</v>
      </c>
      <c r="B168" s="91">
        <v>11</v>
      </c>
      <c r="C168" s="91">
        <v>0</v>
      </c>
      <c r="D168" s="92">
        <v>0</v>
      </c>
      <c r="E168" s="92" t="s">
        <v>203</v>
      </c>
      <c r="F168" s="128">
        <v>74300</v>
      </c>
      <c r="G168" s="87">
        <v>0.934</v>
      </c>
      <c r="H168" s="87">
        <v>0.874</v>
      </c>
      <c r="I168" s="87">
        <v>0.93</v>
      </c>
      <c r="J168" s="87">
        <v>0.361</v>
      </c>
      <c r="K168" s="87">
        <v>0.361</v>
      </c>
      <c r="L168" s="87">
        <v>0.408</v>
      </c>
      <c r="M168" s="87">
        <v>0.084</v>
      </c>
      <c r="N168" s="87">
        <v>0.058</v>
      </c>
      <c r="O168" s="87">
        <v>0.044</v>
      </c>
      <c r="P168" s="87">
        <v>0.146</v>
      </c>
      <c r="Q168" s="87">
        <v>0.218</v>
      </c>
      <c r="R168" s="87">
        <v>0.135</v>
      </c>
      <c r="S168" s="87">
        <v>0.635</v>
      </c>
      <c r="T168" s="87">
        <v>0.629</v>
      </c>
      <c r="U168" s="87">
        <v>0.63</v>
      </c>
      <c r="V168" s="87">
        <v>0.084</v>
      </c>
      <c r="W168" s="87">
        <v>0.071</v>
      </c>
      <c r="X168" s="87">
        <v>0.045</v>
      </c>
      <c r="Y168" s="87">
        <v>1.028</v>
      </c>
      <c r="Z168" s="87">
        <v>0.81</v>
      </c>
      <c r="AA168" s="87">
        <v>0.825</v>
      </c>
    </row>
    <row r="169" spans="1:27" ht="14.25" customHeight="1">
      <c r="A169" s="91">
        <v>18</v>
      </c>
      <c r="B169" s="91">
        <v>1</v>
      </c>
      <c r="C169" s="91">
        <v>0</v>
      </c>
      <c r="D169" s="92">
        <v>0</v>
      </c>
      <c r="E169" s="92" t="s">
        <v>20</v>
      </c>
      <c r="F169" s="128">
        <v>21664</v>
      </c>
      <c r="G169" s="87">
        <v>0.838</v>
      </c>
      <c r="H169" s="87">
        <v>0.778</v>
      </c>
      <c r="I169" s="87">
        <v>0.871</v>
      </c>
      <c r="J169" s="87">
        <v>0.267</v>
      </c>
      <c r="K169" s="87">
        <v>0.267</v>
      </c>
      <c r="L169" s="87">
        <v>0.371</v>
      </c>
      <c r="M169" s="87">
        <v>0.02</v>
      </c>
      <c r="N169" s="87">
        <v>0.08</v>
      </c>
      <c r="O169" s="87">
        <v>0.078</v>
      </c>
      <c r="P169" s="87">
        <v>0.235</v>
      </c>
      <c r="Q169" s="87">
        <v>0.343</v>
      </c>
      <c r="R169" s="87">
        <v>0.123</v>
      </c>
      <c r="S169" s="87">
        <v>0.615</v>
      </c>
      <c r="T169" s="87">
        <v>0.658</v>
      </c>
      <c r="U169" s="87">
        <v>0.615</v>
      </c>
      <c r="V169" s="87">
        <v>0.02</v>
      </c>
      <c r="W169" s="87">
        <v>0.081</v>
      </c>
      <c r="X169" s="87">
        <v>0.078</v>
      </c>
      <c r="Y169" s="87">
        <v>0.721</v>
      </c>
      <c r="Z169" s="87">
        <v>0.829</v>
      </c>
      <c r="AA169" s="87">
        <v>1.856</v>
      </c>
    </row>
    <row r="170" spans="1:27" ht="14.25" customHeight="1">
      <c r="A170" s="91">
        <v>18</v>
      </c>
      <c r="B170" s="91">
        <v>2</v>
      </c>
      <c r="C170" s="91">
        <v>0</v>
      </c>
      <c r="D170" s="92">
        <v>0</v>
      </c>
      <c r="E170" s="92" t="s">
        <v>149</v>
      </c>
      <c r="F170" s="128">
        <v>65567</v>
      </c>
      <c r="G170" s="87">
        <v>0.912</v>
      </c>
      <c r="H170" s="87">
        <v>0.933</v>
      </c>
      <c r="I170" s="87">
        <v>0.941</v>
      </c>
      <c r="J170" s="87">
        <v>0.239</v>
      </c>
      <c r="K170" s="87">
        <v>0.254</v>
      </c>
      <c r="L170" s="87">
        <v>0.273</v>
      </c>
      <c r="M170" s="87">
        <v>0.07</v>
      </c>
      <c r="N170" s="87">
        <v>0.071</v>
      </c>
      <c r="O170" s="87">
        <v>0.107</v>
      </c>
      <c r="P170" s="87">
        <v>0.181</v>
      </c>
      <c r="Q170" s="87">
        <v>0.164</v>
      </c>
      <c r="R170" s="87">
        <v>0.112</v>
      </c>
      <c r="S170" s="87">
        <v>0.71</v>
      </c>
      <c r="T170" s="87">
        <v>0.722</v>
      </c>
      <c r="U170" s="87">
        <v>0.719</v>
      </c>
      <c r="V170" s="87">
        <v>0.071</v>
      </c>
      <c r="W170" s="87">
        <v>0.071</v>
      </c>
      <c r="X170" s="87">
        <v>0.107</v>
      </c>
      <c r="Y170" s="87">
        <v>0.848</v>
      </c>
      <c r="Z170" s="87">
        <v>0.816</v>
      </c>
      <c r="AA170" s="87">
        <v>1.576</v>
      </c>
    </row>
    <row r="171" spans="1:27" ht="14.25" customHeight="1">
      <c r="A171" s="91">
        <v>18</v>
      </c>
      <c r="B171" s="91">
        <v>3</v>
      </c>
      <c r="C171" s="91">
        <v>0</v>
      </c>
      <c r="D171" s="92">
        <v>0</v>
      </c>
      <c r="E171" s="92" t="s">
        <v>291</v>
      </c>
      <c r="F171" s="128">
        <v>135299</v>
      </c>
      <c r="G171" s="87">
        <v>0.947</v>
      </c>
      <c r="H171" s="87">
        <v>0.81</v>
      </c>
      <c r="I171" s="87">
        <v>0.792</v>
      </c>
      <c r="J171" s="87">
        <v>0.336</v>
      </c>
      <c r="K171" s="87">
        <v>0.324</v>
      </c>
      <c r="L171" s="87">
        <v>0.334</v>
      </c>
      <c r="M171" s="87">
        <v>0.075</v>
      </c>
      <c r="N171" s="87">
        <v>0.071</v>
      </c>
      <c r="O171" s="87">
        <v>0.09</v>
      </c>
      <c r="P171" s="87">
        <v>0.122</v>
      </c>
      <c r="Q171" s="87">
        <v>0.259</v>
      </c>
      <c r="R171" s="87">
        <v>0.299</v>
      </c>
      <c r="S171" s="87">
        <v>0.622</v>
      </c>
      <c r="T171" s="87">
        <v>0.655</v>
      </c>
      <c r="U171" s="87">
        <v>0.674</v>
      </c>
      <c r="V171" s="87">
        <v>0.075</v>
      </c>
      <c r="W171" s="87">
        <v>0.084</v>
      </c>
      <c r="X171" s="87">
        <v>0.09</v>
      </c>
      <c r="Y171" s="87">
        <v>1.06</v>
      </c>
      <c r="Z171" s="87">
        <v>1.011</v>
      </c>
      <c r="AA171" s="87">
        <v>0.993</v>
      </c>
    </row>
    <row r="172" spans="1:27" ht="14.25" customHeight="1">
      <c r="A172" s="91">
        <v>18</v>
      </c>
      <c r="B172" s="91">
        <v>4</v>
      </c>
      <c r="C172" s="91">
        <v>0</v>
      </c>
      <c r="D172" s="92">
        <v>0</v>
      </c>
      <c r="E172" s="92" t="s">
        <v>285</v>
      </c>
      <c r="F172" s="128">
        <v>120247</v>
      </c>
      <c r="G172" s="87">
        <v>0.922</v>
      </c>
      <c r="H172" s="87">
        <v>0.87</v>
      </c>
      <c r="I172" s="87">
        <v>0.927</v>
      </c>
      <c r="J172" s="87">
        <v>0.289</v>
      </c>
      <c r="K172" s="87">
        <v>0.246</v>
      </c>
      <c r="L172" s="87">
        <v>0.291</v>
      </c>
      <c r="M172" s="87">
        <v>0.089</v>
      </c>
      <c r="N172" s="87">
        <v>0.071</v>
      </c>
      <c r="O172" s="87">
        <v>0.102</v>
      </c>
      <c r="P172" s="87">
        <v>0.21</v>
      </c>
      <c r="Q172" s="87">
        <v>0.219</v>
      </c>
      <c r="R172" s="87">
        <v>0.14</v>
      </c>
      <c r="S172" s="87">
        <v>0.612</v>
      </c>
      <c r="T172" s="87">
        <v>0.587</v>
      </c>
      <c r="U172" s="87">
        <v>0.607</v>
      </c>
      <c r="V172" s="87">
        <v>0.089</v>
      </c>
      <c r="W172" s="87">
        <v>0.072</v>
      </c>
      <c r="X172" s="87">
        <v>0.102</v>
      </c>
      <c r="Y172" s="87">
        <v>0.756</v>
      </c>
      <c r="Z172" s="87">
        <v>0.9</v>
      </c>
      <c r="AA172" s="87">
        <v>1.3</v>
      </c>
    </row>
    <row r="173" spans="1:27" ht="14.25" customHeight="1">
      <c r="A173" s="91">
        <v>18</v>
      </c>
      <c r="B173" s="91">
        <v>5</v>
      </c>
      <c r="C173" s="91">
        <v>0</v>
      </c>
      <c r="D173" s="92">
        <v>0</v>
      </c>
      <c r="E173" s="92" t="s">
        <v>275</v>
      </c>
      <c r="F173" s="128">
        <v>113450</v>
      </c>
      <c r="G173" s="87">
        <v>0.953</v>
      </c>
      <c r="H173" s="87">
        <v>0.868</v>
      </c>
      <c r="I173" s="87">
        <v>0.896</v>
      </c>
      <c r="J173" s="87">
        <v>0.277</v>
      </c>
      <c r="K173" s="87">
        <v>0.267</v>
      </c>
      <c r="L173" s="87">
        <v>0.305</v>
      </c>
      <c r="M173" s="87">
        <v>0.119</v>
      </c>
      <c r="N173" s="87">
        <v>0.102</v>
      </c>
      <c r="O173" s="87">
        <v>0.093</v>
      </c>
      <c r="P173" s="87">
        <v>0.15</v>
      </c>
      <c r="Q173" s="87">
        <v>0.307</v>
      </c>
      <c r="R173" s="87">
        <v>0.175</v>
      </c>
      <c r="S173" s="87">
        <v>0.678</v>
      </c>
      <c r="T173" s="87">
        <v>0.668</v>
      </c>
      <c r="U173" s="87">
        <v>0.654</v>
      </c>
      <c r="V173" s="87">
        <v>0.119</v>
      </c>
      <c r="W173" s="87">
        <v>0.102</v>
      </c>
      <c r="X173" s="87">
        <v>0.093</v>
      </c>
      <c r="Y173" s="87">
        <v>1.129</v>
      </c>
      <c r="Z173" s="87">
        <v>0.688</v>
      </c>
      <c r="AA173" s="87">
        <v>1.151</v>
      </c>
    </row>
    <row r="174" spans="1:27" ht="14.25" customHeight="1">
      <c r="A174" s="91">
        <v>18</v>
      </c>
      <c r="B174" s="91">
        <v>6</v>
      </c>
      <c r="C174" s="91">
        <v>0</v>
      </c>
      <c r="D174" s="92">
        <v>0</v>
      </c>
      <c r="E174" s="92" t="s">
        <v>138</v>
      </c>
      <c r="F174" s="128">
        <v>62246</v>
      </c>
      <c r="G174" s="87">
        <v>0.84</v>
      </c>
      <c r="H174" s="87">
        <v>0.885</v>
      </c>
      <c r="I174" s="87">
        <v>0.892</v>
      </c>
      <c r="J174" s="87">
        <v>0.253</v>
      </c>
      <c r="K174" s="87">
        <v>0.286</v>
      </c>
      <c r="L174" s="87">
        <v>0.338</v>
      </c>
      <c r="M174" s="87">
        <v>0.101</v>
      </c>
      <c r="N174" s="87">
        <v>0.107</v>
      </c>
      <c r="O174" s="87">
        <v>0.091</v>
      </c>
      <c r="P174" s="87">
        <v>0.238</v>
      </c>
      <c r="Q174" s="87">
        <v>0.218</v>
      </c>
      <c r="R174" s="87">
        <v>0.173</v>
      </c>
      <c r="S174" s="87">
        <v>0.666</v>
      </c>
      <c r="T174" s="87">
        <v>0.606</v>
      </c>
      <c r="U174" s="87">
        <v>0.591</v>
      </c>
      <c r="V174" s="87">
        <v>0.106</v>
      </c>
      <c r="W174" s="87">
        <v>0.107</v>
      </c>
      <c r="X174" s="87">
        <v>0.104</v>
      </c>
      <c r="Y174" s="87">
        <v>1.127</v>
      </c>
      <c r="Z174" s="87">
        <v>1.021</v>
      </c>
      <c r="AA174" s="87">
        <v>1.187</v>
      </c>
    </row>
    <row r="175" spans="1:27" ht="14.25" customHeight="1">
      <c r="A175" s="91">
        <v>18</v>
      </c>
      <c r="B175" s="91">
        <v>7</v>
      </c>
      <c r="C175" s="91">
        <v>0</v>
      </c>
      <c r="D175" s="92">
        <v>0</v>
      </c>
      <c r="E175" s="92" t="s">
        <v>112</v>
      </c>
      <c r="F175" s="128">
        <v>112283</v>
      </c>
      <c r="G175" s="87">
        <v>0.756</v>
      </c>
      <c r="H175" s="87">
        <v>0.881</v>
      </c>
      <c r="I175" s="87">
        <v>0.867</v>
      </c>
      <c r="J175" s="87">
        <v>0.243</v>
      </c>
      <c r="K175" s="87">
        <v>0.289</v>
      </c>
      <c r="L175" s="87">
        <v>0.422</v>
      </c>
      <c r="M175" s="87">
        <v>0.09</v>
      </c>
      <c r="N175" s="87">
        <v>0.074</v>
      </c>
      <c r="O175" s="87">
        <v>0.093</v>
      </c>
      <c r="P175" s="87">
        <v>0.341</v>
      </c>
      <c r="Q175" s="87">
        <v>0.205</v>
      </c>
      <c r="R175" s="87">
        <v>0.129</v>
      </c>
      <c r="S175" s="87">
        <v>0.45</v>
      </c>
      <c r="T175" s="87">
        <v>0.438</v>
      </c>
      <c r="U175" s="87">
        <v>0.449</v>
      </c>
      <c r="V175" s="87">
        <v>0.091</v>
      </c>
      <c r="W175" s="87">
        <v>0.075</v>
      </c>
      <c r="X175" s="87">
        <v>0.095</v>
      </c>
      <c r="Y175" s="87">
        <v>0.972</v>
      </c>
      <c r="Z175" s="87">
        <v>0.927</v>
      </c>
      <c r="AA175" s="87">
        <v>1.982</v>
      </c>
    </row>
    <row r="176" spans="1:27" ht="14.25" customHeight="1">
      <c r="A176" s="91">
        <v>18</v>
      </c>
      <c r="B176" s="91">
        <v>8</v>
      </c>
      <c r="C176" s="91">
        <v>0</v>
      </c>
      <c r="D176" s="92">
        <v>0</v>
      </c>
      <c r="E176" s="92" t="s">
        <v>168</v>
      </c>
      <c r="F176" s="128">
        <v>69370</v>
      </c>
      <c r="G176" s="87">
        <v>0.793</v>
      </c>
      <c r="H176" s="87">
        <v>0.89</v>
      </c>
      <c r="I176" s="87">
        <v>0.873</v>
      </c>
      <c r="J176" s="87">
        <v>0.169</v>
      </c>
      <c r="K176" s="87">
        <v>0.213</v>
      </c>
      <c r="L176" s="87">
        <v>0.276</v>
      </c>
      <c r="M176" s="87">
        <v>0.082</v>
      </c>
      <c r="N176" s="87">
        <v>0.113</v>
      </c>
      <c r="O176" s="87">
        <v>0.127</v>
      </c>
      <c r="P176" s="87">
        <v>0.311</v>
      </c>
      <c r="Q176" s="87">
        <v>0.213</v>
      </c>
      <c r="R176" s="87">
        <v>0.161</v>
      </c>
      <c r="S176" s="87">
        <v>0.666</v>
      </c>
      <c r="T176" s="87">
        <v>0.671</v>
      </c>
      <c r="U176" s="87">
        <v>0.703</v>
      </c>
      <c r="V176" s="87">
        <v>0.086</v>
      </c>
      <c r="W176" s="87">
        <v>0.114</v>
      </c>
      <c r="X176" s="87">
        <v>0.127</v>
      </c>
      <c r="Y176" s="87">
        <v>0.9</v>
      </c>
      <c r="Z176" s="87">
        <v>1.059</v>
      </c>
      <c r="AA176" s="87">
        <v>1.776</v>
      </c>
    </row>
    <row r="177" spans="1:27" ht="14.25" customHeight="1">
      <c r="A177" s="91">
        <v>18</v>
      </c>
      <c r="B177" s="91">
        <v>9</v>
      </c>
      <c r="C177" s="91">
        <v>0</v>
      </c>
      <c r="D177" s="92">
        <v>0</v>
      </c>
      <c r="E177" s="92" t="s">
        <v>119</v>
      </c>
      <c r="F177" s="128">
        <v>55217</v>
      </c>
      <c r="G177" s="87">
        <v>0.83</v>
      </c>
      <c r="H177" s="87">
        <v>0.864</v>
      </c>
      <c r="I177" s="87">
        <v>0.88</v>
      </c>
      <c r="J177" s="87">
        <v>0.248</v>
      </c>
      <c r="K177" s="87">
        <v>0.237</v>
      </c>
      <c r="L177" s="87">
        <v>0.229</v>
      </c>
      <c r="M177" s="87">
        <v>0.052</v>
      </c>
      <c r="N177" s="87">
        <v>0.04</v>
      </c>
      <c r="O177" s="87">
        <v>0.033</v>
      </c>
      <c r="P177" s="87">
        <v>0.227</v>
      </c>
      <c r="Q177" s="87">
        <v>0.145</v>
      </c>
      <c r="R177" s="87">
        <v>0.14</v>
      </c>
      <c r="S177" s="87">
        <v>0.664</v>
      </c>
      <c r="T177" s="87">
        <v>0.674</v>
      </c>
      <c r="U177" s="87">
        <v>0.672</v>
      </c>
      <c r="V177" s="87">
        <v>0.089</v>
      </c>
      <c r="W177" s="87">
        <v>0.051</v>
      </c>
      <c r="X177" s="87">
        <v>0.035</v>
      </c>
      <c r="Y177" s="87">
        <v>0.972</v>
      </c>
      <c r="Z177" s="87">
        <v>1.257</v>
      </c>
      <c r="AA177" s="87">
        <v>1.103</v>
      </c>
    </row>
    <row r="178" spans="1:27" ht="14.25" customHeight="1">
      <c r="A178" s="91">
        <v>18</v>
      </c>
      <c r="B178" s="91">
        <v>10</v>
      </c>
      <c r="C178" s="91">
        <v>0</v>
      </c>
      <c r="D178" s="92">
        <v>0</v>
      </c>
      <c r="E178" s="92" t="s">
        <v>197</v>
      </c>
      <c r="F178" s="128">
        <v>81049</v>
      </c>
      <c r="G178" s="87">
        <v>0.896</v>
      </c>
      <c r="H178" s="87">
        <v>0.836</v>
      </c>
      <c r="I178" s="87">
        <v>0.89</v>
      </c>
      <c r="J178" s="87">
        <v>0.312</v>
      </c>
      <c r="K178" s="87">
        <v>0.27</v>
      </c>
      <c r="L178" s="87">
        <v>0.375</v>
      </c>
      <c r="M178" s="87">
        <v>0.113</v>
      </c>
      <c r="N178" s="87">
        <v>0.093</v>
      </c>
      <c r="O178" s="87">
        <v>0.111</v>
      </c>
      <c r="P178" s="87">
        <v>0.257</v>
      </c>
      <c r="Q178" s="87">
        <v>0.21</v>
      </c>
      <c r="R178" s="87">
        <v>0.145</v>
      </c>
      <c r="S178" s="87">
        <v>0.578</v>
      </c>
      <c r="T178" s="87">
        <v>0.54</v>
      </c>
      <c r="U178" s="87">
        <v>0.566</v>
      </c>
      <c r="V178" s="87">
        <v>0.13</v>
      </c>
      <c r="W178" s="87">
        <v>0.093</v>
      </c>
      <c r="X178" s="87">
        <v>0.112</v>
      </c>
      <c r="Y178" s="87">
        <v>0.797</v>
      </c>
      <c r="Z178" s="87">
        <v>1.303</v>
      </c>
      <c r="AA178" s="87">
        <v>1.677</v>
      </c>
    </row>
    <row r="179" spans="1:27" ht="14.25" customHeight="1">
      <c r="A179" s="91">
        <v>18</v>
      </c>
      <c r="B179" s="91">
        <v>11</v>
      </c>
      <c r="C179" s="91">
        <v>0</v>
      </c>
      <c r="D179" s="92">
        <v>0</v>
      </c>
      <c r="E179" s="92" t="s">
        <v>292</v>
      </c>
      <c r="F179" s="128">
        <v>136660</v>
      </c>
      <c r="G179" s="87">
        <v>0.902</v>
      </c>
      <c r="H179" s="87">
        <v>0.916</v>
      </c>
      <c r="I179" s="87">
        <v>0.907</v>
      </c>
      <c r="J179" s="87">
        <v>0.312</v>
      </c>
      <c r="K179" s="87">
        <v>0.333</v>
      </c>
      <c r="L179" s="87">
        <v>0.412</v>
      </c>
      <c r="M179" s="87">
        <v>0.116</v>
      </c>
      <c r="N179" s="87">
        <v>0.103</v>
      </c>
      <c r="O179" s="87">
        <v>0.112</v>
      </c>
      <c r="P179" s="87">
        <v>0.2</v>
      </c>
      <c r="Q179" s="87">
        <v>0.165</v>
      </c>
      <c r="R179" s="87">
        <v>0.124</v>
      </c>
      <c r="S179" s="87">
        <v>0.595</v>
      </c>
      <c r="T179" s="87">
        <v>0.577</v>
      </c>
      <c r="U179" s="87">
        <v>0.595</v>
      </c>
      <c r="V179" s="87">
        <v>0.116</v>
      </c>
      <c r="W179" s="87">
        <v>0.104</v>
      </c>
      <c r="X179" s="87">
        <v>0.113</v>
      </c>
      <c r="Y179" s="87">
        <v>1.084</v>
      </c>
      <c r="Z179" s="87">
        <v>1.162</v>
      </c>
      <c r="AA179" s="87">
        <v>1.827</v>
      </c>
    </row>
    <row r="180" spans="1:27" ht="14.25" customHeight="1">
      <c r="A180" s="91">
        <v>18</v>
      </c>
      <c r="B180" s="91">
        <v>12</v>
      </c>
      <c r="C180" s="91">
        <v>0</v>
      </c>
      <c r="D180" s="92">
        <v>0</v>
      </c>
      <c r="E180" s="92" t="s">
        <v>155</v>
      </c>
      <c r="F180" s="128">
        <v>66589</v>
      </c>
      <c r="G180" s="87">
        <v>0.907</v>
      </c>
      <c r="H180" s="87">
        <v>0.8</v>
      </c>
      <c r="I180" s="87">
        <v>0.821</v>
      </c>
      <c r="J180" s="87">
        <v>0.224</v>
      </c>
      <c r="K180" s="87">
        <v>0.204</v>
      </c>
      <c r="L180" s="87">
        <v>0.32</v>
      </c>
      <c r="M180" s="87">
        <v>0.14</v>
      </c>
      <c r="N180" s="87">
        <v>0.13</v>
      </c>
      <c r="O180" s="87">
        <v>0.14</v>
      </c>
      <c r="P180" s="87">
        <v>0.227</v>
      </c>
      <c r="Q180" s="87">
        <v>0.33</v>
      </c>
      <c r="R180" s="87">
        <v>0.229</v>
      </c>
      <c r="S180" s="87">
        <v>0.625</v>
      </c>
      <c r="T180" s="87">
        <v>0.625</v>
      </c>
      <c r="U180" s="87">
        <v>0.628</v>
      </c>
      <c r="V180" s="87">
        <v>0.14</v>
      </c>
      <c r="W180" s="87">
        <v>0.131</v>
      </c>
      <c r="X180" s="87">
        <v>0.141</v>
      </c>
      <c r="Y180" s="87">
        <v>1.031</v>
      </c>
      <c r="Z180" s="87">
        <v>1.001</v>
      </c>
      <c r="AA180" s="87">
        <v>1.57</v>
      </c>
    </row>
    <row r="181" spans="1:27" ht="14.25" customHeight="1">
      <c r="A181" s="91">
        <v>18</v>
      </c>
      <c r="B181" s="91">
        <v>13</v>
      </c>
      <c r="C181" s="91">
        <v>0</v>
      </c>
      <c r="D181" s="92">
        <v>0</v>
      </c>
      <c r="E181" s="92" t="s">
        <v>173</v>
      </c>
      <c r="F181" s="128">
        <v>74061</v>
      </c>
      <c r="G181" s="87">
        <v>0.946</v>
      </c>
      <c r="H181" s="87">
        <v>0.693</v>
      </c>
      <c r="I181" s="87">
        <v>0.864</v>
      </c>
      <c r="J181" s="87">
        <v>0.35</v>
      </c>
      <c r="K181" s="87">
        <v>0.256</v>
      </c>
      <c r="L181" s="87">
        <v>0.386</v>
      </c>
      <c r="M181" s="87">
        <v>0.242</v>
      </c>
      <c r="N181" s="87">
        <v>0.173</v>
      </c>
      <c r="O181" s="87">
        <v>0.284</v>
      </c>
      <c r="P181" s="87">
        <v>0.204</v>
      </c>
      <c r="Q181" s="87">
        <v>0.428</v>
      </c>
      <c r="R181" s="87">
        <v>0.396</v>
      </c>
      <c r="S181" s="87">
        <v>0.424</v>
      </c>
      <c r="T181" s="87">
        <v>0.431</v>
      </c>
      <c r="U181" s="87">
        <v>0.52</v>
      </c>
      <c r="V181" s="87">
        <v>0.244</v>
      </c>
      <c r="W181" s="87">
        <v>0.173</v>
      </c>
      <c r="X181" s="87">
        <v>0.287</v>
      </c>
      <c r="Y181" s="87">
        <v>1.64</v>
      </c>
      <c r="Z181" s="87">
        <v>1.228</v>
      </c>
      <c r="AA181" s="87">
        <v>1.107</v>
      </c>
    </row>
    <row r="182" spans="1:27" ht="14.25" customHeight="1">
      <c r="A182" s="91">
        <v>18</v>
      </c>
      <c r="B182" s="91">
        <v>14</v>
      </c>
      <c r="C182" s="91">
        <v>0</v>
      </c>
      <c r="D182" s="92">
        <v>0</v>
      </c>
      <c r="E182" s="92" t="s">
        <v>199</v>
      </c>
      <c r="F182" s="128">
        <v>78362</v>
      </c>
      <c r="G182" s="87">
        <v>0.959</v>
      </c>
      <c r="H182" s="87">
        <v>0.917</v>
      </c>
      <c r="I182" s="87">
        <v>0.919</v>
      </c>
      <c r="J182" s="87">
        <v>0.275</v>
      </c>
      <c r="K182" s="87">
        <v>0.24</v>
      </c>
      <c r="L182" s="87">
        <v>0.29</v>
      </c>
      <c r="M182" s="87">
        <v>0.093</v>
      </c>
      <c r="N182" s="87">
        <v>0.108</v>
      </c>
      <c r="O182" s="87">
        <v>0.094</v>
      </c>
      <c r="P182" s="87">
        <v>0.087</v>
      </c>
      <c r="Q182" s="87">
        <v>0.121</v>
      </c>
      <c r="R182" s="87">
        <v>0.14</v>
      </c>
      <c r="S182" s="87">
        <v>0.526</v>
      </c>
      <c r="T182" s="87">
        <v>0.489</v>
      </c>
      <c r="U182" s="87">
        <v>0.504</v>
      </c>
      <c r="V182" s="87">
        <v>0.094</v>
      </c>
      <c r="W182" s="87">
        <v>0.109</v>
      </c>
      <c r="X182" s="87">
        <v>0.095</v>
      </c>
      <c r="Y182" s="87">
        <v>1.63</v>
      </c>
      <c r="Z182" s="87">
        <v>1.713</v>
      </c>
      <c r="AA182" s="87">
        <v>1.302</v>
      </c>
    </row>
    <row r="183" spans="1:27" ht="14.25" customHeight="1">
      <c r="A183" s="91">
        <v>18</v>
      </c>
      <c r="B183" s="91">
        <v>15</v>
      </c>
      <c r="C183" s="91">
        <v>0</v>
      </c>
      <c r="D183" s="92">
        <v>0</v>
      </c>
      <c r="E183" s="92" t="s">
        <v>174</v>
      </c>
      <c r="F183" s="128">
        <v>74515</v>
      </c>
      <c r="G183" s="87">
        <v>0.915</v>
      </c>
      <c r="H183" s="87">
        <v>0.84</v>
      </c>
      <c r="I183" s="87">
        <v>0.908</v>
      </c>
      <c r="J183" s="87">
        <v>0.293</v>
      </c>
      <c r="K183" s="87">
        <v>0.258</v>
      </c>
      <c r="L183" s="87">
        <v>0.304</v>
      </c>
      <c r="M183" s="87">
        <v>0.087</v>
      </c>
      <c r="N183" s="87">
        <v>0.086</v>
      </c>
      <c r="O183" s="87">
        <v>0.096</v>
      </c>
      <c r="P183" s="87">
        <v>0.189</v>
      </c>
      <c r="Q183" s="87">
        <v>0.302</v>
      </c>
      <c r="R183" s="87">
        <v>0.155</v>
      </c>
      <c r="S183" s="87">
        <v>0.717</v>
      </c>
      <c r="T183" s="87">
        <v>0.684</v>
      </c>
      <c r="U183" s="87">
        <v>0.677</v>
      </c>
      <c r="V183" s="87">
        <v>0.089</v>
      </c>
      <c r="W183" s="87">
        <v>0.086</v>
      </c>
      <c r="X183" s="87">
        <v>0.097</v>
      </c>
      <c r="Y183" s="87">
        <v>0.894</v>
      </c>
      <c r="Z183" s="87">
        <v>0.753</v>
      </c>
      <c r="AA183" s="87">
        <v>1.262</v>
      </c>
    </row>
    <row r="184" spans="1:27" ht="14.25" customHeight="1">
      <c r="A184" s="91">
        <v>18</v>
      </c>
      <c r="B184" s="91">
        <v>16</v>
      </c>
      <c r="C184" s="91">
        <v>0</v>
      </c>
      <c r="D184" s="92">
        <v>0</v>
      </c>
      <c r="E184" s="92" t="s">
        <v>312</v>
      </c>
      <c r="F184" s="128">
        <v>169438</v>
      </c>
      <c r="G184" s="87">
        <v>0.812</v>
      </c>
      <c r="H184" s="87">
        <v>0.781</v>
      </c>
      <c r="I184" s="87">
        <v>0.822</v>
      </c>
      <c r="J184" s="87">
        <v>0.388</v>
      </c>
      <c r="K184" s="87">
        <v>0.449</v>
      </c>
      <c r="L184" s="87">
        <v>0.435</v>
      </c>
      <c r="M184" s="87">
        <v>0.107</v>
      </c>
      <c r="N184" s="87">
        <v>0.081</v>
      </c>
      <c r="O184" s="87">
        <v>0.075</v>
      </c>
      <c r="P184" s="87">
        <v>0.286</v>
      </c>
      <c r="Q184" s="87">
        <v>0.264</v>
      </c>
      <c r="R184" s="87">
        <v>0.238</v>
      </c>
      <c r="S184" s="87">
        <v>0.529</v>
      </c>
      <c r="T184" s="87">
        <v>0.517</v>
      </c>
      <c r="U184" s="87">
        <v>0.507</v>
      </c>
      <c r="V184" s="87">
        <v>0.173</v>
      </c>
      <c r="W184" s="87">
        <v>0.179</v>
      </c>
      <c r="X184" s="87">
        <v>0.127</v>
      </c>
      <c r="Y184" s="87">
        <v>1.041</v>
      </c>
      <c r="Z184" s="87">
        <v>1.198</v>
      </c>
      <c r="AA184" s="87">
        <v>1.086</v>
      </c>
    </row>
    <row r="185" spans="1:27" ht="14.25" customHeight="1">
      <c r="A185" s="91">
        <v>18</v>
      </c>
      <c r="B185" s="91">
        <v>17</v>
      </c>
      <c r="C185" s="91">
        <v>0</v>
      </c>
      <c r="D185" s="92">
        <v>0</v>
      </c>
      <c r="E185" s="92" t="s">
        <v>243</v>
      </c>
      <c r="F185" s="128">
        <v>94385</v>
      </c>
      <c r="G185" s="87">
        <v>0.909</v>
      </c>
      <c r="H185" s="87">
        <v>0.9</v>
      </c>
      <c r="I185" s="87">
        <v>0.896</v>
      </c>
      <c r="J185" s="87">
        <v>0.244</v>
      </c>
      <c r="K185" s="87">
        <v>0.281</v>
      </c>
      <c r="L185" s="87">
        <v>0.314</v>
      </c>
      <c r="M185" s="87">
        <v>0.09</v>
      </c>
      <c r="N185" s="87">
        <v>0.053</v>
      </c>
      <c r="O185" s="87">
        <v>0.068</v>
      </c>
      <c r="P185" s="87">
        <v>0.133</v>
      </c>
      <c r="Q185" s="87">
        <v>0.133</v>
      </c>
      <c r="R185" s="87">
        <v>0.126</v>
      </c>
      <c r="S185" s="87">
        <v>0.663</v>
      </c>
      <c r="T185" s="87">
        <v>0.661</v>
      </c>
      <c r="U185" s="87">
        <v>0.677</v>
      </c>
      <c r="V185" s="87">
        <v>0.09</v>
      </c>
      <c r="W185" s="87">
        <v>0.075</v>
      </c>
      <c r="X185" s="87">
        <v>0.068</v>
      </c>
      <c r="Y185" s="87">
        <v>1.438</v>
      </c>
      <c r="Z185" s="87">
        <v>1.176</v>
      </c>
      <c r="AA185" s="87">
        <v>1.448</v>
      </c>
    </row>
    <row r="186" spans="1:27" ht="14.25" customHeight="1">
      <c r="A186" s="91">
        <v>18</v>
      </c>
      <c r="B186" s="91">
        <v>18</v>
      </c>
      <c r="C186" s="91">
        <v>0</v>
      </c>
      <c r="D186" s="92">
        <v>0</v>
      </c>
      <c r="E186" s="92" t="s">
        <v>264</v>
      </c>
      <c r="F186" s="128">
        <v>106037</v>
      </c>
      <c r="G186" s="87">
        <v>0.863</v>
      </c>
      <c r="H186" s="87">
        <v>0.91</v>
      </c>
      <c r="I186" s="87">
        <v>0.889</v>
      </c>
      <c r="J186" s="87">
        <v>0.277</v>
      </c>
      <c r="K186" s="87">
        <v>0.328</v>
      </c>
      <c r="L186" s="87">
        <v>0.385</v>
      </c>
      <c r="M186" s="87">
        <v>0.083</v>
      </c>
      <c r="N186" s="87">
        <v>0.022</v>
      </c>
      <c r="O186" s="87">
        <v>0.035</v>
      </c>
      <c r="P186" s="87">
        <v>0.265</v>
      </c>
      <c r="Q186" s="87">
        <v>0.168</v>
      </c>
      <c r="R186" s="87">
        <v>0.199</v>
      </c>
      <c r="S186" s="87">
        <v>0.678</v>
      </c>
      <c r="T186" s="87">
        <v>0.662</v>
      </c>
      <c r="U186" s="87">
        <v>0.673</v>
      </c>
      <c r="V186" s="87">
        <v>0.084</v>
      </c>
      <c r="W186" s="87">
        <v>0.022</v>
      </c>
      <c r="X186" s="87">
        <v>0.053</v>
      </c>
      <c r="Y186" s="87">
        <v>0.781</v>
      </c>
      <c r="Z186" s="87">
        <v>0.623</v>
      </c>
      <c r="AA186" s="87">
        <v>0.69</v>
      </c>
    </row>
    <row r="187" spans="1:27" ht="14.25" customHeight="1">
      <c r="A187" s="91">
        <v>18</v>
      </c>
      <c r="B187" s="91">
        <v>19</v>
      </c>
      <c r="C187" s="91">
        <v>0</v>
      </c>
      <c r="D187" s="92">
        <v>0</v>
      </c>
      <c r="E187" s="92" t="s">
        <v>140</v>
      </c>
      <c r="F187" s="128">
        <v>61386</v>
      </c>
      <c r="G187" s="87">
        <v>0.865</v>
      </c>
      <c r="H187" s="87">
        <v>0.843</v>
      </c>
      <c r="I187" s="87">
        <v>0.91</v>
      </c>
      <c r="J187" s="87">
        <v>0.304</v>
      </c>
      <c r="K187" s="87">
        <v>0.276</v>
      </c>
      <c r="L187" s="87">
        <v>0.291</v>
      </c>
      <c r="M187" s="87">
        <v>0.166</v>
      </c>
      <c r="N187" s="87">
        <v>0.062</v>
      </c>
      <c r="O187" s="87">
        <v>0.088</v>
      </c>
      <c r="P187" s="87">
        <v>0.249</v>
      </c>
      <c r="Q187" s="87">
        <v>0.284</v>
      </c>
      <c r="R187" s="87">
        <v>0.274</v>
      </c>
      <c r="S187" s="87">
        <v>0.7</v>
      </c>
      <c r="T187" s="87">
        <v>0.699</v>
      </c>
      <c r="U187" s="87">
        <v>0.69</v>
      </c>
      <c r="V187" s="87">
        <v>0.166</v>
      </c>
      <c r="W187" s="87">
        <v>0.062</v>
      </c>
      <c r="X187" s="87">
        <v>0.089</v>
      </c>
      <c r="Y187" s="87">
        <v>1.3</v>
      </c>
      <c r="Z187" s="87">
        <v>0.708</v>
      </c>
      <c r="AA187" s="87">
        <v>0.574</v>
      </c>
    </row>
    <row r="188" spans="1:27" ht="14.25" customHeight="1">
      <c r="A188" s="91">
        <v>18</v>
      </c>
      <c r="B188" s="91">
        <v>20</v>
      </c>
      <c r="C188" s="91">
        <v>0</v>
      </c>
      <c r="D188" s="92">
        <v>0</v>
      </c>
      <c r="E188" s="92" t="s">
        <v>103</v>
      </c>
      <c r="F188" s="128">
        <v>52965</v>
      </c>
      <c r="G188" s="87">
        <v>0.934</v>
      </c>
      <c r="H188" s="87">
        <v>0.907</v>
      </c>
      <c r="I188" s="87">
        <v>0.923</v>
      </c>
      <c r="J188" s="87">
        <v>0.323</v>
      </c>
      <c r="K188" s="87">
        <v>0.344</v>
      </c>
      <c r="L188" s="87">
        <v>0.37</v>
      </c>
      <c r="M188" s="87">
        <v>0.076</v>
      </c>
      <c r="N188" s="87">
        <v>0.076</v>
      </c>
      <c r="O188" s="87">
        <v>0.096</v>
      </c>
      <c r="P188" s="87">
        <v>0.12</v>
      </c>
      <c r="Q188" s="87">
        <v>0.185</v>
      </c>
      <c r="R188" s="87">
        <v>0.132</v>
      </c>
      <c r="S188" s="87">
        <v>0.672</v>
      </c>
      <c r="T188" s="87">
        <v>0.697</v>
      </c>
      <c r="U188" s="87">
        <v>0.675</v>
      </c>
      <c r="V188" s="87">
        <v>0.077</v>
      </c>
      <c r="W188" s="87">
        <v>0.076</v>
      </c>
      <c r="X188" s="87">
        <v>0.096</v>
      </c>
      <c r="Y188" s="87">
        <v>1.216</v>
      </c>
      <c r="Z188" s="87">
        <v>0.893</v>
      </c>
      <c r="AA188" s="87">
        <v>1.38</v>
      </c>
    </row>
    <row r="189" spans="1:27" ht="14.25" customHeight="1">
      <c r="A189" s="91">
        <v>18</v>
      </c>
      <c r="B189" s="91">
        <v>21</v>
      </c>
      <c r="C189" s="91">
        <v>0</v>
      </c>
      <c r="D189" s="92">
        <v>0</v>
      </c>
      <c r="E189" s="92" t="s">
        <v>23</v>
      </c>
      <c r="F189" s="128">
        <v>26441</v>
      </c>
      <c r="G189" s="87">
        <v>0.849</v>
      </c>
      <c r="H189" s="87">
        <v>0.756</v>
      </c>
      <c r="I189" s="87">
        <v>0.992</v>
      </c>
      <c r="J189" s="87">
        <v>0.223</v>
      </c>
      <c r="K189" s="87">
        <v>0.201</v>
      </c>
      <c r="L189" s="87">
        <v>0.232</v>
      </c>
      <c r="M189" s="87">
        <v>0.038</v>
      </c>
      <c r="N189" s="87">
        <v>0.059</v>
      </c>
      <c r="O189" s="87">
        <v>0.054</v>
      </c>
      <c r="P189" s="87">
        <v>0.192</v>
      </c>
      <c r="Q189" s="87">
        <v>0.312</v>
      </c>
      <c r="R189" s="87">
        <v>0.054</v>
      </c>
      <c r="S189" s="87">
        <v>0.62</v>
      </c>
      <c r="T189" s="87">
        <v>0.627</v>
      </c>
      <c r="U189" s="87">
        <v>0.638</v>
      </c>
      <c r="V189" s="87">
        <v>0.056</v>
      </c>
      <c r="W189" s="87">
        <v>0.087</v>
      </c>
      <c r="X189" s="87">
        <v>0.061</v>
      </c>
      <c r="Y189" s="87">
        <v>0.978</v>
      </c>
      <c r="Z189" s="87">
        <v>0.96</v>
      </c>
      <c r="AA189" s="87">
        <v>1.161</v>
      </c>
    </row>
    <row r="190" spans="1:27" ht="14.25" customHeight="1">
      <c r="A190" s="91">
        <v>20</v>
      </c>
      <c r="B190" s="91">
        <v>1</v>
      </c>
      <c r="C190" s="91">
        <v>0</v>
      </c>
      <c r="D190" s="92">
        <v>0</v>
      </c>
      <c r="E190" s="92" t="s">
        <v>128</v>
      </c>
      <c r="F190" s="128">
        <v>58068</v>
      </c>
      <c r="G190" s="87">
        <v>0.859</v>
      </c>
      <c r="H190" s="87">
        <v>0.853</v>
      </c>
      <c r="I190" s="87">
        <v>0.855</v>
      </c>
      <c r="J190" s="87">
        <v>0.224</v>
      </c>
      <c r="K190" s="87">
        <v>0.243</v>
      </c>
      <c r="L190" s="87">
        <v>0.332</v>
      </c>
      <c r="M190" s="87">
        <v>0.134</v>
      </c>
      <c r="N190" s="87">
        <v>0.091</v>
      </c>
      <c r="O190" s="87">
        <v>0.118</v>
      </c>
      <c r="P190" s="87">
        <v>0.227</v>
      </c>
      <c r="Q190" s="87">
        <v>0.264</v>
      </c>
      <c r="R190" s="87">
        <v>0.257</v>
      </c>
      <c r="S190" s="87">
        <v>0.597</v>
      </c>
      <c r="T190" s="87">
        <v>0.552</v>
      </c>
      <c r="U190" s="87">
        <v>0.557</v>
      </c>
      <c r="V190" s="87">
        <v>0.135</v>
      </c>
      <c r="W190" s="87">
        <v>0.095</v>
      </c>
      <c r="X190" s="87">
        <v>0.118</v>
      </c>
      <c r="Y190" s="87">
        <v>1.291</v>
      </c>
      <c r="Z190" s="87">
        <v>0.866</v>
      </c>
      <c r="AA190" s="87">
        <v>1.031</v>
      </c>
    </row>
    <row r="191" spans="1:27" ht="14.25" customHeight="1">
      <c r="A191" s="91">
        <v>20</v>
      </c>
      <c r="B191" s="91">
        <v>2</v>
      </c>
      <c r="C191" s="91">
        <v>0</v>
      </c>
      <c r="D191" s="92">
        <v>0</v>
      </c>
      <c r="E191" s="92" t="s">
        <v>296</v>
      </c>
      <c r="F191" s="128">
        <v>149611</v>
      </c>
      <c r="G191" s="87">
        <v>0.88</v>
      </c>
      <c r="H191" s="87">
        <v>0.781</v>
      </c>
      <c r="I191" s="87">
        <v>0.816</v>
      </c>
      <c r="J191" s="87">
        <v>0.481</v>
      </c>
      <c r="K191" s="87">
        <v>0.447</v>
      </c>
      <c r="L191" s="87">
        <v>0.573</v>
      </c>
      <c r="M191" s="87">
        <v>0.13</v>
      </c>
      <c r="N191" s="87">
        <v>0.138</v>
      </c>
      <c r="O191" s="87">
        <v>0.191</v>
      </c>
      <c r="P191" s="87">
        <v>0.283</v>
      </c>
      <c r="Q191" s="87">
        <v>0.458</v>
      </c>
      <c r="R191" s="87">
        <v>0.271</v>
      </c>
      <c r="S191" s="87">
        <v>0.56</v>
      </c>
      <c r="T191" s="87">
        <v>0.58</v>
      </c>
      <c r="U191" s="87">
        <v>0.569</v>
      </c>
      <c r="V191" s="87">
        <v>0.131</v>
      </c>
      <c r="W191" s="87">
        <v>0.143</v>
      </c>
      <c r="X191" s="87">
        <v>0.219</v>
      </c>
      <c r="Y191" s="87">
        <v>0.844</v>
      </c>
      <c r="Z191" s="87">
        <v>0.656</v>
      </c>
      <c r="AA191" s="87">
        <v>1.619</v>
      </c>
    </row>
    <row r="192" spans="1:27" ht="14.25" customHeight="1">
      <c r="A192" s="91">
        <v>20</v>
      </c>
      <c r="B192" s="91">
        <v>3</v>
      </c>
      <c r="C192" s="91">
        <v>0</v>
      </c>
      <c r="D192" s="92">
        <v>0</v>
      </c>
      <c r="E192" s="92" t="s">
        <v>129</v>
      </c>
      <c r="F192" s="128">
        <v>54353</v>
      </c>
      <c r="G192" s="87">
        <v>0.874</v>
      </c>
      <c r="H192" s="87">
        <v>0.702</v>
      </c>
      <c r="I192" s="87">
        <v>0.761</v>
      </c>
      <c r="J192" s="87">
        <v>0.317</v>
      </c>
      <c r="K192" s="87">
        <v>0.306</v>
      </c>
      <c r="L192" s="87">
        <v>0.35</v>
      </c>
      <c r="M192" s="87">
        <v>0.122</v>
      </c>
      <c r="N192" s="87">
        <v>0.068</v>
      </c>
      <c r="O192" s="87">
        <v>0.097</v>
      </c>
      <c r="P192" s="87">
        <v>0.219</v>
      </c>
      <c r="Q192" s="87">
        <v>0.379</v>
      </c>
      <c r="R192" s="87">
        <v>0.312</v>
      </c>
      <c r="S192" s="87">
        <v>0.717</v>
      </c>
      <c r="T192" s="87">
        <v>0.697</v>
      </c>
      <c r="U192" s="87">
        <v>0.711</v>
      </c>
      <c r="V192" s="87">
        <v>0.123</v>
      </c>
      <c r="W192" s="87">
        <v>0.108</v>
      </c>
      <c r="X192" s="87">
        <v>0.101</v>
      </c>
      <c r="Y192" s="87">
        <v>1.174</v>
      </c>
      <c r="Z192" s="87">
        <v>0.945</v>
      </c>
      <c r="AA192" s="87">
        <v>1.115</v>
      </c>
    </row>
    <row r="193" spans="1:27" ht="14.25" customHeight="1">
      <c r="A193" s="91">
        <v>20</v>
      </c>
      <c r="B193" s="91">
        <v>4</v>
      </c>
      <c r="C193" s="91">
        <v>0</v>
      </c>
      <c r="D193" s="92">
        <v>0</v>
      </c>
      <c r="E193" s="92" t="s">
        <v>84</v>
      </c>
      <c r="F193" s="128">
        <v>47210</v>
      </c>
      <c r="G193" s="87">
        <v>0.94</v>
      </c>
      <c r="H193" s="87">
        <v>0.93</v>
      </c>
      <c r="I193" s="87">
        <v>0.792</v>
      </c>
      <c r="J193" s="87">
        <v>0.243</v>
      </c>
      <c r="K193" s="87">
        <v>0.234</v>
      </c>
      <c r="L193" s="87">
        <v>0.275</v>
      </c>
      <c r="M193" s="87">
        <v>0.081</v>
      </c>
      <c r="N193" s="87">
        <v>0.091</v>
      </c>
      <c r="O193" s="87">
        <v>0.036</v>
      </c>
      <c r="P193" s="87">
        <v>0.103</v>
      </c>
      <c r="Q193" s="87">
        <v>0.112</v>
      </c>
      <c r="R193" s="87">
        <v>0.275</v>
      </c>
      <c r="S193" s="87">
        <v>0.683</v>
      </c>
      <c r="T193" s="87">
        <v>0.664</v>
      </c>
      <c r="U193" s="87">
        <v>0.634</v>
      </c>
      <c r="V193" s="87">
        <v>0.083</v>
      </c>
      <c r="W193" s="87">
        <v>0.092</v>
      </c>
      <c r="X193" s="87">
        <v>0.036</v>
      </c>
      <c r="Y193" s="87">
        <v>1.439</v>
      </c>
      <c r="Z193" s="87">
        <v>1.52</v>
      </c>
      <c r="AA193" s="87">
        <v>0.851</v>
      </c>
    </row>
    <row r="194" spans="1:27" ht="14.25" customHeight="1">
      <c r="A194" s="91">
        <v>20</v>
      </c>
      <c r="B194" s="91">
        <v>5</v>
      </c>
      <c r="C194" s="91">
        <v>0</v>
      </c>
      <c r="D194" s="92">
        <v>0</v>
      </c>
      <c r="E194" s="92" t="s">
        <v>71</v>
      </c>
      <c r="F194" s="128">
        <v>42610</v>
      </c>
      <c r="G194" s="87">
        <v>0.896</v>
      </c>
      <c r="H194" s="87">
        <v>0.927</v>
      </c>
      <c r="I194" s="87">
        <v>0.848</v>
      </c>
      <c r="J194" s="87">
        <v>0.351</v>
      </c>
      <c r="K194" s="87">
        <v>0.314</v>
      </c>
      <c r="L194" s="87">
        <v>0.371</v>
      </c>
      <c r="M194" s="87">
        <v>0.053</v>
      </c>
      <c r="N194" s="87">
        <v>0.058</v>
      </c>
      <c r="O194" s="87">
        <v>0.028</v>
      </c>
      <c r="P194" s="87">
        <v>0.137</v>
      </c>
      <c r="Q194" s="87">
        <v>0.121</v>
      </c>
      <c r="R194" s="87">
        <v>0.155</v>
      </c>
      <c r="S194" s="87">
        <v>0.69</v>
      </c>
      <c r="T194" s="87">
        <v>0.654</v>
      </c>
      <c r="U194" s="87">
        <v>0.638</v>
      </c>
      <c r="V194" s="87">
        <v>0.053</v>
      </c>
      <c r="W194" s="87">
        <v>0.058</v>
      </c>
      <c r="X194" s="87">
        <v>0.03</v>
      </c>
      <c r="Y194" s="87">
        <v>1.169</v>
      </c>
      <c r="Z194" s="87">
        <v>1.093</v>
      </c>
      <c r="AA194" s="87">
        <v>1.201</v>
      </c>
    </row>
    <row r="195" spans="1:27" ht="14.25" customHeight="1">
      <c r="A195" s="91">
        <v>20</v>
      </c>
      <c r="B195" s="91">
        <v>6</v>
      </c>
      <c r="C195" s="91">
        <v>0</v>
      </c>
      <c r="D195" s="92">
        <v>0</v>
      </c>
      <c r="E195" s="92" t="s">
        <v>44</v>
      </c>
      <c r="F195" s="128">
        <v>38057</v>
      </c>
      <c r="G195" s="87">
        <v>0.754</v>
      </c>
      <c r="H195" s="87">
        <v>0.968</v>
      </c>
      <c r="I195" s="87">
        <v>0.849</v>
      </c>
      <c r="J195" s="87">
        <v>0.197</v>
      </c>
      <c r="K195" s="87">
        <v>0.214</v>
      </c>
      <c r="L195" s="87">
        <v>0.236</v>
      </c>
      <c r="M195" s="87">
        <v>0.1</v>
      </c>
      <c r="N195" s="87">
        <v>0.129</v>
      </c>
      <c r="O195" s="87">
        <v>0.132</v>
      </c>
      <c r="P195" s="87">
        <v>0.32</v>
      </c>
      <c r="Q195" s="87">
        <v>0.175</v>
      </c>
      <c r="R195" s="87">
        <v>0.257</v>
      </c>
      <c r="S195" s="87">
        <v>0.633</v>
      </c>
      <c r="T195" s="87">
        <v>0.576</v>
      </c>
      <c r="U195" s="87">
        <v>0.596</v>
      </c>
      <c r="V195" s="87">
        <v>0.116</v>
      </c>
      <c r="W195" s="87">
        <v>0.129</v>
      </c>
      <c r="X195" s="87">
        <v>0.132</v>
      </c>
      <c r="Y195" s="87">
        <v>1.124</v>
      </c>
      <c r="Z195" s="87">
        <v>0.906</v>
      </c>
      <c r="AA195" s="87">
        <v>1.141</v>
      </c>
    </row>
    <row r="196" spans="1:27" ht="14.25" customHeight="1">
      <c r="A196" s="91">
        <v>20</v>
      </c>
      <c r="B196" s="91">
        <v>7</v>
      </c>
      <c r="C196" s="91">
        <v>0</v>
      </c>
      <c r="D196" s="92">
        <v>0</v>
      </c>
      <c r="E196" s="92" t="s">
        <v>93</v>
      </c>
      <c r="F196" s="128">
        <v>50943</v>
      </c>
      <c r="G196" s="87">
        <v>0.92</v>
      </c>
      <c r="H196" s="87">
        <v>0.867</v>
      </c>
      <c r="I196" s="87">
        <v>0.685</v>
      </c>
      <c r="J196" s="87">
        <v>0.287</v>
      </c>
      <c r="K196" s="87">
        <v>0.266</v>
      </c>
      <c r="L196" s="87">
        <v>0.484</v>
      </c>
      <c r="M196" s="87">
        <v>0.117</v>
      </c>
      <c r="N196" s="87">
        <v>0.083</v>
      </c>
      <c r="O196" s="87">
        <v>0.102</v>
      </c>
      <c r="P196" s="87">
        <v>0.127</v>
      </c>
      <c r="Q196" s="87">
        <v>0.251</v>
      </c>
      <c r="R196" s="87">
        <v>0.291</v>
      </c>
      <c r="S196" s="87">
        <v>0.404</v>
      </c>
      <c r="T196" s="87">
        <v>0.38</v>
      </c>
      <c r="U196" s="87">
        <v>0.387</v>
      </c>
      <c r="V196" s="87">
        <v>0.117</v>
      </c>
      <c r="W196" s="87">
        <v>0.083</v>
      </c>
      <c r="X196" s="87">
        <v>0.103</v>
      </c>
      <c r="Y196" s="87">
        <v>1.684</v>
      </c>
      <c r="Z196" s="87">
        <v>0.819</v>
      </c>
      <c r="AA196" s="87">
        <v>1.741</v>
      </c>
    </row>
    <row r="197" spans="1:27" ht="14.25" customHeight="1">
      <c r="A197" s="91">
        <v>20</v>
      </c>
      <c r="B197" s="91">
        <v>8</v>
      </c>
      <c r="C197" s="91">
        <v>0</v>
      </c>
      <c r="D197" s="92">
        <v>0</v>
      </c>
      <c r="E197" s="92" t="s">
        <v>55</v>
      </c>
      <c r="F197" s="128">
        <v>40412</v>
      </c>
      <c r="G197" s="87">
        <v>0.902</v>
      </c>
      <c r="H197" s="87">
        <v>0.836</v>
      </c>
      <c r="I197" s="87">
        <v>0.795</v>
      </c>
      <c r="J197" s="87">
        <v>0.229</v>
      </c>
      <c r="K197" s="87">
        <v>0.239</v>
      </c>
      <c r="L197" s="87">
        <v>0.303</v>
      </c>
      <c r="M197" s="87">
        <v>0.08</v>
      </c>
      <c r="N197" s="87">
        <v>0.097</v>
      </c>
      <c r="O197" s="87">
        <v>0.067</v>
      </c>
      <c r="P197" s="87">
        <v>0.195</v>
      </c>
      <c r="Q197" s="87">
        <v>0.252</v>
      </c>
      <c r="R197" s="87">
        <v>0.248</v>
      </c>
      <c r="S197" s="87">
        <v>0.613</v>
      </c>
      <c r="T197" s="87">
        <v>0.62</v>
      </c>
      <c r="U197" s="87">
        <v>0.602</v>
      </c>
      <c r="V197" s="87">
        <v>0.08</v>
      </c>
      <c r="W197" s="87">
        <v>0.097</v>
      </c>
      <c r="X197" s="87">
        <v>0.067</v>
      </c>
      <c r="Y197" s="87">
        <v>0.891</v>
      </c>
      <c r="Z197" s="87">
        <v>1.049</v>
      </c>
      <c r="AA197" s="87">
        <v>1.131</v>
      </c>
    </row>
    <row r="198" spans="1:27" ht="14.25" customHeight="1">
      <c r="A198" s="91">
        <v>20</v>
      </c>
      <c r="B198" s="91">
        <v>9</v>
      </c>
      <c r="C198" s="91">
        <v>0</v>
      </c>
      <c r="D198" s="92">
        <v>0</v>
      </c>
      <c r="E198" s="92" t="s">
        <v>19</v>
      </c>
      <c r="F198" s="128">
        <v>19914</v>
      </c>
      <c r="G198" s="87">
        <v>0.954</v>
      </c>
      <c r="H198" s="87">
        <v>0.837</v>
      </c>
      <c r="I198" s="87">
        <v>0.724</v>
      </c>
      <c r="J198" s="87">
        <v>0.255</v>
      </c>
      <c r="K198" s="87">
        <v>0.24</v>
      </c>
      <c r="L198" s="87">
        <v>0.336</v>
      </c>
      <c r="M198" s="87">
        <v>0.091</v>
      </c>
      <c r="N198" s="87">
        <v>0.107</v>
      </c>
      <c r="O198" s="87">
        <v>0.094</v>
      </c>
      <c r="P198" s="87">
        <v>0.072</v>
      </c>
      <c r="Q198" s="87">
        <v>0.251</v>
      </c>
      <c r="R198" s="87">
        <v>0.367</v>
      </c>
      <c r="S198" s="87">
        <v>0.664</v>
      </c>
      <c r="T198" s="87">
        <v>0.643</v>
      </c>
      <c r="U198" s="87">
        <v>0.623</v>
      </c>
      <c r="V198" s="87">
        <v>0.091</v>
      </c>
      <c r="W198" s="87">
        <v>0.11</v>
      </c>
      <c r="X198" s="87">
        <v>0.125</v>
      </c>
      <c r="Y198" s="87">
        <v>2.047</v>
      </c>
      <c r="Z198" s="87">
        <v>1.099</v>
      </c>
      <c r="AA198" s="87">
        <v>1.013</v>
      </c>
    </row>
    <row r="199" spans="1:27" ht="14.25" customHeight="1">
      <c r="A199" s="91">
        <v>20</v>
      </c>
      <c r="B199" s="91">
        <v>10</v>
      </c>
      <c r="C199" s="91">
        <v>0</v>
      </c>
      <c r="D199" s="92">
        <v>0</v>
      </c>
      <c r="E199" s="92" t="s">
        <v>79</v>
      </c>
      <c r="F199" s="128">
        <v>44193</v>
      </c>
      <c r="G199" s="87">
        <v>0.854</v>
      </c>
      <c r="H199" s="87">
        <v>0.563</v>
      </c>
      <c r="I199" s="87">
        <v>0.8</v>
      </c>
      <c r="J199" s="87">
        <v>0.27</v>
      </c>
      <c r="K199" s="87">
        <v>0.38</v>
      </c>
      <c r="L199" s="87">
        <v>0.325</v>
      </c>
      <c r="M199" s="87">
        <v>0.078</v>
      </c>
      <c r="N199" s="87">
        <v>0.049</v>
      </c>
      <c r="O199" s="87">
        <v>0.061</v>
      </c>
      <c r="P199" s="87">
        <v>0.241</v>
      </c>
      <c r="Q199" s="87">
        <v>0.478</v>
      </c>
      <c r="R199" s="87">
        <v>0.319</v>
      </c>
      <c r="S199" s="87">
        <v>0.596</v>
      </c>
      <c r="T199" s="87">
        <v>0.603</v>
      </c>
      <c r="U199" s="87">
        <v>0.56</v>
      </c>
      <c r="V199" s="87">
        <v>0.079</v>
      </c>
      <c r="W199" s="87">
        <v>0.222</v>
      </c>
      <c r="X199" s="87">
        <v>0.068</v>
      </c>
      <c r="Y199" s="87">
        <v>0.909</v>
      </c>
      <c r="Z199" s="87">
        <v>1.036</v>
      </c>
      <c r="AA199" s="87">
        <v>0.755</v>
      </c>
    </row>
    <row r="200" spans="1:27" ht="14.25" customHeight="1">
      <c r="A200" s="91">
        <v>20</v>
      </c>
      <c r="B200" s="91">
        <v>11</v>
      </c>
      <c r="C200" s="91">
        <v>0</v>
      </c>
      <c r="D200" s="92">
        <v>0</v>
      </c>
      <c r="E200" s="92" t="s">
        <v>172</v>
      </c>
      <c r="F200" s="128">
        <v>66686</v>
      </c>
      <c r="G200" s="87">
        <v>0.778</v>
      </c>
      <c r="H200" s="87">
        <v>0.789</v>
      </c>
      <c r="I200" s="87">
        <v>0.723</v>
      </c>
      <c r="J200" s="87">
        <v>0.169</v>
      </c>
      <c r="K200" s="87">
        <v>0.189</v>
      </c>
      <c r="L200" s="87">
        <v>0.291</v>
      </c>
      <c r="M200" s="87">
        <v>0.129</v>
      </c>
      <c r="N200" s="87">
        <v>0.085</v>
      </c>
      <c r="O200" s="87">
        <v>0.065</v>
      </c>
      <c r="P200" s="87">
        <v>0.343</v>
      </c>
      <c r="Q200" s="87">
        <v>0.329</v>
      </c>
      <c r="R200" s="87">
        <v>0.326</v>
      </c>
      <c r="S200" s="87">
        <v>0.591</v>
      </c>
      <c r="T200" s="87">
        <v>0.558</v>
      </c>
      <c r="U200" s="87">
        <v>0.574</v>
      </c>
      <c r="V200" s="87">
        <v>0.129</v>
      </c>
      <c r="W200" s="87">
        <v>0.085</v>
      </c>
      <c r="X200" s="87">
        <v>0.067</v>
      </c>
      <c r="Y200" s="87">
        <v>1.04</v>
      </c>
      <c r="Z200" s="87">
        <v>0.855</v>
      </c>
      <c r="AA200" s="87">
        <v>1.074</v>
      </c>
    </row>
    <row r="201" spans="1:27" ht="14.25" customHeight="1">
      <c r="A201" s="91">
        <v>20</v>
      </c>
      <c r="B201" s="91">
        <v>12</v>
      </c>
      <c r="C201" s="91">
        <v>0</v>
      </c>
      <c r="D201" s="92">
        <v>0</v>
      </c>
      <c r="E201" s="92" t="s">
        <v>30</v>
      </c>
      <c r="F201" s="128">
        <v>35674</v>
      </c>
      <c r="G201" s="87">
        <v>0.781</v>
      </c>
      <c r="H201" s="87">
        <v>0.835</v>
      </c>
      <c r="I201" s="87">
        <v>0.89</v>
      </c>
      <c r="J201" s="87">
        <v>0.379</v>
      </c>
      <c r="K201" s="87">
        <v>0.3</v>
      </c>
      <c r="L201" s="87">
        <v>0.39</v>
      </c>
      <c r="M201" s="87">
        <v>0.073</v>
      </c>
      <c r="N201" s="87">
        <v>0.083</v>
      </c>
      <c r="O201" s="87">
        <v>0.086</v>
      </c>
      <c r="P201" s="87">
        <v>0.198</v>
      </c>
      <c r="Q201" s="87">
        <v>0.285</v>
      </c>
      <c r="R201" s="87">
        <v>0.179</v>
      </c>
      <c r="S201" s="87">
        <v>0.536</v>
      </c>
      <c r="T201" s="87">
        <v>0.545</v>
      </c>
      <c r="U201" s="87">
        <v>0.462</v>
      </c>
      <c r="V201" s="87">
        <v>0.182</v>
      </c>
      <c r="W201" s="87">
        <v>0.108</v>
      </c>
      <c r="X201" s="87">
        <v>0.09</v>
      </c>
      <c r="Y201" s="87">
        <v>1.669</v>
      </c>
      <c r="Z201" s="87">
        <v>0.827</v>
      </c>
      <c r="AA201" s="87">
        <v>1.121</v>
      </c>
    </row>
    <row r="202" spans="1:27" ht="14.25" customHeight="1">
      <c r="A202" s="91">
        <v>20</v>
      </c>
      <c r="B202" s="91">
        <v>13</v>
      </c>
      <c r="C202" s="91">
        <v>0</v>
      </c>
      <c r="D202" s="92">
        <v>0</v>
      </c>
      <c r="E202" s="92" t="s">
        <v>132</v>
      </c>
      <c r="F202" s="128">
        <v>56860</v>
      </c>
      <c r="G202" s="87">
        <v>0.775</v>
      </c>
      <c r="H202" s="87">
        <v>0.705</v>
      </c>
      <c r="I202" s="87">
        <v>0.489</v>
      </c>
      <c r="J202" s="87">
        <v>0.233</v>
      </c>
      <c r="K202" s="87">
        <v>0.223</v>
      </c>
      <c r="L202" s="87">
        <v>0.515</v>
      </c>
      <c r="M202" s="87">
        <v>0.125</v>
      </c>
      <c r="N202" s="87">
        <v>0.109</v>
      </c>
      <c r="O202" s="87">
        <v>0.059</v>
      </c>
      <c r="P202" s="87">
        <v>0.335</v>
      </c>
      <c r="Q202" s="87">
        <v>0.457</v>
      </c>
      <c r="R202" s="87">
        <v>0.444</v>
      </c>
      <c r="S202" s="87">
        <v>0.602</v>
      </c>
      <c r="T202" s="87">
        <v>0.602</v>
      </c>
      <c r="U202" s="87">
        <v>0.609</v>
      </c>
      <c r="V202" s="87">
        <v>0.125</v>
      </c>
      <c r="W202" s="87">
        <v>0.11</v>
      </c>
      <c r="X202" s="87">
        <v>0.059</v>
      </c>
      <c r="Y202" s="87">
        <v>1.068</v>
      </c>
      <c r="Z202" s="87">
        <v>0.807</v>
      </c>
      <c r="AA202" s="87">
        <v>1.658</v>
      </c>
    </row>
    <row r="203" spans="1:27" ht="14.25" customHeight="1">
      <c r="A203" s="91">
        <v>20</v>
      </c>
      <c r="B203" s="91">
        <v>14</v>
      </c>
      <c r="C203" s="91">
        <v>0</v>
      </c>
      <c r="D203" s="92">
        <v>0</v>
      </c>
      <c r="E203" s="92" t="s">
        <v>64</v>
      </c>
      <c r="F203" s="128">
        <v>43505</v>
      </c>
      <c r="G203" s="87">
        <v>0.973</v>
      </c>
      <c r="H203" s="87">
        <v>0.838</v>
      </c>
      <c r="I203" s="87">
        <v>0.855</v>
      </c>
      <c r="J203" s="87">
        <v>0.264</v>
      </c>
      <c r="K203" s="87">
        <v>0.272</v>
      </c>
      <c r="L203" s="87">
        <v>0.358</v>
      </c>
      <c r="M203" s="87">
        <v>0.155</v>
      </c>
      <c r="N203" s="87">
        <v>0.022</v>
      </c>
      <c r="O203" s="87">
        <v>0.1</v>
      </c>
      <c r="P203" s="87">
        <v>0.134</v>
      </c>
      <c r="Q203" s="87">
        <v>0.296</v>
      </c>
      <c r="R203" s="87">
        <v>0.185</v>
      </c>
      <c r="S203" s="87">
        <v>0.714</v>
      </c>
      <c r="T203" s="87">
        <v>0.647</v>
      </c>
      <c r="U203" s="87">
        <v>0.672</v>
      </c>
      <c r="V203" s="87">
        <v>0.155</v>
      </c>
      <c r="W203" s="87">
        <v>0.053</v>
      </c>
      <c r="X203" s="87">
        <v>0.1</v>
      </c>
      <c r="Y203" s="87">
        <v>1.443</v>
      </c>
      <c r="Z203" s="87">
        <v>0.534</v>
      </c>
      <c r="AA203" s="87">
        <v>1.432</v>
      </c>
    </row>
    <row r="204" spans="1:27" ht="14.25" customHeight="1">
      <c r="A204" s="91">
        <v>22</v>
      </c>
      <c r="B204" s="91">
        <v>1</v>
      </c>
      <c r="C204" s="91">
        <v>0</v>
      </c>
      <c r="D204" s="92">
        <v>0</v>
      </c>
      <c r="E204" s="92" t="s">
        <v>188</v>
      </c>
      <c r="F204" s="128">
        <v>79198</v>
      </c>
      <c r="G204" s="87">
        <v>0.875</v>
      </c>
      <c r="H204" s="87">
        <v>0.78</v>
      </c>
      <c r="I204" s="87">
        <v>0.801</v>
      </c>
      <c r="J204" s="87">
        <v>0.207</v>
      </c>
      <c r="K204" s="87">
        <v>0.255</v>
      </c>
      <c r="L204" s="87">
        <v>0.318</v>
      </c>
      <c r="M204" s="87">
        <v>0.048</v>
      </c>
      <c r="N204" s="87">
        <v>0.05</v>
      </c>
      <c r="O204" s="87">
        <v>0.039</v>
      </c>
      <c r="P204" s="87">
        <v>0.221</v>
      </c>
      <c r="Q204" s="87">
        <v>0.325</v>
      </c>
      <c r="R204" s="87">
        <v>0.262</v>
      </c>
      <c r="S204" s="87">
        <v>0.621</v>
      </c>
      <c r="T204" s="87">
        <v>0.614</v>
      </c>
      <c r="U204" s="87">
        <v>0.625</v>
      </c>
      <c r="V204" s="87">
        <v>0.055</v>
      </c>
      <c r="W204" s="87">
        <v>0.078</v>
      </c>
      <c r="X204" s="87">
        <v>0.039</v>
      </c>
      <c r="Y204" s="87">
        <v>0.734</v>
      </c>
      <c r="Z204" s="87">
        <v>0.767</v>
      </c>
      <c r="AA204" s="87">
        <v>0.88</v>
      </c>
    </row>
    <row r="205" spans="1:27" ht="14.25" customHeight="1">
      <c r="A205" s="91">
        <v>22</v>
      </c>
      <c r="B205" s="91">
        <v>2</v>
      </c>
      <c r="C205" s="91">
        <v>0</v>
      </c>
      <c r="D205" s="92">
        <v>0</v>
      </c>
      <c r="E205" s="92" t="s">
        <v>238</v>
      </c>
      <c r="F205" s="128">
        <v>97645</v>
      </c>
      <c r="G205" s="87">
        <v>0.883</v>
      </c>
      <c r="H205" s="87">
        <v>0.856</v>
      </c>
      <c r="I205" s="87">
        <v>0.907</v>
      </c>
      <c r="J205" s="87">
        <v>0.262</v>
      </c>
      <c r="K205" s="87">
        <v>0.27</v>
      </c>
      <c r="L205" s="87">
        <v>0.365</v>
      </c>
      <c r="M205" s="87">
        <v>0.09</v>
      </c>
      <c r="N205" s="87">
        <v>0.058</v>
      </c>
      <c r="O205" s="87">
        <v>0.066</v>
      </c>
      <c r="P205" s="87">
        <v>0.202</v>
      </c>
      <c r="Q205" s="87">
        <v>0.268</v>
      </c>
      <c r="R205" s="87">
        <v>0.178</v>
      </c>
      <c r="S205" s="87">
        <v>0.657</v>
      </c>
      <c r="T205" s="87">
        <v>0.604</v>
      </c>
      <c r="U205" s="87">
        <v>0.603</v>
      </c>
      <c r="V205" s="87">
        <v>0.091</v>
      </c>
      <c r="W205" s="87">
        <v>0.064</v>
      </c>
      <c r="X205" s="87">
        <v>0.068</v>
      </c>
      <c r="Y205" s="87">
        <v>1.028</v>
      </c>
      <c r="Z205" s="87">
        <v>0.691</v>
      </c>
      <c r="AA205" s="87">
        <v>0.872</v>
      </c>
    </row>
    <row r="206" spans="1:27" ht="14.25" customHeight="1">
      <c r="A206" s="91">
        <v>22</v>
      </c>
      <c r="B206" s="91">
        <v>3</v>
      </c>
      <c r="C206" s="91">
        <v>0</v>
      </c>
      <c r="D206" s="92">
        <v>0</v>
      </c>
      <c r="E206" s="92" t="s">
        <v>118</v>
      </c>
      <c r="F206" s="128">
        <v>56085</v>
      </c>
      <c r="G206" s="87">
        <v>0.955</v>
      </c>
      <c r="H206" s="87">
        <v>0.912</v>
      </c>
      <c r="I206" s="87">
        <v>0.934</v>
      </c>
      <c r="J206" s="87">
        <v>0.359</v>
      </c>
      <c r="K206" s="87">
        <v>0.362</v>
      </c>
      <c r="L206" s="87">
        <v>0.362</v>
      </c>
      <c r="M206" s="87">
        <v>0.071</v>
      </c>
      <c r="N206" s="87">
        <v>0.043</v>
      </c>
      <c r="O206" s="87">
        <v>0.063</v>
      </c>
      <c r="P206" s="87">
        <v>0.089</v>
      </c>
      <c r="Q206" s="87">
        <v>0.133</v>
      </c>
      <c r="R206" s="87">
        <v>0.105</v>
      </c>
      <c r="S206" s="87">
        <v>0.646</v>
      </c>
      <c r="T206" s="87">
        <v>0.647</v>
      </c>
      <c r="U206" s="87">
        <v>0.648</v>
      </c>
      <c r="V206" s="87">
        <v>0.08</v>
      </c>
      <c r="W206" s="87">
        <v>0.065</v>
      </c>
      <c r="X206" s="87">
        <v>0.073</v>
      </c>
      <c r="Y206" s="87">
        <v>1.348</v>
      </c>
      <c r="Z206" s="87">
        <v>0.98</v>
      </c>
      <c r="AA206" s="87">
        <v>1.265</v>
      </c>
    </row>
    <row r="207" spans="1:27" ht="14.25" customHeight="1">
      <c r="A207" s="91">
        <v>22</v>
      </c>
      <c r="B207" s="91">
        <v>4</v>
      </c>
      <c r="C207" s="91">
        <v>0</v>
      </c>
      <c r="D207" s="92">
        <v>0</v>
      </c>
      <c r="E207" s="92" t="s">
        <v>235</v>
      </c>
      <c r="F207" s="128">
        <v>118489</v>
      </c>
      <c r="G207" s="87">
        <v>0.887</v>
      </c>
      <c r="H207" s="87">
        <v>0.886</v>
      </c>
      <c r="I207" s="87">
        <v>0.926</v>
      </c>
      <c r="J207" s="87">
        <v>0.531</v>
      </c>
      <c r="K207" s="87">
        <v>0.541</v>
      </c>
      <c r="L207" s="87">
        <v>0.579</v>
      </c>
      <c r="M207" s="87">
        <v>0.189</v>
      </c>
      <c r="N207" s="87">
        <v>0.19</v>
      </c>
      <c r="O207" s="87">
        <v>0.198</v>
      </c>
      <c r="P207" s="87">
        <v>0.311</v>
      </c>
      <c r="Q207" s="87">
        <v>0.258</v>
      </c>
      <c r="R207" s="87">
        <v>0.21</v>
      </c>
      <c r="S207" s="87">
        <v>0.518</v>
      </c>
      <c r="T207" s="87">
        <v>0.522</v>
      </c>
      <c r="U207" s="87">
        <v>0.541</v>
      </c>
      <c r="V207" s="87">
        <v>0.19</v>
      </c>
      <c r="W207" s="87">
        <v>0.19</v>
      </c>
      <c r="X207" s="87">
        <v>0.198</v>
      </c>
      <c r="Y207" s="87">
        <v>0.959</v>
      </c>
      <c r="Z207" s="87">
        <v>1.254</v>
      </c>
      <c r="AA207" s="87">
        <v>1.4</v>
      </c>
    </row>
    <row r="208" spans="1:27" ht="14.25" customHeight="1">
      <c r="A208" s="91">
        <v>22</v>
      </c>
      <c r="B208" s="91">
        <v>5</v>
      </c>
      <c r="C208" s="91">
        <v>0</v>
      </c>
      <c r="D208" s="92">
        <v>0</v>
      </c>
      <c r="E208" s="92" t="s">
        <v>274</v>
      </c>
      <c r="F208" s="128">
        <v>139397</v>
      </c>
      <c r="G208" s="87">
        <v>0.987</v>
      </c>
      <c r="H208" s="87">
        <v>0.88</v>
      </c>
      <c r="I208" s="87">
        <v>0.938</v>
      </c>
      <c r="J208" s="87">
        <v>0.361</v>
      </c>
      <c r="K208" s="87">
        <v>0.341</v>
      </c>
      <c r="L208" s="87">
        <v>0.399</v>
      </c>
      <c r="M208" s="87">
        <v>0.07</v>
      </c>
      <c r="N208" s="87">
        <v>0.075</v>
      </c>
      <c r="O208" s="87">
        <v>0.074</v>
      </c>
      <c r="P208" s="87">
        <v>0.069</v>
      </c>
      <c r="Q208" s="87">
        <v>0.221</v>
      </c>
      <c r="R208" s="87">
        <v>0.136</v>
      </c>
      <c r="S208" s="87">
        <v>0.574</v>
      </c>
      <c r="T208" s="87">
        <v>0.592</v>
      </c>
      <c r="U208" s="87">
        <v>0.573</v>
      </c>
      <c r="V208" s="87">
        <v>0.07</v>
      </c>
      <c r="W208" s="87">
        <v>0.075</v>
      </c>
      <c r="X208" s="87">
        <v>0.074</v>
      </c>
      <c r="Y208" s="87">
        <v>1.217</v>
      </c>
      <c r="Z208" s="87">
        <v>0.851</v>
      </c>
      <c r="AA208" s="87">
        <v>1.002</v>
      </c>
    </row>
    <row r="209" spans="1:27" ht="14.25" customHeight="1">
      <c r="A209" s="91">
        <v>22</v>
      </c>
      <c r="B209" s="91">
        <v>6</v>
      </c>
      <c r="C209" s="91">
        <v>0</v>
      </c>
      <c r="D209" s="92">
        <v>0</v>
      </c>
      <c r="E209" s="92" t="s">
        <v>161</v>
      </c>
      <c r="F209" s="128">
        <v>72688</v>
      </c>
      <c r="G209" s="87">
        <v>0.938</v>
      </c>
      <c r="H209" s="87">
        <v>0.784</v>
      </c>
      <c r="I209" s="87">
        <v>0.797</v>
      </c>
      <c r="J209" s="87">
        <v>0.299</v>
      </c>
      <c r="K209" s="87">
        <v>0.276</v>
      </c>
      <c r="L209" s="87">
        <v>0.336</v>
      </c>
      <c r="M209" s="87">
        <v>0.106</v>
      </c>
      <c r="N209" s="87">
        <v>0.067</v>
      </c>
      <c r="O209" s="87">
        <v>0.096</v>
      </c>
      <c r="P209" s="87">
        <v>0.137</v>
      </c>
      <c r="Q209" s="87">
        <v>0.263</v>
      </c>
      <c r="R209" s="87">
        <v>0.267</v>
      </c>
      <c r="S209" s="87">
        <v>0.649</v>
      </c>
      <c r="T209" s="87">
        <v>0.645</v>
      </c>
      <c r="U209" s="87">
        <v>0.63</v>
      </c>
      <c r="V209" s="87">
        <v>0.11</v>
      </c>
      <c r="W209" s="87">
        <v>0.069</v>
      </c>
      <c r="X209" s="87">
        <v>0.112</v>
      </c>
      <c r="Y209" s="87">
        <v>1.282</v>
      </c>
      <c r="Z209" s="87">
        <v>1.107</v>
      </c>
      <c r="AA209" s="87">
        <v>1.167</v>
      </c>
    </row>
    <row r="210" spans="1:27" ht="14.25" customHeight="1">
      <c r="A210" s="91">
        <v>22</v>
      </c>
      <c r="B210" s="91">
        <v>7</v>
      </c>
      <c r="C210" s="91">
        <v>0</v>
      </c>
      <c r="D210" s="92">
        <v>0</v>
      </c>
      <c r="E210" s="92" t="s">
        <v>208</v>
      </c>
      <c r="F210" s="128">
        <v>83174</v>
      </c>
      <c r="G210" s="87">
        <v>0.98</v>
      </c>
      <c r="H210" s="87">
        <v>0.857</v>
      </c>
      <c r="I210" s="87">
        <v>0.991</v>
      </c>
      <c r="J210" s="87">
        <v>0.39</v>
      </c>
      <c r="K210" s="87">
        <v>0.34</v>
      </c>
      <c r="L210" s="87">
        <v>0.401</v>
      </c>
      <c r="M210" s="87">
        <v>0.074</v>
      </c>
      <c r="N210" s="87">
        <v>0.063</v>
      </c>
      <c r="O210" s="87">
        <v>0.099</v>
      </c>
      <c r="P210" s="87">
        <v>0.069</v>
      </c>
      <c r="Q210" s="87">
        <v>0.241</v>
      </c>
      <c r="R210" s="87">
        <v>0.061</v>
      </c>
      <c r="S210" s="87">
        <v>0.606</v>
      </c>
      <c r="T210" s="87">
        <v>0.631</v>
      </c>
      <c r="U210" s="87">
        <v>0.607</v>
      </c>
      <c r="V210" s="87">
        <v>0.076</v>
      </c>
      <c r="W210" s="87">
        <v>0.063</v>
      </c>
      <c r="X210" s="87">
        <v>0.099</v>
      </c>
      <c r="Y210" s="87">
        <v>1.395</v>
      </c>
      <c r="Z210" s="87">
        <v>0.817</v>
      </c>
      <c r="AA210" s="87">
        <v>1.873</v>
      </c>
    </row>
    <row r="211" spans="1:27" ht="14.25" customHeight="1">
      <c r="A211" s="91">
        <v>22</v>
      </c>
      <c r="B211" s="91">
        <v>8</v>
      </c>
      <c r="C211" s="91">
        <v>0</v>
      </c>
      <c r="D211" s="92">
        <v>0</v>
      </c>
      <c r="E211" s="92" t="s">
        <v>145</v>
      </c>
      <c r="F211" s="128">
        <v>66115</v>
      </c>
      <c r="G211" s="87">
        <v>0.894</v>
      </c>
      <c r="H211" s="87">
        <v>0.908</v>
      </c>
      <c r="I211" s="87">
        <v>0.904</v>
      </c>
      <c r="J211" s="87">
        <v>0.329</v>
      </c>
      <c r="K211" s="87">
        <v>0.346</v>
      </c>
      <c r="L211" s="87">
        <v>0.376</v>
      </c>
      <c r="M211" s="87">
        <v>0.036</v>
      </c>
      <c r="N211" s="87">
        <v>0.037</v>
      </c>
      <c r="O211" s="87">
        <v>0.07</v>
      </c>
      <c r="P211" s="87">
        <v>0.169</v>
      </c>
      <c r="Q211" s="87">
        <v>0.148</v>
      </c>
      <c r="R211" s="87">
        <v>0.14</v>
      </c>
      <c r="S211" s="87">
        <v>0.67</v>
      </c>
      <c r="T211" s="87">
        <v>0.655</v>
      </c>
      <c r="U211" s="87">
        <v>0.664</v>
      </c>
      <c r="V211" s="87">
        <v>0.058</v>
      </c>
      <c r="W211" s="87">
        <v>0.05</v>
      </c>
      <c r="X211" s="87">
        <v>0.073</v>
      </c>
      <c r="Y211" s="87">
        <v>0.811</v>
      </c>
      <c r="Z211" s="87">
        <v>0.852</v>
      </c>
      <c r="AA211" s="87">
        <v>1.222</v>
      </c>
    </row>
    <row r="212" spans="1:27" ht="14.25" customHeight="1">
      <c r="A212" s="91">
        <v>22</v>
      </c>
      <c r="B212" s="91">
        <v>9</v>
      </c>
      <c r="C212" s="91">
        <v>0</v>
      </c>
      <c r="D212" s="92">
        <v>0</v>
      </c>
      <c r="E212" s="92" t="s">
        <v>143</v>
      </c>
      <c r="F212" s="128">
        <v>63470</v>
      </c>
      <c r="G212" s="87">
        <v>0.933</v>
      </c>
      <c r="H212" s="87">
        <v>0.967</v>
      </c>
      <c r="I212" s="87">
        <v>0.931</v>
      </c>
      <c r="J212" s="87">
        <v>0.291</v>
      </c>
      <c r="K212" s="87">
        <v>0.277</v>
      </c>
      <c r="L212" s="87">
        <v>0.272</v>
      </c>
      <c r="M212" s="87">
        <v>0.09</v>
      </c>
      <c r="N212" s="87">
        <v>0.02</v>
      </c>
      <c r="O212" s="87">
        <v>0.04</v>
      </c>
      <c r="P212" s="87">
        <v>0.063</v>
      </c>
      <c r="Q212" s="87">
        <v>0.099</v>
      </c>
      <c r="R212" s="87">
        <v>0.144</v>
      </c>
      <c r="S212" s="87">
        <v>0.645</v>
      </c>
      <c r="T212" s="87">
        <v>0.633</v>
      </c>
      <c r="U212" s="87">
        <v>0.689</v>
      </c>
      <c r="V212" s="87">
        <v>0.139</v>
      </c>
      <c r="W212" s="87">
        <v>0.023</v>
      </c>
      <c r="X212" s="87">
        <v>0.04</v>
      </c>
      <c r="Y212" s="87">
        <v>2.774</v>
      </c>
      <c r="Z212" s="87">
        <v>0.513</v>
      </c>
      <c r="AA212" s="87">
        <v>0.729</v>
      </c>
    </row>
    <row r="213" spans="1:27" ht="14.25" customHeight="1">
      <c r="A213" s="91">
        <v>22</v>
      </c>
      <c r="B213" s="91">
        <v>10</v>
      </c>
      <c r="C213" s="91">
        <v>0</v>
      </c>
      <c r="D213" s="92">
        <v>0</v>
      </c>
      <c r="E213" s="92" t="s">
        <v>33</v>
      </c>
      <c r="F213" s="128">
        <v>35580</v>
      </c>
      <c r="G213" s="87">
        <v>0.894</v>
      </c>
      <c r="H213" s="87">
        <v>0.893</v>
      </c>
      <c r="I213" s="87">
        <v>0.959</v>
      </c>
      <c r="J213" s="87">
        <v>0.336</v>
      </c>
      <c r="K213" s="87">
        <v>0.324</v>
      </c>
      <c r="L213" s="87">
        <v>0.389</v>
      </c>
      <c r="M213" s="87">
        <v>0.045</v>
      </c>
      <c r="N213" s="87">
        <v>0.067</v>
      </c>
      <c r="O213" s="87">
        <v>0.059</v>
      </c>
      <c r="P213" s="87">
        <v>0.148</v>
      </c>
      <c r="Q213" s="87">
        <v>0.183</v>
      </c>
      <c r="R213" s="87">
        <v>0.098</v>
      </c>
      <c r="S213" s="87">
        <v>0.633</v>
      </c>
      <c r="T213" s="87">
        <v>0.599</v>
      </c>
      <c r="U213" s="87">
        <v>0.648</v>
      </c>
      <c r="V213" s="87">
        <v>0.055</v>
      </c>
      <c r="W213" s="87">
        <v>0.073</v>
      </c>
      <c r="X213" s="87">
        <v>0.06</v>
      </c>
      <c r="Y213" s="87">
        <v>1.021</v>
      </c>
      <c r="Z213" s="87">
        <v>0.94</v>
      </c>
      <c r="AA213" s="87">
        <v>1.021</v>
      </c>
    </row>
    <row r="214" spans="1:27" ht="14.25" customHeight="1">
      <c r="A214" s="91">
        <v>22</v>
      </c>
      <c r="B214" s="91">
        <v>11</v>
      </c>
      <c r="C214" s="91">
        <v>0</v>
      </c>
      <c r="D214" s="92">
        <v>0</v>
      </c>
      <c r="E214" s="92" t="s">
        <v>191</v>
      </c>
      <c r="F214" s="128">
        <v>86684</v>
      </c>
      <c r="G214" s="87">
        <v>0.865</v>
      </c>
      <c r="H214" s="87">
        <v>0.777</v>
      </c>
      <c r="I214" s="87">
        <v>0.911</v>
      </c>
      <c r="J214" s="87">
        <v>0.435</v>
      </c>
      <c r="K214" s="87">
        <v>0.377</v>
      </c>
      <c r="L214" s="87">
        <v>0.458</v>
      </c>
      <c r="M214" s="87">
        <v>0.076</v>
      </c>
      <c r="N214" s="87">
        <v>0.048</v>
      </c>
      <c r="O214" s="87">
        <v>0.051</v>
      </c>
      <c r="P214" s="87">
        <v>0.177</v>
      </c>
      <c r="Q214" s="87">
        <v>0.346</v>
      </c>
      <c r="R214" s="87">
        <v>0.141</v>
      </c>
      <c r="S214" s="87">
        <v>0.583</v>
      </c>
      <c r="T214" s="87">
        <v>0.559</v>
      </c>
      <c r="U214" s="87">
        <v>0.548</v>
      </c>
      <c r="V214" s="87">
        <v>0.104</v>
      </c>
      <c r="W214" s="87">
        <v>0.057</v>
      </c>
      <c r="X214" s="87">
        <v>0.058</v>
      </c>
      <c r="Y214" s="87">
        <v>1.247</v>
      </c>
      <c r="Z214" s="87">
        <v>0.702</v>
      </c>
      <c r="AA214" s="87">
        <v>0.99</v>
      </c>
    </row>
    <row r="215" spans="1:27" ht="14.25" customHeight="1">
      <c r="A215" s="91">
        <v>22</v>
      </c>
      <c r="B215" s="91">
        <v>12</v>
      </c>
      <c r="C215" s="91">
        <v>0</v>
      </c>
      <c r="D215" s="92">
        <v>0</v>
      </c>
      <c r="E215" s="92" t="s">
        <v>239</v>
      </c>
      <c r="F215" s="128">
        <v>98686</v>
      </c>
      <c r="G215" s="87">
        <v>0.89</v>
      </c>
      <c r="H215" s="87">
        <v>0.872</v>
      </c>
      <c r="I215" s="87">
        <v>0.813</v>
      </c>
      <c r="J215" s="87">
        <v>0.398</v>
      </c>
      <c r="K215" s="87">
        <v>0.407</v>
      </c>
      <c r="L215" s="87">
        <v>0.513</v>
      </c>
      <c r="M215" s="87">
        <v>0.1</v>
      </c>
      <c r="N215" s="87">
        <v>0.115</v>
      </c>
      <c r="O215" s="87">
        <v>0.131</v>
      </c>
      <c r="P215" s="87">
        <v>0.219</v>
      </c>
      <c r="Q215" s="87">
        <v>0.212</v>
      </c>
      <c r="R215" s="87">
        <v>0.245</v>
      </c>
      <c r="S215" s="87">
        <v>0.564</v>
      </c>
      <c r="T215" s="87">
        <v>0.581</v>
      </c>
      <c r="U215" s="87">
        <v>0.587</v>
      </c>
      <c r="V215" s="87">
        <v>0.102</v>
      </c>
      <c r="W215" s="87">
        <v>0.119</v>
      </c>
      <c r="X215" s="87">
        <v>0.134</v>
      </c>
      <c r="Y215" s="87">
        <v>0.95</v>
      </c>
      <c r="Z215" s="87">
        <v>1.196</v>
      </c>
      <c r="AA215" s="87">
        <v>1.445</v>
      </c>
    </row>
    <row r="216" spans="1:27" ht="14.25" customHeight="1">
      <c r="A216" s="91">
        <v>22</v>
      </c>
      <c r="B216" s="91">
        <v>13</v>
      </c>
      <c r="C216" s="91">
        <v>0</v>
      </c>
      <c r="D216" s="92">
        <v>0</v>
      </c>
      <c r="E216" s="92" t="s">
        <v>288</v>
      </c>
      <c r="F216" s="128">
        <v>128186</v>
      </c>
      <c r="G216" s="87">
        <v>0.945</v>
      </c>
      <c r="H216" s="87">
        <v>0.887</v>
      </c>
      <c r="I216" s="87">
        <v>0.942</v>
      </c>
      <c r="J216" s="87">
        <v>0.336</v>
      </c>
      <c r="K216" s="87">
        <v>0.35</v>
      </c>
      <c r="L216" s="87">
        <v>0.373</v>
      </c>
      <c r="M216" s="87">
        <v>0.068</v>
      </c>
      <c r="N216" s="87">
        <v>0.058</v>
      </c>
      <c r="O216" s="87">
        <v>0.092</v>
      </c>
      <c r="P216" s="87">
        <v>0.113</v>
      </c>
      <c r="Q216" s="87">
        <v>0.19</v>
      </c>
      <c r="R216" s="87">
        <v>0.157</v>
      </c>
      <c r="S216" s="87">
        <v>0.618</v>
      </c>
      <c r="T216" s="87">
        <v>0.623</v>
      </c>
      <c r="U216" s="87">
        <v>0.634</v>
      </c>
      <c r="V216" s="87">
        <v>0.069</v>
      </c>
      <c r="W216" s="87">
        <v>0.069</v>
      </c>
      <c r="X216" s="87">
        <v>0.093</v>
      </c>
      <c r="Y216" s="87">
        <v>1.101</v>
      </c>
      <c r="Z216" s="87">
        <v>0.879</v>
      </c>
      <c r="AA216" s="87">
        <v>0.951</v>
      </c>
    </row>
    <row r="217" spans="1:27" ht="14.25" customHeight="1">
      <c r="A217" s="91">
        <v>22</v>
      </c>
      <c r="B217" s="91">
        <v>14</v>
      </c>
      <c r="C217" s="91">
        <v>0</v>
      </c>
      <c r="D217" s="92">
        <v>0</v>
      </c>
      <c r="E217" s="92" t="s">
        <v>270</v>
      </c>
      <c r="F217" s="128">
        <v>115728</v>
      </c>
      <c r="G217" s="87">
        <v>0.796</v>
      </c>
      <c r="H217" s="87">
        <v>0.954</v>
      </c>
      <c r="I217" s="87">
        <v>0.937</v>
      </c>
      <c r="J217" s="87">
        <v>0.313</v>
      </c>
      <c r="K217" s="87">
        <v>0.402</v>
      </c>
      <c r="L217" s="87">
        <v>0.402</v>
      </c>
      <c r="M217" s="87">
        <v>0.022</v>
      </c>
      <c r="N217" s="87">
        <v>0.034</v>
      </c>
      <c r="O217" s="87">
        <v>0.067</v>
      </c>
      <c r="P217" s="87">
        <v>0.045</v>
      </c>
      <c r="Q217" s="87">
        <v>0.097</v>
      </c>
      <c r="R217" s="87">
        <v>0.186</v>
      </c>
      <c r="S217" s="87">
        <v>0.67</v>
      </c>
      <c r="T217" s="87">
        <v>0.672</v>
      </c>
      <c r="U217" s="87">
        <v>0.67</v>
      </c>
      <c r="V217" s="87">
        <v>0.023</v>
      </c>
      <c r="W217" s="87">
        <v>0.037</v>
      </c>
      <c r="X217" s="87">
        <v>0.071</v>
      </c>
      <c r="Y217" s="87">
        <v>6.141</v>
      </c>
      <c r="Z217" s="87">
        <v>0.807</v>
      </c>
      <c r="AA217" s="87">
        <v>0.658</v>
      </c>
    </row>
    <row r="218" spans="1:27" ht="14.25" customHeight="1">
      <c r="A218" s="91">
        <v>22</v>
      </c>
      <c r="B218" s="91">
        <v>15</v>
      </c>
      <c r="C218" s="91">
        <v>0</v>
      </c>
      <c r="D218" s="92">
        <v>0</v>
      </c>
      <c r="E218" s="92" t="s">
        <v>316</v>
      </c>
      <c r="F218" s="128">
        <v>217846</v>
      </c>
      <c r="G218" s="87">
        <v>0.902</v>
      </c>
      <c r="H218" s="87">
        <v>0.906</v>
      </c>
      <c r="I218" s="87">
        <v>0.934</v>
      </c>
      <c r="J218" s="87">
        <v>0.373</v>
      </c>
      <c r="K218" s="87">
        <v>0.382</v>
      </c>
      <c r="L218" s="87">
        <v>0.418</v>
      </c>
      <c r="M218" s="87">
        <v>0.087</v>
      </c>
      <c r="N218" s="87">
        <v>0.095</v>
      </c>
      <c r="O218" s="87">
        <v>0.094</v>
      </c>
      <c r="P218" s="87">
        <v>0.172</v>
      </c>
      <c r="Q218" s="87">
        <v>0.251</v>
      </c>
      <c r="R218" s="87">
        <v>0.188</v>
      </c>
      <c r="S218" s="87">
        <v>0.556</v>
      </c>
      <c r="T218" s="87">
        <v>0.562</v>
      </c>
      <c r="U218" s="87">
        <v>0.592</v>
      </c>
      <c r="V218" s="87">
        <v>0.095</v>
      </c>
      <c r="W218" s="87">
        <v>0.097</v>
      </c>
      <c r="X218" s="87">
        <v>0.094</v>
      </c>
      <c r="Y218" s="87">
        <v>1.097</v>
      </c>
      <c r="Z218" s="87">
        <v>0.694</v>
      </c>
      <c r="AA218" s="87">
        <v>0.823</v>
      </c>
    </row>
    <row r="219" spans="1:27" ht="14.25" customHeight="1">
      <c r="A219" s="91">
        <v>22</v>
      </c>
      <c r="B219" s="91">
        <v>16</v>
      </c>
      <c r="C219" s="91">
        <v>0</v>
      </c>
      <c r="D219" s="92">
        <v>0</v>
      </c>
      <c r="E219" s="92" t="s">
        <v>51</v>
      </c>
      <c r="F219" s="128">
        <v>41302</v>
      </c>
      <c r="G219" s="87">
        <v>0.881</v>
      </c>
      <c r="H219" s="87">
        <v>0.836</v>
      </c>
      <c r="I219" s="87">
        <v>0.888</v>
      </c>
      <c r="J219" s="87">
        <v>0.228</v>
      </c>
      <c r="K219" s="87">
        <v>0.24</v>
      </c>
      <c r="L219" s="87">
        <v>0.331</v>
      </c>
      <c r="M219" s="87">
        <v>0.081</v>
      </c>
      <c r="N219" s="87">
        <v>0.085</v>
      </c>
      <c r="O219" s="87">
        <v>0.074</v>
      </c>
      <c r="P219" s="87">
        <v>0.187</v>
      </c>
      <c r="Q219" s="87">
        <v>0.253</v>
      </c>
      <c r="R219" s="87">
        <v>0.229</v>
      </c>
      <c r="S219" s="87">
        <v>0.611</v>
      </c>
      <c r="T219" s="87">
        <v>0.626</v>
      </c>
      <c r="U219" s="87">
        <v>0.637</v>
      </c>
      <c r="V219" s="87">
        <v>0.081</v>
      </c>
      <c r="W219" s="87">
        <v>0.086</v>
      </c>
      <c r="X219" s="87">
        <v>0.075</v>
      </c>
      <c r="Y219" s="87">
        <v>1.084</v>
      </c>
      <c r="Z219" s="87">
        <v>0.978</v>
      </c>
      <c r="AA219" s="87">
        <v>0.773</v>
      </c>
    </row>
    <row r="220" spans="1:27" ht="14.25" customHeight="1">
      <c r="A220" s="91">
        <v>24</v>
      </c>
      <c r="B220" s="91">
        <v>1</v>
      </c>
      <c r="C220" s="91">
        <v>0</v>
      </c>
      <c r="D220" s="92">
        <v>0</v>
      </c>
      <c r="E220" s="92" t="s">
        <v>304</v>
      </c>
      <c r="F220" s="128">
        <v>148089</v>
      </c>
      <c r="G220" s="87">
        <v>0.938</v>
      </c>
      <c r="H220" s="87">
        <v>0.923</v>
      </c>
      <c r="I220" s="87">
        <v>0.919</v>
      </c>
      <c r="J220" s="87">
        <v>0.507</v>
      </c>
      <c r="K220" s="87">
        <v>0.52</v>
      </c>
      <c r="L220" s="87">
        <v>0.546</v>
      </c>
      <c r="M220" s="87">
        <v>0.057</v>
      </c>
      <c r="N220" s="87">
        <v>0.096</v>
      </c>
      <c r="O220" s="87">
        <v>0.146</v>
      </c>
      <c r="P220" s="87">
        <v>0.115</v>
      </c>
      <c r="Q220" s="87">
        <v>0.162</v>
      </c>
      <c r="R220" s="87">
        <v>0.116</v>
      </c>
      <c r="S220" s="87">
        <v>0.592</v>
      </c>
      <c r="T220" s="87">
        <v>0.617</v>
      </c>
      <c r="U220" s="87">
        <v>0.669</v>
      </c>
      <c r="V220" s="87">
        <v>0.057</v>
      </c>
      <c r="W220" s="87">
        <v>0.097</v>
      </c>
      <c r="X220" s="87">
        <v>0.148</v>
      </c>
      <c r="Y220" s="87">
        <v>1.039</v>
      </c>
      <c r="Z220" s="87">
        <v>1.079</v>
      </c>
      <c r="AA220" s="87">
        <v>2.226</v>
      </c>
    </row>
    <row r="221" spans="1:27" ht="14.25" customHeight="1">
      <c r="A221" s="91">
        <v>24</v>
      </c>
      <c r="B221" s="91">
        <v>2</v>
      </c>
      <c r="C221" s="91">
        <v>0</v>
      </c>
      <c r="D221" s="92">
        <v>0</v>
      </c>
      <c r="E221" s="92" t="s">
        <v>129</v>
      </c>
      <c r="F221" s="128">
        <v>165960</v>
      </c>
      <c r="G221" s="87">
        <v>0.84</v>
      </c>
      <c r="H221" s="87">
        <v>0.773</v>
      </c>
      <c r="I221" s="87">
        <v>0.77</v>
      </c>
      <c r="J221" s="87">
        <v>0.535</v>
      </c>
      <c r="K221" s="87">
        <v>0.48</v>
      </c>
      <c r="L221" s="87">
        <v>0.614</v>
      </c>
      <c r="M221" s="87">
        <v>0.146</v>
      </c>
      <c r="N221" s="87">
        <v>0.137</v>
      </c>
      <c r="O221" s="87">
        <v>0.12</v>
      </c>
      <c r="P221" s="87">
        <v>0.288</v>
      </c>
      <c r="Q221" s="87">
        <v>0.383</v>
      </c>
      <c r="R221" s="87">
        <v>0.314</v>
      </c>
      <c r="S221" s="87">
        <v>0.493</v>
      </c>
      <c r="T221" s="87">
        <v>0.5</v>
      </c>
      <c r="U221" s="87">
        <v>0.501</v>
      </c>
      <c r="V221" s="87">
        <v>0.156</v>
      </c>
      <c r="W221" s="87">
        <v>0.138</v>
      </c>
      <c r="X221" s="87">
        <v>0.12</v>
      </c>
      <c r="Y221" s="87">
        <v>1.091</v>
      </c>
      <c r="Z221" s="87">
        <v>0.923</v>
      </c>
      <c r="AA221" s="87">
        <v>1.176</v>
      </c>
    </row>
    <row r="222" spans="1:27" ht="14.25" customHeight="1">
      <c r="A222" s="91">
        <v>24</v>
      </c>
      <c r="B222" s="91">
        <v>3</v>
      </c>
      <c r="C222" s="91">
        <v>0</v>
      </c>
      <c r="D222" s="92">
        <v>0</v>
      </c>
      <c r="E222" s="92" t="s">
        <v>313</v>
      </c>
      <c r="F222" s="128">
        <v>178191</v>
      </c>
      <c r="G222" s="87">
        <v>0.955</v>
      </c>
      <c r="H222" s="87">
        <v>0.896</v>
      </c>
      <c r="I222" s="87">
        <v>0.868</v>
      </c>
      <c r="J222" s="87">
        <v>0.38</v>
      </c>
      <c r="K222" s="87">
        <v>0.375</v>
      </c>
      <c r="L222" s="87">
        <v>0.371</v>
      </c>
      <c r="M222" s="87">
        <v>0.074</v>
      </c>
      <c r="N222" s="87">
        <v>0.078</v>
      </c>
      <c r="O222" s="87">
        <v>0.088</v>
      </c>
      <c r="P222" s="87">
        <v>0.124</v>
      </c>
      <c r="Q222" s="87">
        <v>0.16</v>
      </c>
      <c r="R222" s="87">
        <v>0.227</v>
      </c>
      <c r="S222" s="87">
        <v>0.555</v>
      </c>
      <c r="T222" s="87">
        <v>0.559</v>
      </c>
      <c r="U222" s="87">
        <v>0.576</v>
      </c>
      <c r="V222" s="87">
        <v>0.075</v>
      </c>
      <c r="W222" s="87">
        <v>0.078</v>
      </c>
      <c r="X222" s="87">
        <v>0.089</v>
      </c>
      <c r="Y222" s="87">
        <v>0.955</v>
      </c>
      <c r="Z222" s="87">
        <v>1.163</v>
      </c>
      <c r="AA222" s="87">
        <v>0.963</v>
      </c>
    </row>
    <row r="223" spans="1:27" ht="14.25" customHeight="1">
      <c r="A223" s="91">
        <v>24</v>
      </c>
      <c r="B223" s="91">
        <v>4</v>
      </c>
      <c r="C223" s="91">
        <v>0</v>
      </c>
      <c r="D223" s="92">
        <v>0</v>
      </c>
      <c r="E223" s="92" t="s">
        <v>293</v>
      </c>
      <c r="F223" s="128">
        <v>134555</v>
      </c>
      <c r="G223" s="87">
        <v>0.881</v>
      </c>
      <c r="H223" s="87">
        <v>0.776</v>
      </c>
      <c r="I223" s="87">
        <v>0.84</v>
      </c>
      <c r="J223" s="87">
        <v>0.418</v>
      </c>
      <c r="K223" s="87">
        <v>0.421</v>
      </c>
      <c r="L223" s="87">
        <v>0.567</v>
      </c>
      <c r="M223" s="87">
        <v>0.11</v>
      </c>
      <c r="N223" s="87">
        <v>0.146</v>
      </c>
      <c r="O223" s="87">
        <v>0.133</v>
      </c>
      <c r="P223" s="87">
        <v>0.257</v>
      </c>
      <c r="Q223" s="87">
        <v>0.361</v>
      </c>
      <c r="R223" s="87">
        <v>0.251</v>
      </c>
      <c r="S223" s="87">
        <v>0.528</v>
      </c>
      <c r="T223" s="87">
        <v>0.573</v>
      </c>
      <c r="U223" s="87">
        <v>0.558</v>
      </c>
      <c r="V223" s="87">
        <v>0.11</v>
      </c>
      <c r="W223" s="87">
        <v>0.146</v>
      </c>
      <c r="X223" s="87">
        <v>0.133</v>
      </c>
      <c r="Y223" s="87">
        <v>0.858</v>
      </c>
      <c r="Z223" s="87">
        <v>1.041</v>
      </c>
      <c r="AA223" s="87">
        <v>1.237</v>
      </c>
    </row>
    <row r="224" spans="1:27" ht="14.25" customHeight="1">
      <c r="A224" s="91">
        <v>24</v>
      </c>
      <c r="B224" s="91">
        <v>5</v>
      </c>
      <c r="C224" s="91">
        <v>0</v>
      </c>
      <c r="D224" s="92">
        <v>0</v>
      </c>
      <c r="E224" s="92" t="s">
        <v>273</v>
      </c>
      <c r="F224" s="128">
        <v>115528</v>
      </c>
      <c r="G224" s="87">
        <v>0.938</v>
      </c>
      <c r="H224" s="87">
        <v>0.94</v>
      </c>
      <c r="I224" s="87">
        <v>0.932</v>
      </c>
      <c r="J224" s="87">
        <v>0.51</v>
      </c>
      <c r="K224" s="87">
        <v>0.521</v>
      </c>
      <c r="L224" s="87">
        <v>0.551</v>
      </c>
      <c r="M224" s="87">
        <v>0.141</v>
      </c>
      <c r="N224" s="87">
        <v>0.118</v>
      </c>
      <c r="O224" s="87">
        <v>0.141</v>
      </c>
      <c r="P224" s="87">
        <v>0.16</v>
      </c>
      <c r="Q224" s="87">
        <v>0.209</v>
      </c>
      <c r="R224" s="87">
        <v>0.196</v>
      </c>
      <c r="S224" s="87">
        <v>0.538</v>
      </c>
      <c r="T224" s="87">
        <v>0.549</v>
      </c>
      <c r="U224" s="87">
        <v>0.556</v>
      </c>
      <c r="V224" s="87">
        <v>0.146</v>
      </c>
      <c r="W224" s="87">
        <v>0.12</v>
      </c>
      <c r="X224" s="87">
        <v>0.141</v>
      </c>
      <c r="Y224" s="87">
        <v>1.331</v>
      </c>
      <c r="Z224" s="87">
        <v>0.821</v>
      </c>
      <c r="AA224" s="87">
        <v>1.076</v>
      </c>
    </row>
    <row r="225" spans="1:27" ht="14.25" customHeight="1">
      <c r="A225" s="91">
        <v>24</v>
      </c>
      <c r="B225" s="91">
        <v>6</v>
      </c>
      <c r="C225" s="91">
        <v>0</v>
      </c>
      <c r="D225" s="92">
        <v>0</v>
      </c>
      <c r="E225" s="92" t="s">
        <v>217</v>
      </c>
      <c r="F225" s="128">
        <v>84591</v>
      </c>
      <c r="G225" s="87">
        <v>0.803</v>
      </c>
      <c r="H225" s="87">
        <v>0.781</v>
      </c>
      <c r="I225" s="87">
        <v>0.885</v>
      </c>
      <c r="J225" s="87">
        <v>0.322</v>
      </c>
      <c r="K225" s="87">
        <v>0.348</v>
      </c>
      <c r="L225" s="87">
        <v>0.494</v>
      </c>
      <c r="M225" s="87">
        <v>0.088</v>
      </c>
      <c r="N225" s="87">
        <v>0.086</v>
      </c>
      <c r="O225" s="87">
        <v>0.073</v>
      </c>
      <c r="P225" s="87">
        <v>0.3</v>
      </c>
      <c r="Q225" s="87">
        <v>0.325</v>
      </c>
      <c r="R225" s="87">
        <v>0.169</v>
      </c>
      <c r="S225" s="87">
        <v>0.644</v>
      </c>
      <c r="T225" s="87">
        <v>0.652</v>
      </c>
      <c r="U225" s="87">
        <v>0.653</v>
      </c>
      <c r="V225" s="87">
        <v>0.088</v>
      </c>
      <c r="W225" s="87">
        <v>0.086</v>
      </c>
      <c r="X225" s="87">
        <v>0.073</v>
      </c>
      <c r="Y225" s="87">
        <v>0.929</v>
      </c>
      <c r="Z225" s="87">
        <v>0.915</v>
      </c>
      <c r="AA225" s="87">
        <v>1.142</v>
      </c>
    </row>
    <row r="226" spans="1:27" ht="14.25" customHeight="1">
      <c r="A226" s="91">
        <v>24</v>
      </c>
      <c r="B226" s="91">
        <v>7</v>
      </c>
      <c r="C226" s="91">
        <v>0</v>
      </c>
      <c r="D226" s="92">
        <v>0</v>
      </c>
      <c r="E226" s="92" t="s">
        <v>190</v>
      </c>
      <c r="F226" s="128">
        <v>76451</v>
      </c>
      <c r="G226" s="87">
        <v>0.97</v>
      </c>
      <c r="H226" s="87">
        <v>0.99</v>
      </c>
      <c r="I226" s="87">
        <v>0.984</v>
      </c>
      <c r="J226" s="87">
        <v>0.387</v>
      </c>
      <c r="K226" s="87">
        <v>0.42</v>
      </c>
      <c r="L226" s="87">
        <v>0.45</v>
      </c>
      <c r="M226" s="87">
        <v>0.051</v>
      </c>
      <c r="N226" s="87">
        <v>0.051</v>
      </c>
      <c r="O226" s="87">
        <v>0.015</v>
      </c>
      <c r="P226" s="87">
        <v>0.047</v>
      </c>
      <c r="Q226" s="87">
        <v>0.042</v>
      </c>
      <c r="R226" s="87">
        <v>0.036</v>
      </c>
      <c r="S226" s="87">
        <v>0.691</v>
      </c>
      <c r="T226" s="87">
        <v>0.697</v>
      </c>
      <c r="U226" s="87">
        <v>0.691</v>
      </c>
      <c r="V226" s="87">
        <v>0.052</v>
      </c>
      <c r="W226" s="87">
        <v>0.052</v>
      </c>
      <c r="X226" s="87">
        <v>0.021</v>
      </c>
      <c r="Y226" s="87">
        <v>1.826</v>
      </c>
      <c r="Z226" s="87">
        <v>1.475</v>
      </c>
      <c r="AA226" s="87">
        <v>0.875</v>
      </c>
    </row>
    <row r="227" spans="1:27" ht="14.25" customHeight="1">
      <c r="A227" s="91">
        <v>24</v>
      </c>
      <c r="B227" s="91">
        <v>8</v>
      </c>
      <c r="C227" s="91">
        <v>0</v>
      </c>
      <c r="D227" s="92">
        <v>0</v>
      </c>
      <c r="E227" s="92" t="s">
        <v>237</v>
      </c>
      <c r="F227" s="128">
        <v>98990</v>
      </c>
      <c r="G227" s="87">
        <v>0.963</v>
      </c>
      <c r="H227" s="87">
        <v>0.951</v>
      </c>
      <c r="I227" s="87">
        <v>0.942</v>
      </c>
      <c r="J227" s="87">
        <v>0.476</v>
      </c>
      <c r="K227" s="87">
        <v>0.481</v>
      </c>
      <c r="L227" s="87">
        <v>0.497</v>
      </c>
      <c r="M227" s="87">
        <v>0.066</v>
      </c>
      <c r="N227" s="87">
        <v>0.064</v>
      </c>
      <c r="O227" s="87">
        <v>0.056</v>
      </c>
      <c r="P227" s="87">
        <v>0.077</v>
      </c>
      <c r="Q227" s="87">
        <v>0.129</v>
      </c>
      <c r="R227" s="87">
        <v>0.081</v>
      </c>
      <c r="S227" s="87">
        <v>0.597</v>
      </c>
      <c r="T227" s="87">
        <v>0.594</v>
      </c>
      <c r="U227" s="87">
        <v>0.6</v>
      </c>
      <c r="V227" s="87">
        <v>0.069</v>
      </c>
      <c r="W227" s="87">
        <v>0.065</v>
      </c>
      <c r="X227" s="87">
        <v>0.059</v>
      </c>
      <c r="Y227" s="87">
        <v>1.366</v>
      </c>
      <c r="Z227" s="87">
        <v>0.861</v>
      </c>
      <c r="AA227" s="87">
        <v>1.464</v>
      </c>
    </row>
    <row r="228" spans="1:27" ht="14.25" customHeight="1">
      <c r="A228" s="91">
        <v>24</v>
      </c>
      <c r="B228" s="91">
        <v>9</v>
      </c>
      <c r="C228" s="91">
        <v>0</v>
      </c>
      <c r="D228" s="92">
        <v>0</v>
      </c>
      <c r="E228" s="92" t="s">
        <v>175</v>
      </c>
      <c r="F228" s="128">
        <v>70880</v>
      </c>
      <c r="G228" s="87">
        <v>0.87</v>
      </c>
      <c r="H228" s="87">
        <v>0.893</v>
      </c>
      <c r="I228" s="87">
        <v>0.941</v>
      </c>
      <c r="J228" s="87">
        <v>0.38</v>
      </c>
      <c r="K228" s="87">
        <v>0.37</v>
      </c>
      <c r="L228" s="87">
        <v>0.409</v>
      </c>
      <c r="M228" s="87">
        <v>0.096</v>
      </c>
      <c r="N228" s="87">
        <v>0.106</v>
      </c>
      <c r="O228" s="87">
        <v>0.067</v>
      </c>
      <c r="P228" s="87">
        <v>0.204</v>
      </c>
      <c r="Q228" s="87">
        <v>0.179</v>
      </c>
      <c r="R228" s="87">
        <v>0.161</v>
      </c>
      <c r="S228" s="87">
        <v>0.57</v>
      </c>
      <c r="T228" s="87">
        <v>0.57</v>
      </c>
      <c r="U228" s="87">
        <v>0.563</v>
      </c>
      <c r="V228" s="87">
        <v>0.145</v>
      </c>
      <c r="W228" s="87">
        <v>0.113</v>
      </c>
      <c r="X228" s="87">
        <v>0.069</v>
      </c>
      <c r="Y228" s="87">
        <v>1.137</v>
      </c>
      <c r="Z228" s="87">
        <v>1.241</v>
      </c>
      <c r="AA228" s="87">
        <v>0.746</v>
      </c>
    </row>
    <row r="229" spans="1:27" ht="14.25" customHeight="1">
      <c r="A229" s="91">
        <v>24</v>
      </c>
      <c r="B229" s="91">
        <v>10</v>
      </c>
      <c r="C229" s="91">
        <v>0</v>
      </c>
      <c r="D229" s="92">
        <v>0</v>
      </c>
      <c r="E229" s="92" t="s">
        <v>259</v>
      </c>
      <c r="F229" s="128">
        <v>111539</v>
      </c>
      <c r="G229" s="87">
        <v>0.889</v>
      </c>
      <c r="H229" s="87">
        <v>0.883</v>
      </c>
      <c r="I229" s="87">
        <v>0.859</v>
      </c>
      <c r="J229" s="87">
        <v>0.418</v>
      </c>
      <c r="K229" s="87">
        <v>0.421</v>
      </c>
      <c r="L229" s="87">
        <v>0.408</v>
      </c>
      <c r="M229" s="87">
        <v>0.069</v>
      </c>
      <c r="N229" s="87">
        <v>0.082</v>
      </c>
      <c r="O229" s="87">
        <v>0.048</v>
      </c>
      <c r="P229" s="87">
        <v>0.155</v>
      </c>
      <c r="Q229" s="87">
        <v>0.191</v>
      </c>
      <c r="R229" s="87">
        <v>0.224</v>
      </c>
      <c r="S229" s="87">
        <v>0.533</v>
      </c>
      <c r="T229" s="87">
        <v>0.533</v>
      </c>
      <c r="U229" s="87">
        <v>0.545</v>
      </c>
      <c r="V229" s="87">
        <v>0.07</v>
      </c>
      <c r="W229" s="87">
        <v>0.082</v>
      </c>
      <c r="X229" s="87">
        <v>0.048</v>
      </c>
      <c r="Y229" s="87">
        <v>1.201</v>
      </c>
      <c r="Z229" s="87">
        <v>1.048</v>
      </c>
      <c r="AA229" s="87">
        <v>0.808</v>
      </c>
    </row>
    <row r="230" spans="1:27" ht="14.25" customHeight="1">
      <c r="A230" s="91">
        <v>24</v>
      </c>
      <c r="B230" s="91">
        <v>11</v>
      </c>
      <c r="C230" s="91">
        <v>0</v>
      </c>
      <c r="D230" s="92">
        <v>0</v>
      </c>
      <c r="E230" s="92" t="s">
        <v>268</v>
      </c>
      <c r="F230" s="128">
        <v>108211</v>
      </c>
      <c r="G230" s="87">
        <v>0.958</v>
      </c>
      <c r="H230" s="87">
        <v>0.951</v>
      </c>
      <c r="I230" s="87">
        <v>0.899</v>
      </c>
      <c r="J230" s="87">
        <v>0.33</v>
      </c>
      <c r="K230" s="87">
        <v>0.344</v>
      </c>
      <c r="L230" s="87">
        <v>0.35</v>
      </c>
      <c r="M230" s="87">
        <v>0.058</v>
      </c>
      <c r="N230" s="87">
        <v>0.05</v>
      </c>
      <c r="O230" s="87">
        <v>0.033</v>
      </c>
      <c r="P230" s="87">
        <v>0.088</v>
      </c>
      <c r="Q230" s="87">
        <v>0.117</v>
      </c>
      <c r="R230" s="87">
        <v>0.121</v>
      </c>
      <c r="S230" s="87">
        <v>0.613</v>
      </c>
      <c r="T230" s="87">
        <v>0.618</v>
      </c>
      <c r="U230" s="87">
        <v>0.573</v>
      </c>
      <c r="V230" s="87">
        <v>0.06</v>
      </c>
      <c r="W230" s="87">
        <v>0.05</v>
      </c>
      <c r="X230" s="87">
        <v>0.033</v>
      </c>
      <c r="Y230" s="87">
        <v>1.149</v>
      </c>
      <c r="Z230" s="87">
        <v>0.835</v>
      </c>
      <c r="AA230" s="87">
        <v>1.128</v>
      </c>
    </row>
    <row r="231" spans="1:27" ht="14.25" customHeight="1">
      <c r="A231" s="91">
        <v>24</v>
      </c>
      <c r="B231" s="91">
        <v>12</v>
      </c>
      <c r="C231" s="91">
        <v>0</v>
      </c>
      <c r="D231" s="92">
        <v>0</v>
      </c>
      <c r="E231" s="92" t="s">
        <v>183</v>
      </c>
      <c r="F231" s="128">
        <v>78213</v>
      </c>
      <c r="G231" s="87">
        <v>0.979</v>
      </c>
      <c r="H231" s="87">
        <v>0.994</v>
      </c>
      <c r="I231" s="87">
        <v>0.911</v>
      </c>
      <c r="J231" s="87">
        <v>0.585</v>
      </c>
      <c r="K231" s="87">
        <v>0.603</v>
      </c>
      <c r="L231" s="87">
        <v>0.613</v>
      </c>
      <c r="M231" s="87">
        <v>0.145</v>
      </c>
      <c r="N231" s="87">
        <v>0.131</v>
      </c>
      <c r="O231" s="87">
        <v>0.204</v>
      </c>
      <c r="P231" s="87">
        <v>0.165</v>
      </c>
      <c r="Q231" s="87">
        <v>0.137</v>
      </c>
      <c r="R231" s="87">
        <v>0.242</v>
      </c>
      <c r="S231" s="87">
        <v>0.532</v>
      </c>
      <c r="T231" s="87">
        <v>0.523</v>
      </c>
      <c r="U231" s="87">
        <v>0.558</v>
      </c>
      <c r="V231" s="87">
        <v>0.152</v>
      </c>
      <c r="W231" s="87">
        <v>0.136</v>
      </c>
      <c r="X231" s="87">
        <v>0.204</v>
      </c>
      <c r="Y231" s="87">
        <v>1.01</v>
      </c>
      <c r="Z231" s="87">
        <v>0.997</v>
      </c>
      <c r="AA231" s="87">
        <v>1.3</v>
      </c>
    </row>
    <row r="232" spans="1:27" ht="14.25" customHeight="1">
      <c r="A232" s="91">
        <v>24</v>
      </c>
      <c r="B232" s="91">
        <v>13</v>
      </c>
      <c r="C232" s="91">
        <v>0</v>
      </c>
      <c r="D232" s="92">
        <v>0</v>
      </c>
      <c r="E232" s="92" t="s">
        <v>294</v>
      </c>
      <c r="F232" s="128">
        <v>140519</v>
      </c>
      <c r="G232" s="87">
        <v>0.979</v>
      </c>
      <c r="H232" s="87">
        <v>0.932</v>
      </c>
      <c r="I232" s="87">
        <v>0.939</v>
      </c>
      <c r="J232" s="87">
        <v>0.399</v>
      </c>
      <c r="K232" s="87">
        <v>0.398</v>
      </c>
      <c r="L232" s="87">
        <v>0.414</v>
      </c>
      <c r="M232" s="87">
        <v>0.06</v>
      </c>
      <c r="N232" s="87">
        <v>0.05</v>
      </c>
      <c r="O232" s="87">
        <v>0.087</v>
      </c>
      <c r="P232" s="87">
        <v>0.055</v>
      </c>
      <c r="Q232" s="87">
        <v>0.11</v>
      </c>
      <c r="R232" s="87">
        <v>0.096</v>
      </c>
      <c r="S232" s="87">
        <v>0.554</v>
      </c>
      <c r="T232" s="87">
        <v>0.537</v>
      </c>
      <c r="U232" s="87">
        <v>0.549</v>
      </c>
      <c r="V232" s="87">
        <v>0.06</v>
      </c>
      <c r="W232" s="87">
        <v>0.062</v>
      </c>
      <c r="X232" s="87">
        <v>0.088</v>
      </c>
      <c r="Y232" s="87">
        <v>1.509</v>
      </c>
      <c r="Z232" s="87">
        <v>1.088</v>
      </c>
      <c r="AA232" s="87">
        <v>1.623</v>
      </c>
    </row>
    <row r="233" spans="1:27" ht="14.25" customHeight="1">
      <c r="A233" s="91">
        <v>24</v>
      </c>
      <c r="B233" s="91">
        <v>14</v>
      </c>
      <c r="C233" s="91">
        <v>0</v>
      </c>
      <c r="D233" s="92">
        <v>0</v>
      </c>
      <c r="E233" s="92" t="s">
        <v>115</v>
      </c>
      <c r="F233" s="128">
        <v>59776</v>
      </c>
      <c r="G233" s="87">
        <v>0.945</v>
      </c>
      <c r="H233" s="87">
        <v>0.719</v>
      </c>
      <c r="I233" s="87">
        <v>0.909</v>
      </c>
      <c r="J233" s="87">
        <v>0.551</v>
      </c>
      <c r="K233" s="87">
        <v>0.463</v>
      </c>
      <c r="L233" s="87">
        <v>0.604</v>
      </c>
      <c r="M233" s="87">
        <v>0.149</v>
      </c>
      <c r="N233" s="87">
        <v>0.089</v>
      </c>
      <c r="O233" s="87">
        <v>0.102</v>
      </c>
      <c r="P233" s="87">
        <v>0.165</v>
      </c>
      <c r="Q233" s="87">
        <v>0.372</v>
      </c>
      <c r="R233" s="87">
        <v>0.25</v>
      </c>
      <c r="S233" s="87">
        <v>0.545</v>
      </c>
      <c r="T233" s="87">
        <v>0.557</v>
      </c>
      <c r="U233" s="87">
        <v>0.565</v>
      </c>
      <c r="V233" s="87">
        <v>0.149</v>
      </c>
      <c r="W233" s="87">
        <v>0.089</v>
      </c>
      <c r="X233" s="87">
        <v>0.102</v>
      </c>
      <c r="Y233" s="87">
        <v>1.29</v>
      </c>
      <c r="Z233" s="87">
        <v>0.993</v>
      </c>
      <c r="AA233" s="87">
        <v>0.721</v>
      </c>
    </row>
    <row r="234" spans="1:27" ht="14.25" customHeight="1">
      <c r="A234" s="91">
        <v>24</v>
      </c>
      <c r="B234" s="91">
        <v>15</v>
      </c>
      <c r="C234" s="91">
        <v>0</v>
      </c>
      <c r="D234" s="92">
        <v>0</v>
      </c>
      <c r="E234" s="92" t="s">
        <v>308</v>
      </c>
      <c r="F234" s="128">
        <v>157088</v>
      </c>
      <c r="G234" s="87">
        <v>0.943</v>
      </c>
      <c r="H234" s="87">
        <v>0.882</v>
      </c>
      <c r="I234" s="87">
        <v>0.898</v>
      </c>
      <c r="J234" s="87">
        <v>0.433</v>
      </c>
      <c r="K234" s="87">
        <v>0.446</v>
      </c>
      <c r="L234" s="87">
        <v>0.476</v>
      </c>
      <c r="M234" s="87">
        <v>0.069</v>
      </c>
      <c r="N234" s="87">
        <v>0.076</v>
      </c>
      <c r="O234" s="87">
        <v>0.049</v>
      </c>
      <c r="P234" s="87">
        <v>0.176</v>
      </c>
      <c r="Q234" s="87">
        <v>0.212</v>
      </c>
      <c r="R234" s="87">
        <v>0.123</v>
      </c>
      <c r="S234" s="87">
        <v>0.653</v>
      </c>
      <c r="T234" s="87">
        <v>0.66</v>
      </c>
      <c r="U234" s="87">
        <v>0.653</v>
      </c>
      <c r="V234" s="87">
        <v>0.069</v>
      </c>
      <c r="W234" s="87">
        <v>0.08</v>
      </c>
      <c r="X234" s="87">
        <v>0.05</v>
      </c>
      <c r="Y234" s="87">
        <v>0.67</v>
      </c>
      <c r="Z234" s="87">
        <v>0.891</v>
      </c>
      <c r="AA234" s="87">
        <v>1.277</v>
      </c>
    </row>
    <row r="235" spans="1:27" ht="14.25" customHeight="1">
      <c r="A235" s="91">
        <v>24</v>
      </c>
      <c r="B235" s="91">
        <v>16</v>
      </c>
      <c r="C235" s="91">
        <v>0</v>
      </c>
      <c r="D235" s="92">
        <v>0</v>
      </c>
      <c r="E235" s="92" t="s">
        <v>286</v>
      </c>
      <c r="F235" s="128">
        <v>117624</v>
      </c>
      <c r="G235" s="87">
        <v>0.944</v>
      </c>
      <c r="H235" s="87">
        <v>0.948</v>
      </c>
      <c r="I235" s="87">
        <v>0.913</v>
      </c>
      <c r="J235" s="87">
        <v>0.369</v>
      </c>
      <c r="K235" s="87">
        <v>0.395</v>
      </c>
      <c r="L235" s="87">
        <v>0.405</v>
      </c>
      <c r="M235" s="87">
        <v>0.073</v>
      </c>
      <c r="N235" s="87">
        <v>0.067</v>
      </c>
      <c r="O235" s="87">
        <v>0.09</v>
      </c>
      <c r="P235" s="87">
        <v>0.11</v>
      </c>
      <c r="Q235" s="87">
        <v>0.081</v>
      </c>
      <c r="R235" s="87">
        <v>0.139</v>
      </c>
      <c r="S235" s="87">
        <v>0.603</v>
      </c>
      <c r="T235" s="87">
        <v>0.616</v>
      </c>
      <c r="U235" s="87">
        <v>0.633</v>
      </c>
      <c r="V235" s="87">
        <v>0.076</v>
      </c>
      <c r="W235" s="87">
        <v>0.07</v>
      </c>
      <c r="X235" s="87">
        <v>0.09</v>
      </c>
      <c r="Y235" s="87">
        <v>1.204</v>
      </c>
      <c r="Z235" s="87">
        <v>1.52</v>
      </c>
      <c r="AA235" s="87">
        <v>1.325</v>
      </c>
    </row>
    <row r="236" spans="1:27" ht="14.25" customHeight="1">
      <c r="A236" s="91">
        <v>24</v>
      </c>
      <c r="B236" s="91">
        <v>17</v>
      </c>
      <c r="C236" s="91">
        <v>0</v>
      </c>
      <c r="D236" s="92">
        <v>0</v>
      </c>
      <c r="E236" s="92" t="s">
        <v>303</v>
      </c>
      <c r="F236" s="128">
        <v>152756</v>
      </c>
      <c r="G236" s="87">
        <v>0.985</v>
      </c>
      <c r="H236" s="87">
        <v>0.836</v>
      </c>
      <c r="I236" s="87">
        <v>0.908</v>
      </c>
      <c r="J236" s="87">
        <v>0.333</v>
      </c>
      <c r="K236" s="87">
        <v>0.289</v>
      </c>
      <c r="L236" s="87">
        <v>0.323</v>
      </c>
      <c r="M236" s="87">
        <v>0.091</v>
      </c>
      <c r="N236" s="87">
        <v>0.105</v>
      </c>
      <c r="O236" s="87">
        <v>0.09</v>
      </c>
      <c r="P236" s="87">
        <v>0.084</v>
      </c>
      <c r="Q236" s="87">
        <v>0.255</v>
      </c>
      <c r="R236" s="87">
        <v>0.152</v>
      </c>
      <c r="S236" s="87">
        <v>0.545</v>
      </c>
      <c r="T236" s="87">
        <v>0.549</v>
      </c>
      <c r="U236" s="87">
        <v>0.557</v>
      </c>
      <c r="V236" s="87">
        <v>0.091</v>
      </c>
      <c r="W236" s="87">
        <v>0.106</v>
      </c>
      <c r="X236" s="87">
        <v>0.09</v>
      </c>
      <c r="Y236" s="87">
        <v>1.294</v>
      </c>
      <c r="Z236" s="87">
        <v>1.071</v>
      </c>
      <c r="AA236" s="87">
        <v>1.246</v>
      </c>
    </row>
    <row r="237" spans="1:27" ht="14.25" customHeight="1">
      <c r="A237" s="91">
        <v>26</v>
      </c>
      <c r="B237" s="91">
        <v>1</v>
      </c>
      <c r="C237" s="91">
        <v>0</v>
      </c>
      <c r="D237" s="92">
        <v>0</v>
      </c>
      <c r="E237" s="92" t="s">
        <v>181</v>
      </c>
      <c r="F237" s="128">
        <v>71596</v>
      </c>
      <c r="G237" s="87">
        <v>0.91</v>
      </c>
      <c r="H237" s="87">
        <v>0.832</v>
      </c>
      <c r="I237" s="87">
        <v>0.864</v>
      </c>
      <c r="J237" s="87">
        <v>0.227</v>
      </c>
      <c r="K237" s="87">
        <v>0.259</v>
      </c>
      <c r="L237" s="87">
        <v>0.331</v>
      </c>
      <c r="M237" s="87">
        <v>0.041</v>
      </c>
      <c r="N237" s="87">
        <v>-0.001</v>
      </c>
      <c r="O237" s="87">
        <v>0.067</v>
      </c>
      <c r="P237" s="87">
        <v>0.14</v>
      </c>
      <c r="Q237" s="87">
        <v>0.207</v>
      </c>
      <c r="R237" s="87">
        <v>0.119</v>
      </c>
      <c r="S237" s="87">
        <v>0.658</v>
      </c>
      <c r="T237" s="87">
        <v>0.628</v>
      </c>
      <c r="U237" s="87">
        <v>0.683</v>
      </c>
      <c r="V237" s="87">
        <v>0.045</v>
      </c>
      <c r="W237" s="87">
        <v>0.045</v>
      </c>
      <c r="X237" s="87">
        <v>0.085</v>
      </c>
      <c r="Y237" s="87">
        <v>0.931</v>
      </c>
      <c r="Z237" s="87">
        <v>0.766</v>
      </c>
      <c r="AA237" s="87">
        <v>1.888</v>
      </c>
    </row>
    <row r="238" spans="1:27" ht="14.25" customHeight="1">
      <c r="A238" s="91">
        <v>26</v>
      </c>
      <c r="B238" s="91">
        <v>2</v>
      </c>
      <c r="C238" s="91">
        <v>0</v>
      </c>
      <c r="D238" s="92">
        <v>0</v>
      </c>
      <c r="E238" s="92" t="s">
        <v>229</v>
      </c>
      <c r="F238" s="128">
        <v>85379</v>
      </c>
      <c r="G238" s="87">
        <v>0.875</v>
      </c>
      <c r="H238" s="87">
        <v>0.882</v>
      </c>
      <c r="I238" s="87">
        <v>0.856</v>
      </c>
      <c r="J238" s="87">
        <v>0.253</v>
      </c>
      <c r="K238" s="87">
        <v>0.246</v>
      </c>
      <c r="L238" s="87">
        <v>0.32</v>
      </c>
      <c r="M238" s="87">
        <v>0.054</v>
      </c>
      <c r="N238" s="87">
        <v>0.077</v>
      </c>
      <c r="O238" s="87">
        <v>0.071</v>
      </c>
      <c r="P238" s="87">
        <v>0.166</v>
      </c>
      <c r="Q238" s="87">
        <v>0.195</v>
      </c>
      <c r="R238" s="87">
        <v>0.146</v>
      </c>
      <c r="S238" s="87">
        <v>0.642</v>
      </c>
      <c r="T238" s="87">
        <v>0.622</v>
      </c>
      <c r="U238" s="87">
        <v>0.651</v>
      </c>
      <c r="V238" s="87">
        <v>0.074</v>
      </c>
      <c r="W238" s="87">
        <v>0.078</v>
      </c>
      <c r="X238" s="87">
        <v>0.073</v>
      </c>
      <c r="Y238" s="87">
        <v>1.093</v>
      </c>
      <c r="Z238" s="87">
        <v>1</v>
      </c>
      <c r="AA238" s="87">
        <v>1.594</v>
      </c>
    </row>
    <row r="239" spans="1:27" ht="14.25" customHeight="1">
      <c r="A239" s="91">
        <v>26</v>
      </c>
      <c r="B239" s="91">
        <v>3</v>
      </c>
      <c r="C239" s="91">
        <v>0</v>
      </c>
      <c r="D239" s="92">
        <v>0</v>
      </c>
      <c r="E239" s="92" t="s">
        <v>31</v>
      </c>
      <c r="F239" s="128">
        <v>33619</v>
      </c>
      <c r="G239" s="87">
        <v>0.962</v>
      </c>
      <c r="H239" s="87">
        <v>0.928</v>
      </c>
      <c r="I239" s="87">
        <v>0.927</v>
      </c>
      <c r="J239" s="87">
        <v>0.267</v>
      </c>
      <c r="K239" s="87">
        <v>0.275</v>
      </c>
      <c r="L239" s="87">
        <v>0.316</v>
      </c>
      <c r="M239" s="87">
        <v>0.019</v>
      </c>
      <c r="N239" s="87">
        <v>0.034</v>
      </c>
      <c r="O239" s="87">
        <v>0.034</v>
      </c>
      <c r="P239" s="87">
        <v>0.075</v>
      </c>
      <c r="Q239" s="87">
        <v>0.122</v>
      </c>
      <c r="R239" s="87">
        <v>0.11</v>
      </c>
      <c r="S239" s="87">
        <v>0.685</v>
      </c>
      <c r="T239" s="87">
        <v>0.671</v>
      </c>
      <c r="U239" s="87">
        <v>0.667</v>
      </c>
      <c r="V239" s="87">
        <v>0.019</v>
      </c>
      <c r="W239" s="87">
        <v>0.034</v>
      </c>
      <c r="X239" s="87">
        <v>0.034</v>
      </c>
      <c r="Y239" s="87">
        <v>0.743</v>
      </c>
      <c r="Z239" s="87">
        <v>0.851</v>
      </c>
      <c r="AA239" s="87">
        <v>0.971</v>
      </c>
    </row>
    <row r="240" spans="1:27" ht="14.25" customHeight="1">
      <c r="A240" s="91">
        <v>26</v>
      </c>
      <c r="B240" s="91">
        <v>4</v>
      </c>
      <c r="C240" s="91">
        <v>0</v>
      </c>
      <c r="D240" s="92">
        <v>0</v>
      </c>
      <c r="E240" s="92" t="s">
        <v>318</v>
      </c>
      <c r="F240" s="128">
        <v>211259</v>
      </c>
      <c r="G240" s="87">
        <v>0.932</v>
      </c>
      <c r="H240" s="87">
        <v>0.838</v>
      </c>
      <c r="I240" s="87">
        <v>0.861</v>
      </c>
      <c r="J240" s="87">
        <v>0.416</v>
      </c>
      <c r="K240" s="87">
        <v>0.378</v>
      </c>
      <c r="L240" s="87">
        <v>0.526</v>
      </c>
      <c r="M240" s="87">
        <v>0.146</v>
      </c>
      <c r="N240" s="87">
        <v>0.131</v>
      </c>
      <c r="O240" s="87">
        <v>0.263</v>
      </c>
      <c r="P240" s="87">
        <v>0.158</v>
      </c>
      <c r="Q240" s="87">
        <v>0.259</v>
      </c>
      <c r="R240" s="87">
        <v>0.219</v>
      </c>
      <c r="S240" s="87">
        <v>0.577</v>
      </c>
      <c r="T240" s="87">
        <v>0.569</v>
      </c>
      <c r="U240" s="87">
        <v>0.582</v>
      </c>
      <c r="V240" s="87">
        <v>0.152</v>
      </c>
      <c r="W240" s="87">
        <v>0.134</v>
      </c>
      <c r="X240" s="87">
        <v>0.263</v>
      </c>
      <c r="Y240" s="87">
        <v>1.444</v>
      </c>
      <c r="Z240" s="87">
        <v>1.183</v>
      </c>
      <c r="AA240" s="87">
        <v>2.394</v>
      </c>
    </row>
    <row r="241" spans="1:27" ht="14.25" customHeight="1">
      <c r="A241" s="91">
        <v>26</v>
      </c>
      <c r="B241" s="91">
        <v>5</v>
      </c>
      <c r="C241" s="91">
        <v>0</v>
      </c>
      <c r="D241" s="92">
        <v>0</v>
      </c>
      <c r="E241" s="92" t="s">
        <v>213</v>
      </c>
      <c r="F241" s="128">
        <v>79858</v>
      </c>
      <c r="G241" s="87">
        <v>0.893</v>
      </c>
      <c r="H241" s="87">
        <v>0.903</v>
      </c>
      <c r="I241" s="87">
        <v>0.965</v>
      </c>
      <c r="J241" s="87">
        <v>0.275</v>
      </c>
      <c r="K241" s="87">
        <v>0.287</v>
      </c>
      <c r="L241" s="87">
        <v>0.324</v>
      </c>
      <c r="M241" s="87">
        <v>0.071</v>
      </c>
      <c r="N241" s="87">
        <v>0.056</v>
      </c>
      <c r="O241" s="87">
        <v>0.095</v>
      </c>
      <c r="P241" s="87">
        <v>0.189</v>
      </c>
      <c r="Q241" s="87">
        <v>0.156</v>
      </c>
      <c r="R241" s="87">
        <v>0.113</v>
      </c>
      <c r="S241" s="87">
        <v>0.649</v>
      </c>
      <c r="T241" s="87">
        <v>0.655</v>
      </c>
      <c r="U241" s="87">
        <v>0.663</v>
      </c>
      <c r="V241" s="87">
        <v>0.071</v>
      </c>
      <c r="W241" s="87">
        <v>0.056</v>
      </c>
      <c r="X241" s="87">
        <v>0.099</v>
      </c>
      <c r="Y241" s="87">
        <v>0.929</v>
      </c>
      <c r="Z241" s="87">
        <v>0.975</v>
      </c>
      <c r="AA241" s="87">
        <v>1.175</v>
      </c>
    </row>
    <row r="242" spans="1:27" ht="14.25" customHeight="1">
      <c r="A242" s="91">
        <v>26</v>
      </c>
      <c r="B242" s="91">
        <v>6</v>
      </c>
      <c r="C242" s="91">
        <v>0</v>
      </c>
      <c r="D242" s="92">
        <v>0</v>
      </c>
      <c r="E242" s="92" t="s">
        <v>108</v>
      </c>
      <c r="F242" s="128">
        <v>52089</v>
      </c>
      <c r="G242" s="87">
        <v>0.985</v>
      </c>
      <c r="H242" s="87">
        <v>0.828</v>
      </c>
      <c r="I242" s="87">
        <v>0.872</v>
      </c>
      <c r="J242" s="87">
        <v>0.333</v>
      </c>
      <c r="K242" s="87">
        <v>0.281</v>
      </c>
      <c r="L242" s="87">
        <v>0.308</v>
      </c>
      <c r="M242" s="87">
        <v>0.13</v>
      </c>
      <c r="N242" s="87">
        <v>0.117</v>
      </c>
      <c r="O242" s="87">
        <v>0.112</v>
      </c>
      <c r="P242" s="87">
        <v>0.078</v>
      </c>
      <c r="Q242" s="87">
        <v>0.301</v>
      </c>
      <c r="R242" s="87">
        <v>0.197</v>
      </c>
      <c r="S242" s="87">
        <v>0.666</v>
      </c>
      <c r="T242" s="87">
        <v>0.658</v>
      </c>
      <c r="U242" s="87">
        <v>0.671</v>
      </c>
      <c r="V242" s="87">
        <v>0.13</v>
      </c>
      <c r="W242" s="87">
        <v>0.117</v>
      </c>
      <c r="X242" s="87">
        <v>0.112</v>
      </c>
      <c r="Y242" s="87">
        <v>2</v>
      </c>
      <c r="Z242" s="87">
        <v>0.943</v>
      </c>
      <c r="AA242" s="87">
        <v>1.287</v>
      </c>
    </row>
    <row r="243" spans="1:27" ht="14.25" customHeight="1">
      <c r="A243" s="91">
        <v>26</v>
      </c>
      <c r="B243" s="91">
        <v>7</v>
      </c>
      <c r="C243" s="91">
        <v>0</v>
      </c>
      <c r="D243" s="92">
        <v>0</v>
      </c>
      <c r="E243" s="92" t="s">
        <v>276</v>
      </c>
      <c r="F243" s="128">
        <v>108964</v>
      </c>
      <c r="G243" s="87">
        <v>0.966</v>
      </c>
      <c r="H243" s="87">
        <v>0.972</v>
      </c>
      <c r="I243" s="87">
        <v>0.951</v>
      </c>
      <c r="J243" s="87">
        <v>0.299</v>
      </c>
      <c r="K243" s="87">
        <v>0.318</v>
      </c>
      <c r="L243" s="87">
        <v>0.323</v>
      </c>
      <c r="M243" s="87">
        <v>0.049</v>
      </c>
      <c r="N243" s="87">
        <v>0.027</v>
      </c>
      <c r="O243" s="87">
        <v>0.059</v>
      </c>
      <c r="P243" s="87">
        <v>0.069</v>
      </c>
      <c r="Q243" s="87">
        <v>0.038</v>
      </c>
      <c r="R243" s="87">
        <v>0.058</v>
      </c>
      <c r="S243" s="87">
        <v>0.637</v>
      </c>
      <c r="T243" s="87">
        <v>0.608</v>
      </c>
      <c r="U243" s="87">
        <v>0.612</v>
      </c>
      <c r="V243" s="87">
        <v>0.05</v>
      </c>
      <c r="W243" s="87">
        <v>0.027</v>
      </c>
      <c r="X243" s="87">
        <v>0.066</v>
      </c>
      <c r="Y243" s="87">
        <v>1.229</v>
      </c>
      <c r="Z243" s="87">
        <v>1.471</v>
      </c>
      <c r="AA243" s="87">
        <v>1.968</v>
      </c>
    </row>
    <row r="244" spans="1:27" ht="14.25" customHeight="1">
      <c r="A244" s="91">
        <v>26</v>
      </c>
      <c r="B244" s="91">
        <v>8</v>
      </c>
      <c r="C244" s="91">
        <v>0</v>
      </c>
      <c r="D244" s="92">
        <v>0</v>
      </c>
      <c r="E244" s="92" t="s">
        <v>50</v>
      </c>
      <c r="F244" s="128">
        <v>38926</v>
      </c>
      <c r="G244" s="87">
        <v>0.952</v>
      </c>
      <c r="H244" s="87">
        <v>0.971</v>
      </c>
      <c r="I244" s="87">
        <v>0.952</v>
      </c>
      <c r="J244" s="87">
        <v>0.269</v>
      </c>
      <c r="K244" s="87">
        <v>0.277</v>
      </c>
      <c r="L244" s="87">
        <v>0.33</v>
      </c>
      <c r="M244" s="87">
        <v>0.052</v>
      </c>
      <c r="N244" s="87">
        <v>0.058</v>
      </c>
      <c r="O244" s="87">
        <v>0.056</v>
      </c>
      <c r="P244" s="87">
        <v>0.088</v>
      </c>
      <c r="Q244" s="87">
        <v>0.127</v>
      </c>
      <c r="R244" s="87">
        <v>0.055</v>
      </c>
      <c r="S244" s="87">
        <v>0.576</v>
      </c>
      <c r="T244" s="87">
        <v>0.567</v>
      </c>
      <c r="U244" s="87">
        <v>0.514</v>
      </c>
      <c r="V244" s="87">
        <v>0.052</v>
      </c>
      <c r="W244" s="87">
        <v>0.059</v>
      </c>
      <c r="X244" s="87">
        <v>0.056</v>
      </c>
      <c r="Y244" s="87">
        <v>1.141</v>
      </c>
      <c r="Z244" s="87">
        <v>0.652</v>
      </c>
      <c r="AA244" s="87">
        <v>1.983</v>
      </c>
    </row>
    <row r="245" spans="1:27" ht="14.25" customHeight="1">
      <c r="A245" s="91">
        <v>26</v>
      </c>
      <c r="B245" s="91">
        <v>9</v>
      </c>
      <c r="C245" s="91">
        <v>0</v>
      </c>
      <c r="D245" s="92">
        <v>0</v>
      </c>
      <c r="E245" s="92" t="s">
        <v>207</v>
      </c>
      <c r="F245" s="128">
        <v>77017</v>
      </c>
      <c r="G245" s="87">
        <v>0.959</v>
      </c>
      <c r="H245" s="87">
        <v>0.961</v>
      </c>
      <c r="I245" s="87">
        <v>0.978</v>
      </c>
      <c r="J245" s="87">
        <v>0.274</v>
      </c>
      <c r="K245" s="87">
        <v>0.277</v>
      </c>
      <c r="L245" s="87">
        <v>0.315</v>
      </c>
      <c r="M245" s="87">
        <v>0.012</v>
      </c>
      <c r="N245" s="87">
        <v>-0.017</v>
      </c>
      <c r="O245" s="87">
        <v>0.052</v>
      </c>
      <c r="P245" s="87">
        <v>0.065</v>
      </c>
      <c r="Q245" s="87">
        <v>0.06</v>
      </c>
      <c r="R245" s="87">
        <v>0.042</v>
      </c>
      <c r="S245" s="87">
        <v>0.615</v>
      </c>
      <c r="T245" s="87">
        <v>0.567</v>
      </c>
      <c r="U245" s="87">
        <v>0.601</v>
      </c>
      <c r="V245" s="87">
        <v>0.014</v>
      </c>
      <c r="W245" s="87">
        <v>-0.015</v>
      </c>
      <c r="X245" s="87">
        <v>0.055</v>
      </c>
      <c r="Y245" s="87">
        <v>0.81</v>
      </c>
      <c r="Z245" s="87">
        <v>0.336</v>
      </c>
      <c r="AA245" s="87">
        <v>1.804</v>
      </c>
    </row>
    <row r="246" spans="1:27" ht="14.25" customHeight="1">
      <c r="A246" s="91">
        <v>26</v>
      </c>
      <c r="B246" s="91">
        <v>10</v>
      </c>
      <c r="C246" s="91">
        <v>0</v>
      </c>
      <c r="D246" s="92">
        <v>0</v>
      </c>
      <c r="E246" s="92" t="s">
        <v>201</v>
      </c>
      <c r="F246" s="128">
        <v>73991</v>
      </c>
      <c r="G246" s="87">
        <v>0.926</v>
      </c>
      <c r="H246" s="87">
        <v>0.909</v>
      </c>
      <c r="I246" s="87">
        <v>0.922</v>
      </c>
      <c r="J246" s="87">
        <v>0.258</v>
      </c>
      <c r="K246" s="87">
        <v>0.29</v>
      </c>
      <c r="L246" s="87">
        <v>0.292</v>
      </c>
      <c r="M246" s="87">
        <v>0.049</v>
      </c>
      <c r="N246" s="87">
        <v>0.059</v>
      </c>
      <c r="O246" s="87">
        <v>0.049</v>
      </c>
      <c r="P246" s="87">
        <v>0.116</v>
      </c>
      <c r="Q246" s="87">
        <v>0.12</v>
      </c>
      <c r="R246" s="87">
        <v>0.091</v>
      </c>
      <c r="S246" s="87">
        <v>0.703</v>
      </c>
      <c r="T246" s="87">
        <v>0.701</v>
      </c>
      <c r="U246" s="87">
        <v>0.7</v>
      </c>
      <c r="V246" s="87">
        <v>0.049</v>
      </c>
      <c r="W246" s="87">
        <v>0.072</v>
      </c>
      <c r="X246" s="87">
        <v>0.049</v>
      </c>
      <c r="Y246" s="87">
        <v>1.066</v>
      </c>
      <c r="Z246" s="87">
        <v>1.3</v>
      </c>
      <c r="AA246" s="87">
        <v>1.467</v>
      </c>
    </row>
    <row r="247" spans="1:27" ht="14.25" customHeight="1">
      <c r="A247" s="91">
        <v>26</v>
      </c>
      <c r="B247" s="91">
        <v>11</v>
      </c>
      <c r="C247" s="91">
        <v>0</v>
      </c>
      <c r="D247" s="92">
        <v>0</v>
      </c>
      <c r="E247" s="92" t="s">
        <v>242</v>
      </c>
      <c r="F247" s="128">
        <v>89576</v>
      </c>
      <c r="G247" s="87">
        <v>0.895</v>
      </c>
      <c r="H247" s="87">
        <v>0.882</v>
      </c>
      <c r="I247" s="87">
        <v>0.921</v>
      </c>
      <c r="J247" s="87">
        <v>0.326</v>
      </c>
      <c r="K247" s="87">
        <v>0.342</v>
      </c>
      <c r="L247" s="87">
        <v>0.373</v>
      </c>
      <c r="M247" s="87">
        <v>0.002</v>
      </c>
      <c r="N247" s="87">
        <v>0.007</v>
      </c>
      <c r="O247" s="87">
        <v>0.067</v>
      </c>
      <c r="P247" s="87">
        <v>0.167</v>
      </c>
      <c r="Q247" s="87">
        <v>0.165</v>
      </c>
      <c r="R247" s="87">
        <v>0.096</v>
      </c>
      <c r="S247" s="87">
        <v>0.666</v>
      </c>
      <c r="T247" s="87">
        <v>0.666</v>
      </c>
      <c r="U247" s="87">
        <v>0.64</v>
      </c>
      <c r="V247" s="87">
        <v>0.002</v>
      </c>
      <c r="W247" s="87">
        <v>0.007</v>
      </c>
      <c r="X247" s="87">
        <v>0.067</v>
      </c>
      <c r="Y247" s="87">
        <v>0.595</v>
      </c>
      <c r="Z247" s="87">
        <v>0.725</v>
      </c>
      <c r="AA247" s="87">
        <v>1.602</v>
      </c>
    </row>
    <row r="248" spans="1:27" ht="14.25" customHeight="1">
      <c r="A248" s="91">
        <v>26</v>
      </c>
      <c r="B248" s="91">
        <v>12</v>
      </c>
      <c r="C248" s="91">
        <v>0</v>
      </c>
      <c r="D248" s="92">
        <v>0</v>
      </c>
      <c r="E248" s="92" t="s">
        <v>182</v>
      </c>
      <c r="F248" s="128">
        <v>71776</v>
      </c>
      <c r="G248" s="87">
        <v>0.942</v>
      </c>
      <c r="H248" s="87">
        <v>0.922</v>
      </c>
      <c r="I248" s="87">
        <v>0.881</v>
      </c>
      <c r="J248" s="87">
        <v>0.281</v>
      </c>
      <c r="K248" s="87">
        <v>0.282</v>
      </c>
      <c r="L248" s="87">
        <v>0.319</v>
      </c>
      <c r="M248" s="87">
        <v>0.07</v>
      </c>
      <c r="N248" s="87">
        <v>0.06</v>
      </c>
      <c r="O248" s="87">
        <v>0.123</v>
      </c>
      <c r="P248" s="87">
        <v>0.12</v>
      </c>
      <c r="Q248" s="87">
        <v>0.094</v>
      </c>
      <c r="R248" s="87">
        <v>0.165</v>
      </c>
      <c r="S248" s="87">
        <v>0.621</v>
      </c>
      <c r="T248" s="87">
        <v>0.608</v>
      </c>
      <c r="U248" s="87">
        <v>0.619</v>
      </c>
      <c r="V248" s="87">
        <v>0.07</v>
      </c>
      <c r="W248" s="87">
        <v>0.06</v>
      </c>
      <c r="X248" s="87">
        <v>0.123</v>
      </c>
      <c r="Y248" s="87">
        <v>1.068</v>
      </c>
      <c r="Z248" s="87">
        <v>1.543</v>
      </c>
      <c r="AA248" s="87">
        <v>1.618</v>
      </c>
    </row>
    <row r="249" spans="1:27" ht="14.25" customHeight="1">
      <c r="A249" s="91">
        <v>26</v>
      </c>
      <c r="B249" s="91">
        <v>13</v>
      </c>
      <c r="C249" s="91">
        <v>0</v>
      </c>
      <c r="D249" s="92">
        <v>0</v>
      </c>
      <c r="E249" s="92" t="s">
        <v>72</v>
      </c>
      <c r="F249" s="128">
        <v>45059</v>
      </c>
      <c r="G249" s="87">
        <v>0.899</v>
      </c>
      <c r="H249" s="87">
        <v>0.819</v>
      </c>
      <c r="I249" s="87">
        <v>0.874</v>
      </c>
      <c r="J249" s="87">
        <v>0.285</v>
      </c>
      <c r="K249" s="87">
        <v>0.27</v>
      </c>
      <c r="L249" s="87">
        <v>0.337</v>
      </c>
      <c r="M249" s="87">
        <v>0.044</v>
      </c>
      <c r="N249" s="87">
        <v>0.054</v>
      </c>
      <c r="O249" s="87">
        <v>0.083</v>
      </c>
      <c r="P249" s="87">
        <v>0.2</v>
      </c>
      <c r="Q249" s="87">
        <v>0.253</v>
      </c>
      <c r="R249" s="87">
        <v>0.111</v>
      </c>
      <c r="S249" s="87">
        <v>0.684</v>
      </c>
      <c r="T249" s="87">
        <v>0.675</v>
      </c>
      <c r="U249" s="87">
        <v>0.645</v>
      </c>
      <c r="V249" s="87">
        <v>0.046</v>
      </c>
      <c r="W249" s="87">
        <v>0.054</v>
      </c>
      <c r="X249" s="87">
        <v>0.083</v>
      </c>
      <c r="Y249" s="87">
        <v>0.675</v>
      </c>
      <c r="Z249" s="87">
        <v>0.903</v>
      </c>
      <c r="AA249" s="87">
        <v>2.117</v>
      </c>
    </row>
    <row r="250" spans="1:27" ht="14.25" customHeight="1">
      <c r="A250" s="91">
        <v>28</v>
      </c>
      <c r="B250" s="91">
        <v>1</v>
      </c>
      <c r="C250" s="91">
        <v>0</v>
      </c>
      <c r="D250" s="92">
        <v>0</v>
      </c>
      <c r="E250" s="92" t="s">
        <v>134</v>
      </c>
      <c r="F250" s="128">
        <v>57231</v>
      </c>
      <c r="G250" s="87">
        <v>0.945</v>
      </c>
      <c r="H250" s="87">
        <v>0.941</v>
      </c>
      <c r="I250" s="87">
        <v>0.909</v>
      </c>
      <c r="J250" s="87">
        <v>0.325</v>
      </c>
      <c r="K250" s="87">
        <v>0.315</v>
      </c>
      <c r="L250" s="87">
        <v>0.368</v>
      </c>
      <c r="M250" s="87">
        <v>0.056</v>
      </c>
      <c r="N250" s="87">
        <v>0.058</v>
      </c>
      <c r="O250" s="87">
        <v>0.093</v>
      </c>
      <c r="P250" s="87">
        <v>0.171</v>
      </c>
      <c r="Q250" s="87">
        <v>0.157</v>
      </c>
      <c r="R250" s="87">
        <v>0.149</v>
      </c>
      <c r="S250" s="87">
        <v>0.651</v>
      </c>
      <c r="T250" s="87">
        <v>0.644</v>
      </c>
      <c r="U250" s="87">
        <v>0.699</v>
      </c>
      <c r="V250" s="87">
        <v>0.056</v>
      </c>
      <c r="W250" s="87">
        <v>0.058</v>
      </c>
      <c r="X250" s="87">
        <v>0.093</v>
      </c>
      <c r="Y250" s="87">
        <v>0.603</v>
      </c>
      <c r="Z250" s="87">
        <v>0.71</v>
      </c>
      <c r="AA250" s="87">
        <v>1.286</v>
      </c>
    </row>
    <row r="251" spans="1:27" ht="14.25" customHeight="1">
      <c r="A251" s="91">
        <v>28</v>
      </c>
      <c r="B251" s="91">
        <v>2</v>
      </c>
      <c r="C251" s="91">
        <v>0</v>
      </c>
      <c r="D251" s="92">
        <v>0</v>
      </c>
      <c r="E251" s="92" t="s">
        <v>57</v>
      </c>
      <c r="F251" s="128">
        <v>41034</v>
      </c>
      <c r="G251" s="87">
        <v>0.954</v>
      </c>
      <c r="H251" s="87">
        <v>0.937</v>
      </c>
      <c r="I251" s="87">
        <v>0.898</v>
      </c>
      <c r="J251" s="87">
        <v>0.247</v>
      </c>
      <c r="K251" s="87">
        <v>0.239</v>
      </c>
      <c r="L251" s="87">
        <v>0.31</v>
      </c>
      <c r="M251" s="87">
        <v>0.069</v>
      </c>
      <c r="N251" s="87">
        <v>0.065</v>
      </c>
      <c r="O251" s="87">
        <v>0.093</v>
      </c>
      <c r="P251" s="87">
        <v>0.121</v>
      </c>
      <c r="Q251" s="87">
        <v>0.159</v>
      </c>
      <c r="R251" s="87">
        <v>0.188</v>
      </c>
      <c r="S251" s="87">
        <v>0.61</v>
      </c>
      <c r="T251" s="87">
        <v>0.589</v>
      </c>
      <c r="U251" s="87">
        <v>0.58</v>
      </c>
      <c r="V251" s="87">
        <v>0.074</v>
      </c>
      <c r="W251" s="87">
        <v>0.066</v>
      </c>
      <c r="X251" s="87">
        <v>0.093</v>
      </c>
      <c r="Y251" s="87">
        <v>0.951</v>
      </c>
      <c r="Z251" s="87">
        <v>0.773</v>
      </c>
      <c r="AA251" s="87">
        <v>1.051</v>
      </c>
    </row>
    <row r="252" spans="1:27" ht="14.25" customHeight="1">
      <c r="A252" s="91">
        <v>28</v>
      </c>
      <c r="B252" s="91">
        <v>3</v>
      </c>
      <c r="C252" s="91">
        <v>0</v>
      </c>
      <c r="D252" s="92">
        <v>0</v>
      </c>
      <c r="E252" s="92" t="s">
        <v>148</v>
      </c>
      <c r="F252" s="128">
        <v>65139</v>
      </c>
      <c r="G252" s="87">
        <v>0.933</v>
      </c>
      <c r="H252" s="87">
        <v>0.959</v>
      </c>
      <c r="I252" s="87">
        <v>0.961</v>
      </c>
      <c r="J252" s="87">
        <v>0.29</v>
      </c>
      <c r="K252" s="87">
        <v>0.296</v>
      </c>
      <c r="L252" s="87">
        <v>0.323</v>
      </c>
      <c r="M252" s="87">
        <v>0.132</v>
      </c>
      <c r="N252" s="87">
        <v>0.147</v>
      </c>
      <c r="O252" s="87">
        <v>0.157</v>
      </c>
      <c r="P252" s="87">
        <v>0.164</v>
      </c>
      <c r="Q252" s="87">
        <v>0.157</v>
      </c>
      <c r="R252" s="87">
        <v>0.17</v>
      </c>
      <c r="S252" s="87">
        <v>0.535</v>
      </c>
      <c r="T252" s="87">
        <v>0.539</v>
      </c>
      <c r="U252" s="87">
        <v>0.549</v>
      </c>
      <c r="V252" s="87">
        <v>0.132</v>
      </c>
      <c r="W252" s="87">
        <v>0.148</v>
      </c>
      <c r="X252" s="87">
        <v>0.161</v>
      </c>
      <c r="Y252" s="87">
        <v>1.268</v>
      </c>
      <c r="Z252" s="87">
        <v>1.236</v>
      </c>
      <c r="AA252" s="87">
        <v>1.19</v>
      </c>
    </row>
    <row r="253" spans="1:27" ht="14.25" customHeight="1">
      <c r="A253" s="91">
        <v>28</v>
      </c>
      <c r="B253" s="91">
        <v>4</v>
      </c>
      <c r="C253" s="91">
        <v>0</v>
      </c>
      <c r="D253" s="92">
        <v>0</v>
      </c>
      <c r="E253" s="92" t="s">
        <v>113</v>
      </c>
      <c r="F253" s="128">
        <v>57211</v>
      </c>
      <c r="G253" s="87">
        <v>0.878</v>
      </c>
      <c r="H253" s="87">
        <v>0.902</v>
      </c>
      <c r="I253" s="87">
        <v>0.911</v>
      </c>
      <c r="J253" s="87">
        <v>0.343</v>
      </c>
      <c r="K253" s="87">
        <v>0.336</v>
      </c>
      <c r="L253" s="87">
        <v>0.38</v>
      </c>
      <c r="M253" s="87">
        <v>0.092</v>
      </c>
      <c r="N253" s="87">
        <v>0.019</v>
      </c>
      <c r="O253" s="87">
        <v>0.081</v>
      </c>
      <c r="P253" s="87">
        <v>0.234</v>
      </c>
      <c r="Q253" s="87">
        <v>0.191</v>
      </c>
      <c r="R253" s="87">
        <v>0.186</v>
      </c>
      <c r="S253" s="87">
        <v>0.572</v>
      </c>
      <c r="T253" s="87">
        <v>0.471</v>
      </c>
      <c r="U253" s="87">
        <v>0.501</v>
      </c>
      <c r="V253" s="87">
        <v>0.095</v>
      </c>
      <c r="W253" s="87">
        <v>0.023</v>
      </c>
      <c r="X253" s="87">
        <v>0.081</v>
      </c>
      <c r="Y253" s="87">
        <v>0.894</v>
      </c>
      <c r="Z253" s="87">
        <v>0.562</v>
      </c>
      <c r="AA253" s="87">
        <v>0.896</v>
      </c>
    </row>
    <row r="254" spans="1:27" ht="14.25" customHeight="1">
      <c r="A254" s="91">
        <v>28</v>
      </c>
      <c r="B254" s="91">
        <v>5</v>
      </c>
      <c r="C254" s="91">
        <v>0</v>
      </c>
      <c r="D254" s="92">
        <v>0</v>
      </c>
      <c r="E254" s="92" t="s">
        <v>220</v>
      </c>
      <c r="F254" s="128">
        <v>91560</v>
      </c>
      <c r="G254" s="87">
        <v>0.948</v>
      </c>
      <c r="H254" s="87">
        <v>0.889</v>
      </c>
      <c r="I254" s="87">
        <v>0.929</v>
      </c>
      <c r="J254" s="87">
        <v>0.289</v>
      </c>
      <c r="K254" s="87">
        <v>0.332</v>
      </c>
      <c r="L254" s="87">
        <v>0.324</v>
      </c>
      <c r="M254" s="87">
        <v>0.048</v>
      </c>
      <c r="N254" s="87">
        <v>0.071</v>
      </c>
      <c r="O254" s="87">
        <v>0.103</v>
      </c>
      <c r="P254" s="87">
        <v>0.097</v>
      </c>
      <c r="Q254" s="87">
        <v>0.175</v>
      </c>
      <c r="R254" s="87">
        <v>0.139</v>
      </c>
      <c r="S254" s="87">
        <v>0.605</v>
      </c>
      <c r="T254" s="87">
        <v>0.604</v>
      </c>
      <c r="U254" s="87">
        <v>0.623</v>
      </c>
      <c r="V254" s="87">
        <v>0.055</v>
      </c>
      <c r="W254" s="87">
        <v>0.073</v>
      </c>
      <c r="X254" s="87">
        <v>0.103</v>
      </c>
      <c r="Y254" s="87">
        <v>1.036</v>
      </c>
      <c r="Z254" s="87">
        <v>1.052</v>
      </c>
      <c r="AA254" s="87">
        <v>1.302</v>
      </c>
    </row>
    <row r="255" spans="1:27" ht="14.25" customHeight="1">
      <c r="A255" s="91">
        <v>28</v>
      </c>
      <c r="B255" s="91">
        <v>6</v>
      </c>
      <c r="C255" s="91">
        <v>0</v>
      </c>
      <c r="D255" s="92">
        <v>0</v>
      </c>
      <c r="E255" s="92" t="s">
        <v>116</v>
      </c>
      <c r="F255" s="128">
        <v>56565</v>
      </c>
      <c r="G255" s="87">
        <v>0.954</v>
      </c>
      <c r="H255" s="87">
        <v>0.884</v>
      </c>
      <c r="I255" s="87">
        <v>0.864</v>
      </c>
      <c r="J255" s="87">
        <v>0.298</v>
      </c>
      <c r="K255" s="87">
        <v>0.349</v>
      </c>
      <c r="L255" s="87">
        <v>0.352</v>
      </c>
      <c r="M255" s="87">
        <v>0.054</v>
      </c>
      <c r="N255" s="87">
        <v>0.017</v>
      </c>
      <c r="O255" s="87">
        <v>0.06</v>
      </c>
      <c r="P255" s="87">
        <v>0.066</v>
      </c>
      <c r="Q255" s="87">
        <v>0.103</v>
      </c>
      <c r="R255" s="87">
        <v>0.164</v>
      </c>
      <c r="S255" s="87">
        <v>0.601</v>
      </c>
      <c r="T255" s="87">
        <v>0.59</v>
      </c>
      <c r="U255" s="87">
        <v>0.624</v>
      </c>
      <c r="V255" s="87">
        <v>0.054</v>
      </c>
      <c r="W255" s="87">
        <v>0.095</v>
      </c>
      <c r="X255" s="87">
        <v>0.061</v>
      </c>
      <c r="Y255" s="87">
        <v>1.575</v>
      </c>
      <c r="Z255" s="87">
        <v>1.341</v>
      </c>
      <c r="AA255" s="87">
        <v>1.25</v>
      </c>
    </row>
    <row r="256" spans="1:27" ht="14.25" customHeight="1">
      <c r="A256" s="91">
        <v>28</v>
      </c>
      <c r="B256" s="91">
        <v>7</v>
      </c>
      <c r="C256" s="91">
        <v>0</v>
      </c>
      <c r="D256" s="92">
        <v>0</v>
      </c>
      <c r="E256" s="92" t="s">
        <v>231</v>
      </c>
      <c r="F256" s="128">
        <v>92879</v>
      </c>
      <c r="G256" s="87">
        <v>0.951</v>
      </c>
      <c r="H256" s="87">
        <v>0.897</v>
      </c>
      <c r="I256" s="87">
        <v>0.893</v>
      </c>
      <c r="J256" s="87">
        <v>0.309</v>
      </c>
      <c r="K256" s="87">
        <v>0.316</v>
      </c>
      <c r="L256" s="87">
        <v>0.362</v>
      </c>
      <c r="M256" s="87">
        <v>0.085</v>
      </c>
      <c r="N256" s="87">
        <v>0.064</v>
      </c>
      <c r="O256" s="87">
        <v>0.073</v>
      </c>
      <c r="P256" s="87">
        <v>0.128</v>
      </c>
      <c r="Q256" s="87">
        <v>0.176</v>
      </c>
      <c r="R256" s="87">
        <v>0.192</v>
      </c>
      <c r="S256" s="87">
        <v>0.666</v>
      </c>
      <c r="T256" s="87">
        <v>0.663</v>
      </c>
      <c r="U256" s="87">
        <v>0.66</v>
      </c>
      <c r="V256" s="87">
        <v>0.087</v>
      </c>
      <c r="W256" s="87">
        <v>0.065</v>
      </c>
      <c r="X256" s="87">
        <v>0.074</v>
      </c>
      <c r="Y256" s="87">
        <v>1.053</v>
      </c>
      <c r="Z256" s="87">
        <v>0.939</v>
      </c>
      <c r="AA256" s="87">
        <v>0.924</v>
      </c>
    </row>
    <row r="257" spans="1:27" ht="14.25" customHeight="1">
      <c r="A257" s="91">
        <v>28</v>
      </c>
      <c r="B257" s="91">
        <v>8</v>
      </c>
      <c r="C257" s="91">
        <v>0</v>
      </c>
      <c r="D257" s="92">
        <v>0</v>
      </c>
      <c r="E257" s="92" t="s">
        <v>150</v>
      </c>
      <c r="F257" s="128">
        <v>62283</v>
      </c>
      <c r="G257" s="87">
        <v>0.887</v>
      </c>
      <c r="H257" s="87">
        <v>0.92</v>
      </c>
      <c r="I257" s="87">
        <v>0.874</v>
      </c>
      <c r="J257" s="87">
        <v>0.268</v>
      </c>
      <c r="K257" s="87">
        <v>0.286</v>
      </c>
      <c r="L257" s="87">
        <v>0.315</v>
      </c>
      <c r="M257" s="87">
        <v>0.122</v>
      </c>
      <c r="N257" s="87">
        <v>0.122</v>
      </c>
      <c r="O257" s="87">
        <v>0.125</v>
      </c>
      <c r="P257" s="87">
        <v>0.201</v>
      </c>
      <c r="Q257" s="87">
        <v>0.257</v>
      </c>
      <c r="R257" s="87">
        <v>0.234</v>
      </c>
      <c r="S257" s="87">
        <v>0.607</v>
      </c>
      <c r="T257" s="87">
        <v>0.625</v>
      </c>
      <c r="U257" s="87">
        <v>0.624</v>
      </c>
      <c r="V257" s="87">
        <v>0.133</v>
      </c>
      <c r="W257" s="87">
        <v>0.14</v>
      </c>
      <c r="X257" s="87">
        <v>0.128</v>
      </c>
      <c r="Y257" s="87">
        <v>1.225</v>
      </c>
      <c r="Z257" s="87">
        <v>0.733</v>
      </c>
      <c r="AA257" s="87">
        <v>1.096</v>
      </c>
    </row>
    <row r="258" spans="1:27" ht="14.25" customHeight="1">
      <c r="A258" s="91">
        <v>28</v>
      </c>
      <c r="B258" s="91">
        <v>9</v>
      </c>
      <c r="C258" s="91">
        <v>0</v>
      </c>
      <c r="D258" s="92">
        <v>0</v>
      </c>
      <c r="E258" s="92" t="s">
        <v>56</v>
      </c>
      <c r="F258" s="128">
        <v>41180</v>
      </c>
      <c r="G258" s="87">
        <v>0.962</v>
      </c>
      <c r="H258" s="87">
        <v>0.892</v>
      </c>
      <c r="I258" s="87">
        <v>0.877</v>
      </c>
      <c r="J258" s="87">
        <v>0.245</v>
      </c>
      <c r="K258" s="87">
        <v>0.22</v>
      </c>
      <c r="L258" s="87">
        <v>0.286</v>
      </c>
      <c r="M258" s="87">
        <v>0.137</v>
      </c>
      <c r="N258" s="87">
        <v>0.074</v>
      </c>
      <c r="O258" s="87">
        <v>0.121</v>
      </c>
      <c r="P258" s="87">
        <v>0.139</v>
      </c>
      <c r="Q258" s="87">
        <v>0.188</v>
      </c>
      <c r="R258" s="87">
        <v>0.125</v>
      </c>
      <c r="S258" s="87">
        <v>0.701</v>
      </c>
      <c r="T258" s="87">
        <v>0.671</v>
      </c>
      <c r="U258" s="87">
        <v>0.672</v>
      </c>
      <c r="V258" s="87">
        <v>0.138</v>
      </c>
      <c r="W258" s="87">
        <v>0.076</v>
      </c>
      <c r="X258" s="87">
        <v>0.131</v>
      </c>
      <c r="Y258" s="87">
        <v>1.316</v>
      </c>
      <c r="Z258" s="87">
        <v>0.959</v>
      </c>
      <c r="AA258" s="87">
        <v>2.253</v>
      </c>
    </row>
    <row r="259" spans="1:27" ht="14.25" customHeight="1">
      <c r="A259" s="91">
        <v>28</v>
      </c>
      <c r="B259" s="91">
        <v>10</v>
      </c>
      <c r="C259" s="91">
        <v>0</v>
      </c>
      <c r="D259" s="92">
        <v>0</v>
      </c>
      <c r="E259" s="92" t="s">
        <v>90</v>
      </c>
      <c r="F259" s="128">
        <v>49762</v>
      </c>
      <c r="G259" s="87">
        <v>0.976</v>
      </c>
      <c r="H259" s="87">
        <v>0.961</v>
      </c>
      <c r="I259" s="87">
        <v>0.937</v>
      </c>
      <c r="J259" s="87">
        <v>0.285</v>
      </c>
      <c r="K259" s="87">
        <v>0.296</v>
      </c>
      <c r="L259" s="87">
        <v>0.304</v>
      </c>
      <c r="M259" s="87">
        <v>0.039</v>
      </c>
      <c r="N259" s="87">
        <v>0.06</v>
      </c>
      <c r="O259" s="87">
        <v>0.09</v>
      </c>
      <c r="P259" s="87">
        <v>0.04</v>
      </c>
      <c r="Q259" s="87">
        <v>0.057</v>
      </c>
      <c r="R259" s="87">
        <v>0.109</v>
      </c>
      <c r="S259" s="87">
        <v>0.654</v>
      </c>
      <c r="T259" s="87">
        <v>0.657</v>
      </c>
      <c r="U259" s="87">
        <v>0.674</v>
      </c>
      <c r="V259" s="87">
        <v>0.04</v>
      </c>
      <c r="W259" s="87">
        <v>0.061</v>
      </c>
      <c r="X259" s="87">
        <v>0.09</v>
      </c>
      <c r="Y259" s="87">
        <v>1.614</v>
      </c>
      <c r="Z259" s="87">
        <v>1.816</v>
      </c>
      <c r="AA259" s="87">
        <v>1.47</v>
      </c>
    </row>
    <row r="260" spans="1:27" ht="14.25" customHeight="1">
      <c r="A260" s="91">
        <v>28</v>
      </c>
      <c r="B260" s="91">
        <v>11</v>
      </c>
      <c r="C260" s="91">
        <v>0</v>
      </c>
      <c r="D260" s="92">
        <v>0</v>
      </c>
      <c r="E260" s="92" t="s">
        <v>27</v>
      </c>
      <c r="F260" s="128">
        <v>32857</v>
      </c>
      <c r="G260" s="87">
        <v>0.963</v>
      </c>
      <c r="H260" s="87">
        <v>0.967</v>
      </c>
      <c r="I260" s="87">
        <v>0.813</v>
      </c>
      <c r="J260" s="87">
        <v>0.184</v>
      </c>
      <c r="K260" s="87">
        <v>0.235</v>
      </c>
      <c r="L260" s="87">
        <v>0.355</v>
      </c>
      <c r="M260" s="87">
        <v>0.065</v>
      </c>
      <c r="N260" s="87">
        <v>0.045</v>
      </c>
      <c r="O260" s="87">
        <v>0.051</v>
      </c>
      <c r="P260" s="87">
        <v>0.129</v>
      </c>
      <c r="Q260" s="87">
        <v>0.075</v>
      </c>
      <c r="R260" s="87">
        <v>0.128</v>
      </c>
      <c r="S260" s="87">
        <v>0.549</v>
      </c>
      <c r="T260" s="87">
        <v>0.558</v>
      </c>
      <c r="U260" s="87">
        <v>0.528</v>
      </c>
      <c r="V260" s="87">
        <v>0.065</v>
      </c>
      <c r="W260" s="87">
        <v>0.046</v>
      </c>
      <c r="X260" s="87">
        <v>0.051</v>
      </c>
      <c r="Y260" s="87">
        <v>0.768</v>
      </c>
      <c r="Z260" s="87">
        <v>1.042</v>
      </c>
      <c r="AA260" s="87">
        <v>2.129</v>
      </c>
    </row>
    <row r="261" spans="1:27" ht="14.25" customHeight="1">
      <c r="A261" s="91">
        <v>28</v>
      </c>
      <c r="B261" s="91">
        <v>12</v>
      </c>
      <c r="C261" s="91">
        <v>0</v>
      </c>
      <c r="D261" s="92">
        <v>0</v>
      </c>
      <c r="E261" s="92" t="s">
        <v>60</v>
      </c>
      <c r="F261" s="128">
        <v>43822</v>
      </c>
      <c r="G261" s="87">
        <v>0.891</v>
      </c>
      <c r="H261" s="87">
        <v>0.802</v>
      </c>
      <c r="I261" s="87">
        <v>0.854</v>
      </c>
      <c r="J261" s="87">
        <v>0.278</v>
      </c>
      <c r="K261" s="87">
        <v>0.275</v>
      </c>
      <c r="L261" s="87">
        <v>0.374</v>
      </c>
      <c r="M261" s="87">
        <v>0.087</v>
      </c>
      <c r="N261" s="87">
        <v>0.068</v>
      </c>
      <c r="O261" s="87">
        <v>0.066</v>
      </c>
      <c r="P261" s="87">
        <v>0.182</v>
      </c>
      <c r="Q261" s="87">
        <v>0.321</v>
      </c>
      <c r="R261" s="87">
        <v>0.192</v>
      </c>
      <c r="S261" s="87">
        <v>0.647</v>
      </c>
      <c r="T261" s="87">
        <v>0.666</v>
      </c>
      <c r="U261" s="87">
        <v>0.683</v>
      </c>
      <c r="V261" s="87">
        <v>0.087</v>
      </c>
      <c r="W261" s="87">
        <v>0.079</v>
      </c>
      <c r="X261" s="87">
        <v>0.066</v>
      </c>
      <c r="Y261" s="87">
        <v>1.094</v>
      </c>
      <c r="Z261" s="87">
        <v>0.768</v>
      </c>
      <c r="AA261" s="87">
        <v>1.135</v>
      </c>
    </row>
    <row r="262" spans="1:27" ht="14.25" customHeight="1">
      <c r="A262" s="91">
        <v>28</v>
      </c>
      <c r="B262" s="91">
        <v>13</v>
      </c>
      <c r="C262" s="91">
        <v>0</v>
      </c>
      <c r="D262" s="92">
        <v>0</v>
      </c>
      <c r="E262" s="92" t="s">
        <v>28</v>
      </c>
      <c r="F262" s="128">
        <v>34148</v>
      </c>
      <c r="G262" s="87">
        <v>0.888</v>
      </c>
      <c r="H262" s="87">
        <v>0.921</v>
      </c>
      <c r="I262" s="87">
        <v>0.918</v>
      </c>
      <c r="J262" s="87">
        <v>0.205</v>
      </c>
      <c r="K262" s="87">
        <v>0.209</v>
      </c>
      <c r="L262" s="87">
        <v>0.263</v>
      </c>
      <c r="M262" s="87">
        <v>0.033</v>
      </c>
      <c r="N262" s="87">
        <v>0.042</v>
      </c>
      <c r="O262" s="87">
        <v>0.073</v>
      </c>
      <c r="P262" s="87">
        <v>0.178</v>
      </c>
      <c r="Q262" s="87">
        <v>0.129</v>
      </c>
      <c r="R262" s="87">
        <v>0.058</v>
      </c>
      <c r="S262" s="87">
        <v>0.642</v>
      </c>
      <c r="T262" s="87">
        <v>0.653</v>
      </c>
      <c r="U262" s="87">
        <v>0.659</v>
      </c>
      <c r="V262" s="87">
        <v>0.041</v>
      </c>
      <c r="W262" s="87">
        <v>0.044</v>
      </c>
      <c r="X262" s="87">
        <v>0.076</v>
      </c>
      <c r="Y262" s="87">
        <v>0.787</v>
      </c>
      <c r="Z262" s="87">
        <v>0.924</v>
      </c>
      <c r="AA262" s="87">
        <v>2.961</v>
      </c>
    </row>
    <row r="263" spans="1:27" ht="14.25" customHeight="1">
      <c r="A263" s="91">
        <v>28</v>
      </c>
      <c r="B263" s="91">
        <v>14</v>
      </c>
      <c r="C263" s="91">
        <v>0</v>
      </c>
      <c r="D263" s="92">
        <v>0</v>
      </c>
      <c r="E263" s="92" t="s">
        <v>277</v>
      </c>
      <c r="F263" s="128">
        <v>126781</v>
      </c>
      <c r="G263" s="87">
        <v>0.909</v>
      </c>
      <c r="H263" s="87">
        <v>0.932</v>
      </c>
      <c r="I263" s="87">
        <v>0.859</v>
      </c>
      <c r="J263" s="87">
        <v>0.43</v>
      </c>
      <c r="K263" s="87">
        <v>0.462</v>
      </c>
      <c r="L263" s="87">
        <v>0.452</v>
      </c>
      <c r="M263" s="87">
        <v>0.106</v>
      </c>
      <c r="N263" s="87">
        <v>0.109</v>
      </c>
      <c r="O263" s="87">
        <v>0.147</v>
      </c>
      <c r="P263" s="87">
        <v>0.188</v>
      </c>
      <c r="Q263" s="87">
        <v>0.148</v>
      </c>
      <c r="R263" s="87">
        <v>0.365</v>
      </c>
      <c r="S263" s="87">
        <v>0.585</v>
      </c>
      <c r="T263" s="87">
        <v>0.588</v>
      </c>
      <c r="U263" s="87">
        <v>0.615</v>
      </c>
      <c r="V263" s="87">
        <v>0.108</v>
      </c>
      <c r="W263" s="87">
        <v>0.115</v>
      </c>
      <c r="X263" s="87">
        <v>0.15</v>
      </c>
      <c r="Y263" s="87">
        <v>1.062</v>
      </c>
      <c r="Z263" s="87">
        <v>1.228</v>
      </c>
      <c r="AA263" s="87">
        <v>0.703</v>
      </c>
    </row>
    <row r="264" spans="1:27" ht="14.25" customHeight="1">
      <c r="A264" s="91">
        <v>28</v>
      </c>
      <c r="B264" s="91">
        <v>15</v>
      </c>
      <c r="C264" s="91">
        <v>0</v>
      </c>
      <c r="D264" s="92">
        <v>0</v>
      </c>
      <c r="E264" s="92" t="s">
        <v>257</v>
      </c>
      <c r="F264" s="128">
        <v>104151</v>
      </c>
      <c r="G264" s="87">
        <v>0.916</v>
      </c>
      <c r="H264" s="87">
        <v>0.812</v>
      </c>
      <c r="I264" s="87">
        <v>0.905</v>
      </c>
      <c r="J264" s="87">
        <v>0.258</v>
      </c>
      <c r="K264" s="87">
        <v>0.228</v>
      </c>
      <c r="L264" s="87">
        <v>0.311</v>
      </c>
      <c r="M264" s="87">
        <v>0.056</v>
      </c>
      <c r="N264" s="87">
        <v>0.031</v>
      </c>
      <c r="O264" s="87">
        <v>0.048</v>
      </c>
      <c r="P264" s="87">
        <v>0.137</v>
      </c>
      <c r="Q264" s="87">
        <v>0.188</v>
      </c>
      <c r="R264" s="87">
        <v>0.183</v>
      </c>
      <c r="S264" s="87">
        <v>0.567</v>
      </c>
      <c r="T264" s="87">
        <v>0.565</v>
      </c>
      <c r="U264" s="87">
        <v>0.548</v>
      </c>
      <c r="V264" s="87">
        <v>0.057</v>
      </c>
      <c r="W264" s="87">
        <v>0.033</v>
      </c>
      <c r="X264" s="87">
        <v>0.05</v>
      </c>
      <c r="Y264" s="87">
        <v>1.025</v>
      </c>
      <c r="Z264" s="87">
        <v>1.215</v>
      </c>
      <c r="AA264" s="87">
        <v>0.745</v>
      </c>
    </row>
    <row r="265" spans="1:27" ht="14.25" customHeight="1">
      <c r="A265" s="91">
        <v>28</v>
      </c>
      <c r="B265" s="91">
        <v>16</v>
      </c>
      <c r="C265" s="91">
        <v>0</v>
      </c>
      <c r="D265" s="92">
        <v>0</v>
      </c>
      <c r="E265" s="92" t="s">
        <v>121</v>
      </c>
      <c r="F265" s="128">
        <v>56135</v>
      </c>
      <c r="G265" s="87">
        <v>0.946</v>
      </c>
      <c r="H265" s="87">
        <v>0.83</v>
      </c>
      <c r="I265" s="87">
        <v>0.892</v>
      </c>
      <c r="J265" s="87">
        <v>0.224</v>
      </c>
      <c r="K265" s="87">
        <v>0.2</v>
      </c>
      <c r="L265" s="87">
        <v>0.272</v>
      </c>
      <c r="M265" s="87">
        <v>0.089</v>
      </c>
      <c r="N265" s="87">
        <v>0.102</v>
      </c>
      <c r="O265" s="87">
        <v>0.056</v>
      </c>
      <c r="P265" s="87">
        <v>0.177</v>
      </c>
      <c r="Q265" s="87">
        <v>0.279</v>
      </c>
      <c r="R265" s="87">
        <v>0.164</v>
      </c>
      <c r="S265" s="87">
        <v>0.576</v>
      </c>
      <c r="T265" s="87">
        <v>0.579</v>
      </c>
      <c r="U265" s="87">
        <v>0.579</v>
      </c>
      <c r="V265" s="87">
        <v>0.09</v>
      </c>
      <c r="W265" s="87">
        <v>0.116</v>
      </c>
      <c r="X265" s="87">
        <v>0.057</v>
      </c>
      <c r="Y265" s="87">
        <v>0.779</v>
      </c>
      <c r="Z265" s="87">
        <v>0.966</v>
      </c>
      <c r="AA265" s="87">
        <v>1.003</v>
      </c>
    </row>
    <row r="266" spans="1:27" ht="14.25" customHeight="1">
      <c r="A266" s="91">
        <v>28</v>
      </c>
      <c r="B266" s="91">
        <v>17</v>
      </c>
      <c r="C266" s="91">
        <v>0</v>
      </c>
      <c r="D266" s="92">
        <v>0</v>
      </c>
      <c r="E266" s="92" t="s">
        <v>169</v>
      </c>
      <c r="F266" s="128">
        <v>69376</v>
      </c>
      <c r="G266" s="87">
        <v>0.919</v>
      </c>
      <c r="H266" s="87">
        <v>0.872</v>
      </c>
      <c r="I266" s="87">
        <v>0.959</v>
      </c>
      <c r="J266" s="87">
        <v>0.298</v>
      </c>
      <c r="K266" s="87">
        <v>0.323</v>
      </c>
      <c r="L266" s="87">
        <v>0.328</v>
      </c>
      <c r="M266" s="87">
        <v>0.044</v>
      </c>
      <c r="N266" s="87">
        <v>0.031</v>
      </c>
      <c r="O266" s="87">
        <v>0.065</v>
      </c>
      <c r="P266" s="87">
        <v>0.191</v>
      </c>
      <c r="Q266" s="87">
        <v>0.238</v>
      </c>
      <c r="R266" s="87">
        <v>0.219</v>
      </c>
      <c r="S266" s="87">
        <v>0.653</v>
      </c>
      <c r="T266" s="87">
        <v>0.672</v>
      </c>
      <c r="U266" s="87">
        <v>0.688</v>
      </c>
      <c r="V266" s="87">
        <v>0.044</v>
      </c>
      <c r="W266" s="87">
        <v>0.037</v>
      </c>
      <c r="X266" s="87">
        <v>0.065</v>
      </c>
      <c r="Y266" s="87">
        <v>0.599</v>
      </c>
      <c r="Z266" s="87">
        <v>0.603</v>
      </c>
      <c r="AA266" s="87">
        <v>0.422</v>
      </c>
    </row>
    <row r="267" spans="1:27" ht="14.25" customHeight="1">
      <c r="A267" s="91">
        <v>28</v>
      </c>
      <c r="B267" s="91">
        <v>18</v>
      </c>
      <c r="C267" s="91">
        <v>0</v>
      </c>
      <c r="D267" s="92">
        <v>0</v>
      </c>
      <c r="E267" s="92" t="s">
        <v>22</v>
      </c>
      <c r="F267" s="128">
        <v>26689</v>
      </c>
      <c r="G267" s="87">
        <v>0.989</v>
      </c>
      <c r="H267" s="87">
        <v>0.765</v>
      </c>
      <c r="I267" s="87">
        <v>0.736</v>
      </c>
      <c r="J267" s="87">
        <v>0.21</v>
      </c>
      <c r="K267" s="87">
        <v>0.171</v>
      </c>
      <c r="L267" s="87">
        <v>0.206</v>
      </c>
      <c r="M267" s="87">
        <v>0.076</v>
      </c>
      <c r="N267" s="87">
        <v>0.057</v>
      </c>
      <c r="O267" s="87">
        <v>0.024</v>
      </c>
      <c r="P267" s="87">
        <v>0.064</v>
      </c>
      <c r="Q267" s="87">
        <v>0.315</v>
      </c>
      <c r="R267" s="87">
        <v>0.282</v>
      </c>
      <c r="S267" s="87">
        <v>0.644</v>
      </c>
      <c r="T267" s="87">
        <v>0.646</v>
      </c>
      <c r="U267" s="87">
        <v>0.641</v>
      </c>
      <c r="V267" s="87">
        <v>0.076</v>
      </c>
      <c r="W267" s="87">
        <v>0.059</v>
      </c>
      <c r="X267" s="87">
        <v>0.025</v>
      </c>
      <c r="Y267" s="87">
        <v>1.395</v>
      </c>
      <c r="Z267" s="87">
        <v>0.895</v>
      </c>
      <c r="AA267" s="87">
        <v>1.032</v>
      </c>
    </row>
    <row r="268" spans="1:27" ht="14.25" customHeight="1">
      <c r="A268" s="91">
        <v>28</v>
      </c>
      <c r="B268" s="91">
        <v>19</v>
      </c>
      <c r="C268" s="91">
        <v>0</v>
      </c>
      <c r="D268" s="92">
        <v>0</v>
      </c>
      <c r="E268" s="92" t="s">
        <v>21</v>
      </c>
      <c r="F268" s="128">
        <v>22638</v>
      </c>
      <c r="G268" s="87">
        <v>0.944</v>
      </c>
      <c r="H268" s="87">
        <v>0.929</v>
      </c>
      <c r="I268" s="87">
        <v>0.938</v>
      </c>
      <c r="J268" s="87">
        <v>0.279</v>
      </c>
      <c r="K268" s="87">
        <v>0.276</v>
      </c>
      <c r="L268" s="87">
        <v>0.336</v>
      </c>
      <c r="M268" s="87">
        <v>0.073</v>
      </c>
      <c r="N268" s="87">
        <v>0.074</v>
      </c>
      <c r="O268" s="87">
        <v>0.083</v>
      </c>
      <c r="P268" s="87">
        <v>0.087</v>
      </c>
      <c r="Q268" s="87">
        <v>0.121</v>
      </c>
      <c r="R268" s="87">
        <v>0.108</v>
      </c>
      <c r="S268" s="87">
        <v>0.682</v>
      </c>
      <c r="T268" s="87">
        <v>0.674</v>
      </c>
      <c r="U268" s="87">
        <v>0.687</v>
      </c>
      <c r="V268" s="87">
        <v>0.077</v>
      </c>
      <c r="W268" s="87">
        <v>0.084</v>
      </c>
      <c r="X268" s="87">
        <v>0.088</v>
      </c>
      <c r="Y268" s="87">
        <v>1.545</v>
      </c>
      <c r="Z268" s="87">
        <v>1.231</v>
      </c>
      <c r="AA268" s="87">
        <v>1.404</v>
      </c>
    </row>
    <row r="269" spans="1:27" ht="14.25" customHeight="1">
      <c r="A269" s="91">
        <v>30</v>
      </c>
      <c r="B269" s="91">
        <v>1</v>
      </c>
      <c r="C269" s="91">
        <v>0</v>
      </c>
      <c r="D269" s="92">
        <v>0</v>
      </c>
      <c r="E269" s="92" t="s">
        <v>75</v>
      </c>
      <c r="F269" s="128">
        <v>47055</v>
      </c>
      <c r="G269" s="87">
        <v>0.965</v>
      </c>
      <c r="H269" s="87">
        <v>0.972</v>
      </c>
      <c r="I269" s="87">
        <v>0.992</v>
      </c>
      <c r="J269" s="87">
        <v>0.369</v>
      </c>
      <c r="K269" s="87">
        <v>0.401</v>
      </c>
      <c r="L269" s="87">
        <v>0.427</v>
      </c>
      <c r="M269" s="87">
        <v>0.061</v>
      </c>
      <c r="N269" s="87">
        <v>0.07</v>
      </c>
      <c r="O269" s="87">
        <v>0.092</v>
      </c>
      <c r="P269" s="87">
        <v>0.073</v>
      </c>
      <c r="Q269" s="87">
        <v>0.077</v>
      </c>
      <c r="R269" s="87">
        <v>0.014</v>
      </c>
      <c r="S269" s="87">
        <v>0.657</v>
      </c>
      <c r="T269" s="87">
        <v>0.649</v>
      </c>
      <c r="U269" s="87">
        <v>0.675</v>
      </c>
      <c r="V269" s="87">
        <v>0.061</v>
      </c>
      <c r="W269" s="87">
        <v>0.07</v>
      </c>
      <c r="X269" s="87">
        <v>0.092</v>
      </c>
      <c r="Y269" s="87">
        <v>1.348</v>
      </c>
      <c r="Z269" s="87">
        <v>1.289</v>
      </c>
      <c r="AA269" s="87">
        <v>7.956</v>
      </c>
    </row>
    <row r="270" spans="1:27" ht="14.25" customHeight="1">
      <c r="A270" s="91">
        <v>30</v>
      </c>
      <c r="B270" s="91">
        <v>2</v>
      </c>
      <c r="C270" s="91">
        <v>0</v>
      </c>
      <c r="D270" s="92">
        <v>0</v>
      </c>
      <c r="E270" s="92" t="s">
        <v>221</v>
      </c>
      <c r="F270" s="128">
        <v>86990</v>
      </c>
      <c r="G270" s="87">
        <v>0.97</v>
      </c>
      <c r="H270" s="87">
        <v>0.98</v>
      </c>
      <c r="I270" s="87">
        <v>0.988</v>
      </c>
      <c r="J270" s="87">
        <v>0.317</v>
      </c>
      <c r="K270" s="87">
        <v>0.328</v>
      </c>
      <c r="L270" s="87">
        <v>0.334</v>
      </c>
      <c r="M270" s="87">
        <v>0.057</v>
      </c>
      <c r="N270" s="87">
        <v>0.055</v>
      </c>
      <c r="O270" s="87">
        <v>0.064</v>
      </c>
      <c r="P270" s="87">
        <v>0.113</v>
      </c>
      <c r="Q270" s="87">
        <v>0.114</v>
      </c>
      <c r="R270" s="87">
        <v>0.061</v>
      </c>
      <c r="S270" s="87">
        <v>0.593</v>
      </c>
      <c r="T270" s="87">
        <v>0.592</v>
      </c>
      <c r="U270" s="87">
        <v>0.606</v>
      </c>
      <c r="V270" s="87">
        <v>0.058</v>
      </c>
      <c r="W270" s="87">
        <v>0.056</v>
      </c>
      <c r="X270" s="87">
        <v>0.065</v>
      </c>
      <c r="Y270" s="87">
        <v>0.741</v>
      </c>
      <c r="Z270" s="87">
        <v>0.626</v>
      </c>
      <c r="AA270" s="87">
        <v>1.272</v>
      </c>
    </row>
    <row r="271" spans="1:27" ht="14.25" customHeight="1">
      <c r="A271" s="91">
        <v>30</v>
      </c>
      <c r="B271" s="91">
        <v>3</v>
      </c>
      <c r="C271" s="91">
        <v>0</v>
      </c>
      <c r="D271" s="92">
        <v>0</v>
      </c>
      <c r="E271" s="92" t="s">
        <v>297</v>
      </c>
      <c r="F271" s="128">
        <v>145418</v>
      </c>
      <c r="G271" s="87">
        <v>0.95</v>
      </c>
      <c r="H271" s="87">
        <v>0.829</v>
      </c>
      <c r="I271" s="87">
        <v>0.939</v>
      </c>
      <c r="J271" s="87">
        <v>0.344</v>
      </c>
      <c r="K271" s="87">
        <v>0.322</v>
      </c>
      <c r="L271" s="87">
        <v>0.373</v>
      </c>
      <c r="M271" s="87">
        <v>0.086</v>
      </c>
      <c r="N271" s="87">
        <v>0.041</v>
      </c>
      <c r="O271" s="87">
        <v>0.073</v>
      </c>
      <c r="P271" s="87">
        <v>0.156</v>
      </c>
      <c r="Q271" s="87">
        <v>0.281</v>
      </c>
      <c r="R271" s="87">
        <v>0.089</v>
      </c>
      <c r="S271" s="87">
        <v>0.651</v>
      </c>
      <c r="T271" s="87">
        <v>0.635</v>
      </c>
      <c r="U271" s="87">
        <v>0.671</v>
      </c>
      <c r="V271" s="87">
        <v>0.088</v>
      </c>
      <c r="W271" s="87">
        <v>0.056</v>
      </c>
      <c r="X271" s="87">
        <v>0.079</v>
      </c>
      <c r="Y271" s="87">
        <v>0.849</v>
      </c>
      <c r="Z271" s="87">
        <v>0.685</v>
      </c>
      <c r="AA271" s="87">
        <v>1.582</v>
      </c>
    </row>
    <row r="272" spans="1:27" ht="14.25" customHeight="1">
      <c r="A272" s="91">
        <v>30</v>
      </c>
      <c r="B272" s="91">
        <v>4</v>
      </c>
      <c r="C272" s="91">
        <v>0</v>
      </c>
      <c r="D272" s="92">
        <v>0</v>
      </c>
      <c r="E272" s="92" t="s">
        <v>189</v>
      </c>
      <c r="F272" s="128">
        <v>75908</v>
      </c>
      <c r="G272" s="87">
        <v>0.927</v>
      </c>
      <c r="H272" s="87">
        <v>0.942</v>
      </c>
      <c r="I272" s="87">
        <v>0.864</v>
      </c>
      <c r="J272" s="87">
        <v>0.422</v>
      </c>
      <c r="K272" s="87">
        <v>0.426</v>
      </c>
      <c r="L272" s="87">
        <v>0.494</v>
      </c>
      <c r="M272" s="87">
        <v>0.124</v>
      </c>
      <c r="N272" s="87">
        <v>0.078</v>
      </c>
      <c r="O272" s="87">
        <v>0.078</v>
      </c>
      <c r="P272" s="87">
        <v>0.19</v>
      </c>
      <c r="Q272" s="87">
        <v>0.149</v>
      </c>
      <c r="R272" s="87">
        <v>0.131</v>
      </c>
      <c r="S272" s="87">
        <v>0.668</v>
      </c>
      <c r="T272" s="87">
        <v>0.662</v>
      </c>
      <c r="U272" s="87">
        <v>0.67</v>
      </c>
      <c r="V272" s="87">
        <v>0.125</v>
      </c>
      <c r="W272" s="87">
        <v>0.078</v>
      </c>
      <c r="X272" s="87">
        <v>0.079</v>
      </c>
      <c r="Y272" s="87">
        <v>1.052</v>
      </c>
      <c r="Z272" s="87">
        <v>0.902</v>
      </c>
      <c r="AA272" s="87">
        <v>1.808</v>
      </c>
    </row>
    <row r="273" spans="1:27" ht="14.25" customHeight="1">
      <c r="A273" s="91">
        <v>30</v>
      </c>
      <c r="B273" s="91">
        <v>5</v>
      </c>
      <c r="C273" s="91">
        <v>0</v>
      </c>
      <c r="D273" s="92">
        <v>0</v>
      </c>
      <c r="E273" s="92" t="s">
        <v>86</v>
      </c>
      <c r="F273" s="128">
        <v>51893</v>
      </c>
      <c r="G273" s="87">
        <v>0.984</v>
      </c>
      <c r="H273" s="87">
        <v>0.981</v>
      </c>
      <c r="I273" s="87">
        <v>0.881</v>
      </c>
      <c r="J273" s="87">
        <v>0.443</v>
      </c>
      <c r="K273" s="87">
        <v>0.416</v>
      </c>
      <c r="L273" s="87">
        <v>0.469</v>
      </c>
      <c r="M273" s="87">
        <v>0.181</v>
      </c>
      <c r="N273" s="87">
        <v>0.14</v>
      </c>
      <c r="O273" s="87">
        <v>0.096</v>
      </c>
      <c r="P273" s="87">
        <v>0.147</v>
      </c>
      <c r="Q273" s="87">
        <v>0.173</v>
      </c>
      <c r="R273" s="87">
        <v>0.183</v>
      </c>
      <c r="S273" s="87">
        <v>0.654</v>
      </c>
      <c r="T273" s="87">
        <v>0.616</v>
      </c>
      <c r="U273" s="87">
        <v>0.611</v>
      </c>
      <c r="V273" s="87">
        <v>0.181</v>
      </c>
      <c r="W273" s="87">
        <v>0.14</v>
      </c>
      <c r="X273" s="87">
        <v>0.096</v>
      </c>
      <c r="Y273" s="87">
        <v>1.43</v>
      </c>
      <c r="Z273" s="87">
        <v>0.901</v>
      </c>
      <c r="AA273" s="87">
        <v>1.224</v>
      </c>
    </row>
    <row r="274" spans="1:27" ht="14.25" customHeight="1">
      <c r="A274" s="91">
        <v>30</v>
      </c>
      <c r="B274" s="91">
        <v>6</v>
      </c>
      <c r="C274" s="91">
        <v>0</v>
      </c>
      <c r="D274" s="92">
        <v>0</v>
      </c>
      <c r="E274" s="92" t="s">
        <v>171</v>
      </c>
      <c r="F274" s="128">
        <v>71563</v>
      </c>
      <c r="G274" s="87">
        <v>0.922</v>
      </c>
      <c r="H274" s="87">
        <v>0.89</v>
      </c>
      <c r="I274" s="87">
        <v>0.887</v>
      </c>
      <c r="J274" s="87">
        <v>0.339</v>
      </c>
      <c r="K274" s="87">
        <v>0.316</v>
      </c>
      <c r="L274" s="87">
        <v>0.385</v>
      </c>
      <c r="M274" s="87">
        <v>0.128</v>
      </c>
      <c r="N274" s="87">
        <v>0.071</v>
      </c>
      <c r="O274" s="87">
        <v>0.128</v>
      </c>
      <c r="P274" s="87">
        <v>0.181</v>
      </c>
      <c r="Q274" s="87">
        <v>0.284</v>
      </c>
      <c r="R274" s="87">
        <v>0.187</v>
      </c>
      <c r="S274" s="87">
        <v>0.67</v>
      </c>
      <c r="T274" s="87">
        <v>0.66</v>
      </c>
      <c r="U274" s="87">
        <v>0.699</v>
      </c>
      <c r="V274" s="87">
        <v>0.128</v>
      </c>
      <c r="W274" s="87">
        <v>0.072</v>
      </c>
      <c r="X274" s="87">
        <v>0.129</v>
      </c>
      <c r="Y274" s="87">
        <v>1.175</v>
      </c>
      <c r="Z274" s="87">
        <v>0.558</v>
      </c>
      <c r="AA274" s="87">
        <v>1.381</v>
      </c>
    </row>
    <row r="275" spans="1:27" ht="14.25" customHeight="1">
      <c r="A275" s="91">
        <v>30</v>
      </c>
      <c r="B275" s="91">
        <v>7</v>
      </c>
      <c r="C275" s="91">
        <v>0</v>
      </c>
      <c r="D275" s="92">
        <v>0</v>
      </c>
      <c r="E275" s="92" t="s">
        <v>206</v>
      </c>
      <c r="F275" s="128">
        <v>83026</v>
      </c>
      <c r="G275" s="87">
        <v>0.899</v>
      </c>
      <c r="H275" s="87">
        <v>0.742</v>
      </c>
      <c r="I275" s="87">
        <v>0.796</v>
      </c>
      <c r="J275" s="87">
        <v>0.449</v>
      </c>
      <c r="K275" s="87">
        <v>0.415</v>
      </c>
      <c r="L275" s="87">
        <v>0.588</v>
      </c>
      <c r="M275" s="87">
        <v>0.155</v>
      </c>
      <c r="N275" s="87">
        <v>0.133</v>
      </c>
      <c r="O275" s="87">
        <v>0.153</v>
      </c>
      <c r="P275" s="87">
        <v>0.211</v>
      </c>
      <c r="Q275" s="87">
        <v>0.487</v>
      </c>
      <c r="R275" s="87">
        <v>0.34</v>
      </c>
      <c r="S275" s="87">
        <v>0.509</v>
      </c>
      <c r="T275" s="87">
        <v>0.512</v>
      </c>
      <c r="U275" s="87">
        <v>0.531</v>
      </c>
      <c r="V275" s="87">
        <v>0.155</v>
      </c>
      <c r="W275" s="87">
        <v>0.133</v>
      </c>
      <c r="X275" s="87">
        <v>0.154</v>
      </c>
      <c r="Y275" s="87">
        <v>1.283</v>
      </c>
      <c r="Z275" s="87">
        <v>0.678</v>
      </c>
      <c r="AA275" s="87">
        <v>1.076</v>
      </c>
    </row>
    <row r="276" spans="1:27" ht="14.25" customHeight="1">
      <c r="A276" s="91">
        <v>30</v>
      </c>
      <c r="B276" s="91">
        <v>8</v>
      </c>
      <c r="C276" s="91">
        <v>0</v>
      </c>
      <c r="D276" s="92">
        <v>0</v>
      </c>
      <c r="E276" s="92" t="s">
        <v>109</v>
      </c>
      <c r="F276" s="128">
        <v>56451</v>
      </c>
      <c r="G276" s="87">
        <v>0.83</v>
      </c>
      <c r="H276" s="87">
        <v>0.824</v>
      </c>
      <c r="I276" s="87">
        <v>0.799</v>
      </c>
      <c r="J276" s="87">
        <v>0.37</v>
      </c>
      <c r="K276" s="87">
        <v>0.404</v>
      </c>
      <c r="L276" s="87">
        <v>0.58</v>
      </c>
      <c r="M276" s="87">
        <v>0.123</v>
      </c>
      <c r="N276" s="87">
        <v>0.128</v>
      </c>
      <c r="O276" s="87">
        <v>0.119</v>
      </c>
      <c r="P276" s="87">
        <v>0.327</v>
      </c>
      <c r="Q276" s="87">
        <v>0.293</v>
      </c>
      <c r="R276" s="87">
        <v>0.209</v>
      </c>
      <c r="S276" s="87">
        <v>0.66</v>
      </c>
      <c r="T276" s="87">
        <v>0.65</v>
      </c>
      <c r="U276" s="87">
        <v>0.663</v>
      </c>
      <c r="V276" s="87">
        <v>0.123</v>
      </c>
      <c r="W276" s="87">
        <v>0.128</v>
      </c>
      <c r="X276" s="87">
        <v>0.119</v>
      </c>
      <c r="Y276" s="87">
        <v>0.853</v>
      </c>
      <c r="Z276" s="87">
        <v>1.055</v>
      </c>
      <c r="AA276" s="87">
        <v>1.787</v>
      </c>
    </row>
    <row r="277" spans="1:27" ht="14.25" customHeight="1">
      <c r="A277" s="91">
        <v>30</v>
      </c>
      <c r="B277" s="91">
        <v>9</v>
      </c>
      <c r="C277" s="91">
        <v>0</v>
      </c>
      <c r="D277" s="92">
        <v>0</v>
      </c>
      <c r="E277" s="92" t="s">
        <v>227</v>
      </c>
      <c r="F277" s="128">
        <v>86727</v>
      </c>
      <c r="G277" s="87">
        <v>0.875</v>
      </c>
      <c r="H277" s="87">
        <v>0.929</v>
      </c>
      <c r="I277" s="87">
        <v>0.868</v>
      </c>
      <c r="J277" s="87">
        <v>0.383</v>
      </c>
      <c r="K277" s="87">
        <v>0.337</v>
      </c>
      <c r="L277" s="87">
        <v>0.344</v>
      </c>
      <c r="M277" s="87">
        <v>0.101</v>
      </c>
      <c r="N277" s="87">
        <v>0.1</v>
      </c>
      <c r="O277" s="87">
        <v>0.115</v>
      </c>
      <c r="P277" s="87">
        <v>0.189</v>
      </c>
      <c r="Q277" s="87">
        <v>0.22</v>
      </c>
      <c r="R277" s="87">
        <v>0.158</v>
      </c>
      <c r="S277" s="87">
        <v>0.646</v>
      </c>
      <c r="T277" s="87">
        <v>0.617</v>
      </c>
      <c r="U277" s="87">
        <v>0.62</v>
      </c>
      <c r="V277" s="87">
        <v>0.105</v>
      </c>
      <c r="W277" s="87">
        <v>0.106</v>
      </c>
      <c r="X277" s="87">
        <v>0.115</v>
      </c>
      <c r="Y277" s="87">
        <v>1.257</v>
      </c>
      <c r="Z277" s="87">
        <v>0.733</v>
      </c>
      <c r="AA277" s="87">
        <v>1.746</v>
      </c>
    </row>
    <row r="278" spans="1:27" ht="14.25" customHeight="1">
      <c r="A278" s="91">
        <v>30</v>
      </c>
      <c r="B278" s="91">
        <v>10</v>
      </c>
      <c r="C278" s="91">
        <v>0</v>
      </c>
      <c r="D278" s="92">
        <v>0</v>
      </c>
      <c r="E278" s="92" t="s">
        <v>289</v>
      </c>
      <c r="F278" s="128">
        <v>130053</v>
      </c>
      <c r="G278" s="87">
        <v>0.924</v>
      </c>
      <c r="H278" s="87">
        <v>0.901</v>
      </c>
      <c r="I278" s="87">
        <v>0.871</v>
      </c>
      <c r="J278" s="87">
        <v>0.372</v>
      </c>
      <c r="K278" s="87">
        <v>0.347</v>
      </c>
      <c r="L278" s="87">
        <v>0.47</v>
      </c>
      <c r="M278" s="87">
        <v>0.143</v>
      </c>
      <c r="N278" s="87">
        <v>0.097</v>
      </c>
      <c r="O278" s="87">
        <v>0.106</v>
      </c>
      <c r="P278" s="87">
        <v>0.24</v>
      </c>
      <c r="Q278" s="87">
        <v>0.219</v>
      </c>
      <c r="R278" s="87">
        <v>0.127</v>
      </c>
      <c r="S278" s="87">
        <v>0.524</v>
      </c>
      <c r="T278" s="87">
        <v>0.483</v>
      </c>
      <c r="U278" s="87">
        <v>0.521</v>
      </c>
      <c r="V278" s="87">
        <v>0.144</v>
      </c>
      <c r="W278" s="87">
        <v>0.097</v>
      </c>
      <c r="X278" s="87">
        <v>0.106</v>
      </c>
      <c r="Y278" s="87">
        <v>0.891</v>
      </c>
      <c r="Z278" s="87">
        <v>0.867</v>
      </c>
      <c r="AA278" s="87">
        <v>2.105</v>
      </c>
    </row>
    <row r="279" spans="1:27" ht="14.25" customHeight="1">
      <c r="A279" s="91">
        <v>30</v>
      </c>
      <c r="B279" s="91">
        <v>11</v>
      </c>
      <c r="C279" s="91">
        <v>0</v>
      </c>
      <c r="D279" s="92">
        <v>0</v>
      </c>
      <c r="E279" s="92" t="s">
        <v>196</v>
      </c>
      <c r="F279" s="128">
        <v>79183</v>
      </c>
      <c r="G279" s="87">
        <v>0.789</v>
      </c>
      <c r="H279" s="87">
        <v>0.739</v>
      </c>
      <c r="I279" s="87">
        <v>0.832</v>
      </c>
      <c r="J279" s="87">
        <v>0.367</v>
      </c>
      <c r="K279" s="87">
        <v>0.41</v>
      </c>
      <c r="L279" s="87">
        <v>0.492</v>
      </c>
      <c r="M279" s="87">
        <v>0.093</v>
      </c>
      <c r="N279" s="87">
        <v>0.093</v>
      </c>
      <c r="O279" s="87">
        <v>0.131</v>
      </c>
      <c r="P279" s="87">
        <v>0.304</v>
      </c>
      <c r="Q279" s="87">
        <v>0.371</v>
      </c>
      <c r="R279" s="87">
        <v>0.198</v>
      </c>
      <c r="S279" s="87">
        <v>0.651</v>
      </c>
      <c r="T279" s="87">
        <v>0.635</v>
      </c>
      <c r="U279" s="87">
        <v>0.669</v>
      </c>
      <c r="V279" s="87">
        <v>0.101</v>
      </c>
      <c r="W279" s="87">
        <v>0.151</v>
      </c>
      <c r="X279" s="87">
        <v>0.142</v>
      </c>
      <c r="Y279" s="87">
        <v>1.002</v>
      </c>
      <c r="Z279" s="87">
        <v>0.932</v>
      </c>
      <c r="AA279" s="87">
        <v>1.727</v>
      </c>
    </row>
    <row r="280" spans="1:27" ht="14.25" customHeight="1">
      <c r="A280" s="91">
        <v>30</v>
      </c>
      <c r="B280" s="91">
        <v>12</v>
      </c>
      <c r="C280" s="91">
        <v>0</v>
      </c>
      <c r="D280" s="92">
        <v>0</v>
      </c>
      <c r="E280" s="92" t="s">
        <v>194</v>
      </c>
      <c r="F280" s="128">
        <v>77274</v>
      </c>
      <c r="G280" s="87">
        <v>0.949</v>
      </c>
      <c r="H280" s="87">
        <v>0.924</v>
      </c>
      <c r="I280" s="87">
        <v>0.938</v>
      </c>
      <c r="J280" s="87">
        <v>0.344</v>
      </c>
      <c r="K280" s="87">
        <v>0.343</v>
      </c>
      <c r="L280" s="87">
        <v>0.366</v>
      </c>
      <c r="M280" s="87">
        <v>0.063</v>
      </c>
      <c r="N280" s="87">
        <v>0.071</v>
      </c>
      <c r="O280" s="87">
        <v>0.07</v>
      </c>
      <c r="P280" s="87">
        <v>0.106</v>
      </c>
      <c r="Q280" s="87">
        <v>0.174</v>
      </c>
      <c r="R280" s="87">
        <v>0.14</v>
      </c>
      <c r="S280" s="87">
        <v>0.677</v>
      </c>
      <c r="T280" s="87">
        <v>0.67</v>
      </c>
      <c r="U280" s="87">
        <v>0.686</v>
      </c>
      <c r="V280" s="87">
        <v>0.068</v>
      </c>
      <c r="W280" s="87">
        <v>0.074</v>
      </c>
      <c r="X280" s="87">
        <v>0.075</v>
      </c>
      <c r="Y280" s="87">
        <v>1.082</v>
      </c>
      <c r="Z280" s="87">
        <v>0.818</v>
      </c>
      <c r="AA280" s="87">
        <v>0.932</v>
      </c>
    </row>
    <row r="281" spans="1:27" ht="14.25" customHeight="1">
      <c r="A281" s="91">
        <v>30</v>
      </c>
      <c r="B281" s="91">
        <v>13</v>
      </c>
      <c r="C281" s="91">
        <v>0</v>
      </c>
      <c r="D281" s="92">
        <v>0</v>
      </c>
      <c r="E281" s="92" t="s">
        <v>95</v>
      </c>
      <c r="F281" s="128">
        <v>57201</v>
      </c>
      <c r="G281" s="87">
        <v>0.556</v>
      </c>
      <c r="H281" s="87">
        <v>0.549</v>
      </c>
      <c r="I281" s="87">
        <v>0.656</v>
      </c>
      <c r="J281" s="87">
        <v>0.244</v>
      </c>
      <c r="K281" s="87">
        <v>0.282</v>
      </c>
      <c r="L281" s="87">
        <v>0.409</v>
      </c>
      <c r="M281" s="87">
        <v>0.099</v>
      </c>
      <c r="N281" s="87">
        <v>0.105</v>
      </c>
      <c r="O281" s="87">
        <v>0.174</v>
      </c>
      <c r="P281" s="87">
        <v>0.543</v>
      </c>
      <c r="Q281" s="87">
        <v>0.611</v>
      </c>
      <c r="R281" s="87">
        <v>0.447</v>
      </c>
      <c r="S281" s="87">
        <v>0.572</v>
      </c>
      <c r="T281" s="87">
        <v>0.557</v>
      </c>
      <c r="U281" s="87">
        <v>0.567</v>
      </c>
      <c r="V281" s="87">
        <v>0.1</v>
      </c>
      <c r="W281" s="87">
        <v>0.125</v>
      </c>
      <c r="X281" s="87">
        <v>0.174</v>
      </c>
      <c r="Y281" s="87">
        <v>0.998</v>
      </c>
      <c r="Z281" s="87">
        <v>0.797</v>
      </c>
      <c r="AA281" s="87">
        <v>1.331</v>
      </c>
    </row>
    <row r="282" spans="1:27" ht="14.25" customHeight="1">
      <c r="A282" s="91">
        <v>30</v>
      </c>
      <c r="B282" s="91">
        <v>14</v>
      </c>
      <c r="C282" s="91">
        <v>0</v>
      </c>
      <c r="D282" s="92">
        <v>0</v>
      </c>
      <c r="E282" s="92" t="s">
        <v>37</v>
      </c>
      <c r="F282" s="128">
        <v>36751</v>
      </c>
      <c r="G282" s="87">
        <v>0.935</v>
      </c>
      <c r="H282" s="87">
        <v>0.924</v>
      </c>
      <c r="I282" s="87">
        <v>0.839</v>
      </c>
      <c r="J282" s="87">
        <v>0.413</v>
      </c>
      <c r="K282" s="87">
        <v>0.448</v>
      </c>
      <c r="L282" s="87">
        <v>0.554</v>
      </c>
      <c r="M282" s="87">
        <v>0.113</v>
      </c>
      <c r="N282" s="87">
        <v>0.108</v>
      </c>
      <c r="O282" s="87">
        <v>0.134</v>
      </c>
      <c r="P282" s="87">
        <v>0.228</v>
      </c>
      <c r="Q282" s="87">
        <v>0.125</v>
      </c>
      <c r="R282" s="87">
        <v>0.218</v>
      </c>
      <c r="S282" s="87">
        <v>0.653</v>
      </c>
      <c r="T282" s="87">
        <v>0.638</v>
      </c>
      <c r="U282" s="87">
        <v>0.669</v>
      </c>
      <c r="V282" s="87">
        <v>0.114</v>
      </c>
      <c r="W282" s="87">
        <v>0.111</v>
      </c>
      <c r="X282" s="87">
        <v>0.134</v>
      </c>
      <c r="Y282" s="87">
        <v>0.734</v>
      </c>
      <c r="Z282" s="87">
        <v>1.583</v>
      </c>
      <c r="AA282" s="87">
        <v>1.5</v>
      </c>
    </row>
    <row r="283" spans="1:27" ht="14.25" customHeight="1">
      <c r="A283" s="91">
        <v>30</v>
      </c>
      <c r="B283" s="91">
        <v>15</v>
      </c>
      <c r="C283" s="91">
        <v>0</v>
      </c>
      <c r="D283" s="92">
        <v>0</v>
      </c>
      <c r="E283" s="92" t="s">
        <v>179</v>
      </c>
      <c r="F283" s="128">
        <v>75543</v>
      </c>
      <c r="G283" s="87">
        <v>0.917</v>
      </c>
      <c r="H283" s="87">
        <v>0.952</v>
      </c>
      <c r="I283" s="87">
        <v>0.927</v>
      </c>
      <c r="J283" s="87">
        <v>0.414</v>
      </c>
      <c r="K283" s="87">
        <v>0.477</v>
      </c>
      <c r="L283" s="87">
        <v>0.498</v>
      </c>
      <c r="M283" s="87">
        <v>0.121</v>
      </c>
      <c r="N283" s="87">
        <v>0.128</v>
      </c>
      <c r="O283" s="87">
        <v>0.105</v>
      </c>
      <c r="P283" s="87">
        <v>0.22</v>
      </c>
      <c r="Q283" s="87">
        <v>0.232</v>
      </c>
      <c r="R283" s="87">
        <v>0.124</v>
      </c>
      <c r="S283" s="87">
        <v>0.669</v>
      </c>
      <c r="T283" s="87">
        <v>0.65</v>
      </c>
      <c r="U283" s="87">
        <v>0.625</v>
      </c>
      <c r="V283" s="87">
        <v>0.129</v>
      </c>
      <c r="W283" s="87">
        <v>0.158</v>
      </c>
      <c r="X283" s="87">
        <v>0.108</v>
      </c>
      <c r="Y283" s="87">
        <v>0.908</v>
      </c>
      <c r="Z283" s="87">
        <v>0.707</v>
      </c>
      <c r="AA283" s="87">
        <v>1.536</v>
      </c>
    </row>
    <row r="284" spans="1:27" ht="14.25" customHeight="1">
      <c r="A284" s="91">
        <v>30</v>
      </c>
      <c r="B284" s="91">
        <v>16</v>
      </c>
      <c r="C284" s="91">
        <v>0</v>
      </c>
      <c r="D284" s="92">
        <v>0</v>
      </c>
      <c r="E284" s="92" t="s">
        <v>117</v>
      </c>
      <c r="F284" s="128">
        <v>59825</v>
      </c>
      <c r="G284" s="87">
        <v>0.91</v>
      </c>
      <c r="H284" s="87">
        <v>0.919</v>
      </c>
      <c r="I284" s="87">
        <v>0.852</v>
      </c>
      <c r="J284" s="87">
        <v>0.322</v>
      </c>
      <c r="K284" s="87">
        <v>0.395</v>
      </c>
      <c r="L284" s="87">
        <v>0.465</v>
      </c>
      <c r="M284" s="87">
        <v>0.099</v>
      </c>
      <c r="N284" s="87">
        <v>0.08</v>
      </c>
      <c r="O284" s="87">
        <v>0.125</v>
      </c>
      <c r="P284" s="87">
        <v>0.288</v>
      </c>
      <c r="Q284" s="87">
        <v>0.194</v>
      </c>
      <c r="R284" s="87">
        <v>0.058</v>
      </c>
      <c r="S284" s="87">
        <v>0.607</v>
      </c>
      <c r="T284" s="87">
        <v>0.592</v>
      </c>
      <c r="U284" s="87">
        <v>0.636</v>
      </c>
      <c r="V284" s="87">
        <v>0.099</v>
      </c>
      <c r="W284" s="87">
        <v>0.081</v>
      </c>
      <c r="X284" s="87">
        <v>0.125</v>
      </c>
      <c r="Y284" s="87">
        <v>0.578</v>
      </c>
      <c r="Z284" s="87">
        <v>0.795</v>
      </c>
      <c r="AA284" s="87">
        <v>6.141</v>
      </c>
    </row>
    <row r="285" spans="1:27" ht="14.25" customHeight="1">
      <c r="A285" s="91">
        <v>30</v>
      </c>
      <c r="B285" s="91">
        <v>17</v>
      </c>
      <c r="C285" s="91">
        <v>0</v>
      </c>
      <c r="D285" s="92">
        <v>0</v>
      </c>
      <c r="E285" s="92" t="s">
        <v>185</v>
      </c>
      <c r="F285" s="128">
        <v>161581</v>
      </c>
      <c r="G285" s="87">
        <v>0.959</v>
      </c>
      <c r="H285" s="87">
        <v>0.909</v>
      </c>
      <c r="I285" s="87">
        <v>0.879</v>
      </c>
      <c r="J285" s="87">
        <v>0.377</v>
      </c>
      <c r="K285" s="87">
        <v>0.39</v>
      </c>
      <c r="L285" s="87">
        <v>0.383</v>
      </c>
      <c r="M285" s="87">
        <v>0.057</v>
      </c>
      <c r="N285" s="87">
        <v>0.085</v>
      </c>
      <c r="O285" s="87">
        <v>0.102</v>
      </c>
      <c r="P285" s="87">
        <v>0.161</v>
      </c>
      <c r="Q285" s="87">
        <v>0.213</v>
      </c>
      <c r="R285" s="87">
        <v>0.131</v>
      </c>
      <c r="S285" s="87">
        <v>0.621</v>
      </c>
      <c r="T285" s="87">
        <v>0.626</v>
      </c>
      <c r="U285" s="87">
        <v>0.649</v>
      </c>
      <c r="V285" s="87">
        <v>0.064</v>
      </c>
      <c r="W285" s="87">
        <v>0.102</v>
      </c>
      <c r="X285" s="87">
        <v>0.104</v>
      </c>
      <c r="Y285" s="87">
        <v>0.57</v>
      </c>
      <c r="Z285" s="87">
        <v>0.791</v>
      </c>
      <c r="AA285" s="87">
        <v>1.903</v>
      </c>
    </row>
    <row r="286" spans="1:27" ht="14.25" customHeight="1">
      <c r="A286" s="91">
        <v>30</v>
      </c>
      <c r="B286" s="91">
        <v>18</v>
      </c>
      <c r="C286" s="91">
        <v>0</v>
      </c>
      <c r="D286" s="92">
        <v>0</v>
      </c>
      <c r="E286" s="92" t="s">
        <v>105</v>
      </c>
      <c r="F286" s="128">
        <v>55500</v>
      </c>
      <c r="G286" s="87">
        <v>0.986</v>
      </c>
      <c r="H286" s="87">
        <v>0.98</v>
      </c>
      <c r="I286" s="87">
        <v>0.981</v>
      </c>
      <c r="J286" s="87">
        <v>0.419</v>
      </c>
      <c r="K286" s="87">
        <v>0.437</v>
      </c>
      <c r="L286" s="87">
        <v>0.47</v>
      </c>
      <c r="M286" s="87">
        <v>0.045</v>
      </c>
      <c r="N286" s="87">
        <v>0.032</v>
      </c>
      <c r="O286" s="87">
        <v>0.101</v>
      </c>
      <c r="P286" s="87">
        <v>0.048</v>
      </c>
      <c r="Q286" s="87">
        <v>0.04</v>
      </c>
      <c r="R286" s="87">
        <v>0.056</v>
      </c>
      <c r="S286" s="87">
        <v>0.673</v>
      </c>
      <c r="T286" s="87">
        <v>0.658</v>
      </c>
      <c r="U286" s="87">
        <v>0.666</v>
      </c>
      <c r="V286" s="87">
        <v>0.045</v>
      </c>
      <c r="W286" s="87">
        <v>0.032</v>
      </c>
      <c r="X286" s="87">
        <v>0.102</v>
      </c>
      <c r="Y286" s="87">
        <v>1.223</v>
      </c>
      <c r="Z286" s="87">
        <v>1.332</v>
      </c>
      <c r="AA286" s="87">
        <v>2.31</v>
      </c>
    </row>
    <row r="287" spans="1:27" ht="14.25" customHeight="1">
      <c r="A287" s="91">
        <v>30</v>
      </c>
      <c r="B287" s="91">
        <v>19</v>
      </c>
      <c r="C287" s="91">
        <v>0</v>
      </c>
      <c r="D287" s="92">
        <v>0</v>
      </c>
      <c r="E287" s="92" t="s">
        <v>295</v>
      </c>
      <c r="F287" s="128">
        <v>136112</v>
      </c>
      <c r="G287" s="87">
        <v>0.975</v>
      </c>
      <c r="H287" s="87">
        <v>0.955</v>
      </c>
      <c r="I287" s="87">
        <v>0.934</v>
      </c>
      <c r="J287" s="87">
        <v>0.364</v>
      </c>
      <c r="K287" s="87">
        <v>0.367</v>
      </c>
      <c r="L287" s="87">
        <v>0.368</v>
      </c>
      <c r="M287" s="87">
        <v>0.05</v>
      </c>
      <c r="N287" s="87">
        <v>0.045</v>
      </c>
      <c r="O287" s="87">
        <v>0.06</v>
      </c>
      <c r="P287" s="87">
        <v>0.093</v>
      </c>
      <c r="Q287" s="87">
        <v>0.137</v>
      </c>
      <c r="R287" s="87">
        <v>0.114</v>
      </c>
      <c r="S287" s="87">
        <v>0.624</v>
      </c>
      <c r="T287" s="87">
        <v>0.631</v>
      </c>
      <c r="U287" s="87">
        <v>0.622</v>
      </c>
      <c r="V287" s="87">
        <v>0.055</v>
      </c>
      <c r="W287" s="87">
        <v>0.045</v>
      </c>
      <c r="X287" s="87">
        <v>0.06</v>
      </c>
      <c r="Y287" s="87">
        <v>0.789</v>
      </c>
      <c r="Z287" s="87">
        <v>0.619</v>
      </c>
      <c r="AA287" s="87">
        <v>1.125</v>
      </c>
    </row>
    <row r="288" spans="1:27" ht="14.25" customHeight="1">
      <c r="A288" s="91">
        <v>30</v>
      </c>
      <c r="B288" s="91">
        <v>20</v>
      </c>
      <c r="C288" s="91">
        <v>0</v>
      </c>
      <c r="D288" s="92">
        <v>0</v>
      </c>
      <c r="E288" s="92" t="s">
        <v>141</v>
      </c>
      <c r="F288" s="128">
        <v>63014</v>
      </c>
      <c r="G288" s="87">
        <v>0.919</v>
      </c>
      <c r="H288" s="87">
        <v>0.922</v>
      </c>
      <c r="I288" s="87">
        <v>0.887</v>
      </c>
      <c r="J288" s="87">
        <v>0.358</v>
      </c>
      <c r="K288" s="87">
        <v>0.386</v>
      </c>
      <c r="L288" s="87">
        <v>0.452</v>
      </c>
      <c r="M288" s="87">
        <v>0.09</v>
      </c>
      <c r="N288" s="87">
        <v>0.098</v>
      </c>
      <c r="O288" s="87">
        <v>0.1</v>
      </c>
      <c r="P288" s="87">
        <v>0.153</v>
      </c>
      <c r="Q288" s="87">
        <v>0.176</v>
      </c>
      <c r="R288" s="87">
        <v>0.153</v>
      </c>
      <c r="S288" s="87">
        <v>0.645</v>
      </c>
      <c r="T288" s="87">
        <v>0.641</v>
      </c>
      <c r="U288" s="87">
        <v>0.657</v>
      </c>
      <c r="V288" s="87">
        <v>0.091</v>
      </c>
      <c r="W288" s="87">
        <v>0.098</v>
      </c>
      <c r="X288" s="87">
        <v>0.1</v>
      </c>
      <c r="Y288" s="87">
        <v>1.139</v>
      </c>
      <c r="Z288" s="87">
        <v>0.998</v>
      </c>
      <c r="AA288" s="87">
        <v>1.496</v>
      </c>
    </row>
    <row r="289" spans="1:27" ht="14.25" customHeight="1">
      <c r="A289" s="91">
        <v>30</v>
      </c>
      <c r="B289" s="91">
        <v>21</v>
      </c>
      <c r="C289" s="91">
        <v>0</v>
      </c>
      <c r="D289" s="92">
        <v>0</v>
      </c>
      <c r="E289" s="92" t="s">
        <v>322</v>
      </c>
      <c r="F289" s="128">
        <v>399272</v>
      </c>
      <c r="G289" s="87">
        <v>0.928</v>
      </c>
      <c r="H289" s="87">
        <v>0.858</v>
      </c>
      <c r="I289" s="87">
        <v>0.85</v>
      </c>
      <c r="J289" s="87">
        <v>0.66</v>
      </c>
      <c r="K289" s="87">
        <v>0.639</v>
      </c>
      <c r="L289" s="87">
        <v>0.631</v>
      </c>
      <c r="M289" s="87">
        <v>0.143</v>
      </c>
      <c r="N289" s="87">
        <v>0.151</v>
      </c>
      <c r="O289" s="87">
        <v>0.124</v>
      </c>
      <c r="P289" s="87">
        <v>0.213</v>
      </c>
      <c r="Q289" s="87">
        <v>0.366</v>
      </c>
      <c r="R289" s="87">
        <v>0.279</v>
      </c>
      <c r="S289" s="87">
        <v>0.49</v>
      </c>
      <c r="T289" s="87">
        <v>0.479</v>
      </c>
      <c r="U289" s="87">
        <v>0.463</v>
      </c>
      <c r="V289" s="87">
        <v>0.143</v>
      </c>
      <c r="W289" s="87">
        <v>0.151</v>
      </c>
      <c r="X289" s="87">
        <v>0.124</v>
      </c>
      <c r="Y289" s="87">
        <v>1.009</v>
      </c>
      <c r="Z289" s="87">
        <v>0.716</v>
      </c>
      <c r="AA289" s="87">
        <v>0.979</v>
      </c>
    </row>
    <row r="290" spans="1:27" ht="14.25" customHeight="1">
      <c r="A290" s="91">
        <v>30</v>
      </c>
      <c r="B290" s="91">
        <v>22</v>
      </c>
      <c r="C290" s="91">
        <v>0</v>
      </c>
      <c r="D290" s="92">
        <v>0</v>
      </c>
      <c r="E290" s="92" t="s">
        <v>133</v>
      </c>
      <c r="F290" s="128">
        <v>60262</v>
      </c>
      <c r="G290" s="87">
        <v>0.978</v>
      </c>
      <c r="H290" s="87">
        <v>0.926</v>
      </c>
      <c r="I290" s="87">
        <v>0.929</v>
      </c>
      <c r="J290" s="87">
        <v>0.402</v>
      </c>
      <c r="K290" s="87">
        <v>0.398</v>
      </c>
      <c r="L290" s="87">
        <v>0.434</v>
      </c>
      <c r="M290" s="87">
        <v>0.08</v>
      </c>
      <c r="N290" s="87">
        <v>0.083</v>
      </c>
      <c r="O290" s="87">
        <v>0.091</v>
      </c>
      <c r="P290" s="87">
        <v>0.103</v>
      </c>
      <c r="Q290" s="87">
        <v>0.151</v>
      </c>
      <c r="R290" s="87">
        <v>0.124</v>
      </c>
      <c r="S290" s="87">
        <v>0.663</v>
      </c>
      <c r="T290" s="87">
        <v>0.675</v>
      </c>
      <c r="U290" s="87">
        <v>0.689</v>
      </c>
      <c r="V290" s="87">
        <v>0.082</v>
      </c>
      <c r="W290" s="87">
        <v>0.085</v>
      </c>
      <c r="X290" s="87">
        <v>0.097</v>
      </c>
      <c r="Y290" s="87">
        <v>0.989</v>
      </c>
      <c r="Z290" s="87">
        <v>1.047</v>
      </c>
      <c r="AA290" s="87">
        <v>1.362</v>
      </c>
    </row>
    <row r="291" spans="1:27" ht="14.25" customHeight="1">
      <c r="A291" s="91">
        <v>30</v>
      </c>
      <c r="B291" s="91">
        <v>23</v>
      </c>
      <c r="C291" s="91">
        <v>0</v>
      </c>
      <c r="D291" s="92">
        <v>0</v>
      </c>
      <c r="E291" s="92" t="s">
        <v>126</v>
      </c>
      <c r="F291" s="128">
        <v>59077</v>
      </c>
      <c r="G291" s="87">
        <v>0.984</v>
      </c>
      <c r="H291" s="87">
        <v>0.933</v>
      </c>
      <c r="I291" s="87">
        <v>0.892</v>
      </c>
      <c r="J291" s="87">
        <v>0.351</v>
      </c>
      <c r="K291" s="87">
        <v>0.357</v>
      </c>
      <c r="L291" s="87">
        <v>0.363</v>
      </c>
      <c r="M291" s="87">
        <v>0.058</v>
      </c>
      <c r="N291" s="87">
        <v>0.017</v>
      </c>
      <c r="O291" s="87">
        <v>0.064</v>
      </c>
      <c r="P291" s="87">
        <v>0.095</v>
      </c>
      <c r="Q291" s="87">
        <v>0.117</v>
      </c>
      <c r="R291" s="87">
        <v>0.245</v>
      </c>
      <c r="S291" s="87">
        <v>0.655</v>
      </c>
      <c r="T291" s="87">
        <v>0.636</v>
      </c>
      <c r="U291" s="87">
        <v>0.668</v>
      </c>
      <c r="V291" s="87">
        <v>0.06</v>
      </c>
      <c r="W291" s="87">
        <v>0.026</v>
      </c>
      <c r="X291" s="87">
        <v>0.07</v>
      </c>
      <c r="Y291" s="87">
        <v>0.771</v>
      </c>
      <c r="Z291" s="87">
        <v>0.692</v>
      </c>
      <c r="AA291" s="87">
        <v>0.642</v>
      </c>
    </row>
    <row r="292" spans="1:27" ht="14.25" customHeight="1">
      <c r="A292" s="91">
        <v>30</v>
      </c>
      <c r="B292" s="91">
        <v>24</v>
      </c>
      <c r="C292" s="91">
        <v>0</v>
      </c>
      <c r="D292" s="92">
        <v>0</v>
      </c>
      <c r="E292" s="92" t="s">
        <v>223</v>
      </c>
      <c r="F292" s="128">
        <v>91664</v>
      </c>
      <c r="G292" s="87">
        <v>0.961</v>
      </c>
      <c r="H292" s="87">
        <v>0.967</v>
      </c>
      <c r="I292" s="87">
        <v>0.931</v>
      </c>
      <c r="J292" s="87">
        <v>0.403</v>
      </c>
      <c r="K292" s="87">
        <v>0.44</v>
      </c>
      <c r="L292" s="87">
        <v>0.437</v>
      </c>
      <c r="M292" s="87">
        <v>0.07</v>
      </c>
      <c r="N292" s="87">
        <v>0.076</v>
      </c>
      <c r="O292" s="87">
        <v>0.076</v>
      </c>
      <c r="P292" s="87">
        <v>0.168</v>
      </c>
      <c r="Q292" s="87">
        <v>0.151</v>
      </c>
      <c r="R292" s="87">
        <v>0.135</v>
      </c>
      <c r="S292" s="87">
        <v>0.564</v>
      </c>
      <c r="T292" s="87">
        <v>0.564</v>
      </c>
      <c r="U292" s="87">
        <v>0.577</v>
      </c>
      <c r="V292" s="87">
        <v>0.071</v>
      </c>
      <c r="W292" s="87">
        <v>0.076</v>
      </c>
      <c r="X292" s="87">
        <v>0.08</v>
      </c>
      <c r="Y292" s="87">
        <v>0.609</v>
      </c>
      <c r="Z292" s="87">
        <v>0.679</v>
      </c>
      <c r="AA292" s="87">
        <v>1.087</v>
      </c>
    </row>
    <row r="293" spans="1:27" ht="14.25" customHeight="1">
      <c r="A293" s="91">
        <v>30</v>
      </c>
      <c r="B293" s="91">
        <v>25</v>
      </c>
      <c r="C293" s="91">
        <v>0</v>
      </c>
      <c r="D293" s="92">
        <v>0</v>
      </c>
      <c r="E293" s="92" t="s">
        <v>88</v>
      </c>
      <c r="F293" s="128">
        <v>58879</v>
      </c>
      <c r="G293" s="87">
        <v>0.745</v>
      </c>
      <c r="H293" s="87">
        <v>0.77</v>
      </c>
      <c r="I293" s="87">
        <v>0.913</v>
      </c>
      <c r="J293" s="87">
        <v>0.491</v>
      </c>
      <c r="K293" s="87">
        <v>0.54</v>
      </c>
      <c r="L293" s="87">
        <v>0.494</v>
      </c>
      <c r="M293" s="87">
        <v>0.025</v>
      </c>
      <c r="N293" s="87">
        <v>-0.02</v>
      </c>
      <c r="O293" s="87">
        <v>0.072</v>
      </c>
      <c r="P293" s="87">
        <v>0.361</v>
      </c>
      <c r="Q293" s="87">
        <v>0.293</v>
      </c>
      <c r="R293" s="87">
        <v>0.198</v>
      </c>
      <c r="S293" s="87">
        <v>0.522</v>
      </c>
      <c r="T293" s="87">
        <v>0.483</v>
      </c>
      <c r="U293" s="87">
        <v>0.518</v>
      </c>
      <c r="V293" s="87">
        <v>0.192</v>
      </c>
      <c r="W293" s="87">
        <v>0.159</v>
      </c>
      <c r="X293" s="87">
        <v>0.078</v>
      </c>
      <c r="Y293" s="87">
        <v>0.686</v>
      </c>
      <c r="Z293" s="87">
        <v>0.641</v>
      </c>
      <c r="AA293" s="87">
        <v>0.765</v>
      </c>
    </row>
    <row r="294" spans="1:27" ht="14.25" customHeight="1">
      <c r="A294" s="91">
        <v>30</v>
      </c>
      <c r="B294" s="91">
        <v>26</v>
      </c>
      <c r="C294" s="91">
        <v>0</v>
      </c>
      <c r="D294" s="92">
        <v>0</v>
      </c>
      <c r="E294" s="92" t="s">
        <v>131</v>
      </c>
      <c r="F294" s="128">
        <v>61425</v>
      </c>
      <c r="G294" s="87">
        <v>0.908</v>
      </c>
      <c r="H294" s="87">
        <v>0.977</v>
      </c>
      <c r="I294" s="87">
        <v>0.991</v>
      </c>
      <c r="J294" s="87">
        <v>0.409</v>
      </c>
      <c r="K294" s="87">
        <v>0.45</v>
      </c>
      <c r="L294" s="87">
        <v>0.464</v>
      </c>
      <c r="M294" s="87">
        <v>0.104</v>
      </c>
      <c r="N294" s="87">
        <v>-1.1</v>
      </c>
      <c r="O294" s="87">
        <v>0.1</v>
      </c>
      <c r="P294" s="87">
        <v>0.219</v>
      </c>
      <c r="Q294" s="87">
        <v>0.06</v>
      </c>
      <c r="R294" s="87">
        <v>0.038</v>
      </c>
      <c r="S294" s="87">
        <v>0.668</v>
      </c>
      <c r="T294" s="87">
        <v>0.271</v>
      </c>
      <c r="U294" s="87">
        <v>0.636</v>
      </c>
      <c r="V294" s="87">
        <v>0.115</v>
      </c>
      <c r="W294" s="87">
        <v>-1.1</v>
      </c>
      <c r="X294" s="87">
        <v>0.1</v>
      </c>
      <c r="Y294" s="87">
        <v>0.869</v>
      </c>
      <c r="Z294" s="87">
        <v>-8.152</v>
      </c>
      <c r="AA294" s="87">
        <v>3.046</v>
      </c>
    </row>
    <row r="295" spans="1:27" ht="14.25" customHeight="1">
      <c r="A295" s="91">
        <v>30</v>
      </c>
      <c r="B295" s="91">
        <v>27</v>
      </c>
      <c r="C295" s="91">
        <v>0</v>
      </c>
      <c r="D295" s="92">
        <v>0</v>
      </c>
      <c r="E295" s="92" t="s">
        <v>214</v>
      </c>
      <c r="F295" s="128">
        <v>83894</v>
      </c>
      <c r="G295" s="87">
        <v>0.925</v>
      </c>
      <c r="H295" s="87">
        <v>0.93</v>
      </c>
      <c r="I295" s="87">
        <v>0.889</v>
      </c>
      <c r="J295" s="87">
        <v>0.369</v>
      </c>
      <c r="K295" s="87">
        <v>0.397</v>
      </c>
      <c r="L295" s="87">
        <v>0.399</v>
      </c>
      <c r="M295" s="87">
        <v>0.096</v>
      </c>
      <c r="N295" s="87">
        <v>0.087</v>
      </c>
      <c r="O295" s="87">
        <v>0.06</v>
      </c>
      <c r="P295" s="87">
        <v>0.158</v>
      </c>
      <c r="Q295" s="87">
        <v>0.181</v>
      </c>
      <c r="R295" s="87">
        <v>0.154</v>
      </c>
      <c r="S295" s="87">
        <v>0.678</v>
      </c>
      <c r="T295" s="87">
        <v>0.665</v>
      </c>
      <c r="U295" s="87">
        <v>0.687</v>
      </c>
      <c r="V295" s="87">
        <v>0.097</v>
      </c>
      <c r="W295" s="87">
        <v>0.094</v>
      </c>
      <c r="X295" s="87">
        <v>0.061</v>
      </c>
      <c r="Y295" s="87">
        <v>1.097</v>
      </c>
      <c r="Z295" s="87">
        <v>0.84</v>
      </c>
      <c r="AA295" s="87">
        <v>1.135</v>
      </c>
    </row>
    <row r="296" spans="1:27" ht="14.25" customHeight="1">
      <c r="A296" s="91">
        <v>30</v>
      </c>
      <c r="B296" s="91">
        <v>28</v>
      </c>
      <c r="C296" s="91">
        <v>0</v>
      </c>
      <c r="D296" s="92">
        <v>0</v>
      </c>
      <c r="E296" s="92" t="s">
        <v>164</v>
      </c>
      <c r="F296" s="128">
        <v>70233</v>
      </c>
      <c r="G296" s="87">
        <v>0.983</v>
      </c>
      <c r="H296" s="87">
        <v>0.967</v>
      </c>
      <c r="I296" s="87">
        <v>0.956</v>
      </c>
      <c r="J296" s="87">
        <v>0.298</v>
      </c>
      <c r="K296" s="87">
        <v>0.298</v>
      </c>
      <c r="L296" s="87">
        <v>0.308</v>
      </c>
      <c r="M296" s="87">
        <v>0.055</v>
      </c>
      <c r="N296" s="87">
        <v>0.03</v>
      </c>
      <c r="O296" s="87">
        <v>0.07</v>
      </c>
      <c r="P296" s="87">
        <v>0.075</v>
      </c>
      <c r="Q296" s="87">
        <v>0.142</v>
      </c>
      <c r="R296" s="87">
        <v>0.119</v>
      </c>
      <c r="S296" s="87">
        <v>0.642</v>
      </c>
      <c r="T296" s="87">
        <v>0.623</v>
      </c>
      <c r="U296" s="87">
        <v>0.671</v>
      </c>
      <c r="V296" s="87">
        <v>0.056</v>
      </c>
      <c r="W296" s="87">
        <v>0.032</v>
      </c>
      <c r="X296" s="87">
        <v>0.07</v>
      </c>
      <c r="Y296" s="87">
        <v>0.968</v>
      </c>
      <c r="Z296" s="87">
        <v>0.408</v>
      </c>
      <c r="AA296" s="87">
        <v>0.965</v>
      </c>
    </row>
    <row r="297" spans="1:27" ht="14.25" customHeight="1">
      <c r="A297" s="91">
        <v>30</v>
      </c>
      <c r="B297" s="91">
        <v>29</v>
      </c>
      <c r="C297" s="91">
        <v>0</v>
      </c>
      <c r="D297" s="92">
        <v>0</v>
      </c>
      <c r="E297" s="92" t="s">
        <v>107</v>
      </c>
      <c r="F297" s="128">
        <v>57446</v>
      </c>
      <c r="G297" s="87">
        <v>0.958</v>
      </c>
      <c r="H297" s="87">
        <v>0.933</v>
      </c>
      <c r="I297" s="87">
        <v>0.765</v>
      </c>
      <c r="J297" s="87">
        <v>0.314</v>
      </c>
      <c r="K297" s="87">
        <v>0.327</v>
      </c>
      <c r="L297" s="87">
        <v>0.483</v>
      </c>
      <c r="M297" s="87">
        <v>0.081</v>
      </c>
      <c r="N297" s="87">
        <v>0.06</v>
      </c>
      <c r="O297" s="87">
        <v>0.074</v>
      </c>
      <c r="P297" s="87">
        <v>0.112</v>
      </c>
      <c r="Q297" s="87">
        <v>0.161</v>
      </c>
      <c r="R297" s="87">
        <v>0.037</v>
      </c>
      <c r="S297" s="87">
        <v>0.66</v>
      </c>
      <c r="T297" s="87">
        <v>0.643</v>
      </c>
      <c r="U297" s="87">
        <v>0.654</v>
      </c>
      <c r="V297" s="87">
        <v>0.081</v>
      </c>
      <c r="W297" s="87">
        <v>0.06</v>
      </c>
      <c r="X297" s="87">
        <v>0.074</v>
      </c>
      <c r="Y297" s="87">
        <v>1.111</v>
      </c>
      <c r="Z297" s="87">
        <v>0.754</v>
      </c>
      <c r="AA297" s="87">
        <v>11.477</v>
      </c>
    </row>
    <row r="298" spans="1:27" ht="14.25" customHeight="1">
      <c r="A298" s="91">
        <v>30</v>
      </c>
      <c r="B298" s="91">
        <v>30</v>
      </c>
      <c r="C298" s="91">
        <v>0</v>
      </c>
      <c r="D298" s="92">
        <v>0</v>
      </c>
      <c r="E298" s="92" t="s">
        <v>184</v>
      </c>
      <c r="F298" s="128">
        <v>77994</v>
      </c>
      <c r="G298" s="87">
        <v>0.935</v>
      </c>
      <c r="H298" s="87">
        <v>0.666</v>
      </c>
      <c r="I298" s="87">
        <v>0.664</v>
      </c>
      <c r="J298" s="87">
        <v>0.386</v>
      </c>
      <c r="K298" s="87">
        <v>0.289</v>
      </c>
      <c r="L298" s="87">
        <v>0.314</v>
      </c>
      <c r="M298" s="87">
        <v>0.069</v>
      </c>
      <c r="N298" s="87">
        <v>0.033</v>
      </c>
      <c r="O298" s="87">
        <v>0.029</v>
      </c>
      <c r="P298" s="87">
        <v>0.086</v>
      </c>
      <c r="Q298" s="87">
        <v>0.46</v>
      </c>
      <c r="R298" s="87">
        <v>0.367</v>
      </c>
      <c r="S298" s="87">
        <v>0.675</v>
      </c>
      <c r="T298" s="87">
        <v>0.675</v>
      </c>
      <c r="U298" s="87">
        <v>0.665</v>
      </c>
      <c r="V298" s="87">
        <v>0.086</v>
      </c>
      <c r="W298" s="87">
        <v>0.052</v>
      </c>
      <c r="X298" s="87">
        <v>0.042</v>
      </c>
      <c r="Y298" s="87">
        <v>1.639</v>
      </c>
      <c r="Z298" s="87">
        <v>0.678</v>
      </c>
      <c r="AA298" s="87">
        <v>0.991</v>
      </c>
    </row>
    <row r="299" spans="1:27" ht="14.25" customHeight="1">
      <c r="A299" s="91">
        <v>30</v>
      </c>
      <c r="B299" s="91">
        <v>31</v>
      </c>
      <c r="C299" s="91">
        <v>0</v>
      </c>
      <c r="D299" s="92">
        <v>0</v>
      </c>
      <c r="E299" s="92" t="s">
        <v>165</v>
      </c>
      <c r="F299" s="128">
        <v>69433</v>
      </c>
      <c r="G299" s="87">
        <v>0.989</v>
      </c>
      <c r="H299" s="87">
        <v>0.878</v>
      </c>
      <c r="I299" s="87">
        <v>0.855</v>
      </c>
      <c r="J299" s="87">
        <v>0.273</v>
      </c>
      <c r="K299" s="87">
        <v>0.267</v>
      </c>
      <c r="L299" s="87">
        <v>0.384</v>
      </c>
      <c r="M299" s="87">
        <v>0.04</v>
      </c>
      <c r="N299" s="87">
        <v>0.026</v>
      </c>
      <c r="O299" s="87">
        <v>0.052</v>
      </c>
      <c r="P299" s="87">
        <v>0.075</v>
      </c>
      <c r="Q299" s="87">
        <v>0.129</v>
      </c>
      <c r="R299" s="87">
        <v>0.033</v>
      </c>
      <c r="S299" s="87">
        <v>0.619</v>
      </c>
      <c r="T299" s="87">
        <v>0.623</v>
      </c>
      <c r="U299" s="87">
        <v>0.628</v>
      </c>
      <c r="V299" s="87">
        <v>0.04</v>
      </c>
      <c r="W299" s="87">
        <v>0.034</v>
      </c>
      <c r="X299" s="87">
        <v>0.069</v>
      </c>
      <c r="Y299" s="87">
        <v>0.658</v>
      </c>
      <c r="Z299" s="87">
        <v>1.164</v>
      </c>
      <c r="AA299" s="87">
        <v>7.213</v>
      </c>
    </row>
    <row r="300" spans="1:27" ht="14.25" customHeight="1">
      <c r="A300" s="91">
        <v>32</v>
      </c>
      <c r="B300" s="91">
        <v>1</v>
      </c>
      <c r="C300" s="91">
        <v>0</v>
      </c>
      <c r="D300" s="92">
        <v>0</v>
      </c>
      <c r="E300" s="92" t="s">
        <v>81</v>
      </c>
      <c r="F300" s="128">
        <v>47560</v>
      </c>
      <c r="G300" s="87">
        <v>0.958</v>
      </c>
      <c r="H300" s="87">
        <v>0.998</v>
      </c>
      <c r="I300" s="87">
        <v>0.977</v>
      </c>
      <c r="J300" s="87">
        <v>0.288</v>
      </c>
      <c r="K300" s="87">
        <v>0.287</v>
      </c>
      <c r="L300" s="87">
        <v>0.27</v>
      </c>
      <c r="M300" s="87">
        <v>0.129</v>
      </c>
      <c r="N300" s="87">
        <v>0.056</v>
      </c>
      <c r="O300" s="87">
        <v>0.069</v>
      </c>
      <c r="P300" s="87">
        <v>0.126</v>
      </c>
      <c r="Q300" s="87">
        <v>0.054</v>
      </c>
      <c r="R300" s="87">
        <v>0.02</v>
      </c>
      <c r="S300" s="87">
        <v>0.538</v>
      </c>
      <c r="T300" s="87">
        <v>0.547</v>
      </c>
      <c r="U300" s="87">
        <v>0.556</v>
      </c>
      <c r="V300" s="87">
        <v>0.132</v>
      </c>
      <c r="W300" s="87">
        <v>0.057</v>
      </c>
      <c r="X300" s="87">
        <v>0.071</v>
      </c>
      <c r="Y300" s="87">
        <v>1.43</v>
      </c>
      <c r="Z300" s="87">
        <v>1.079</v>
      </c>
      <c r="AA300" s="87">
        <v>4.878</v>
      </c>
    </row>
    <row r="301" spans="1:27" ht="14.25" customHeight="1">
      <c r="A301" s="91">
        <v>32</v>
      </c>
      <c r="B301" s="91">
        <v>2</v>
      </c>
      <c r="C301" s="91">
        <v>0</v>
      </c>
      <c r="D301" s="92">
        <v>0</v>
      </c>
      <c r="E301" s="92" t="s">
        <v>87</v>
      </c>
      <c r="F301" s="128">
        <v>48243</v>
      </c>
      <c r="G301" s="87">
        <v>0.943</v>
      </c>
      <c r="H301" s="87">
        <v>0.796</v>
      </c>
      <c r="I301" s="87">
        <v>0.892</v>
      </c>
      <c r="J301" s="87">
        <v>0.239</v>
      </c>
      <c r="K301" s="87">
        <v>0.257</v>
      </c>
      <c r="L301" s="87">
        <v>0.249</v>
      </c>
      <c r="M301" s="87">
        <v>0.071</v>
      </c>
      <c r="N301" s="87">
        <v>0.053</v>
      </c>
      <c r="O301" s="87">
        <v>0.111</v>
      </c>
      <c r="P301" s="87">
        <v>0.192</v>
      </c>
      <c r="Q301" s="87">
        <v>0.275</v>
      </c>
      <c r="R301" s="87">
        <v>0.156</v>
      </c>
      <c r="S301" s="87">
        <v>0.686</v>
      </c>
      <c r="T301" s="87">
        <v>0.666</v>
      </c>
      <c r="U301" s="87">
        <v>0.707</v>
      </c>
      <c r="V301" s="87">
        <v>0.071</v>
      </c>
      <c r="W301" s="87">
        <v>0.053</v>
      </c>
      <c r="X301" s="87">
        <v>0.111</v>
      </c>
      <c r="Y301" s="87">
        <v>0.616</v>
      </c>
      <c r="Z301" s="87">
        <v>0.913</v>
      </c>
      <c r="AA301" s="87">
        <v>1.507</v>
      </c>
    </row>
    <row r="302" spans="1:27" ht="14.25" customHeight="1">
      <c r="A302" s="91">
        <v>32</v>
      </c>
      <c r="B302" s="91">
        <v>3</v>
      </c>
      <c r="C302" s="91">
        <v>0</v>
      </c>
      <c r="D302" s="92">
        <v>0</v>
      </c>
      <c r="E302" s="92" t="s">
        <v>123</v>
      </c>
      <c r="F302" s="128">
        <v>57015</v>
      </c>
      <c r="G302" s="87">
        <v>0.969</v>
      </c>
      <c r="H302" s="87">
        <v>0.948</v>
      </c>
      <c r="I302" s="87">
        <v>0.934</v>
      </c>
      <c r="J302" s="87">
        <v>0.261</v>
      </c>
      <c r="K302" s="87">
        <v>0.254</v>
      </c>
      <c r="L302" s="87">
        <v>0.301</v>
      </c>
      <c r="M302" s="87">
        <v>0.048</v>
      </c>
      <c r="N302" s="87">
        <v>0.03</v>
      </c>
      <c r="O302" s="87">
        <v>0.06</v>
      </c>
      <c r="P302" s="87">
        <v>0.047</v>
      </c>
      <c r="Q302" s="87">
        <v>0.095</v>
      </c>
      <c r="R302" s="87">
        <v>0.082</v>
      </c>
      <c r="S302" s="87">
        <v>0.563</v>
      </c>
      <c r="T302" s="87">
        <v>0.573</v>
      </c>
      <c r="U302" s="87">
        <v>0.582</v>
      </c>
      <c r="V302" s="87">
        <v>0.048</v>
      </c>
      <c r="W302" s="87">
        <v>0.031</v>
      </c>
      <c r="X302" s="87">
        <v>0.06</v>
      </c>
      <c r="Y302" s="87">
        <v>1.742</v>
      </c>
      <c r="Z302" s="87">
        <v>0.851</v>
      </c>
      <c r="AA302" s="87">
        <v>1.61</v>
      </c>
    </row>
    <row r="303" spans="1:27" ht="14.25" customHeight="1">
      <c r="A303" s="91">
        <v>32</v>
      </c>
      <c r="B303" s="91">
        <v>4</v>
      </c>
      <c r="C303" s="91">
        <v>0</v>
      </c>
      <c r="D303" s="92">
        <v>0</v>
      </c>
      <c r="E303" s="92" t="s">
        <v>204</v>
      </c>
      <c r="F303" s="128">
        <v>82421</v>
      </c>
      <c r="G303" s="87">
        <v>0.971</v>
      </c>
      <c r="H303" s="87">
        <v>0.953</v>
      </c>
      <c r="I303" s="87">
        <v>0.915</v>
      </c>
      <c r="J303" s="87">
        <v>0.404</v>
      </c>
      <c r="K303" s="87">
        <v>0.402</v>
      </c>
      <c r="L303" s="87">
        <v>0.42</v>
      </c>
      <c r="M303" s="87">
        <v>0.061</v>
      </c>
      <c r="N303" s="87">
        <v>0.044</v>
      </c>
      <c r="O303" s="87">
        <v>0.056</v>
      </c>
      <c r="P303" s="87">
        <v>0.089</v>
      </c>
      <c r="Q303" s="87">
        <v>0.088</v>
      </c>
      <c r="R303" s="87">
        <v>0.139</v>
      </c>
      <c r="S303" s="87">
        <v>0.642</v>
      </c>
      <c r="T303" s="87">
        <v>0.647</v>
      </c>
      <c r="U303" s="87">
        <v>0.662</v>
      </c>
      <c r="V303" s="87">
        <v>0.076</v>
      </c>
      <c r="W303" s="87">
        <v>0.052</v>
      </c>
      <c r="X303" s="87">
        <v>0.058</v>
      </c>
      <c r="Y303" s="87">
        <v>1.015</v>
      </c>
      <c r="Z303" s="87">
        <v>1.038</v>
      </c>
      <c r="AA303" s="87">
        <v>1.013</v>
      </c>
    </row>
    <row r="304" spans="1:27" ht="14.25" customHeight="1">
      <c r="A304" s="91">
        <v>32</v>
      </c>
      <c r="B304" s="91">
        <v>5</v>
      </c>
      <c r="C304" s="91">
        <v>0</v>
      </c>
      <c r="D304" s="92">
        <v>0</v>
      </c>
      <c r="E304" s="92" t="s">
        <v>135</v>
      </c>
      <c r="F304" s="128">
        <v>60277</v>
      </c>
      <c r="G304" s="87">
        <v>0.902</v>
      </c>
      <c r="H304" s="87">
        <v>0.793</v>
      </c>
      <c r="I304" s="87">
        <v>0.909</v>
      </c>
      <c r="J304" s="87">
        <v>0.357</v>
      </c>
      <c r="K304" s="87">
        <v>0.473</v>
      </c>
      <c r="L304" s="87">
        <v>0.411</v>
      </c>
      <c r="M304" s="87">
        <v>0.043</v>
      </c>
      <c r="N304" s="87">
        <v>-0.015</v>
      </c>
      <c r="O304" s="87">
        <v>0.03</v>
      </c>
      <c r="P304" s="87">
        <v>0.107</v>
      </c>
      <c r="Q304" s="87">
        <v>0.168</v>
      </c>
      <c r="R304" s="87">
        <v>0.141</v>
      </c>
      <c r="S304" s="87">
        <v>0.613</v>
      </c>
      <c r="T304" s="87">
        <v>0.593</v>
      </c>
      <c r="U304" s="87">
        <v>0.632</v>
      </c>
      <c r="V304" s="87">
        <v>0.058</v>
      </c>
      <c r="W304" s="87">
        <v>0.141</v>
      </c>
      <c r="X304" s="87">
        <v>0.043</v>
      </c>
      <c r="Y304" s="87">
        <v>1.368</v>
      </c>
      <c r="Z304" s="87">
        <v>1.176</v>
      </c>
      <c r="AA304" s="87">
        <v>0.841</v>
      </c>
    </row>
    <row r="305" spans="1:27" ht="14.25" customHeight="1">
      <c r="A305" s="91">
        <v>32</v>
      </c>
      <c r="B305" s="91">
        <v>6</v>
      </c>
      <c r="C305" s="91">
        <v>0</v>
      </c>
      <c r="D305" s="92">
        <v>0</v>
      </c>
      <c r="E305" s="92" t="s">
        <v>212</v>
      </c>
      <c r="F305" s="128">
        <v>81882</v>
      </c>
      <c r="G305" s="87">
        <v>0.926</v>
      </c>
      <c r="H305" s="87">
        <v>0.947</v>
      </c>
      <c r="I305" s="87">
        <v>0.943</v>
      </c>
      <c r="J305" s="87">
        <v>0.366</v>
      </c>
      <c r="K305" s="87">
        <v>0.419</v>
      </c>
      <c r="L305" s="87">
        <v>0.439</v>
      </c>
      <c r="M305" s="87">
        <v>0.088</v>
      </c>
      <c r="N305" s="87">
        <v>0.105</v>
      </c>
      <c r="O305" s="87">
        <v>0.091</v>
      </c>
      <c r="P305" s="87">
        <v>0.144</v>
      </c>
      <c r="Q305" s="87">
        <v>0.138</v>
      </c>
      <c r="R305" s="87">
        <v>0.163</v>
      </c>
      <c r="S305" s="87">
        <v>0.585</v>
      </c>
      <c r="T305" s="87">
        <v>0.531</v>
      </c>
      <c r="U305" s="87">
        <v>0.517</v>
      </c>
      <c r="V305" s="87">
        <v>0.089</v>
      </c>
      <c r="W305" s="87">
        <v>0.106</v>
      </c>
      <c r="X305" s="87">
        <v>0.092</v>
      </c>
      <c r="Y305" s="87">
        <v>1.149</v>
      </c>
      <c r="Z305" s="87">
        <v>1.172</v>
      </c>
      <c r="AA305" s="87">
        <v>0.897</v>
      </c>
    </row>
    <row r="306" spans="1:27" ht="14.25" customHeight="1">
      <c r="A306" s="91">
        <v>32</v>
      </c>
      <c r="B306" s="91">
        <v>7</v>
      </c>
      <c r="C306" s="91">
        <v>0</v>
      </c>
      <c r="D306" s="92">
        <v>0</v>
      </c>
      <c r="E306" s="92" t="s">
        <v>80</v>
      </c>
      <c r="F306" s="128">
        <v>46999</v>
      </c>
      <c r="G306" s="87">
        <v>0.864</v>
      </c>
      <c r="H306" s="87">
        <v>0.959</v>
      </c>
      <c r="I306" s="87">
        <v>0.956</v>
      </c>
      <c r="J306" s="87">
        <v>0.372</v>
      </c>
      <c r="K306" s="87">
        <v>0.387</v>
      </c>
      <c r="L306" s="87">
        <v>0.399</v>
      </c>
      <c r="M306" s="87">
        <v>0.099</v>
      </c>
      <c r="N306" s="87">
        <v>0.121</v>
      </c>
      <c r="O306" s="87">
        <v>0.129</v>
      </c>
      <c r="P306" s="87">
        <v>0.201</v>
      </c>
      <c r="Q306" s="87">
        <v>0.094</v>
      </c>
      <c r="R306" s="87">
        <v>0.09</v>
      </c>
      <c r="S306" s="87">
        <v>0.605</v>
      </c>
      <c r="T306" s="87">
        <v>0.599</v>
      </c>
      <c r="U306" s="87">
        <v>0.63</v>
      </c>
      <c r="V306" s="87">
        <v>0.122</v>
      </c>
      <c r="W306" s="87">
        <v>0.126</v>
      </c>
      <c r="X306" s="87">
        <v>0.135</v>
      </c>
      <c r="Y306" s="87">
        <v>1.221</v>
      </c>
      <c r="Z306" s="87">
        <v>1.88</v>
      </c>
      <c r="AA306" s="87">
        <v>2.108</v>
      </c>
    </row>
    <row r="307" spans="1:27" ht="14.25" customHeight="1">
      <c r="A307" s="91">
        <v>32</v>
      </c>
      <c r="B307" s="91">
        <v>8</v>
      </c>
      <c r="C307" s="91">
        <v>0</v>
      </c>
      <c r="D307" s="92">
        <v>0</v>
      </c>
      <c r="E307" s="92" t="s">
        <v>192</v>
      </c>
      <c r="F307" s="128">
        <v>79438</v>
      </c>
      <c r="G307" s="87">
        <v>0.912</v>
      </c>
      <c r="H307" s="87">
        <v>0.925</v>
      </c>
      <c r="I307" s="87">
        <v>0.972</v>
      </c>
      <c r="J307" s="87">
        <v>0.412</v>
      </c>
      <c r="K307" s="87">
        <v>0.425</v>
      </c>
      <c r="L307" s="87">
        <v>0.432</v>
      </c>
      <c r="M307" s="87">
        <v>0.047</v>
      </c>
      <c r="N307" s="87">
        <v>0.057</v>
      </c>
      <c r="O307" s="87">
        <v>0.067</v>
      </c>
      <c r="P307" s="87">
        <v>0.126</v>
      </c>
      <c r="Q307" s="87">
        <v>0.147</v>
      </c>
      <c r="R307" s="87">
        <v>0.071</v>
      </c>
      <c r="S307" s="87">
        <v>0.621</v>
      </c>
      <c r="T307" s="87">
        <v>0.642</v>
      </c>
      <c r="U307" s="87">
        <v>0.641</v>
      </c>
      <c r="V307" s="87">
        <v>0.077</v>
      </c>
      <c r="W307" s="87">
        <v>0.062</v>
      </c>
      <c r="X307" s="87">
        <v>0.068</v>
      </c>
      <c r="Y307" s="87">
        <v>1.088</v>
      </c>
      <c r="Z307" s="87">
        <v>0.886</v>
      </c>
      <c r="AA307" s="87">
        <v>1.387</v>
      </c>
    </row>
    <row r="308" spans="1:27" ht="14.25" customHeight="1">
      <c r="A308" s="91">
        <v>32</v>
      </c>
      <c r="B308" s="91">
        <v>9</v>
      </c>
      <c r="C308" s="91">
        <v>0</v>
      </c>
      <c r="D308" s="92">
        <v>0</v>
      </c>
      <c r="E308" s="92" t="s">
        <v>146</v>
      </c>
      <c r="F308" s="128">
        <v>66480</v>
      </c>
      <c r="G308" s="87">
        <v>0.875</v>
      </c>
      <c r="H308" s="87">
        <v>0.837</v>
      </c>
      <c r="I308" s="87">
        <v>0.798</v>
      </c>
      <c r="J308" s="87">
        <v>0.432</v>
      </c>
      <c r="K308" s="87">
        <v>0.44</v>
      </c>
      <c r="L308" s="87">
        <v>0.555</v>
      </c>
      <c r="M308" s="87">
        <v>0.059</v>
      </c>
      <c r="N308" s="87">
        <v>0.07</v>
      </c>
      <c r="O308" s="87">
        <v>0.078</v>
      </c>
      <c r="P308" s="87">
        <v>0.224</v>
      </c>
      <c r="Q308" s="87">
        <v>0.238</v>
      </c>
      <c r="R308" s="87">
        <v>0.235</v>
      </c>
      <c r="S308" s="87">
        <v>0.613</v>
      </c>
      <c r="T308" s="87">
        <v>0.635</v>
      </c>
      <c r="U308" s="87">
        <v>0.635</v>
      </c>
      <c r="V308" s="87">
        <v>0.077</v>
      </c>
      <c r="W308" s="87">
        <v>0.076</v>
      </c>
      <c r="X308" s="87">
        <v>0.094</v>
      </c>
      <c r="Y308" s="87">
        <v>0.785</v>
      </c>
      <c r="Z308" s="87">
        <v>0.972</v>
      </c>
      <c r="AA308" s="87">
        <v>1.262</v>
      </c>
    </row>
    <row r="309" spans="1:27" ht="14.25" customHeight="1">
      <c r="A309" s="91">
        <v>32</v>
      </c>
      <c r="B309" s="91">
        <v>10</v>
      </c>
      <c r="C309" s="91">
        <v>0</v>
      </c>
      <c r="D309" s="92">
        <v>0</v>
      </c>
      <c r="E309" s="92" t="s">
        <v>156</v>
      </c>
      <c r="F309" s="128">
        <v>65638</v>
      </c>
      <c r="G309" s="87">
        <v>0.991</v>
      </c>
      <c r="H309" s="87">
        <v>0.966</v>
      </c>
      <c r="I309" s="87">
        <v>0.956</v>
      </c>
      <c r="J309" s="87">
        <v>0.402</v>
      </c>
      <c r="K309" s="87">
        <v>0.389</v>
      </c>
      <c r="L309" s="87">
        <v>0.404</v>
      </c>
      <c r="M309" s="87">
        <v>0.076</v>
      </c>
      <c r="N309" s="87">
        <v>0.078</v>
      </c>
      <c r="O309" s="87">
        <v>0.067</v>
      </c>
      <c r="P309" s="87">
        <v>0.062</v>
      </c>
      <c r="Q309" s="87">
        <v>0.098</v>
      </c>
      <c r="R309" s="87">
        <v>0.096</v>
      </c>
      <c r="S309" s="87">
        <v>0.595</v>
      </c>
      <c r="T309" s="87">
        <v>0.59</v>
      </c>
      <c r="U309" s="87">
        <v>0.583</v>
      </c>
      <c r="V309" s="87">
        <v>0.079</v>
      </c>
      <c r="W309" s="87">
        <v>0.079</v>
      </c>
      <c r="X309" s="87">
        <v>0.069</v>
      </c>
      <c r="Y309" s="87">
        <v>1.402</v>
      </c>
      <c r="Z309" s="87">
        <v>1.164</v>
      </c>
      <c r="AA309" s="87">
        <v>1.176</v>
      </c>
    </row>
    <row r="310" spans="1:27" ht="14.25" customHeight="1">
      <c r="A310" s="91">
        <v>32</v>
      </c>
      <c r="B310" s="91">
        <v>11</v>
      </c>
      <c r="C310" s="91">
        <v>0</v>
      </c>
      <c r="D310" s="92">
        <v>0</v>
      </c>
      <c r="E310" s="92" t="s">
        <v>162</v>
      </c>
      <c r="F310" s="128">
        <v>80652</v>
      </c>
      <c r="G310" s="87">
        <v>0.907</v>
      </c>
      <c r="H310" s="87">
        <v>0.916</v>
      </c>
      <c r="I310" s="87">
        <v>0.836</v>
      </c>
      <c r="J310" s="87">
        <v>0.466</v>
      </c>
      <c r="K310" s="87">
        <v>0.473</v>
      </c>
      <c r="L310" s="87">
        <v>0.516</v>
      </c>
      <c r="M310" s="87">
        <v>0.074</v>
      </c>
      <c r="N310" s="87">
        <v>0.108</v>
      </c>
      <c r="O310" s="87">
        <v>0.031</v>
      </c>
      <c r="P310" s="87">
        <v>0.165</v>
      </c>
      <c r="Q310" s="87">
        <v>0.11</v>
      </c>
      <c r="R310" s="87">
        <v>0.197</v>
      </c>
      <c r="S310" s="87">
        <v>0.625</v>
      </c>
      <c r="T310" s="87">
        <v>0.63</v>
      </c>
      <c r="U310" s="87">
        <v>0.634</v>
      </c>
      <c r="V310" s="87">
        <v>0.074</v>
      </c>
      <c r="W310" s="87">
        <v>0.125</v>
      </c>
      <c r="X310" s="87">
        <v>0.047</v>
      </c>
      <c r="Y310" s="87">
        <v>1.014</v>
      </c>
      <c r="Z310" s="87">
        <v>1.928</v>
      </c>
      <c r="AA310" s="87">
        <v>0.991</v>
      </c>
    </row>
    <row r="311" spans="1:27" ht="14.25" customHeight="1">
      <c r="A311" s="91">
        <v>32</v>
      </c>
      <c r="B311" s="91">
        <v>12</v>
      </c>
      <c r="C311" s="91">
        <v>0</v>
      </c>
      <c r="D311" s="92">
        <v>0</v>
      </c>
      <c r="E311" s="92" t="s">
        <v>47</v>
      </c>
      <c r="F311" s="128">
        <v>39336</v>
      </c>
      <c r="G311" s="87">
        <v>0.986</v>
      </c>
      <c r="H311" s="87">
        <v>0.966</v>
      </c>
      <c r="I311" s="87">
        <v>0.939</v>
      </c>
      <c r="J311" s="87">
        <v>0.272</v>
      </c>
      <c r="K311" s="87">
        <v>0.284</v>
      </c>
      <c r="L311" s="87">
        <v>0.277</v>
      </c>
      <c r="M311" s="87">
        <v>0.067</v>
      </c>
      <c r="N311" s="87">
        <v>0.056</v>
      </c>
      <c r="O311" s="87">
        <v>0.079</v>
      </c>
      <c r="P311" s="87">
        <v>0.057</v>
      </c>
      <c r="Q311" s="87">
        <v>0.029</v>
      </c>
      <c r="R311" s="87">
        <v>0.106</v>
      </c>
      <c r="S311" s="87">
        <v>0.592</v>
      </c>
      <c r="T311" s="87">
        <v>0.588</v>
      </c>
      <c r="U311" s="87">
        <v>0.61</v>
      </c>
      <c r="V311" s="87">
        <v>0.07</v>
      </c>
      <c r="W311" s="87">
        <v>0.059</v>
      </c>
      <c r="X311" s="87">
        <v>0.087</v>
      </c>
      <c r="Y311" s="87">
        <v>1.46</v>
      </c>
      <c r="Z311" s="87">
        <v>3.35</v>
      </c>
      <c r="AA311" s="87">
        <v>1.372</v>
      </c>
    </row>
    <row r="312" spans="1:27" ht="14.25" customHeight="1">
      <c r="A312" s="91">
        <v>32</v>
      </c>
      <c r="B312" s="91">
        <v>13</v>
      </c>
      <c r="C312" s="91">
        <v>0</v>
      </c>
      <c r="D312" s="92">
        <v>0</v>
      </c>
      <c r="E312" s="92" t="s">
        <v>122</v>
      </c>
      <c r="F312" s="128">
        <v>56134</v>
      </c>
      <c r="G312" s="87">
        <v>0.991</v>
      </c>
      <c r="H312" s="87">
        <v>0.927</v>
      </c>
      <c r="I312" s="87">
        <v>0.982</v>
      </c>
      <c r="J312" s="87">
        <v>0.256</v>
      </c>
      <c r="K312" s="87">
        <v>0.262</v>
      </c>
      <c r="L312" s="87">
        <v>0.281</v>
      </c>
      <c r="M312" s="87">
        <v>0.059</v>
      </c>
      <c r="N312" s="87">
        <v>0.059</v>
      </c>
      <c r="O312" s="87">
        <v>0.097</v>
      </c>
      <c r="P312" s="87">
        <v>0.027</v>
      </c>
      <c r="Q312" s="87">
        <v>0.149</v>
      </c>
      <c r="R312" s="87">
        <v>0.049</v>
      </c>
      <c r="S312" s="87">
        <v>0.582</v>
      </c>
      <c r="T312" s="87">
        <v>0.584</v>
      </c>
      <c r="U312" s="87">
        <v>0.608</v>
      </c>
      <c r="V312" s="87">
        <v>0.065</v>
      </c>
      <c r="W312" s="87">
        <v>0.059</v>
      </c>
      <c r="X312" s="87">
        <v>0.104</v>
      </c>
      <c r="Y312" s="87">
        <v>2.615</v>
      </c>
      <c r="Z312" s="87">
        <v>0.87</v>
      </c>
      <c r="AA312" s="87">
        <v>2.537</v>
      </c>
    </row>
    <row r="313" spans="1:27" ht="14.25" customHeight="1">
      <c r="A313" s="91">
        <v>32</v>
      </c>
      <c r="B313" s="91">
        <v>14</v>
      </c>
      <c r="C313" s="91">
        <v>0</v>
      </c>
      <c r="D313" s="92">
        <v>0</v>
      </c>
      <c r="E313" s="92" t="s">
        <v>283</v>
      </c>
      <c r="F313" s="128">
        <v>120186</v>
      </c>
      <c r="G313" s="87">
        <v>0.923</v>
      </c>
      <c r="H313" s="87">
        <v>0.917</v>
      </c>
      <c r="I313" s="87">
        <v>0.901</v>
      </c>
      <c r="J313" s="87">
        <v>0.339</v>
      </c>
      <c r="K313" s="87">
        <v>0.354</v>
      </c>
      <c r="L313" s="87">
        <v>0.387</v>
      </c>
      <c r="M313" s="87">
        <v>0.058</v>
      </c>
      <c r="N313" s="87">
        <v>0.027</v>
      </c>
      <c r="O313" s="87">
        <v>0.042</v>
      </c>
      <c r="P313" s="87">
        <v>0.14</v>
      </c>
      <c r="Q313" s="87">
        <v>0.149</v>
      </c>
      <c r="R313" s="87">
        <v>0.104</v>
      </c>
      <c r="S313" s="87">
        <v>0.608</v>
      </c>
      <c r="T313" s="87">
        <v>0.592</v>
      </c>
      <c r="U313" s="87">
        <v>0.582</v>
      </c>
      <c r="V313" s="87">
        <v>0.069</v>
      </c>
      <c r="W313" s="87">
        <v>0.049</v>
      </c>
      <c r="X313" s="87">
        <v>0.044</v>
      </c>
      <c r="Y313" s="87">
        <v>0.96</v>
      </c>
      <c r="Z313" s="87">
        <v>0.713</v>
      </c>
      <c r="AA313" s="87">
        <v>1.413</v>
      </c>
    </row>
    <row r="314" spans="1:27" ht="14.25" customHeight="1">
      <c r="A314" s="91">
        <v>32</v>
      </c>
      <c r="B314" s="91">
        <v>15</v>
      </c>
      <c r="C314" s="91">
        <v>0</v>
      </c>
      <c r="D314" s="92">
        <v>0</v>
      </c>
      <c r="E314" s="92" t="s">
        <v>193</v>
      </c>
      <c r="F314" s="128">
        <v>77630</v>
      </c>
      <c r="G314" s="87">
        <v>0.928</v>
      </c>
      <c r="H314" s="87">
        <v>0.883</v>
      </c>
      <c r="I314" s="87">
        <v>0.887</v>
      </c>
      <c r="J314" s="87">
        <v>0.359</v>
      </c>
      <c r="K314" s="87">
        <v>0.301</v>
      </c>
      <c r="L314" s="87">
        <v>0.341</v>
      </c>
      <c r="M314" s="87">
        <v>0.048</v>
      </c>
      <c r="N314" s="87">
        <v>0.058</v>
      </c>
      <c r="O314" s="87">
        <v>0.05</v>
      </c>
      <c r="P314" s="87">
        <v>0.116</v>
      </c>
      <c r="Q314" s="87">
        <v>0.214</v>
      </c>
      <c r="R314" s="87">
        <v>0.153</v>
      </c>
      <c r="S314" s="87">
        <v>0.64</v>
      </c>
      <c r="T314" s="87">
        <v>0.644</v>
      </c>
      <c r="U314" s="87">
        <v>0.649</v>
      </c>
      <c r="V314" s="87">
        <v>0.077</v>
      </c>
      <c r="W314" s="87">
        <v>0.059</v>
      </c>
      <c r="X314" s="87">
        <v>0.064</v>
      </c>
      <c r="Y314" s="87">
        <v>1.042</v>
      </c>
      <c r="Z314" s="87">
        <v>0.78</v>
      </c>
      <c r="AA314" s="87">
        <v>1.078</v>
      </c>
    </row>
    <row r="315" spans="1:27" ht="14.25" customHeight="1">
      <c r="A315" s="91">
        <v>32</v>
      </c>
      <c r="B315" s="91">
        <v>16</v>
      </c>
      <c r="C315" s="91">
        <v>0</v>
      </c>
      <c r="D315" s="92">
        <v>0</v>
      </c>
      <c r="E315" s="92" t="s">
        <v>82</v>
      </c>
      <c r="F315" s="128">
        <v>46724</v>
      </c>
      <c r="G315" s="87">
        <v>0.945</v>
      </c>
      <c r="H315" s="87">
        <v>0.903</v>
      </c>
      <c r="I315" s="87">
        <v>0.978</v>
      </c>
      <c r="J315" s="87">
        <v>0.297</v>
      </c>
      <c r="K315" s="87">
        <v>0.283</v>
      </c>
      <c r="L315" s="87">
        <v>0.291</v>
      </c>
      <c r="M315" s="87">
        <v>0.076</v>
      </c>
      <c r="N315" s="87">
        <v>0.049</v>
      </c>
      <c r="O315" s="87">
        <v>0.08</v>
      </c>
      <c r="P315" s="87">
        <v>0.107</v>
      </c>
      <c r="Q315" s="87">
        <v>0.165</v>
      </c>
      <c r="R315" s="87">
        <v>0.078</v>
      </c>
      <c r="S315" s="87">
        <v>0.632</v>
      </c>
      <c r="T315" s="87">
        <v>0.622</v>
      </c>
      <c r="U315" s="87">
        <v>0.64</v>
      </c>
      <c r="V315" s="87">
        <v>0.077</v>
      </c>
      <c r="W315" s="87">
        <v>0.049</v>
      </c>
      <c r="X315" s="87">
        <v>0.082</v>
      </c>
      <c r="Y315" s="87">
        <v>1.261</v>
      </c>
      <c r="Z315" s="87">
        <v>0.866</v>
      </c>
      <c r="AA315" s="87">
        <v>1.347</v>
      </c>
    </row>
    <row r="316" spans="1:27" ht="14.25" customHeight="1">
      <c r="A316" s="91">
        <v>32</v>
      </c>
      <c r="B316" s="91">
        <v>17</v>
      </c>
      <c r="C316" s="91">
        <v>0</v>
      </c>
      <c r="D316" s="92">
        <v>0</v>
      </c>
      <c r="E316" s="92" t="s">
        <v>104</v>
      </c>
      <c r="F316" s="128">
        <v>53039</v>
      </c>
      <c r="G316" s="87">
        <v>0.915</v>
      </c>
      <c r="H316" s="87">
        <v>0.802</v>
      </c>
      <c r="I316" s="87">
        <v>0.804</v>
      </c>
      <c r="J316" s="87">
        <v>0.338</v>
      </c>
      <c r="K316" s="87">
        <v>0.354</v>
      </c>
      <c r="L316" s="87">
        <v>0.469</v>
      </c>
      <c r="M316" s="87">
        <v>0.055</v>
      </c>
      <c r="N316" s="87">
        <v>0.087</v>
      </c>
      <c r="O316" s="87">
        <v>0.019</v>
      </c>
      <c r="P316" s="87">
        <v>0.096</v>
      </c>
      <c r="Q316" s="87">
        <v>0.268</v>
      </c>
      <c r="R316" s="87">
        <v>0.128</v>
      </c>
      <c r="S316" s="87">
        <v>0.611</v>
      </c>
      <c r="T316" s="87">
        <v>0.563</v>
      </c>
      <c r="U316" s="87">
        <v>0.603</v>
      </c>
      <c r="V316" s="87">
        <v>0.055</v>
      </c>
      <c r="W316" s="87">
        <v>0.087</v>
      </c>
      <c r="X316" s="87">
        <v>0.019</v>
      </c>
      <c r="Y316" s="87">
        <v>1.53</v>
      </c>
      <c r="Z316" s="87">
        <v>1.084</v>
      </c>
      <c r="AA316" s="87">
        <v>1.87</v>
      </c>
    </row>
    <row r="317" spans="1:27" ht="14.25" customHeight="1">
      <c r="A317" s="91">
        <v>32</v>
      </c>
      <c r="B317" s="91">
        <v>18</v>
      </c>
      <c r="C317" s="91">
        <v>0</v>
      </c>
      <c r="D317" s="92">
        <v>0</v>
      </c>
      <c r="E317" s="92" t="s">
        <v>41</v>
      </c>
      <c r="F317" s="128">
        <v>36696</v>
      </c>
      <c r="G317" s="87">
        <v>0.936</v>
      </c>
      <c r="H317" s="87">
        <v>0.923</v>
      </c>
      <c r="I317" s="87">
        <v>0.891</v>
      </c>
      <c r="J317" s="87">
        <v>0.275</v>
      </c>
      <c r="K317" s="87">
        <v>0.268</v>
      </c>
      <c r="L317" s="87">
        <v>0.269</v>
      </c>
      <c r="M317" s="87">
        <v>0.067</v>
      </c>
      <c r="N317" s="87">
        <v>0.098</v>
      </c>
      <c r="O317" s="87">
        <v>0.142</v>
      </c>
      <c r="P317" s="87">
        <v>0.132</v>
      </c>
      <c r="Q317" s="87">
        <v>0.202</v>
      </c>
      <c r="R317" s="87">
        <v>0.194</v>
      </c>
      <c r="S317" s="87">
        <v>0.501</v>
      </c>
      <c r="T317" s="87">
        <v>0.508</v>
      </c>
      <c r="U317" s="87">
        <v>0.52</v>
      </c>
      <c r="V317" s="87">
        <v>0.069</v>
      </c>
      <c r="W317" s="87">
        <v>0.1</v>
      </c>
      <c r="X317" s="87">
        <v>0.148</v>
      </c>
      <c r="Y317" s="87">
        <v>0.987</v>
      </c>
      <c r="Z317" s="87">
        <v>0.838</v>
      </c>
      <c r="AA317" s="87">
        <v>1.39</v>
      </c>
    </row>
    <row r="318" ht="12.75">
      <c r="F318" s="71"/>
    </row>
    <row r="320" ht="12.75">
      <c r="I320" s="72"/>
    </row>
    <row r="321" ht="12.75">
      <c r="I321" s="72"/>
    </row>
    <row r="322" ht="12.75">
      <c r="I322" s="72"/>
    </row>
    <row r="323" ht="12.75">
      <c r="I323" s="72"/>
    </row>
    <row r="324" ht="12.75">
      <c r="I324" s="72"/>
    </row>
    <row r="325" ht="12.75" hidden="1">
      <c r="I325" s="72"/>
    </row>
    <row r="326" ht="12.75" hidden="1">
      <c r="I326" s="72"/>
    </row>
    <row r="327" ht="12.75" hidden="1">
      <c r="I327" s="72"/>
    </row>
    <row r="328" ht="12.75" hidden="1">
      <c r="I328" s="72"/>
    </row>
    <row r="329" ht="12.75" hidden="1">
      <c r="I329" s="72"/>
    </row>
    <row r="330" ht="12.75" hidden="1">
      <c r="I330" s="72"/>
    </row>
    <row r="331" ht="12.75" hidden="1">
      <c r="I331" s="72"/>
    </row>
    <row r="332" ht="12.75" hidden="1">
      <c r="I332" s="72"/>
    </row>
    <row r="333" ht="12.75" hidden="1">
      <c r="I333" s="72"/>
    </row>
    <row r="334" ht="12.75" hidden="1">
      <c r="I334" s="72"/>
    </row>
    <row r="335" ht="12.75" hidden="1">
      <c r="I335" s="72"/>
    </row>
    <row r="336" ht="12.75" hidden="1">
      <c r="I336" s="72"/>
    </row>
    <row r="337" ht="12.75" hidden="1">
      <c r="I337" s="72"/>
    </row>
    <row r="338" ht="12.75" hidden="1">
      <c r="I338" s="72"/>
    </row>
    <row r="339" ht="12.75" hidden="1">
      <c r="I339" s="72"/>
    </row>
    <row r="340" ht="12.75" hidden="1">
      <c r="I340" s="72"/>
    </row>
    <row r="341" ht="12.75" hidden="1">
      <c r="I341" s="72"/>
    </row>
    <row r="342" ht="12.75" hidden="1">
      <c r="I342" s="72"/>
    </row>
    <row r="343" ht="12.75" hidden="1">
      <c r="I343" s="72"/>
    </row>
    <row r="344" ht="12.75" hidden="1">
      <c r="I344" s="72"/>
    </row>
    <row r="345" ht="12.75" hidden="1">
      <c r="I345" s="72"/>
    </row>
    <row r="346" ht="12.75" hidden="1">
      <c r="I346" s="72"/>
    </row>
    <row r="347" ht="12.75" hidden="1">
      <c r="I347" s="72"/>
    </row>
    <row r="348" ht="12.75" hidden="1">
      <c r="I348" s="72"/>
    </row>
    <row r="349" ht="12.75" hidden="1">
      <c r="I349" s="72"/>
    </row>
    <row r="350" ht="12.75" hidden="1">
      <c r="I350" s="72"/>
    </row>
    <row r="351" ht="12.75" hidden="1">
      <c r="I351" s="72"/>
    </row>
    <row r="352" ht="12.75" hidden="1">
      <c r="I352" s="72"/>
    </row>
    <row r="353" ht="12.75" hidden="1">
      <c r="I353" s="72"/>
    </row>
    <row r="354" ht="12.75" hidden="1">
      <c r="I354" s="72"/>
    </row>
    <row r="355" ht="12.75" hidden="1">
      <c r="I355" s="72"/>
    </row>
    <row r="356" ht="12.75" hidden="1">
      <c r="I356" s="72"/>
    </row>
    <row r="357" ht="12.75" hidden="1">
      <c r="I357" s="72"/>
    </row>
    <row r="358" ht="12.75" hidden="1">
      <c r="I358" s="72"/>
    </row>
    <row r="359" ht="12.75" hidden="1">
      <c r="I359" s="72"/>
    </row>
    <row r="360" ht="12.75" hidden="1">
      <c r="I360" s="72"/>
    </row>
    <row r="361" ht="12.75" hidden="1">
      <c r="I361" s="72"/>
    </row>
    <row r="362" ht="12.75" hidden="1">
      <c r="I362" s="72"/>
    </row>
    <row r="363" ht="12.75" hidden="1">
      <c r="I363" s="72"/>
    </row>
    <row r="364" ht="12.75" hidden="1">
      <c r="I364" s="72"/>
    </row>
    <row r="365" ht="12.75" hidden="1">
      <c r="I365" s="72"/>
    </row>
    <row r="366" ht="12.75" hidden="1">
      <c r="I366" s="72"/>
    </row>
    <row r="367" ht="12.75" hidden="1">
      <c r="I367" s="72"/>
    </row>
    <row r="368" ht="12.75" hidden="1">
      <c r="I368" s="72"/>
    </row>
    <row r="369" ht="12.75" hidden="1">
      <c r="I369" s="72"/>
    </row>
    <row r="370" ht="12.75" hidden="1">
      <c r="I370" s="72"/>
    </row>
    <row r="371" ht="12.75" hidden="1">
      <c r="I371" s="72"/>
    </row>
    <row r="372" ht="12.75" hidden="1">
      <c r="I372" s="72"/>
    </row>
    <row r="373" ht="12.75" hidden="1">
      <c r="I373" s="72"/>
    </row>
    <row r="374" ht="12.75" hidden="1">
      <c r="I374" s="72"/>
    </row>
    <row r="375" ht="12.75" hidden="1">
      <c r="I375" s="72"/>
    </row>
    <row r="376" ht="12.75" hidden="1">
      <c r="I376" s="72"/>
    </row>
    <row r="377" ht="12.75" hidden="1">
      <c r="I377" s="72"/>
    </row>
    <row r="378" ht="12.75" hidden="1">
      <c r="I378" s="72"/>
    </row>
    <row r="379" ht="12.75" hidden="1">
      <c r="I379" s="72"/>
    </row>
    <row r="380" ht="12.75" hidden="1">
      <c r="I380" s="72"/>
    </row>
    <row r="381" ht="12.75" hidden="1">
      <c r="I381" s="72"/>
    </row>
    <row r="382" ht="12.75" hidden="1">
      <c r="I382" s="72"/>
    </row>
    <row r="383" ht="12.75" hidden="1">
      <c r="I383" s="72"/>
    </row>
    <row r="384" ht="12.75" hidden="1">
      <c r="I384" s="72"/>
    </row>
    <row r="385" ht="12.75" hidden="1">
      <c r="I385" s="72"/>
    </row>
    <row r="386" ht="12.75" hidden="1">
      <c r="I386" s="72"/>
    </row>
    <row r="387" ht="12.75" hidden="1">
      <c r="I387" s="72"/>
    </row>
    <row r="388" ht="12.75" hidden="1">
      <c r="I388" s="72"/>
    </row>
    <row r="389" ht="12.75" hidden="1">
      <c r="I389" s="72"/>
    </row>
    <row r="390" ht="12.75" hidden="1">
      <c r="I390" s="72"/>
    </row>
    <row r="391" ht="12.75" hidden="1">
      <c r="I391" s="72"/>
    </row>
    <row r="392" ht="12.75" hidden="1">
      <c r="I392" s="72"/>
    </row>
    <row r="393" ht="12.75" hidden="1">
      <c r="I393" s="72"/>
    </row>
    <row r="394" ht="12.75" hidden="1">
      <c r="I394" s="72"/>
    </row>
    <row r="395" ht="12.75" hidden="1">
      <c r="I395" s="72"/>
    </row>
    <row r="396" ht="12.75" hidden="1">
      <c r="I396" s="72"/>
    </row>
    <row r="397" ht="12.75" hidden="1">
      <c r="I397" s="72"/>
    </row>
    <row r="398" ht="12.75" hidden="1">
      <c r="I398" s="72"/>
    </row>
    <row r="399" ht="12.75" hidden="1">
      <c r="I399" s="72"/>
    </row>
    <row r="400" ht="12.75" hidden="1">
      <c r="I400" s="72"/>
    </row>
    <row r="401" ht="12.75" hidden="1">
      <c r="I401" s="72"/>
    </row>
    <row r="402" ht="12.75" hidden="1">
      <c r="I402" s="72"/>
    </row>
    <row r="403" ht="12.75" hidden="1">
      <c r="I403" s="72"/>
    </row>
    <row r="404" ht="12.75" hidden="1">
      <c r="I404" s="72"/>
    </row>
    <row r="405" ht="12.75" hidden="1">
      <c r="I405" s="72"/>
    </row>
    <row r="406" ht="12.75" hidden="1">
      <c r="I406" s="72"/>
    </row>
    <row r="407" ht="12.75" hidden="1">
      <c r="I407" s="72"/>
    </row>
    <row r="408" ht="12.75" hidden="1">
      <c r="I408" s="72"/>
    </row>
    <row r="409" ht="12.75" hidden="1">
      <c r="I409" s="72"/>
    </row>
    <row r="410" ht="12.75" hidden="1">
      <c r="I410" s="72"/>
    </row>
    <row r="411" ht="12.75" hidden="1">
      <c r="I411" s="72"/>
    </row>
    <row r="412" ht="12.75" hidden="1">
      <c r="I412" s="72"/>
    </row>
    <row r="413" ht="12.75" hidden="1">
      <c r="I413" s="72"/>
    </row>
    <row r="414" ht="12.75" hidden="1">
      <c r="I414" s="72"/>
    </row>
    <row r="415" ht="12.75" hidden="1">
      <c r="I415" s="72"/>
    </row>
    <row r="416" ht="12.75" hidden="1">
      <c r="I416" s="72"/>
    </row>
    <row r="417" ht="12.75" hidden="1">
      <c r="I417" s="72"/>
    </row>
    <row r="418" ht="12.75" hidden="1">
      <c r="I418" s="72"/>
    </row>
    <row r="419" ht="12.75" hidden="1">
      <c r="I419" s="72"/>
    </row>
    <row r="420" ht="12.75" hidden="1">
      <c r="I420" s="72"/>
    </row>
    <row r="421" ht="12.75" hidden="1">
      <c r="I421" s="72"/>
    </row>
    <row r="422" ht="12.75" hidden="1">
      <c r="I422" s="72"/>
    </row>
    <row r="423" ht="12.75" hidden="1">
      <c r="I423" s="72"/>
    </row>
    <row r="424" ht="12.75" hidden="1">
      <c r="I424" s="72"/>
    </row>
    <row r="425" ht="12.75" hidden="1">
      <c r="I425" s="72"/>
    </row>
    <row r="426" ht="12.75" hidden="1">
      <c r="I426" s="72"/>
    </row>
    <row r="427" ht="12.75" hidden="1">
      <c r="I427" s="72"/>
    </row>
    <row r="428" ht="12.75" hidden="1">
      <c r="I428" s="72"/>
    </row>
    <row r="429" ht="12.75" hidden="1">
      <c r="I429" s="72"/>
    </row>
    <row r="430" ht="12.75" hidden="1">
      <c r="I430" s="72"/>
    </row>
    <row r="431" ht="12.75" hidden="1">
      <c r="I431" s="72"/>
    </row>
    <row r="432" ht="12.75" hidden="1">
      <c r="I432" s="72"/>
    </row>
    <row r="433" ht="12.75" hidden="1">
      <c r="I433" s="72"/>
    </row>
    <row r="434" ht="12.75" hidden="1">
      <c r="I434" s="72"/>
    </row>
    <row r="435" ht="12.75" hidden="1">
      <c r="I435" s="72"/>
    </row>
    <row r="436" ht="12.75" hidden="1">
      <c r="I436" s="72"/>
    </row>
    <row r="437" ht="12.75" hidden="1">
      <c r="I437" s="72"/>
    </row>
    <row r="438" ht="12.75" hidden="1">
      <c r="I438" s="72"/>
    </row>
    <row r="439" ht="12.75" hidden="1">
      <c r="I439" s="72"/>
    </row>
    <row r="440" ht="12.75" hidden="1">
      <c r="I440" s="72"/>
    </row>
    <row r="441" ht="12.75" hidden="1">
      <c r="I441" s="72"/>
    </row>
    <row r="442" ht="12.75" hidden="1">
      <c r="I442" s="72"/>
    </row>
    <row r="443" ht="12.75" hidden="1">
      <c r="I443" s="72"/>
    </row>
    <row r="444" ht="12.75" hidden="1">
      <c r="I444" s="72"/>
    </row>
    <row r="445" ht="12.75" hidden="1">
      <c r="I445" s="72"/>
    </row>
    <row r="446" ht="12.75" hidden="1">
      <c r="I446" s="72"/>
    </row>
    <row r="447" ht="12.75" hidden="1">
      <c r="I447" s="72"/>
    </row>
    <row r="448" ht="12.75" hidden="1">
      <c r="I448" s="72"/>
    </row>
    <row r="449" ht="12.75" hidden="1">
      <c r="I449" s="72"/>
    </row>
    <row r="450" ht="12.75" hidden="1">
      <c r="I450" s="72"/>
    </row>
    <row r="451" ht="12.75" hidden="1">
      <c r="I451" s="72"/>
    </row>
    <row r="452" ht="12.75" hidden="1">
      <c r="I452" s="72"/>
    </row>
    <row r="453" ht="12.75" hidden="1">
      <c r="I453" s="72"/>
    </row>
    <row r="454" ht="12.75" hidden="1">
      <c r="I454" s="72"/>
    </row>
    <row r="455" ht="12.75" hidden="1">
      <c r="I455" s="72"/>
    </row>
    <row r="456" ht="12.75" hidden="1">
      <c r="I456" s="72"/>
    </row>
    <row r="457" ht="12.75" hidden="1">
      <c r="I457" s="72"/>
    </row>
    <row r="458" ht="12.75" hidden="1">
      <c r="I458" s="72"/>
    </row>
    <row r="459" ht="12.75" hidden="1">
      <c r="I459" s="72"/>
    </row>
    <row r="460" ht="12.75" hidden="1">
      <c r="I460" s="72"/>
    </row>
    <row r="461" ht="12.75" hidden="1">
      <c r="I461" s="72"/>
    </row>
    <row r="462" ht="12.75" hidden="1">
      <c r="I462" s="72"/>
    </row>
    <row r="463" ht="12.75" hidden="1">
      <c r="I463" s="72"/>
    </row>
    <row r="464" ht="12.75" hidden="1">
      <c r="I464" s="72"/>
    </row>
    <row r="465" ht="12.75" hidden="1">
      <c r="I465" s="72"/>
    </row>
    <row r="466" ht="12.75" hidden="1">
      <c r="I466" s="72"/>
    </row>
    <row r="467" ht="12.75" hidden="1">
      <c r="I467" s="72"/>
    </row>
    <row r="468" ht="12.75" hidden="1">
      <c r="I468" s="72"/>
    </row>
    <row r="469" ht="12.75" hidden="1">
      <c r="I469" s="72"/>
    </row>
    <row r="470" ht="12.75" hidden="1">
      <c r="I470" s="72"/>
    </row>
    <row r="471" ht="12.75" hidden="1">
      <c r="I471" s="72"/>
    </row>
    <row r="472" ht="12.75" hidden="1">
      <c r="I472" s="72"/>
    </row>
    <row r="473" ht="12.75" hidden="1">
      <c r="I473" s="72"/>
    </row>
    <row r="474" ht="12.75" hidden="1">
      <c r="I474" s="72"/>
    </row>
    <row r="475" ht="12.75" hidden="1">
      <c r="I475" s="72"/>
    </row>
    <row r="476" ht="12.75" hidden="1">
      <c r="I476" s="72"/>
    </row>
    <row r="477" ht="12.75" hidden="1">
      <c r="I477" s="72"/>
    </row>
    <row r="478" ht="12.75" hidden="1">
      <c r="I478" s="72"/>
    </row>
    <row r="479" ht="12.75" hidden="1">
      <c r="I479" s="72"/>
    </row>
    <row r="480" ht="12.75" hidden="1">
      <c r="I480" s="72"/>
    </row>
    <row r="481" ht="12.75" hidden="1">
      <c r="I481" s="72"/>
    </row>
    <row r="482" ht="12.75" hidden="1">
      <c r="I482" s="72"/>
    </row>
    <row r="483" ht="12.75" hidden="1">
      <c r="I483" s="72"/>
    </row>
    <row r="484" ht="12.75" hidden="1">
      <c r="I484" s="72"/>
    </row>
    <row r="485" ht="12.75" hidden="1">
      <c r="I485" s="72"/>
    </row>
    <row r="486" ht="12.75" hidden="1">
      <c r="I486" s="72"/>
    </row>
    <row r="487" ht="12.75" hidden="1">
      <c r="I487" s="72"/>
    </row>
    <row r="488" ht="12.75" hidden="1">
      <c r="I488" s="72"/>
    </row>
    <row r="489" ht="12.75" hidden="1">
      <c r="I489" s="72"/>
    </row>
    <row r="490" ht="12.75" hidden="1">
      <c r="I490" s="72"/>
    </row>
    <row r="491" ht="12.75" hidden="1">
      <c r="I491" s="72"/>
    </row>
    <row r="492" ht="12.75" hidden="1">
      <c r="I492" s="72"/>
    </row>
    <row r="493" ht="12.75" hidden="1">
      <c r="I493" s="72"/>
    </row>
    <row r="494" ht="12.75" hidden="1">
      <c r="I494" s="72"/>
    </row>
    <row r="495" ht="12.75" hidden="1">
      <c r="I495" s="72"/>
    </row>
    <row r="496" ht="12.75" hidden="1">
      <c r="I496" s="72"/>
    </row>
    <row r="497" ht="12.75" hidden="1">
      <c r="I497" s="72"/>
    </row>
    <row r="498" ht="12.75" hidden="1">
      <c r="I498" s="72"/>
    </row>
    <row r="499" ht="12.75" hidden="1">
      <c r="I499" s="72"/>
    </row>
    <row r="500" ht="12.75" hidden="1">
      <c r="I500" s="72"/>
    </row>
    <row r="501" ht="12.75" hidden="1">
      <c r="I501" s="72"/>
    </row>
    <row r="502" ht="12.75" hidden="1">
      <c r="I502" s="72"/>
    </row>
    <row r="503" ht="12.75" hidden="1">
      <c r="I503" s="72"/>
    </row>
    <row r="504" ht="12.75" hidden="1">
      <c r="I504" s="72"/>
    </row>
    <row r="505" ht="12.75" hidden="1">
      <c r="I505" s="72"/>
    </row>
    <row r="506" ht="12.75" hidden="1">
      <c r="I506" s="72"/>
    </row>
    <row r="507" ht="12.75" hidden="1">
      <c r="I507" s="72"/>
    </row>
    <row r="508" ht="12.75" hidden="1">
      <c r="I508" s="72"/>
    </row>
    <row r="509" ht="12.75" hidden="1">
      <c r="I509" s="72"/>
    </row>
    <row r="510" ht="12.75" hidden="1">
      <c r="I510" s="72"/>
    </row>
    <row r="511" ht="12.75" hidden="1">
      <c r="I511" s="72"/>
    </row>
    <row r="512" ht="12.75" hidden="1">
      <c r="I512" s="72"/>
    </row>
    <row r="513" ht="12.75" hidden="1">
      <c r="I513" s="72"/>
    </row>
    <row r="514" ht="12.75" hidden="1">
      <c r="I514" s="72"/>
    </row>
    <row r="515" ht="12.75" hidden="1">
      <c r="I515" s="72"/>
    </row>
    <row r="516" ht="12.75" hidden="1">
      <c r="I516" s="72"/>
    </row>
    <row r="517" ht="12.75" hidden="1">
      <c r="I517" s="72"/>
    </row>
    <row r="518" ht="12.75" hidden="1">
      <c r="I518" s="72"/>
    </row>
    <row r="519" ht="12.75" hidden="1">
      <c r="I519" s="72"/>
    </row>
    <row r="520" ht="12.75" hidden="1">
      <c r="I520" s="72"/>
    </row>
    <row r="521" ht="12.75" hidden="1">
      <c r="I521" s="72"/>
    </row>
    <row r="522" ht="12.75" hidden="1">
      <c r="I522" s="72"/>
    </row>
    <row r="523" ht="12.75" hidden="1">
      <c r="I523" s="72"/>
    </row>
    <row r="524" ht="12.75" hidden="1">
      <c r="I524" s="72"/>
    </row>
    <row r="525" ht="12.75" hidden="1">
      <c r="I525" s="72"/>
    </row>
    <row r="526" ht="12.75" hidden="1">
      <c r="I526" s="72"/>
    </row>
    <row r="527" ht="12.75" hidden="1">
      <c r="I527" s="72"/>
    </row>
    <row r="528" ht="12.75" hidden="1">
      <c r="I528" s="72"/>
    </row>
    <row r="529" ht="12.75" hidden="1">
      <c r="I529" s="72"/>
    </row>
    <row r="530" ht="12.75" hidden="1">
      <c r="I530" s="72"/>
    </row>
    <row r="531" ht="12.75" hidden="1">
      <c r="I531" s="72"/>
    </row>
    <row r="532" ht="12.75" hidden="1">
      <c r="I532" s="72"/>
    </row>
    <row r="533" ht="12.75" hidden="1">
      <c r="I533" s="72"/>
    </row>
    <row r="534" ht="12.75" hidden="1">
      <c r="I534" s="72"/>
    </row>
    <row r="535" ht="12.75" hidden="1">
      <c r="I535" s="72"/>
    </row>
    <row r="536" ht="12.75" hidden="1">
      <c r="I536" s="72"/>
    </row>
    <row r="537" ht="12.75" hidden="1">
      <c r="I537" s="72"/>
    </row>
    <row r="538" ht="12.75" hidden="1">
      <c r="I538" s="72"/>
    </row>
    <row r="539" ht="12.75" hidden="1">
      <c r="I539" s="72"/>
    </row>
    <row r="540" ht="12.75" hidden="1">
      <c r="I540" s="72"/>
    </row>
    <row r="541" ht="12.75" hidden="1">
      <c r="I541" s="72"/>
    </row>
    <row r="542" ht="12.75" hidden="1">
      <c r="I542" s="72"/>
    </row>
    <row r="543" ht="12.75" hidden="1">
      <c r="I543" s="72"/>
    </row>
    <row r="544" ht="12.75" hidden="1">
      <c r="I544" s="72"/>
    </row>
    <row r="545" ht="12.75" hidden="1">
      <c r="I545" s="72"/>
    </row>
    <row r="546" ht="12.75" hidden="1">
      <c r="I546" s="72"/>
    </row>
    <row r="547" ht="12.75" hidden="1">
      <c r="I547" s="72"/>
    </row>
    <row r="548" ht="12.75" hidden="1">
      <c r="I548" s="72"/>
    </row>
    <row r="549" ht="12.75" hidden="1">
      <c r="I549" s="72"/>
    </row>
    <row r="550" ht="12.75" hidden="1">
      <c r="I550" s="72"/>
    </row>
    <row r="551" ht="12.75" hidden="1">
      <c r="I551" s="72"/>
    </row>
    <row r="552" ht="12.75" hidden="1">
      <c r="I552" s="72"/>
    </row>
    <row r="553" ht="12.75" hidden="1">
      <c r="I553" s="72"/>
    </row>
    <row r="554" ht="12.75" hidden="1">
      <c r="I554" s="72"/>
    </row>
    <row r="555" ht="12.75" hidden="1">
      <c r="I555" s="72"/>
    </row>
    <row r="556" ht="12.75" hidden="1">
      <c r="I556" s="72"/>
    </row>
    <row r="557" ht="12.75" hidden="1">
      <c r="I557" s="72"/>
    </row>
    <row r="558" ht="12.75" hidden="1">
      <c r="I558" s="72"/>
    </row>
    <row r="559" ht="12.75" hidden="1">
      <c r="I559" s="72"/>
    </row>
    <row r="560" ht="12.75" hidden="1">
      <c r="I560" s="72"/>
    </row>
    <row r="561" ht="12.75" hidden="1">
      <c r="I561" s="72"/>
    </row>
    <row r="562" ht="12.75" hidden="1">
      <c r="I562" s="72"/>
    </row>
    <row r="563" ht="12.75" hidden="1">
      <c r="I563" s="72"/>
    </row>
    <row r="564" ht="12.75" hidden="1">
      <c r="I564" s="72"/>
    </row>
    <row r="565" ht="12.75" hidden="1">
      <c r="I565" s="72"/>
    </row>
    <row r="566" ht="12.75" hidden="1">
      <c r="I566" s="72"/>
    </row>
    <row r="567" ht="12.75" hidden="1">
      <c r="I567" s="72"/>
    </row>
    <row r="568" ht="12.75" hidden="1">
      <c r="I568" s="72"/>
    </row>
    <row r="569" ht="12.75" hidden="1">
      <c r="I569" s="72"/>
    </row>
    <row r="570" ht="12.75" hidden="1">
      <c r="I570" s="72"/>
    </row>
    <row r="571" ht="12.75" hidden="1">
      <c r="I571" s="72"/>
    </row>
    <row r="572" ht="12.75" hidden="1">
      <c r="I572" s="72"/>
    </row>
    <row r="573" ht="12.75" hidden="1">
      <c r="I573" s="72"/>
    </row>
    <row r="574" ht="12.75" hidden="1">
      <c r="I574" s="72"/>
    </row>
    <row r="575" ht="12.75" hidden="1">
      <c r="I575" s="72"/>
    </row>
    <row r="576" ht="12.75" hidden="1">
      <c r="I576" s="72"/>
    </row>
    <row r="577" ht="12.75" hidden="1">
      <c r="I577" s="72"/>
    </row>
    <row r="578" ht="12.75" hidden="1">
      <c r="I578" s="72"/>
    </row>
    <row r="579" ht="12.75" hidden="1">
      <c r="I579" s="72"/>
    </row>
    <row r="580" ht="12.75" hidden="1">
      <c r="I580" s="72"/>
    </row>
    <row r="581" ht="12.75" hidden="1">
      <c r="I581" s="72"/>
    </row>
    <row r="582" ht="12.75" hidden="1">
      <c r="I582" s="72"/>
    </row>
    <row r="583" ht="12.75" hidden="1">
      <c r="I583" s="72"/>
    </row>
    <row r="584" ht="12.75" hidden="1">
      <c r="I584" s="72"/>
    </row>
    <row r="585" ht="12.75" hidden="1">
      <c r="I585" s="72"/>
    </row>
    <row r="586" ht="12.75" hidden="1">
      <c r="I586" s="72"/>
    </row>
    <row r="587" ht="12.75" hidden="1">
      <c r="I587" s="72"/>
    </row>
    <row r="588" ht="12.75" hidden="1">
      <c r="I588" s="72"/>
    </row>
    <row r="589" ht="12.75" hidden="1">
      <c r="I589" s="72"/>
    </row>
    <row r="590" ht="12.75" hidden="1">
      <c r="I590" s="72"/>
    </row>
    <row r="591" ht="12.75" hidden="1">
      <c r="I591" s="72"/>
    </row>
    <row r="592" ht="12.75" hidden="1">
      <c r="I592" s="72"/>
    </row>
    <row r="593" ht="12.75" hidden="1">
      <c r="I593" s="72"/>
    </row>
    <row r="594" ht="12.75" hidden="1">
      <c r="I594" s="72"/>
    </row>
    <row r="595" ht="12.75" hidden="1">
      <c r="I595" s="72"/>
    </row>
    <row r="596" ht="12.75" hidden="1">
      <c r="I596" s="72"/>
    </row>
    <row r="597" ht="12.75" hidden="1">
      <c r="I597" s="72"/>
    </row>
    <row r="598" ht="12.75" hidden="1">
      <c r="I598" s="72"/>
    </row>
    <row r="599" ht="12.75" hidden="1">
      <c r="I599" s="72"/>
    </row>
    <row r="600" ht="12.75" hidden="1">
      <c r="I600" s="72"/>
    </row>
    <row r="601" ht="12.75" hidden="1">
      <c r="I601" s="72"/>
    </row>
    <row r="602" ht="12.75" hidden="1">
      <c r="I602" s="72"/>
    </row>
    <row r="603" ht="12.75" hidden="1">
      <c r="I603" s="72"/>
    </row>
    <row r="604" ht="12.75" hidden="1">
      <c r="I604" s="72"/>
    </row>
    <row r="605" ht="12.75" hidden="1">
      <c r="I605" s="72"/>
    </row>
    <row r="606" ht="12.75" hidden="1">
      <c r="I606" s="72"/>
    </row>
    <row r="607" ht="12.75" hidden="1">
      <c r="I607" s="72"/>
    </row>
    <row r="608" ht="12.75" hidden="1">
      <c r="I608" s="72"/>
    </row>
    <row r="609" ht="12.75" hidden="1">
      <c r="I609" s="72"/>
    </row>
    <row r="610" ht="12.75" hidden="1">
      <c r="I610" s="72"/>
    </row>
    <row r="611" ht="12.75" hidden="1">
      <c r="I611" s="72"/>
    </row>
    <row r="612" ht="12.75" hidden="1">
      <c r="I612" s="72"/>
    </row>
    <row r="613" ht="12.75" hidden="1">
      <c r="I613" s="72"/>
    </row>
    <row r="614" ht="12.75" hidden="1">
      <c r="I614" s="72"/>
    </row>
    <row r="615" ht="12.75" hidden="1">
      <c r="I615" s="72"/>
    </row>
    <row r="616" ht="12.75" hidden="1">
      <c r="I616" s="72"/>
    </row>
    <row r="617" ht="12.75" hidden="1">
      <c r="I617" s="72"/>
    </row>
    <row r="618" ht="12.75" hidden="1">
      <c r="I618" s="72"/>
    </row>
    <row r="619" ht="12.75" hidden="1">
      <c r="I619" s="72"/>
    </row>
    <row r="620" ht="12.75" hidden="1">
      <c r="I620" s="72"/>
    </row>
    <row r="621" ht="12.75" hidden="1">
      <c r="I621" s="72"/>
    </row>
    <row r="622" ht="12.75" hidden="1">
      <c r="I622" s="72"/>
    </row>
    <row r="623" ht="12.75" hidden="1">
      <c r="I623" s="72"/>
    </row>
    <row r="624" ht="12.75" hidden="1">
      <c r="I624" s="72"/>
    </row>
    <row r="625" ht="12.75" hidden="1">
      <c r="I625" s="72"/>
    </row>
    <row r="626" ht="12.75">
      <c r="I626" s="72"/>
    </row>
    <row r="627" ht="12.75">
      <c r="I627" s="72"/>
    </row>
    <row r="628" ht="12.75">
      <c r="I628" s="72"/>
    </row>
    <row r="629" ht="12.75">
      <c r="I629" s="72"/>
    </row>
    <row r="630" ht="12.75">
      <c r="I630" s="72"/>
    </row>
    <row r="631" ht="12.75">
      <c r="I631" s="72"/>
    </row>
    <row r="632" ht="12.75">
      <c r="I632" s="72"/>
    </row>
    <row r="633" ht="12.75">
      <c r="I633" s="72"/>
    </row>
  </sheetData>
  <sheetProtection/>
  <mergeCells count="13">
    <mergeCell ref="Y2:AA2"/>
    <mergeCell ref="A2:A3"/>
    <mergeCell ref="B2:B3"/>
    <mergeCell ref="C2:C3"/>
    <mergeCell ref="D2:D3"/>
    <mergeCell ref="M2:O2"/>
    <mergeCell ref="E2:E3"/>
    <mergeCell ref="F2:F3"/>
    <mergeCell ref="G2:I2"/>
    <mergeCell ref="J2:L2"/>
    <mergeCell ref="P2:R2"/>
    <mergeCell ref="S2:U2"/>
    <mergeCell ref="V2:X2"/>
  </mergeCells>
  <printOptions horizontalCentered="1"/>
  <pageMargins left="0.3937007874015748" right="0.3937007874015748" top="0.7874015748031497" bottom="0.7874015748031497" header="0.35433070866141736" footer="0.35433070866141736"/>
  <pageSetup horizontalDpi="600" verticalDpi="600" orientation="landscape" paperSize="9" scale="75" r:id="rId1"/>
  <headerFooter alignWithMargins="0">
    <oddHeader>&amp;CVI. WSKAŹNIKI  DLA  POWIATÓW</oddHeader>
    <oddFooter>&amp;C&amp;8&amp;P /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632"/>
  <sheetViews>
    <sheetView showGridLines="0" zoomScalePageLayoutView="0" workbookViewId="0" topLeftCell="A1">
      <selection activeCell="N318" sqref="N318"/>
    </sheetView>
  </sheetViews>
  <sheetFormatPr defaultColWidth="9.140625" defaultRowHeight="12.75"/>
  <cols>
    <col min="1" max="3" width="3.28125" style="19" customWidth="1"/>
    <col min="4" max="4" width="3.57421875" style="19" bestFit="1" customWidth="1"/>
    <col min="5" max="5" width="18.8515625" style="15" customWidth="1"/>
    <col min="6" max="6" width="7.8515625" style="15" customWidth="1"/>
    <col min="7" max="8" width="7.8515625" style="19" customWidth="1"/>
    <col min="9" max="9" width="7.8515625" style="15" customWidth="1"/>
    <col min="10" max="10" width="7.8515625" style="19" customWidth="1"/>
    <col min="11" max="11" width="8.8515625" style="19" customWidth="1"/>
    <col min="12" max="12" width="7.8515625" style="15" customWidth="1"/>
    <col min="13" max="14" width="7.8515625" style="19" customWidth="1"/>
    <col min="15" max="15" width="11.8515625" style="19" customWidth="1"/>
    <col min="16" max="16384" width="9.140625" style="19" customWidth="1"/>
  </cols>
  <sheetData>
    <row r="1" spans="1:15" s="15" customFormat="1" ht="22.5" customHeight="1">
      <c r="A1" s="63" t="s">
        <v>417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s="1" customFormat="1" ht="22.5" customHeight="1">
      <c r="A2" s="151" t="s">
        <v>0</v>
      </c>
      <c r="B2" s="151" t="s">
        <v>1</v>
      </c>
      <c r="C2" s="151" t="s">
        <v>2</v>
      </c>
      <c r="D2" s="153" t="s">
        <v>3</v>
      </c>
      <c r="E2" s="153" t="s">
        <v>4</v>
      </c>
      <c r="F2" s="157" t="s">
        <v>436</v>
      </c>
      <c r="G2" s="157"/>
      <c r="H2" s="157"/>
      <c r="I2" s="157" t="s">
        <v>437</v>
      </c>
      <c r="J2" s="157"/>
      <c r="K2" s="157"/>
      <c r="L2" s="157" t="s">
        <v>438</v>
      </c>
      <c r="M2" s="157"/>
      <c r="N2" s="157"/>
      <c r="O2" s="88"/>
    </row>
    <row r="3" spans="1:15" s="16" customFormat="1" ht="22.5" customHeight="1" thickBot="1">
      <c r="A3" s="152"/>
      <c r="B3" s="152"/>
      <c r="C3" s="152"/>
      <c r="D3" s="154"/>
      <c r="E3" s="154"/>
      <c r="F3" s="70">
        <v>2017</v>
      </c>
      <c r="G3" s="70">
        <v>2018</v>
      </c>
      <c r="H3" s="70">
        <v>2019</v>
      </c>
      <c r="I3" s="70">
        <v>2017</v>
      </c>
      <c r="J3" s="70">
        <v>2018</v>
      </c>
      <c r="K3" s="70">
        <v>2019</v>
      </c>
      <c r="L3" s="70">
        <v>2017</v>
      </c>
      <c r="M3" s="70">
        <v>2018</v>
      </c>
      <c r="N3" s="70">
        <v>2019</v>
      </c>
      <c r="O3" s="89"/>
    </row>
    <row r="4" spans="1:15" ht="14.25" customHeight="1" thickTop="1">
      <c r="A4" s="98">
        <v>2</v>
      </c>
      <c r="B4" s="98">
        <v>1</v>
      </c>
      <c r="C4" s="98">
        <v>0</v>
      </c>
      <c r="D4" s="99">
        <v>0</v>
      </c>
      <c r="E4" s="99" t="s">
        <v>228</v>
      </c>
      <c r="F4" s="129">
        <v>579.24</v>
      </c>
      <c r="G4" s="129">
        <v>588.29</v>
      </c>
      <c r="H4" s="129">
        <v>636.43</v>
      </c>
      <c r="I4" s="129">
        <v>68.59</v>
      </c>
      <c r="J4" s="129">
        <v>74.45</v>
      </c>
      <c r="K4" s="129">
        <v>72.11</v>
      </c>
      <c r="L4" s="129">
        <v>161.14</v>
      </c>
      <c r="M4" s="129">
        <v>244.02</v>
      </c>
      <c r="N4" s="129">
        <v>216.31</v>
      </c>
      <c r="O4" s="95"/>
    </row>
    <row r="5" spans="1:15" ht="14.25" customHeight="1">
      <c r="A5" s="96">
        <v>2</v>
      </c>
      <c r="B5" s="96">
        <v>2</v>
      </c>
      <c r="C5" s="96">
        <v>0</v>
      </c>
      <c r="D5" s="97">
        <v>0</v>
      </c>
      <c r="E5" s="97" t="s">
        <v>255</v>
      </c>
      <c r="F5" s="129">
        <v>534.77</v>
      </c>
      <c r="G5" s="129">
        <v>533.61</v>
      </c>
      <c r="H5" s="129">
        <v>572.44</v>
      </c>
      <c r="I5" s="129">
        <v>66.89</v>
      </c>
      <c r="J5" s="129">
        <v>73.62</v>
      </c>
      <c r="K5" s="129">
        <v>82.45</v>
      </c>
      <c r="L5" s="129">
        <v>55.02</v>
      </c>
      <c r="M5" s="129">
        <v>60.55</v>
      </c>
      <c r="N5" s="129">
        <v>46.29</v>
      </c>
      <c r="O5" s="95"/>
    </row>
    <row r="6" spans="1:15" ht="14.25" customHeight="1">
      <c r="A6" s="96">
        <v>2</v>
      </c>
      <c r="B6" s="96">
        <v>3</v>
      </c>
      <c r="C6" s="96">
        <v>0</v>
      </c>
      <c r="D6" s="97">
        <v>0</v>
      </c>
      <c r="E6" s="97" t="s">
        <v>226</v>
      </c>
      <c r="F6" s="129">
        <v>694.27</v>
      </c>
      <c r="G6" s="129">
        <v>680.86</v>
      </c>
      <c r="H6" s="129">
        <v>797.78</v>
      </c>
      <c r="I6" s="129">
        <v>56.39</v>
      </c>
      <c r="J6" s="129">
        <v>31.61</v>
      </c>
      <c r="K6" s="129">
        <v>81.81</v>
      </c>
      <c r="L6" s="129">
        <v>215.52</v>
      </c>
      <c r="M6" s="129">
        <v>216.46</v>
      </c>
      <c r="N6" s="129">
        <v>251.2</v>
      </c>
      <c r="O6" s="95"/>
    </row>
    <row r="7" spans="1:15" ht="14.25" customHeight="1">
      <c r="A7" s="96">
        <v>2</v>
      </c>
      <c r="B7" s="96">
        <v>4</v>
      </c>
      <c r="C7" s="96">
        <v>0</v>
      </c>
      <c r="D7" s="97">
        <v>0</v>
      </c>
      <c r="E7" s="97" t="s">
        <v>36</v>
      </c>
      <c r="F7" s="129">
        <v>749.48</v>
      </c>
      <c r="G7" s="129">
        <v>758.09</v>
      </c>
      <c r="H7" s="129">
        <v>833.86</v>
      </c>
      <c r="I7" s="129">
        <v>40.76</v>
      </c>
      <c r="J7" s="129">
        <v>27.71</v>
      </c>
      <c r="K7" s="129">
        <v>32.15</v>
      </c>
      <c r="L7" s="129">
        <v>647.01</v>
      </c>
      <c r="M7" s="129">
        <v>606.46</v>
      </c>
      <c r="N7" s="129">
        <v>565.69</v>
      </c>
      <c r="O7" s="95"/>
    </row>
    <row r="8" spans="1:15" ht="14.25" customHeight="1">
      <c r="A8" s="96">
        <v>2</v>
      </c>
      <c r="B8" s="96">
        <v>5</v>
      </c>
      <c r="C8" s="96">
        <v>0</v>
      </c>
      <c r="D8" s="97">
        <v>0</v>
      </c>
      <c r="E8" s="97" t="s">
        <v>97</v>
      </c>
      <c r="F8" s="129">
        <v>635.55</v>
      </c>
      <c r="G8" s="129">
        <v>695.87</v>
      </c>
      <c r="H8" s="129">
        <v>753.51</v>
      </c>
      <c r="I8" s="129">
        <v>43.5</v>
      </c>
      <c r="J8" s="129">
        <v>84.63</v>
      </c>
      <c r="K8" s="129">
        <v>196.21</v>
      </c>
      <c r="L8" s="129">
        <v>219.84</v>
      </c>
      <c r="M8" s="129">
        <v>259.17</v>
      </c>
      <c r="N8" s="129">
        <v>169.31</v>
      </c>
      <c r="O8" s="95"/>
    </row>
    <row r="9" spans="1:15" ht="14.25" customHeight="1">
      <c r="A9" s="96">
        <v>2</v>
      </c>
      <c r="B9" s="96">
        <v>6</v>
      </c>
      <c r="C9" s="96">
        <v>0</v>
      </c>
      <c r="D9" s="97">
        <v>0</v>
      </c>
      <c r="E9" s="97" t="s">
        <v>144</v>
      </c>
      <c r="F9" s="129">
        <v>551.05</v>
      </c>
      <c r="G9" s="129">
        <v>584.41</v>
      </c>
      <c r="H9" s="129">
        <v>615.61</v>
      </c>
      <c r="I9" s="129">
        <v>38.63</v>
      </c>
      <c r="J9" s="129">
        <v>51.79</v>
      </c>
      <c r="K9" s="129">
        <v>69.51</v>
      </c>
      <c r="L9" s="129">
        <v>263.97</v>
      </c>
      <c r="M9" s="129">
        <v>239.61</v>
      </c>
      <c r="N9" s="129">
        <v>221.73</v>
      </c>
      <c r="O9" s="95"/>
    </row>
    <row r="10" spans="1:15" ht="14.25" customHeight="1">
      <c r="A10" s="96">
        <v>2</v>
      </c>
      <c r="B10" s="96">
        <v>7</v>
      </c>
      <c r="C10" s="96">
        <v>0</v>
      </c>
      <c r="D10" s="97">
        <v>0</v>
      </c>
      <c r="E10" s="97" t="s">
        <v>67</v>
      </c>
      <c r="F10" s="129">
        <v>667.31</v>
      </c>
      <c r="G10" s="129">
        <v>670.12</v>
      </c>
      <c r="H10" s="129">
        <v>727.02</v>
      </c>
      <c r="I10" s="129">
        <v>29.36</v>
      </c>
      <c r="J10" s="129">
        <v>23.15</v>
      </c>
      <c r="K10" s="129">
        <v>34.96</v>
      </c>
      <c r="L10" s="129">
        <v>136.44</v>
      </c>
      <c r="M10" s="129">
        <v>183.4</v>
      </c>
      <c r="N10" s="129">
        <v>208.16</v>
      </c>
      <c r="O10" s="95"/>
    </row>
    <row r="11" spans="1:15" ht="14.25" customHeight="1">
      <c r="A11" s="96">
        <v>2</v>
      </c>
      <c r="B11" s="96">
        <v>8</v>
      </c>
      <c r="C11" s="96">
        <v>0</v>
      </c>
      <c r="D11" s="97">
        <v>0</v>
      </c>
      <c r="E11" s="97" t="s">
        <v>311</v>
      </c>
      <c r="F11" s="129">
        <v>734.17</v>
      </c>
      <c r="G11" s="129">
        <v>716.95</v>
      </c>
      <c r="H11" s="129">
        <v>790.5</v>
      </c>
      <c r="I11" s="129">
        <v>88.4</v>
      </c>
      <c r="J11" s="129">
        <v>83.84</v>
      </c>
      <c r="K11" s="129">
        <v>94.82</v>
      </c>
      <c r="L11" s="129">
        <v>275.43</v>
      </c>
      <c r="M11" s="129">
        <v>319.42</v>
      </c>
      <c r="N11" s="129">
        <v>298.35</v>
      </c>
      <c r="O11" s="95"/>
    </row>
    <row r="12" spans="1:15" ht="14.25" customHeight="1">
      <c r="A12" s="96">
        <v>2</v>
      </c>
      <c r="B12" s="96">
        <v>9</v>
      </c>
      <c r="C12" s="96">
        <v>0</v>
      </c>
      <c r="D12" s="97">
        <v>0</v>
      </c>
      <c r="E12" s="97" t="s">
        <v>102</v>
      </c>
      <c r="F12" s="129">
        <v>585.62</v>
      </c>
      <c r="G12" s="129">
        <v>585.63</v>
      </c>
      <c r="H12" s="129">
        <v>635.53</v>
      </c>
      <c r="I12" s="129">
        <v>48</v>
      </c>
      <c r="J12" s="129">
        <v>73.97</v>
      </c>
      <c r="K12" s="129">
        <v>80.1</v>
      </c>
      <c r="L12" s="129">
        <v>341.99</v>
      </c>
      <c r="M12" s="129">
        <v>375.53</v>
      </c>
      <c r="N12" s="129">
        <v>344.43</v>
      </c>
      <c r="O12" s="95"/>
    </row>
    <row r="13" spans="1:15" ht="14.25" customHeight="1">
      <c r="A13" s="96">
        <v>2</v>
      </c>
      <c r="B13" s="96">
        <v>10</v>
      </c>
      <c r="C13" s="96">
        <v>0</v>
      </c>
      <c r="D13" s="97">
        <v>0</v>
      </c>
      <c r="E13" s="97" t="s">
        <v>114</v>
      </c>
      <c r="F13" s="129">
        <v>692.22</v>
      </c>
      <c r="G13" s="129">
        <v>695.03</v>
      </c>
      <c r="H13" s="129">
        <v>769.94</v>
      </c>
      <c r="I13" s="129">
        <v>48.73</v>
      </c>
      <c r="J13" s="129">
        <v>38.28</v>
      </c>
      <c r="K13" s="129">
        <v>59.52</v>
      </c>
      <c r="L13" s="129">
        <v>387.39</v>
      </c>
      <c r="M13" s="129">
        <v>367.77</v>
      </c>
      <c r="N13" s="129">
        <v>339.18</v>
      </c>
      <c r="O13" s="95"/>
    </row>
    <row r="14" spans="1:15" ht="14.25" customHeight="1">
      <c r="A14" s="96">
        <v>2</v>
      </c>
      <c r="B14" s="96">
        <v>11</v>
      </c>
      <c r="C14" s="96">
        <v>0</v>
      </c>
      <c r="D14" s="97">
        <v>0</v>
      </c>
      <c r="E14" s="97" t="s">
        <v>258</v>
      </c>
      <c r="F14" s="129">
        <v>446.95</v>
      </c>
      <c r="G14" s="129">
        <v>438.71</v>
      </c>
      <c r="H14" s="129">
        <v>766.38</v>
      </c>
      <c r="I14" s="129">
        <v>71.82</v>
      </c>
      <c r="J14" s="129">
        <v>49.44</v>
      </c>
      <c r="K14" s="129">
        <v>4.4</v>
      </c>
      <c r="L14" s="129">
        <v>432.19</v>
      </c>
      <c r="M14" s="129">
        <v>403.75</v>
      </c>
      <c r="N14" s="129">
        <v>431.94</v>
      </c>
      <c r="O14" s="95"/>
    </row>
    <row r="15" spans="1:15" ht="14.25" customHeight="1">
      <c r="A15" s="96">
        <v>2</v>
      </c>
      <c r="B15" s="96">
        <v>12</v>
      </c>
      <c r="C15" s="96">
        <v>0</v>
      </c>
      <c r="D15" s="97">
        <v>0</v>
      </c>
      <c r="E15" s="97" t="s">
        <v>77</v>
      </c>
      <c r="F15" s="129">
        <v>821.32</v>
      </c>
      <c r="G15" s="129">
        <v>887.03</v>
      </c>
      <c r="H15" s="129">
        <v>893.95</v>
      </c>
      <c r="I15" s="129">
        <v>62.35</v>
      </c>
      <c r="J15" s="129">
        <v>85.55</v>
      </c>
      <c r="K15" s="129">
        <v>84.52</v>
      </c>
      <c r="L15" s="129">
        <v>258.27</v>
      </c>
      <c r="M15" s="129">
        <v>293.32</v>
      </c>
      <c r="N15" s="129">
        <v>258.43</v>
      </c>
      <c r="O15" s="95"/>
    </row>
    <row r="16" spans="1:15" ht="14.25" customHeight="1">
      <c r="A16" s="96">
        <v>2</v>
      </c>
      <c r="B16" s="96">
        <v>13</v>
      </c>
      <c r="C16" s="96">
        <v>0</v>
      </c>
      <c r="D16" s="97">
        <v>0</v>
      </c>
      <c r="E16" s="97" t="s">
        <v>38</v>
      </c>
      <c r="F16" s="129">
        <v>819.67</v>
      </c>
      <c r="G16" s="129">
        <v>842.39</v>
      </c>
      <c r="H16" s="129">
        <v>935.36</v>
      </c>
      <c r="I16" s="129">
        <v>9.93</v>
      </c>
      <c r="J16" s="129">
        <v>53.35</v>
      </c>
      <c r="K16" s="129">
        <v>83.08</v>
      </c>
      <c r="L16" s="129">
        <v>588.77</v>
      </c>
      <c r="M16" s="129">
        <v>547.76</v>
      </c>
      <c r="N16" s="129">
        <v>543.54</v>
      </c>
      <c r="O16" s="95"/>
    </row>
    <row r="17" spans="1:15" ht="14.25" customHeight="1">
      <c r="A17" s="96">
        <v>2</v>
      </c>
      <c r="B17" s="96">
        <v>14</v>
      </c>
      <c r="C17" s="96">
        <v>0</v>
      </c>
      <c r="D17" s="97">
        <v>0</v>
      </c>
      <c r="E17" s="97" t="s">
        <v>254</v>
      </c>
      <c r="F17" s="129">
        <v>549.77</v>
      </c>
      <c r="G17" s="129">
        <v>563.32</v>
      </c>
      <c r="H17" s="129">
        <v>594.67</v>
      </c>
      <c r="I17" s="129">
        <v>78.76</v>
      </c>
      <c r="J17" s="129">
        <v>66.33</v>
      </c>
      <c r="K17" s="129">
        <v>127.7</v>
      </c>
      <c r="L17" s="129">
        <v>453.67</v>
      </c>
      <c r="M17" s="129">
        <v>453.01</v>
      </c>
      <c r="N17" s="129">
        <v>436.54</v>
      </c>
      <c r="O17" s="95"/>
    </row>
    <row r="18" spans="1:15" ht="14.25" customHeight="1">
      <c r="A18" s="96">
        <v>2</v>
      </c>
      <c r="B18" s="96">
        <v>15</v>
      </c>
      <c r="C18" s="96">
        <v>0</v>
      </c>
      <c r="D18" s="97">
        <v>0</v>
      </c>
      <c r="E18" s="97" t="s">
        <v>176</v>
      </c>
      <c r="F18" s="129">
        <v>488.04</v>
      </c>
      <c r="G18" s="129">
        <v>509.59</v>
      </c>
      <c r="H18" s="129">
        <v>566.77</v>
      </c>
      <c r="I18" s="129">
        <v>73.97</v>
      </c>
      <c r="J18" s="129">
        <v>72.32</v>
      </c>
      <c r="K18" s="129">
        <v>107.07</v>
      </c>
      <c r="L18" s="129">
        <v>167.42</v>
      </c>
      <c r="M18" s="129">
        <v>150.29</v>
      </c>
      <c r="N18" s="129">
        <v>231.77</v>
      </c>
      <c r="O18" s="95"/>
    </row>
    <row r="19" spans="1:15" ht="14.25" customHeight="1">
      <c r="A19" s="96">
        <v>2</v>
      </c>
      <c r="B19" s="96">
        <v>16</v>
      </c>
      <c r="C19" s="96">
        <v>0</v>
      </c>
      <c r="D19" s="97">
        <v>0</v>
      </c>
      <c r="E19" s="97" t="s">
        <v>139</v>
      </c>
      <c r="F19" s="129">
        <v>384.13</v>
      </c>
      <c r="G19" s="129">
        <v>404.96</v>
      </c>
      <c r="H19" s="129">
        <v>428.99</v>
      </c>
      <c r="I19" s="129">
        <v>63.28</v>
      </c>
      <c r="J19" s="129">
        <v>56.81</v>
      </c>
      <c r="K19" s="129">
        <v>91.06</v>
      </c>
      <c r="L19" s="129">
        <v>238.66</v>
      </c>
      <c r="M19" s="129">
        <v>285.8</v>
      </c>
      <c r="N19" s="129">
        <v>285.42</v>
      </c>
      <c r="O19" s="95"/>
    </row>
    <row r="20" spans="1:15" ht="14.25" customHeight="1">
      <c r="A20" s="96">
        <v>2</v>
      </c>
      <c r="B20" s="96">
        <v>17</v>
      </c>
      <c r="C20" s="96">
        <v>0</v>
      </c>
      <c r="D20" s="97">
        <v>0</v>
      </c>
      <c r="E20" s="97" t="s">
        <v>62</v>
      </c>
      <c r="F20" s="129">
        <v>804.23</v>
      </c>
      <c r="G20" s="129">
        <v>826.96</v>
      </c>
      <c r="H20" s="129">
        <v>898.03</v>
      </c>
      <c r="I20" s="129">
        <v>40.82</v>
      </c>
      <c r="J20" s="129">
        <v>32.8</v>
      </c>
      <c r="K20" s="129">
        <v>99</v>
      </c>
      <c r="L20" s="129">
        <v>303.41</v>
      </c>
      <c r="M20" s="129">
        <v>291.4</v>
      </c>
      <c r="N20" s="129">
        <v>221.54</v>
      </c>
      <c r="O20" s="95"/>
    </row>
    <row r="21" spans="1:15" ht="14.25" customHeight="1">
      <c r="A21" s="96">
        <v>2</v>
      </c>
      <c r="B21" s="96">
        <v>18</v>
      </c>
      <c r="C21" s="96">
        <v>0</v>
      </c>
      <c r="D21" s="97">
        <v>0</v>
      </c>
      <c r="E21" s="97" t="s">
        <v>88</v>
      </c>
      <c r="F21" s="129">
        <v>407.36</v>
      </c>
      <c r="G21" s="129">
        <v>408.03</v>
      </c>
      <c r="H21" s="129">
        <v>440.01</v>
      </c>
      <c r="I21" s="129">
        <v>66.38</v>
      </c>
      <c r="J21" s="129">
        <v>78.24</v>
      </c>
      <c r="K21" s="129">
        <v>106.62</v>
      </c>
      <c r="L21" s="129">
        <v>240.4</v>
      </c>
      <c r="M21" s="129">
        <v>219.55</v>
      </c>
      <c r="N21" s="129">
        <v>216.33</v>
      </c>
      <c r="O21" s="95"/>
    </row>
    <row r="22" spans="1:15" ht="14.25" customHeight="1">
      <c r="A22" s="96">
        <v>2</v>
      </c>
      <c r="B22" s="96">
        <v>19</v>
      </c>
      <c r="C22" s="96">
        <v>0</v>
      </c>
      <c r="D22" s="97">
        <v>0</v>
      </c>
      <c r="E22" s="97" t="s">
        <v>178</v>
      </c>
      <c r="F22" s="129">
        <v>542.62</v>
      </c>
      <c r="G22" s="129">
        <v>561.51</v>
      </c>
      <c r="H22" s="129">
        <v>607.06</v>
      </c>
      <c r="I22" s="129">
        <v>53.06</v>
      </c>
      <c r="J22" s="129">
        <v>49.04</v>
      </c>
      <c r="K22" s="129">
        <v>94.89</v>
      </c>
      <c r="L22" s="129">
        <v>358.05</v>
      </c>
      <c r="M22" s="129">
        <v>359.81</v>
      </c>
      <c r="N22" s="129">
        <v>325.27</v>
      </c>
      <c r="O22" s="95"/>
    </row>
    <row r="23" spans="1:15" ht="14.25" customHeight="1">
      <c r="A23" s="96">
        <v>2</v>
      </c>
      <c r="B23" s="96">
        <v>20</v>
      </c>
      <c r="C23" s="96">
        <v>0</v>
      </c>
      <c r="D23" s="97">
        <v>0</v>
      </c>
      <c r="E23" s="97" t="s">
        <v>200</v>
      </c>
      <c r="F23" s="129">
        <v>492.31</v>
      </c>
      <c r="G23" s="129">
        <v>471.84</v>
      </c>
      <c r="H23" s="129">
        <v>502.65</v>
      </c>
      <c r="I23" s="129">
        <v>79.53</v>
      </c>
      <c r="J23" s="129">
        <v>140.99</v>
      </c>
      <c r="K23" s="129">
        <v>110.03</v>
      </c>
      <c r="L23" s="129">
        <v>274.56</v>
      </c>
      <c r="M23" s="129">
        <v>294.21</v>
      </c>
      <c r="N23" s="129">
        <v>350.72</v>
      </c>
      <c r="O23" s="95"/>
    </row>
    <row r="24" spans="1:15" ht="14.25" customHeight="1">
      <c r="A24" s="96">
        <v>2</v>
      </c>
      <c r="B24" s="96">
        <v>21</v>
      </c>
      <c r="C24" s="96">
        <v>0</v>
      </c>
      <c r="D24" s="97">
        <v>0</v>
      </c>
      <c r="E24" s="97" t="s">
        <v>314</v>
      </c>
      <c r="F24" s="129">
        <v>531.65</v>
      </c>
      <c r="G24" s="129">
        <v>592.3</v>
      </c>
      <c r="H24" s="129">
        <v>584.61</v>
      </c>
      <c r="I24" s="129">
        <v>67.86</v>
      </c>
      <c r="J24" s="129">
        <v>104.46</v>
      </c>
      <c r="K24" s="129">
        <v>119.01</v>
      </c>
      <c r="L24" s="129">
        <v>160.17</v>
      </c>
      <c r="M24" s="129">
        <v>249.64</v>
      </c>
      <c r="N24" s="129">
        <v>269.58</v>
      </c>
      <c r="O24" s="95"/>
    </row>
    <row r="25" spans="1:15" ht="14.25" customHeight="1">
      <c r="A25" s="96">
        <v>2</v>
      </c>
      <c r="B25" s="96">
        <v>22</v>
      </c>
      <c r="C25" s="96">
        <v>0</v>
      </c>
      <c r="D25" s="97">
        <v>0</v>
      </c>
      <c r="E25" s="97" t="s">
        <v>74</v>
      </c>
      <c r="F25" s="129">
        <v>895.78</v>
      </c>
      <c r="G25" s="129">
        <v>955.86</v>
      </c>
      <c r="H25" s="129">
        <v>968.56</v>
      </c>
      <c r="I25" s="129">
        <v>78.47</v>
      </c>
      <c r="J25" s="129">
        <v>60.22</v>
      </c>
      <c r="K25" s="129">
        <v>78.71</v>
      </c>
      <c r="L25" s="129">
        <v>469.82</v>
      </c>
      <c r="M25" s="129">
        <v>513.01</v>
      </c>
      <c r="N25" s="129">
        <v>539.11</v>
      </c>
      <c r="O25" s="95"/>
    </row>
    <row r="26" spans="1:15" ht="14.25" customHeight="1">
      <c r="A26" s="96">
        <v>2</v>
      </c>
      <c r="B26" s="96">
        <v>23</v>
      </c>
      <c r="C26" s="96">
        <v>0</v>
      </c>
      <c r="D26" s="97">
        <v>0</v>
      </c>
      <c r="E26" s="97" t="s">
        <v>265</v>
      </c>
      <c r="F26" s="129">
        <v>308.27</v>
      </c>
      <c r="G26" s="129">
        <v>306.9</v>
      </c>
      <c r="H26" s="129">
        <v>318.41</v>
      </c>
      <c r="I26" s="129">
        <v>200.83</v>
      </c>
      <c r="J26" s="129">
        <v>209.76</v>
      </c>
      <c r="K26" s="129">
        <v>201.86</v>
      </c>
      <c r="L26" s="129">
        <v>390.67</v>
      </c>
      <c r="M26" s="129">
        <v>371.95</v>
      </c>
      <c r="N26" s="129">
        <v>258.76</v>
      </c>
      <c r="O26" s="95"/>
    </row>
    <row r="27" spans="1:15" ht="14.25" customHeight="1">
      <c r="A27" s="96">
        <v>2</v>
      </c>
      <c r="B27" s="96">
        <v>24</v>
      </c>
      <c r="C27" s="96">
        <v>0</v>
      </c>
      <c r="D27" s="97">
        <v>0</v>
      </c>
      <c r="E27" s="97" t="s">
        <v>166</v>
      </c>
      <c r="F27" s="129">
        <v>767.66</v>
      </c>
      <c r="G27" s="129">
        <v>866.67</v>
      </c>
      <c r="H27" s="129">
        <v>875.56</v>
      </c>
      <c r="I27" s="129">
        <v>39.56</v>
      </c>
      <c r="J27" s="129">
        <v>66.46</v>
      </c>
      <c r="K27" s="129">
        <v>94.35</v>
      </c>
      <c r="L27" s="129">
        <v>661.54</v>
      </c>
      <c r="M27" s="129">
        <v>648.25</v>
      </c>
      <c r="N27" s="129">
        <v>639.08</v>
      </c>
      <c r="O27" s="95"/>
    </row>
    <row r="28" spans="1:15" ht="14.25" customHeight="1">
      <c r="A28" s="96">
        <v>2</v>
      </c>
      <c r="B28" s="96">
        <v>25</v>
      </c>
      <c r="C28" s="96">
        <v>0</v>
      </c>
      <c r="D28" s="97">
        <v>0</v>
      </c>
      <c r="E28" s="97" t="s">
        <v>240</v>
      </c>
      <c r="F28" s="129">
        <v>538.41</v>
      </c>
      <c r="G28" s="129">
        <v>532.61</v>
      </c>
      <c r="H28" s="129">
        <v>605.1</v>
      </c>
      <c r="I28" s="129">
        <v>-14.77</v>
      </c>
      <c r="J28" s="129">
        <v>-19.63</v>
      </c>
      <c r="K28" s="129">
        <v>-4.75</v>
      </c>
      <c r="L28" s="129">
        <v>141.7</v>
      </c>
      <c r="M28" s="129">
        <v>166.46</v>
      </c>
      <c r="N28" s="129">
        <v>186.41</v>
      </c>
      <c r="O28" s="95"/>
    </row>
    <row r="29" spans="1:15" ht="14.25" customHeight="1">
      <c r="A29" s="96">
        <v>2</v>
      </c>
      <c r="B29" s="96">
        <v>26</v>
      </c>
      <c r="C29" s="96">
        <v>0</v>
      </c>
      <c r="D29" s="97">
        <v>0</v>
      </c>
      <c r="E29" s="97" t="s">
        <v>66</v>
      </c>
      <c r="F29" s="129">
        <v>659.24</v>
      </c>
      <c r="G29" s="129">
        <v>750.7</v>
      </c>
      <c r="H29" s="129">
        <v>814.97</v>
      </c>
      <c r="I29" s="129">
        <v>32.37</v>
      </c>
      <c r="J29" s="129">
        <v>110.19</v>
      </c>
      <c r="K29" s="129">
        <v>148.09</v>
      </c>
      <c r="L29" s="129">
        <v>533.7</v>
      </c>
      <c r="M29" s="129">
        <v>536.83</v>
      </c>
      <c r="N29" s="129">
        <v>540.35</v>
      </c>
      <c r="O29" s="95"/>
    </row>
    <row r="30" spans="1:15" ht="14.25" customHeight="1">
      <c r="A30" s="96">
        <v>4</v>
      </c>
      <c r="B30" s="96">
        <v>1</v>
      </c>
      <c r="C30" s="96">
        <v>0</v>
      </c>
      <c r="D30" s="97">
        <v>0</v>
      </c>
      <c r="E30" s="97" t="s">
        <v>106</v>
      </c>
      <c r="F30" s="129">
        <v>654.58</v>
      </c>
      <c r="G30" s="129">
        <v>690.81</v>
      </c>
      <c r="H30" s="129">
        <v>734.19</v>
      </c>
      <c r="I30" s="129">
        <v>87.49</v>
      </c>
      <c r="J30" s="129">
        <v>56.2</v>
      </c>
      <c r="K30" s="129">
        <v>80.91</v>
      </c>
      <c r="L30" s="129">
        <v>115.86</v>
      </c>
      <c r="M30" s="129">
        <v>152.34</v>
      </c>
      <c r="N30" s="129">
        <v>160.79</v>
      </c>
      <c r="O30" s="95"/>
    </row>
    <row r="31" spans="1:15" ht="14.25" customHeight="1">
      <c r="A31" s="96">
        <v>4</v>
      </c>
      <c r="B31" s="96">
        <v>2</v>
      </c>
      <c r="C31" s="96">
        <v>0</v>
      </c>
      <c r="D31" s="97">
        <v>0</v>
      </c>
      <c r="E31" s="97" t="s">
        <v>187</v>
      </c>
      <c r="F31" s="129">
        <v>543.07</v>
      </c>
      <c r="G31" s="129">
        <v>554.21</v>
      </c>
      <c r="H31" s="129">
        <v>600.78</v>
      </c>
      <c r="I31" s="129">
        <v>87.78</v>
      </c>
      <c r="J31" s="129">
        <v>87.58</v>
      </c>
      <c r="K31" s="129">
        <v>95.27</v>
      </c>
      <c r="L31" s="129">
        <v>92.4</v>
      </c>
      <c r="M31" s="129">
        <v>76.92</v>
      </c>
      <c r="N31" s="129">
        <v>101.39</v>
      </c>
      <c r="O31" s="95"/>
    </row>
    <row r="32" spans="1:15" ht="14.25" customHeight="1">
      <c r="A32" s="96">
        <v>4</v>
      </c>
      <c r="B32" s="96">
        <v>3</v>
      </c>
      <c r="C32" s="96">
        <v>0</v>
      </c>
      <c r="D32" s="97">
        <v>0</v>
      </c>
      <c r="E32" s="97" t="s">
        <v>250</v>
      </c>
      <c r="F32" s="129">
        <v>233.17</v>
      </c>
      <c r="G32" s="129">
        <v>207.92</v>
      </c>
      <c r="H32" s="129">
        <v>231.19</v>
      </c>
      <c r="I32" s="129">
        <v>99.77</v>
      </c>
      <c r="J32" s="129">
        <v>98.9</v>
      </c>
      <c r="K32" s="129">
        <v>141.64</v>
      </c>
      <c r="L32" s="129">
        <v>32.54</v>
      </c>
      <c r="M32" s="129">
        <v>25.79</v>
      </c>
      <c r="N32" s="129">
        <v>19.7</v>
      </c>
      <c r="O32" s="95"/>
    </row>
    <row r="33" spans="1:15" ht="14.25" customHeight="1">
      <c r="A33" s="96">
        <v>4</v>
      </c>
      <c r="B33" s="96">
        <v>4</v>
      </c>
      <c r="C33" s="96">
        <v>0</v>
      </c>
      <c r="D33" s="97">
        <v>0</v>
      </c>
      <c r="E33" s="97" t="s">
        <v>96</v>
      </c>
      <c r="F33" s="129">
        <v>824.5</v>
      </c>
      <c r="G33" s="129">
        <v>847.93</v>
      </c>
      <c r="H33" s="129">
        <v>941.96</v>
      </c>
      <c r="I33" s="129">
        <v>101.06</v>
      </c>
      <c r="J33" s="129">
        <v>118.21</v>
      </c>
      <c r="K33" s="129">
        <v>162.88</v>
      </c>
      <c r="L33" s="129">
        <v>81.46</v>
      </c>
      <c r="M33" s="129">
        <v>51.69</v>
      </c>
      <c r="N33" s="129">
        <v>30.36</v>
      </c>
      <c r="O33" s="95"/>
    </row>
    <row r="34" spans="1:15" ht="14.25" customHeight="1">
      <c r="A34" s="96">
        <v>4</v>
      </c>
      <c r="B34" s="96">
        <v>5</v>
      </c>
      <c r="C34" s="96">
        <v>0</v>
      </c>
      <c r="D34" s="97">
        <v>0</v>
      </c>
      <c r="E34" s="97" t="s">
        <v>65</v>
      </c>
      <c r="F34" s="129">
        <v>699.19</v>
      </c>
      <c r="G34" s="129">
        <v>695.69</v>
      </c>
      <c r="H34" s="129">
        <v>733.27</v>
      </c>
      <c r="I34" s="129">
        <v>110.05</v>
      </c>
      <c r="J34" s="129">
        <v>93.43</v>
      </c>
      <c r="K34" s="129">
        <v>29.93</v>
      </c>
      <c r="L34" s="129">
        <v>171.13</v>
      </c>
      <c r="M34" s="129">
        <v>244.35</v>
      </c>
      <c r="N34" s="129">
        <v>369.85</v>
      </c>
      <c r="O34" s="95"/>
    </row>
    <row r="35" spans="1:15" ht="14.25" customHeight="1">
      <c r="A35" s="96">
        <v>4</v>
      </c>
      <c r="B35" s="96">
        <v>6</v>
      </c>
      <c r="C35" s="96">
        <v>0</v>
      </c>
      <c r="D35" s="97">
        <v>0</v>
      </c>
      <c r="E35" s="97" t="s">
        <v>42</v>
      </c>
      <c r="F35" s="129">
        <v>386.53</v>
      </c>
      <c r="G35" s="129">
        <v>376.23</v>
      </c>
      <c r="H35" s="129">
        <v>423.93</v>
      </c>
      <c r="I35" s="129">
        <v>128.71</v>
      </c>
      <c r="J35" s="129">
        <v>114.42</v>
      </c>
      <c r="K35" s="129">
        <v>145.09</v>
      </c>
      <c r="L35" s="129">
        <v>91.66</v>
      </c>
      <c r="M35" s="129">
        <v>37.25</v>
      </c>
      <c r="N35" s="129">
        <v>52.19</v>
      </c>
      <c r="O35" s="95"/>
    </row>
    <row r="36" spans="1:15" ht="14.25" customHeight="1">
      <c r="A36" s="96">
        <v>4</v>
      </c>
      <c r="B36" s="96">
        <v>7</v>
      </c>
      <c r="C36" s="96">
        <v>0</v>
      </c>
      <c r="D36" s="97">
        <v>0</v>
      </c>
      <c r="E36" s="97" t="s">
        <v>310</v>
      </c>
      <c r="F36" s="129">
        <v>622.24</v>
      </c>
      <c r="G36" s="129">
        <v>647.96</v>
      </c>
      <c r="H36" s="129">
        <v>734.54</v>
      </c>
      <c r="I36" s="129">
        <v>98.14</v>
      </c>
      <c r="J36" s="129">
        <v>79.39</v>
      </c>
      <c r="K36" s="129">
        <v>123.36</v>
      </c>
      <c r="L36" s="129">
        <v>145.99</v>
      </c>
      <c r="M36" s="129">
        <v>138.94</v>
      </c>
      <c r="N36" s="129">
        <v>93.86</v>
      </c>
      <c r="O36" s="95"/>
    </row>
    <row r="37" spans="1:15" ht="14.25" customHeight="1">
      <c r="A37" s="96">
        <v>4</v>
      </c>
      <c r="B37" s="96">
        <v>8</v>
      </c>
      <c r="C37" s="96">
        <v>0</v>
      </c>
      <c r="D37" s="97">
        <v>0</v>
      </c>
      <c r="E37" s="97" t="s">
        <v>152</v>
      </c>
      <c r="F37" s="129">
        <v>646.9</v>
      </c>
      <c r="G37" s="129">
        <v>703.61</v>
      </c>
      <c r="H37" s="129">
        <v>783.25</v>
      </c>
      <c r="I37" s="129">
        <v>44.7</v>
      </c>
      <c r="J37" s="129">
        <v>-3.64</v>
      </c>
      <c r="K37" s="129">
        <v>79.03</v>
      </c>
      <c r="L37" s="129">
        <v>381.67</v>
      </c>
      <c r="M37" s="129">
        <v>426.14</v>
      </c>
      <c r="N37" s="129">
        <v>402.88</v>
      </c>
      <c r="O37" s="95"/>
    </row>
    <row r="38" spans="1:15" ht="14.25" customHeight="1">
      <c r="A38" s="96">
        <v>4</v>
      </c>
      <c r="B38" s="96">
        <v>9</v>
      </c>
      <c r="C38" s="96">
        <v>0</v>
      </c>
      <c r="D38" s="97">
        <v>0</v>
      </c>
      <c r="E38" s="97" t="s">
        <v>73</v>
      </c>
      <c r="F38" s="129">
        <v>984.57</v>
      </c>
      <c r="G38" s="129">
        <v>1024.09</v>
      </c>
      <c r="H38" s="129">
        <v>1048.47</v>
      </c>
      <c r="I38" s="129">
        <v>63.87</v>
      </c>
      <c r="J38" s="129">
        <v>84.67</v>
      </c>
      <c r="K38" s="129">
        <v>82.53</v>
      </c>
      <c r="L38" s="129">
        <v>12.8</v>
      </c>
      <c r="M38" s="129">
        <v>27.1</v>
      </c>
      <c r="N38" s="129">
        <v>153.23</v>
      </c>
      <c r="O38" s="95"/>
    </row>
    <row r="39" spans="1:15" ht="14.25" customHeight="1">
      <c r="A39" s="96">
        <v>4</v>
      </c>
      <c r="B39" s="96">
        <v>10</v>
      </c>
      <c r="C39" s="96">
        <v>0</v>
      </c>
      <c r="D39" s="97">
        <v>0</v>
      </c>
      <c r="E39" s="97" t="s">
        <v>218</v>
      </c>
      <c r="F39" s="129">
        <v>687.9</v>
      </c>
      <c r="G39" s="129">
        <v>703.98</v>
      </c>
      <c r="H39" s="129">
        <v>773.35</v>
      </c>
      <c r="I39" s="129">
        <v>88.64</v>
      </c>
      <c r="J39" s="129">
        <v>66.64</v>
      </c>
      <c r="K39" s="129">
        <v>115.36</v>
      </c>
      <c r="L39" s="129">
        <v>384.43</v>
      </c>
      <c r="M39" s="129">
        <v>486.61</v>
      </c>
      <c r="N39" s="129">
        <v>456.68</v>
      </c>
      <c r="O39" s="95"/>
    </row>
    <row r="40" spans="1:15" ht="14.25" customHeight="1">
      <c r="A40" s="96">
        <v>4</v>
      </c>
      <c r="B40" s="96">
        <v>11</v>
      </c>
      <c r="C40" s="96">
        <v>0</v>
      </c>
      <c r="D40" s="97">
        <v>0</v>
      </c>
      <c r="E40" s="97" t="s">
        <v>53</v>
      </c>
      <c r="F40" s="129">
        <v>878.82</v>
      </c>
      <c r="G40" s="129">
        <v>922.64</v>
      </c>
      <c r="H40" s="129">
        <v>1048.53</v>
      </c>
      <c r="I40" s="129">
        <v>44.71</v>
      </c>
      <c r="J40" s="129">
        <v>37.88</v>
      </c>
      <c r="K40" s="129">
        <v>93.76</v>
      </c>
      <c r="L40" s="129">
        <v>80.3</v>
      </c>
      <c r="M40" s="129">
        <v>141.93</v>
      </c>
      <c r="N40" s="129">
        <v>124.34</v>
      </c>
      <c r="O40" s="95"/>
    </row>
    <row r="41" spans="1:15" ht="14.25" customHeight="1">
      <c r="A41" s="96">
        <v>4</v>
      </c>
      <c r="B41" s="96">
        <v>12</v>
      </c>
      <c r="C41" s="96">
        <v>0</v>
      </c>
      <c r="D41" s="97">
        <v>0</v>
      </c>
      <c r="E41" s="97" t="s">
        <v>63</v>
      </c>
      <c r="F41" s="129">
        <v>730.59</v>
      </c>
      <c r="G41" s="129">
        <v>747.58</v>
      </c>
      <c r="H41" s="129">
        <v>907.72</v>
      </c>
      <c r="I41" s="129">
        <v>61.21</v>
      </c>
      <c r="J41" s="129">
        <v>43.6</v>
      </c>
      <c r="K41" s="129">
        <v>110.23</v>
      </c>
      <c r="L41" s="129">
        <v>0.16</v>
      </c>
      <c r="M41" s="129">
        <v>0.04</v>
      </c>
      <c r="N41" s="129">
        <v>0.05</v>
      </c>
      <c r="O41" s="95"/>
    </row>
    <row r="42" spans="1:15" ht="14.25" customHeight="1">
      <c r="A42" s="96">
        <v>4</v>
      </c>
      <c r="B42" s="96">
        <v>13</v>
      </c>
      <c r="C42" s="96">
        <v>0</v>
      </c>
      <c r="D42" s="97">
        <v>0</v>
      </c>
      <c r="E42" s="97" t="s">
        <v>49</v>
      </c>
      <c r="F42" s="129">
        <v>788.27</v>
      </c>
      <c r="G42" s="129">
        <v>773.32</v>
      </c>
      <c r="H42" s="129">
        <v>857.64</v>
      </c>
      <c r="I42" s="129">
        <v>55.55</v>
      </c>
      <c r="J42" s="129">
        <v>59.21</v>
      </c>
      <c r="K42" s="129">
        <v>92.61</v>
      </c>
      <c r="L42" s="129">
        <v>458.69</v>
      </c>
      <c r="M42" s="129">
        <v>774.88</v>
      </c>
      <c r="N42" s="129">
        <v>725.14</v>
      </c>
      <c r="O42" s="95"/>
    </row>
    <row r="43" spans="1:15" ht="14.25" customHeight="1">
      <c r="A43" s="96">
        <v>4</v>
      </c>
      <c r="B43" s="96">
        <v>14</v>
      </c>
      <c r="C43" s="96">
        <v>0</v>
      </c>
      <c r="D43" s="97">
        <v>0</v>
      </c>
      <c r="E43" s="97" t="s">
        <v>245</v>
      </c>
      <c r="F43" s="129">
        <v>512.21</v>
      </c>
      <c r="G43" s="129">
        <v>545.26</v>
      </c>
      <c r="H43" s="129">
        <v>609.04</v>
      </c>
      <c r="I43" s="129">
        <v>64.98</v>
      </c>
      <c r="J43" s="129">
        <v>82.52</v>
      </c>
      <c r="K43" s="129">
        <v>100.77</v>
      </c>
      <c r="L43" s="129">
        <v>140.11</v>
      </c>
      <c r="M43" s="129">
        <v>156.39</v>
      </c>
      <c r="N43" s="129">
        <v>206.27</v>
      </c>
      <c r="O43" s="95"/>
    </row>
    <row r="44" spans="1:15" ht="14.25" customHeight="1">
      <c r="A44" s="96">
        <v>4</v>
      </c>
      <c r="B44" s="96">
        <v>15</v>
      </c>
      <c r="C44" s="96">
        <v>0</v>
      </c>
      <c r="D44" s="97">
        <v>0</v>
      </c>
      <c r="E44" s="97" t="s">
        <v>241</v>
      </c>
      <c r="F44" s="129">
        <v>357.96</v>
      </c>
      <c r="G44" s="129">
        <v>374.69</v>
      </c>
      <c r="H44" s="129">
        <v>409.2</v>
      </c>
      <c r="I44" s="129">
        <v>87.95</v>
      </c>
      <c r="J44" s="129">
        <v>96.15</v>
      </c>
      <c r="K44" s="129">
        <v>127.91</v>
      </c>
      <c r="L44" s="129">
        <v>82.79</v>
      </c>
      <c r="M44" s="129">
        <v>102.35</v>
      </c>
      <c r="N44" s="129">
        <v>87.45</v>
      </c>
      <c r="O44" s="95"/>
    </row>
    <row r="45" spans="1:15" ht="14.25" customHeight="1">
      <c r="A45" s="96">
        <v>4</v>
      </c>
      <c r="B45" s="96">
        <v>16</v>
      </c>
      <c r="C45" s="96">
        <v>0</v>
      </c>
      <c r="D45" s="97">
        <v>0</v>
      </c>
      <c r="E45" s="97" t="s">
        <v>78</v>
      </c>
      <c r="F45" s="129">
        <v>858.23</v>
      </c>
      <c r="G45" s="129">
        <v>1051.52</v>
      </c>
      <c r="H45" s="129">
        <v>1234.82</v>
      </c>
      <c r="I45" s="129">
        <v>133.43</v>
      </c>
      <c r="J45" s="129">
        <v>117.5</v>
      </c>
      <c r="K45" s="129">
        <v>191.88</v>
      </c>
      <c r="L45" s="129">
        <v>508.22</v>
      </c>
      <c r="M45" s="129">
        <v>428.16</v>
      </c>
      <c r="N45" s="129">
        <v>358.74</v>
      </c>
      <c r="O45" s="95"/>
    </row>
    <row r="46" spans="1:15" ht="14.25" customHeight="1">
      <c r="A46" s="96">
        <v>4</v>
      </c>
      <c r="B46" s="96">
        <v>17</v>
      </c>
      <c r="C46" s="96">
        <v>0</v>
      </c>
      <c r="D46" s="97">
        <v>0</v>
      </c>
      <c r="E46" s="97" t="s">
        <v>29</v>
      </c>
      <c r="F46" s="129">
        <v>702.05</v>
      </c>
      <c r="G46" s="129">
        <v>770.11</v>
      </c>
      <c r="H46" s="129">
        <v>868.79</v>
      </c>
      <c r="I46" s="129">
        <v>59.88</v>
      </c>
      <c r="J46" s="129">
        <v>92.36</v>
      </c>
      <c r="K46" s="129">
        <v>137</v>
      </c>
      <c r="L46" s="129">
        <v>342.96</v>
      </c>
      <c r="M46" s="129">
        <v>387.12</v>
      </c>
      <c r="N46" s="129">
        <v>367.79</v>
      </c>
      <c r="O46" s="95"/>
    </row>
    <row r="47" spans="1:15" ht="14.25" customHeight="1">
      <c r="A47" s="96">
        <v>4</v>
      </c>
      <c r="B47" s="96">
        <v>18</v>
      </c>
      <c r="C47" s="96">
        <v>0</v>
      </c>
      <c r="D47" s="97">
        <v>0</v>
      </c>
      <c r="E47" s="97" t="s">
        <v>219</v>
      </c>
      <c r="F47" s="129">
        <v>523.08</v>
      </c>
      <c r="G47" s="129">
        <v>559.91</v>
      </c>
      <c r="H47" s="129">
        <v>613.91</v>
      </c>
      <c r="I47" s="129">
        <v>96.49</v>
      </c>
      <c r="J47" s="129">
        <v>142.88</v>
      </c>
      <c r="K47" s="129">
        <v>190.36</v>
      </c>
      <c r="L47" s="129">
        <v>8.21</v>
      </c>
      <c r="M47" s="129">
        <v>6.5</v>
      </c>
      <c r="N47" s="129">
        <v>4.78</v>
      </c>
      <c r="O47" s="95"/>
    </row>
    <row r="48" spans="1:15" ht="14.25" customHeight="1">
      <c r="A48" s="96">
        <v>4</v>
      </c>
      <c r="B48" s="96">
        <v>19</v>
      </c>
      <c r="C48" s="96">
        <v>0</v>
      </c>
      <c r="D48" s="97">
        <v>0</v>
      </c>
      <c r="E48" s="97" t="s">
        <v>170</v>
      </c>
      <c r="F48" s="129">
        <v>661.1</v>
      </c>
      <c r="G48" s="129">
        <v>665.8</v>
      </c>
      <c r="H48" s="129">
        <v>724.28</v>
      </c>
      <c r="I48" s="129">
        <v>85.24</v>
      </c>
      <c r="J48" s="129">
        <v>105.77</v>
      </c>
      <c r="K48" s="129">
        <v>148.85</v>
      </c>
      <c r="L48" s="129">
        <v>276.46</v>
      </c>
      <c r="M48" s="129">
        <v>326.64</v>
      </c>
      <c r="N48" s="129">
        <v>299.19</v>
      </c>
      <c r="O48" s="95"/>
    </row>
    <row r="49" spans="1:15" ht="14.25" customHeight="1">
      <c r="A49" s="96">
        <v>6</v>
      </c>
      <c r="B49" s="96">
        <v>1</v>
      </c>
      <c r="C49" s="96">
        <v>0</v>
      </c>
      <c r="D49" s="97">
        <v>0</v>
      </c>
      <c r="E49" s="97" t="s">
        <v>271</v>
      </c>
      <c r="F49" s="129">
        <v>499.75</v>
      </c>
      <c r="G49" s="129">
        <v>525.03</v>
      </c>
      <c r="H49" s="129">
        <v>582.79</v>
      </c>
      <c r="I49" s="129">
        <v>56.05</v>
      </c>
      <c r="J49" s="129">
        <v>71.79</v>
      </c>
      <c r="K49" s="129">
        <v>107.11</v>
      </c>
      <c r="L49" s="129">
        <v>136.65</v>
      </c>
      <c r="M49" s="129">
        <v>183.19</v>
      </c>
      <c r="N49" s="129">
        <v>255.89</v>
      </c>
      <c r="O49" s="95"/>
    </row>
    <row r="50" spans="1:15" ht="14.25" customHeight="1">
      <c r="A50" s="96">
        <v>6</v>
      </c>
      <c r="B50" s="96">
        <v>2</v>
      </c>
      <c r="C50" s="96">
        <v>0</v>
      </c>
      <c r="D50" s="97">
        <v>0</v>
      </c>
      <c r="E50" s="97" t="s">
        <v>253</v>
      </c>
      <c r="F50" s="129">
        <v>650.83</v>
      </c>
      <c r="G50" s="129">
        <v>659.99</v>
      </c>
      <c r="H50" s="129">
        <v>724.43</v>
      </c>
      <c r="I50" s="129">
        <v>66.06</v>
      </c>
      <c r="J50" s="129">
        <v>75.19</v>
      </c>
      <c r="K50" s="129">
        <v>77.01</v>
      </c>
      <c r="L50" s="129">
        <v>135.57</v>
      </c>
      <c r="M50" s="129">
        <v>189.05</v>
      </c>
      <c r="N50" s="129">
        <v>211.71</v>
      </c>
      <c r="O50" s="95"/>
    </row>
    <row r="51" spans="1:15" ht="14.25" customHeight="1">
      <c r="A51" s="96">
        <v>6</v>
      </c>
      <c r="B51" s="96">
        <v>3</v>
      </c>
      <c r="C51" s="96">
        <v>0</v>
      </c>
      <c r="D51" s="97">
        <v>0</v>
      </c>
      <c r="E51" s="97" t="s">
        <v>202</v>
      </c>
      <c r="F51" s="129">
        <v>533.74</v>
      </c>
      <c r="G51" s="129">
        <v>596.99</v>
      </c>
      <c r="H51" s="129">
        <v>614.9</v>
      </c>
      <c r="I51" s="129">
        <v>124.88</v>
      </c>
      <c r="J51" s="129">
        <v>131.73</v>
      </c>
      <c r="K51" s="129">
        <v>147.27</v>
      </c>
      <c r="L51" s="129">
        <v>217.15</v>
      </c>
      <c r="M51" s="129">
        <v>332.31</v>
      </c>
      <c r="N51" s="129">
        <v>283.79</v>
      </c>
      <c r="O51" s="95"/>
    </row>
    <row r="52" spans="1:15" ht="14.25" customHeight="1">
      <c r="A52" s="96">
        <v>6</v>
      </c>
      <c r="B52" s="96">
        <v>4</v>
      </c>
      <c r="C52" s="96">
        <v>0</v>
      </c>
      <c r="D52" s="97">
        <v>0</v>
      </c>
      <c r="E52" s="97" t="s">
        <v>159</v>
      </c>
      <c r="F52" s="129">
        <v>687.57</v>
      </c>
      <c r="G52" s="129">
        <v>707.97</v>
      </c>
      <c r="H52" s="129">
        <v>807.25</v>
      </c>
      <c r="I52" s="129">
        <v>69.5</v>
      </c>
      <c r="J52" s="129">
        <v>-8.61</v>
      </c>
      <c r="K52" s="129">
        <v>94.02</v>
      </c>
      <c r="L52" s="129">
        <v>35.67</v>
      </c>
      <c r="M52" s="129">
        <v>39.66</v>
      </c>
      <c r="N52" s="129">
        <v>50.8</v>
      </c>
      <c r="O52" s="95"/>
    </row>
    <row r="53" spans="1:15" ht="14.25" customHeight="1">
      <c r="A53" s="96">
        <v>6</v>
      </c>
      <c r="B53" s="96">
        <v>5</v>
      </c>
      <c r="C53" s="96">
        <v>0</v>
      </c>
      <c r="D53" s="97">
        <v>0</v>
      </c>
      <c r="E53" s="97" t="s">
        <v>76</v>
      </c>
      <c r="F53" s="129">
        <v>626.33</v>
      </c>
      <c r="G53" s="129">
        <v>633.5</v>
      </c>
      <c r="H53" s="129">
        <v>715.9</v>
      </c>
      <c r="I53" s="129">
        <v>96</v>
      </c>
      <c r="J53" s="129">
        <v>101.65</v>
      </c>
      <c r="K53" s="129">
        <v>106.24</v>
      </c>
      <c r="L53" s="129">
        <v>244.85</v>
      </c>
      <c r="M53" s="129">
        <v>297.8</v>
      </c>
      <c r="N53" s="129">
        <v>377.24</v>
      </c>
      <c r="O53" s="95"/>
    </row>
    <row r="54" spans="1:15" ht="14.25" customHeight="1">
      <c r="A54" s="96">
        <v>6</v>
      </c>
      <c r="B54" s="96">
        <v>6</v>
      </c>
      <c r="C54" s="96">
        <v>0</v>
      </c>
      <c r="D54" s="97">
        <v>0</v>
      </c>
      <c r="E54" s="97" t="s">
        <v>163</v>
      </c>
      <c r="F54" s="129">
        <v>716.5</v>
      </c>
      <c r="G54" s="129">
        <v>788.02</v>
      </c>
      <c r="H54" s="129">
        <v>853.44</v>
      </c>
      <c r="I54" s="129">
        <v>75.3</v>
      </c>
      <c r="J54" s="129">
        <v>104.31</v>
      </c>
      <c r="K54" s="129">
        <v>121.45</v>
      </c>
      <c r="L54" s="129">
        <v>261.32</v>
      </c>
      <c r="M54" s="129">
        <v>263.78</v>
      </c>
      <c r="N54" s="129">
        <v>281.33</v>
      </c>
      <c r="O54" s="95"/>
    </row>
    <row r="55" spans="1:15" ht="14.25" customHeight="1">
      <c r="A55" s="96">
        <v>6</v>
      </c>
      <c r="B55" s="96">
        <v>7</v>
      </c>
      <c r="C55" s="96">
        <v>0</v>
      </c>
      <c r="D55" s="97">
        <v>0</v>
      </c>
      <c r="E55" s="97" t="s">
        <v>247</v>
      </c>
      <c r="F55" s="129">
        <v>649.91</v>
      </c>
      <c r="G55" s="129">
        <v>683.52</v>
      </c>
      <c r="H55" s="129">
        <v>738.44</v>
      </c>
      <c r="I55" s="129">
        <v>57.69</v>
      </c>
      <c r="J55" s="129">
        <v>55.62</v>
      </c>
      <c r="K55" s="129">
        <v>84.67</v>
      </c>
      <c r="L55" s="129">
        <v>142.66</v>
      </c>
      <c r="M55" s="129">
        <v>227.86</v>
      </c>
      <c r="N55" s="129">
        <v>251.84</v>
      </c>
      <c r="O55" s="95"/>
    </row>
    <row r="56" spans="1:15" ht="14.25" customHeight="1">
      <c r="A56" s="96">
        <v>6</v>
      </c>
      <c r="B56" s="96">
        <v>8</v>
      </c>
      <c r="C56" s="96">
        <v>0</v>
      </c>
      <c r="D56" s="97">
        <v>0</v>
      </c>
      <c r="E56" s="97" t="s">
        <v>230</v>
      </c>
      <c r="F56" s="129">
        <v>542.52</v>
      </c>
      <c r="G56" s="129">
        <v>559.13</v>
      </c>
      <c r="H56" s="129">
        <v>647.85</v>
      </c>
      <c r="I56" s="129">
        <v>75.74</v>
      </c>
      <c r="J56" s="129">
        <v>84.06</v>
      </c>
      <c r="K56" s="129">
        <v>124.39</v>
      </c>
      <c r="L56" s="129">
        <v>360.5</v>
      </c>
      <c r="M56" s="129">
        <v>345.62</v>
      </c>
      <c r="N56" s="129">
        <v>408.44</v>
      </c>
      <c r="O56" s="95"/>
    </row>
    <row r="57" spans="1:15" ht="14.25" customHeight="1">
      <c r="A57" s="96">
        <v>6</v>
      </c>
      <c r="B57" s="96">
        <v>9</v>
      </c>
      <c r="C57" s="96">
        <v>0</v>
      </c>
      <c r="D57" s="97">
        <v>0</v>
      </c>
      <c r="E57" s="97" t="s">
        <v>299</v>
      </c>
      <c r="F57" s="129">
        <v>429.6</v>
      </c>
      <c r="G57" s="129">
        <v>442.77</v>
      </c>
      <c r="H57" s="129">
        <v>433.88</v>
      </c>
      <c r="I57" s="129">
        <v>84.65</v>
      </c>
      <c r="J57" s="129">
        <v>98.51</v>
      </c>
      <c r="K57" s="129">
        <v>113.07</v>
      </c>
      <c r="L57" s="129">
        <v>341.04</v>
      </c>
      <c r="M57" s="129">
        <v>380.12</v>
      </c>
      <c r="N57" s="129">
        <v>350.27</v>
      </c>
      <c r="O57" s="95"/>
    </row>
    <row r="58" spans="1:15" ht="14.25" customHeight="1">
      <c r="A58" s="96">
        <v>6</v>
      </c>
      <c r="B58" s="96">
        <v>10</v>
      </c>
      <c r="C58" s="96">
        <v>0</v>
      </c>
      <c r="D58" s="97">
        <v>0</v>
      </c>
      <c r="E58" s="97" t="s">
        <v>120</v>
      </c>
      <c r="F58" s="129">
        <v>533.14</v>
      </c>
      <c r="G58" s="129">
        <v>570.55</v>
      </c>
      <c r="H58" s="129">
        <v>632.5</v>
      </c>
      <c r="I58" s="129">
        <v>18.57</v>
      </c>
      <c r="J58" s="129">
        <v>39.98</v>
      </c>
      <c r="K58" s="129">
        <v>51.48</v>
      </c>
      <c r="L58" s="129">
        <v>257.3</v>
      </c>
      <c r="M58" s="129">
        <v>253.31</v>
      </c>
      <c r="N58" s="129">
        <v>253.87</v>
      </c>
      <c r="O58" s="95"/>
    </row>
    <row r="59" spans="1:15" ht="14.25" customHeight="1">
      <c r="A59" s="96">
        <v>6</v>
      </c>
      <c r="B59" s="96">
        <v>11</v>
      </c>
      <c r="C59" s="96">
        <v>0</v>
      </c>
      <c r="D59" s="97">
        <v>0</v>
      </c>
      <c r="E59" s="97" t="s">
        <v>263</v>
      </c>
      <c r="F59" s="129">
        <v>622.56</v>
      </c>
      <c r="G59" s="129">
        <v>647.97</v>
      </c>
      <c r="H59" s="129">
        <v>733.92</v>
      </c>
      <c r="I59" s="129">
        <v>73.15</v>
      </c>
      <c r="J59" s="129">
        <v>85.35</v>
      </c>
      <c r="K59" s="129">
        <v>126.72</v>
      </c>
      <c r="L59" s="129">
        <v>401.38</v>
      </c>
      <c r="M59" s="129">
        <v>475.67</v>
      </c>
      <c r="N59" s="129">
        <v>448.69</v>
      </c>
      <c r="O59" s="95"/>
    </row>
    <row r="60" spans="1:15" ht="14.25" customHeight="1">
      <c r="A60" s="96">
        <v>6</v>
      </c>
      <c r="B60" s="96">
        <v>12</v>
      </c>
      <c r="C60" s="96">
        <v>0</v>
      </c>
      <c r="D60" s="97">
        <v>0</v>
      </c>
      <c r="E60" s="97" t="s">
        <v>142</v>
      </c>
      <c r="F60" s="129">
        <v>526.5</v>
      </c>
      <c r="G60" s="129">
        <v>560.13</v>
      </c>
      <c r="H60" s="129">
        <v>620.21</v>
      </c>
      <c r="I60" s="129">
        <v>36.67</v>
      </c>
      <c r="J60" s="129">
        <v>47.01</v>
      </c>
      <c r="K60" s="129">
        <v>66.97</v>
      </c>
      <c r="L60" s="129">
        <v>248.45</v>
      </c>
      <c r="M60" s="129">
        <v>294.89</v>
      </c>
      <c r="N60" s="129">
        <v>313.89</v>
      </c>
      <c r="O60" s="95"/>
    </row>
    <row r="61" spans="1:15" ht="14.25" customHeight="1">
      <c r="A61" s="96">
        <v>6</v>
      </c>
      <c r="B61" s="96">
        <v>13</v>
      </c>
      <c r="C61" s="96">
        <v>0</v>
      </c>
      <c r="D61" s="97">
        <v>0</v>
      </c>
      <c r="E61" s="97" t="s">
        <v>34</v>
      </c>
      <c r="F61" s="129">
        <v>575.83</v>
      </c>
      <c r="G61" s="129">
        <v>625.45</v>
      </c>
      <c r="H61" s="129">
        <v>641.28</v>
      </c>
      <c r="I61" s="129">
        <v>83.4</v>
      </c>
      <c r="J61" s="129">
        <v>64.17</v>
      </c>
      <c r="K61" s="129">
        <v>110.65</v>
      </c>
      <c r="L61" s="129">
        <v>278.67</v>
      </c>
      <c r="M61" s="129">
        <v>281.48</v>
      </c>
      <c r="N61" s="129">
        <v>338.52</v>
      </c>
      <c r="O61" s="95"/>
    </row>
    <row r="62" spans="1:15" ht="14.25" customHeight="1">
      <c r="A62" s="96">
        <v>6</v>
      </c>
      <c r="B62" s="96">
        <v>14</v>
      </c>
      <c r="C62" s="96">
        <v>0</v>
      </c>
      <c r="D62" s="97">
        <v>0</v>
      </c>
      <c r="E62" s="97" t="s">
        <v>278</v>
      </c>
      <c r="F62" s="129">
        <v>656.05</v>
      </c>
      <c r="G62" s="129">
        <v>716.9</v>
      </c>
      <c r="H62" s="129">
        <v>762.1</v>
      </c>
      <c r="I62" s="129">
        <v>61.7</v>
      </c>
      <c r="J62" s="129">
        <v>29.9</v>
      </c>
      <c r="K62" s="129">
        <v>73.15</v>
      </c>
      <c r="L62" s="129">
        <v>22.97</v>
      </c>
      <c r="M62" s="129">
        <v>101.95</v>
      </c>
      <c r="N62" s="129">
        <v>93.46</v>
      </c>
      <c r="O62" s="95"/>
    </row>
    <row r="63" spans="1:15" ht="14.25" customHeight="1">
      <c r="A63" s="96">
        <v>6</v>
      </c>
      <c r="B63" s="96">
        <v>15</v>
      </c>
      <c r="C63" s="96">
        <v>0</v>
      </c>
      <c r="D63" s="97">
        <v>0</v>
      </c>
      <c r="E63" s="97" t="s">
        <v>136</v>
      </c>
      <c r="F63" s="129">
        <v>609.15</v>
      </c>
      <c r="G63" s="129">
        <v>630.59</v>
      </c>
      <c r="H63" s="129">
        <v>676.06</v>
      </c>
      <c r="I63" s="129">
        <v>58.39</v>
      </c>
      <c r="J63" s="129">
        <v>72.89</v>
      </c>
      <c r="K63" s="129">
        <v>97.56</v>
      </c>
      <c r="L63" s="129">
        <v>103.28</v>
      </c>
      <c r="M63" s="129">
        <v>164.43</v>
      </c>
      <c r="N63" s="129">
        <v>258.83</v>
      </c>
      <c r="O63" s="95"/>
    </row>
    <row r="64" spans="1:15" ht="14.25" customHeight="1">
      <c r="A64" s="96">
        <v>6</v>
      </c>
      <c r="B64" s="96">
        <v>16</v>
      </c>
      <c r="C64" s="96">
        <v>0</v>
      </c>
      <c r="D64" s="97">
        <v>0</v>
      </c>
      <c r="E64" s="97" t="s">
        <v>125</v>
      </c>
      <c r="F64" s="129">
        <v>596.89</v>
      </c>
      <c r="G64" s="129">
        <v>655.46</v>
      </c>
      <c r="H64" s="129">
        <v>739.44</v>
      </c>
      <c r="I64" s="129">
        <v>54.98</v>
      </c>
      <c r="J64" s="129">
        <v>52.71</v>
      </c>
      <c r="K64" s="129">
        <v>56.04</v>
      </c>
      <c r="L64" s="129">
        <v>184.35</v>
      </c>
      <c r="M64" s="129">
        <v>237.02</v>
      </c>
      <c r="N64" s="129">
        <v>350.5</v>
      </c>
      <c r="O64" s="95"/>
    </row>
    <row r="65" spans="1:15" ht="14.25" customHeight="1">
      <c r="A65" s="96">
        <v>6</v>
      </c>
      <c r="B65" s="96">
        <v>17</v>
      </c>
      <c r="C65" s="96">
        <v>0</v>
      </c>
      <c r="D65" s="97">
        <v>0</v>
      </c>
      <c r="E65" s="97" t="s">
        <v>178</v>
      </c>
      <c r="F65" s="129">
        <v>558.27</v>
      </c>
      <c r="G65" s="129">
        <v>628.69</v>
      </c>
      <c r="H65" s="129">
        <v>762.86</v>
      </c>
      <c r="I65" s="129">
        <v>56.78</v>
      </c>
      <c r="J65" s="129">
        <v>68.28</v>
      </c>
      <c r="K65" s="129">
        <v>166.98</v>
      </c>
      <c r="L65" s="129">
        <v>0</v>
      </c>
      <c r="M65" s="129">
        <v>100.64</v>
      </c>
      <c r="N65" s="129">
        <v>209.62</v>
      </c>
      <c r="O65" s="95"/>
    </row>
    <row r="66" spans="1:15" ht="14.25" customHeight="1">
      <c r="A66" s="96">
        <v>6</v>
      </c>
      <c r="B66" s="96">
        <v>18</v>
      </c>
      <c r="C66" s="96">
        <v>0</v>
      </c>
      <c r="D66" s="97">
        <v>0</v>
      </c>
      <c r="E66" s="97" t="s">
        <v>224</v>
      </c>
      <c r="F66" s="129">
        <v>612.98</v>
      </c>
      <c r="G66" s="129">
        <v>639.78</v>
      </c>
      <c r="H66" s="129">
        <v>702.19</v>
      </c>
      <c r="I66" s="129">
        <v>64.74</v>
      </c>
      <c r="J66" s="129">
        <v>73.86</v>
      </c>
      <c r="K66" s="129">
        <v>94.09</v>
      </c>
      <c r="L66" s="129">
        <v>343.26</v>
      </c>
      <c r="M66" s="129">
        <v>402.24</v>
      </c>
      <c r="N66" s="129">
        <v>451.78</v>
      </c>
      <c r="O66" s="95"/>
    </row>
    <row r="67" spans="1:15" ht="14.25" customHeight="1">
      <c r="A67" s="96">
        <v>6</v>
      </c>
      <c r="B67" s="96">
        <v>19</v>
      </c>
      <c r="C67" s="96">
        <v>0</v>
      </c>
      <c r="D67" s="97">
        <v>0</v>
      </c>
      <c r="E67" s="97" t="s">
        <v>45</v>
      </c>
      <c r="F67" s="129">
        <v>938.13</v>
      </c>
      <c r="G67" s="129">
        <v>1012.45</v>
      </c>
      <c r="H67" s="129">
        <v>1071.19</v>
      </c>
      <c r="I67" s="129">
        <v>57.35</v>
      </c>
      <c r="J67" s="129">
        <v>72.74</v>
      </c>
      <c r="K67" s="129">
        <v>95.7</v>
      </c>
      <c r="L67" s="129">
        <v>308.33</v>
      </c>
      <c r="M67" s="129">
        <v>328.97</v>
      </c>
      <c r="N67" s="129">
        <v>377.19</v>
      </c>
      <c r="O67" s="95"/>
    </row>
    <row r="68" spans="1:15" ht="14.25" customHeight="1">
      <c r="A68" s="96">
        <v>6</v>
      </c>
      <c r="B68" s="96">
        <v>20</v>
      </c>
      <c r="C68" s="96">
        <v>0</v>
      </c>
      <c r="D68" s="97">
        <v>0</v>
      </c>
      <c r="E68" s="97" t="s">
        <v>267</v>
      </c>
      <c r="F68" s="129">
        <v>311.39</v>
      </c>
      <c r="G68" s="129">
        <v>366.64</v>
      </c>
      <c r="H68" s="129">
        <v>405.81</v>
      </c>
      <c r="I68" s="129">
        <v>68.99</v>
      </c>
      <c r="J68" s="129">
        <v>19.26</v>
      </c>
      <c r="K68" s="129">
        <v>133.25</v>
      </c>
      <c r="L68" s="129">
        <v>75.3</v>
      </c>
      <c r="M68" s="129">
        <v>126.24</v>
      </c>
      <c r="N68" s="129">
        <v>183.75</v>
      </c>
      <c r="O68" s="95"/>
    </row>
    <row r="69" spans="1:15" ht="14.25" customHeight="1">
      <c r="A69" s="96">
        <v>8</v>
      </c>
      <c r="B69" s="96">
        <v>1</v>
      </c>
      <c r="C69" s="96">
        <v>0</v>
      </c>
      <c r="D69" s="97">
        <v>0</v>
      </c>
      <c r="E69" s="97" t="s">
        <v>153</v>
      </c>
      <c r="F69" s="129">
        <v>344.61</v>
      </c>
      <c r="G69" s="129">
        <v>376.62</v>
      </c>
      <c r="H69" s="129">
        <v>360.42</v>
      </c>
      <c r="I69" s="129">
        <v>56.03</v>
      </c>
      <c r="J69" s="129">
        <v>88.71</v>
      </c>
      <c r="K69" s="129">
        <v>88.44</v>
      </c>
      <c r="L69" s="129">
        <v>946.09</v>
      </c>
      <c r="M69" s="129">
        <v>924.56</v>
      </c>
      <c r="N69" s="129">
        <v>896.72</v>
      </c>
      <c r="O69" s="95"/>
    </row>
    <row r="70" spans="1:15" ht="14.25" customHeight="1">
      <c r="A70" s="96">
        <v>8</v>
      </c>
      <c r="B70" s="96">
        <v>2</v>
      </c>
      <c r="C70" s="96">
        <v>0</v>
      </c>
      <c r="D70" s="97">
        <v>0</v>
      </c>
      <c r="E70" s="97" t="s">
        <v>112</v>
      </c>
      <c r="F70" s="129">
        <v>712.83</v>
      </c>
      <c r="G70" s="129">
        <v>711.02</v>
      </c>
      <c r="H70" s="129">
        <v>701.13</v>
      </c>
      <c r="I70" s="129">
        <v>76.82</v>
      </c>
      <c r="J70" s="129">
        <v>65.42</v>
      </c>
      <c r="K70" s="129">
        <v>63.82</v>
      </c>
      <c r="L70" s="129">
        <v>240.67</v>
      </c>
      <c r="M70" s="129">
        <v>266.03</v>
      </c>
      <c r="N70" s="129">
        <v>455.91</v>
      </c>
      <c r="O70" s="95"/>
    </row>
    <row r="71" spans="1:15" ht="14.25" customHeight="1">
      <c r="A71" s="96">
        <v>8</v>
      </c>
      <c r="B71" s="96">
        <v>3</v>
      </c>
      <c r="C71" s="96">
        <v>0</v>
      </c>
      <c r="D71" s="97">
        <v>0</v>
      </c>
      <c r="E71" s="97" t="s">
        <v>124</v>
      </c>
      <c r="F71" s="129">
        <v>680.7</v>
      </c>
      <c r="G71" s="129">
        <v>747.24</v>
      </c>
      <c r="H71" s="129">
        <v>806.56</v>
      </c>
      <c r="I71" s="129">
        <v>41.12</v>
      </c>
      <c r="J71" s="129">
        <v>75.02</v>
      </c>
      <c r="K71" s="129">
        <v>115.04</v>
      </c>
      <c r="L71" s="129">
        <v>220.47</v>
      </c>
      <c r="M71" s="129">
        <v>247.65</v>
      </c>
      <c r="N71" s="129">
        <v>267.49</v>
      </c>
      <c r="O71" s="95"/>
    </row>
    <row r="72" spans="1:15" ht="14.25" customHeight="1">
      <c r="A72" s="96">
        <v>8</v>
      </c>
      <c r="B72" s="96">
        <v>4</v>
      </c>
      <c r="C72" s="96">
        <v>0</v>
      </c>
      <c r="D72" s="97">
        <v>0</v>
      </c>
      <c r="E72" s="97" t="s">
        <v>222</v>
      </c>
      <c r="F72" s="129">
        <v>583.28</v>
      </c>
      <c r="G72" s="129">
        <v>624.38</v>
      </c>
      <c r="H72" s="129">
        <v>608.55</v>
      </c>
      <c r="I72" s="129">
        <v>22.76</v>
      </c>
      <c r="J72" s="129">
        <v>73.07</v>
      </c>
      <c r="K72" s="129">
        <v>67.31</v>
      </c>
      <c r="L72" s="129">
        <v>381.85</v>
      </c>
      <c r="M72" s="129">
        <v>373.25</v>
      </c>
      <c r="N72" s="129">
        <v>429.33</v>
      </c>
      <c r="O72" s="95"/>
    </row>
    <row r="73" spans="1:15" ht="14.25" customHeight="1">
      <c r="A73" s="96">
        <v>8</v>
      </c>
      <c r="B73" s="96">
        <v>5</v>
      </c>
      <c r="C73" s="96">
        <v>0</v>
      </c>
      <c r="D73" s="97">
        <v>0</v>
      </c>
      <c r="E73" s="97" t="s">
        <v>69</v>
      </c>
      <c r="F73" s="129">
        <v>587.69</v>
      </c>
      <c r="G73" s="129">
        <v>593.61</v>
      </c>
      <c r="H73" s="129">
        <v>599.68</v>
      </c>
      <c r="I73" s="129">
        <v>-4.09</v>
      </c>
      <c r="J73" s="129">
        <v>-44.84</v>
      </c>
      <c r="K73" s="129">
        <v>82.15</v>
      </c>
      <c r="L73" s="129">
        <v>478.29</v>
      </c>
      <c r="M73" s="129">
        <v>424.43</v>
      </c>
      <c r="N73" s="129">
        <v>527.39</v>
      </c>
      <c r="O73" s="95"/>
    </row>
    <row r="74" spans="1:15" ht="14.25" customHeight="1">
      <c r="A74" s="96">
        <v>8</v>
      </c>
      <c r="B74" s="96">
        <v>6</v>
      </c>
      <c r="C74" s="96">
        <v>0</v>
      </c>
      <c r="D74" s="97">
        <v>0</v>
      </c>
      <c r="E74" s="97" t="s">
        <v>89</v>
      </c>
      <c r="F74" s="129">
        <v>615.47</v>
      </c>
      <c r="G74" s="129">
        <v>613.07</v>
      </c>
      <c r="H74" s="129">
        <v>693.51</v>
      </c>
      <c r="I74" s="129">
        <v>52.4</v>
      </c>
      <c r="J74" s="129">
        <v>35.12</v>
      </c>
      <c r="K74" s="129">
        <v>63.09</v>
      </c>
      <c r="L74" s="129">
        <v>197.41</v>
      </c>
      <c r="M74" s="129">
        <v>157.32</v>
      </c>
      <c r="N74" s="129">
        <v>133.86</v>
      </c>
      <c r="O74" s="95"/>
    </row>
    <row r="75" spans="1:15" ht="14.25" customHeight="1">
      <c r="A75" s="96">
        <v>8</v>
      </c>
      <c r="B75" s="96">
        <v>7</v>
      </c>
      <c r="C75" s="96">
        <v>0</v>
      </c>
      <c r="D75" s="97">
        <v>0</v>
      </c>
      <c r="E75" s="97" t="s">
        <v>32</v>
      </c>
      <c r="F75" s="129">
        <v>654.71</v>
      </c>
      <c r="G75" s="129">
        <v>647.96</v>
      </c>
      <c r="H75" s="129">
        <v>657.65</v>
      </c>
      <c r="I75" s="129">
        <v>88.59</v>
      </c>
      <c r="J75" s="129">
        <v>71.09</v>
      </c>
      <c r="K75" s="129">
        <v>91.07</v>
      </c>
      <c r="L75" s="129">
        <v>447.65</v>
      </c>
      <c r="M75" s="129">
        <v>425.11</v>
      </c>
      <c r="N75" s="129">
        <v>396.1</v>
      </c>
      <c r="O75" s="95"/>
    </row>
    <row r="76" spans="1:15" ht="14.25" customHeight="1">
      <c r="A76" s="96">
        <v>8</v>
      </c>
      <c r="B76" s="96">
        <v>8</v>
      </c>
      <c r="C76" s="96">
        <v>0</v>
      </c>
      <c r="D76" s="97">
        <v>0</v>
      </c>
      <c r="E76" s="97" t="s">
        <v>110</v>
      </c>
      <c r="F76" s="129">
        <v>655.26</v>
      </c>
      <c r="G76" s="129">
        <v>667.34</v>
      </c>
      <c r="H76" s="129">
        <v>677.68</v>
      </c>
      <c r="I76" s="129">
        <v>49.96</v>
      </c>
      <c r="J76" s="129">
        <v>55.67</v>
      </c>
      <c r="K76" s="129">
        <v>85.58</v>
      </c>
      <c r="L76" s="129">
        <v>362.78</v>
      </c>
      <c r="M76" s="129">
        <v>320.35</v>
      </c>
      <c r="N76" s="129">
        <v>275.14</v>
      </c>
      <c r="O76" s="95"/>
    </row>
    <row r="77" spans="1:15" ht="14.25" customHeight="1">
      <c r="A77" s="96">
        <v>8</v>
      </c>
      <c r="B77" s="96">
        <v>9</v>
      </c>
      <c r="C77" s="96">
        <v>0</v>
      </c>
      <c r="D77" s="97">
        <v>0</v>
      </c>
      <c r="E77" s="97" t="s">
        <v>234</v>
      </c>
      <c r="F77" s="129">
        <v>530.5</v>
      </c>
      <c r="G77" s="129">
        <v>495.1</v>
      </c>
      <c r="H77" s="129">
        <v>552.78</v>
      </c>
      <c r="I77" s="129">
        <v>61.2</v>
      </c>
      <c r="J77" s="129">
        <v>77.62</v>
      </c>
      <c r="K77" s="129">
        <v>110.9</v>
      </c>
      <c r="L77" s="129">
        <v>259.44</v>
      </c>
      <c r="M77" s="129">
        <v>219.14</v>
      </c>
      <c r="N77" s="129">
        <v>195.87</v>
      </c>
      <c r="O77" s="95"/>
    </row>
    <row r="78" spans="1:15" ht="14.25" customHeight="1">
      <c r="A78" s="96">
        <v>8</v>
      </c>
      <c r="B78" s="96">
        <v>10</v>
      </c>
      <c r="C78" s="96">
        <v>0</v>
      </c>
      <c r="D78" s="97">
        <v>0</v>
      </c>
      <c r="E78" s="97" t="s">
        <v>210</v>
      </c>
      <c r="F78" s="129">
        <v>668.49</v>
      </c>
      <c r="G78" s="129">
        <v>646.54</v>
      </c>
      <c r="H78" s="129">
        <v>639.84</v>
      </c>
      <c r="I78" s="129">
        <v>58.22</v>
      </c>
      <c r="J78" s="129">
        <v>25.78</v>
      </c>
      <c r="K78" s="129">
        <v>95.49</v>
      </c>
      <c r="L78" s="129">
        <v>252.14</v>
      </c>
      <c r="M78" s="129">
        <v>234.35</v>
      </c>
      <c r="N78" s="129">
        <v>200.78</v>
      </c>
      <c r="O78" s="95"/>
    </row>
    <row r="79" spans="1:15" ht="14.25" customHeight="1">
      <c r="A79" s="96">
        <v>8</v>
      </c>
      <c r="B79" s="96">
        <v>11</v>
      </c>
      <c r="C79" s="96">
        <v>0</v>
      </c>
      <c r="D79" s="97">
        <v>0</v>
      </c>
      <c r="E79" s="97" t="s">
        <v>246</v>
      </c>
      <c r="F79" s="129">
        <v>718.86</v>
      </c>
      <c r="G79" s="129">
        <v>680.56</v>
      </c>
      <c r="H79" s="129">
        <v>710.07</v>
      </c>
      <c r="I79" s="129">
        <v>120.55</v>
      </c>
      <c r="J79" s="129">
        <v>134.27</v>
      </c>
      <c r="K79" s="129">
        <v>126.61</v>
      </c>
      <c r="L79" s="129">
        <v>297.49</v>
      </c>
      <c r="M79" s="129">
        <v>258.06</v>
      </c>
      <c r="N79" s="129">
        <v>234.1</v>
      </c>
      <c r="O79" s="95"/>
    </row>
    <row r="80" spans="1:15" ht="14.25" customHeight="1">
      <c r="A80" s="96">
        <v>8</v>
      </c>
      <c r="B80" s="96">
        <v>12</v>
      </c>
      <c r="C80" s="96">
        <v>0</v>
      </c>
      <c r="D80" s="97">
        <v>0</v>
      </c>
      <c r="E80" s="97" t="s">
        <v>43</v>
      </c>
      <c r="F80" s="129">
        <v>701.13</v>
      </c>
      <c r="G80" s="129">
        <v>687.17</v>
      </c>
      <c r="H80" s="129">
        <v>741.89</v>
      </c>
      <c r="I80" s="129">
        <v>73.48</v>
      </c>
      <c r="J80" s="129">
        <v>40.6</v>
      </c>
      <c r="K80" s="129">
        <v>102.28</v>
      </c>
      <c r="L80" s="129">
        <v>464.23</v>
      </c>
      <c r="M80" s="129">
        <v>490.71</v>
      </c>
      <c r="N80" s="129">
        <v>465.84</v>
      </c>
      <c r="O80" s="95"/>
    </row>
    <row r="81" spans="1:15" ht="14.25" customHeight="1">
      <c r="A81" s="96">
        <v>10</v>
      </c>
      <c r="B81" s="96">
        <v>1</v>
      </c>
      <c r="C81" s="96">
        <v>0</v>
      </c>
      <c r="D81" s="97">
        <v>0</v>
      </c>
      <c r="E81" s="97" t="s">
        <v>269</v>
      </c>
      <c r="F81" s="129">
        <v>478.06</v>
      </c>
      <c r="G81" s="129">
        <v>462.78</v>
      </c>
      <c r="H81" s="129">
        <v>503.96</v>
      </c>
      <c r="I81" s="129">
        <v>34.03</v>
      </c>
      <c r="J81" s="129">
        <v>49.77</v>
      </c>
      <c r="K81" s="129">
        <v>99.05</v>
      </c>
      <c r="L81" s="129">
        <v>260.09</v>
      </c>
      <c r="M81" s="129">
        <v>290.48</v>
      </c>
      <c r="N81" s="129">
        <v>321.46</v>
      </c>
      <c r="O81" s="95"/>
    </row>
    <row r="82" spans="1:15" ht="14.25" customHeight="1">
      <c r="A82" s="96">
        <v>10</v>
      </c>
      <c r="B82" s="96">
        <v>2</v>
      </c>
      <c r="C82" s="96">
        <v>0</v>
      </c>
      <c r="D82" s="97">
        <v>0</v>
      </c>
      <c r="E82" s="97" t="s">
        <v>252</v>
      </c>
      <c r="F82" s="129">
        <v>707.11</v>
      </c>
      <c r="G82" s="129">
        <v>711.19</v>
      </c>
      <c r="H82" s="129">
        <v>800.17</v>
      </c>
      <c r="I82" s="129">
        <v>60.64</v>
      </c>
      <c r="J82" s="129">
        <v>56.33</v>
      </c>
      <c r="K82" s="129">
        <v>70.95</v>
      </c>
      <c r="L82" s="129">
        <v>68.57</v>
      </c>
      <c r="M82" s="129">
        <v>53.03</v>
      </c>
      <c r="N82" s="129">
        <v>38.04</v>
      </c>
      <c r="O82" s="95"/>
    </row>
    <row r="83" spans="1:15" ht="14.25" customHeight="1">
      <c r="A83" s="96">
        <v>10</v>
      </c>
      <c r="B83" s="96">
        <v>3</v>
      </c>
      <c r="C83" s="96">
        <v>0</v>
      </c>
      <c r="D83" s="97">
        <v>0</v>
      </c>
      <c r="E83" s="97" t="s">
        <v>92</v>
      </c>
      <c r="F83" s="129">
        <v>510.06</v>
      </c>
      <c r="G83" s="129">
        <v>491.91</v>
      </c>
      <c r="H83" s="129">
        <v>552.11</v>
      </c>
      <c r="I83" s="129">
        <v>141.34</v>
      </c>
      <c r="J83" s="129">
        <v>148.39</v>
      </c>
      <c r="K83" s="129">
        <v>180.57</v>
      </c>
      <c r="L83" s="129">
        <v>292.33</v>
      </c>
      <c r="M83" s="129">
        <v>245.55</v>
      </c>
      <c r="N83" s="129">
        <v>198.08</v>
      </c>
      <c r="O83" s="95"/>
    </row>
    <row r="84" spans="1:15" ht="14.25" customHeight="1">
      <c r="A84" s="96">
        <v>10</v>
      </c>
      <c r="B84" s="96">
        <v>4</v>
      </c>
      <c r="C84" s="96">
        <v>0</v>
      </c>
      <c r="D84" s="97">
        <v>0</v>
      </c>
      <c r="E84" s="97" t="s">
        <v>98</v>
      </c>
      <c r="F84" s="129">
        <v>770.93</v>
      </c>
      <c r="G84" s="129">
        <v>758.93</v>
      </c>
      <c r="H84" s="129">
        <v>832.06</v>
      </c>
      <c r="I84" s="129">
        <v>70.96</v>
      </c>
      <c r="J84" s="129">
        <v>40.66</v>
      </c>
      <c r="K84" s="129">
        <v>46.11</v>
      </c>
      <c r="L84" s="129">
        <v>57.07</v>
      </c>
      <c r="M84" s="129">
        <v>45.37</v>
      </c>
      <c r="N84" s="129">
        <v>31.55</v>
      </c>
      <c r="O84" s="95"/>
    </row>
    <row r="85" spans="1:15" ht="14.25" customHeight="1">
      <c r="A85" s="96">
        <v>10</v>
      </c>
      <c r="B85" s="96">
        <v>5</v>
      </c>
      <c r="C85" s="96">
        <v>0</v>
      </c>
      <c r="D85" s="97">
        <v>0</v>
      </c>
      <c r="E85" s="97" t="s">
        <v>209</v>
      </c>
      <c r="F85" s="129">
        <v>602.68</v>
      </c>
      <c r="G85" s="129">
        <v>661.35</v>
      </c>
      <c r="H85" s="129">
        <v>703.46</v>
      </c>
      <c r="I85" s="129">
        <v>69.66</v>
      </c>
      <c r="J85" s="129">
        <v>75.78</v>
      </c>
      <c r="K85" s="129">
        <v>53.7</v>
      </c>
      <c r="L85" s="129">
        <v>164.2</v>
      </c>
      <c r="M85" s="129">
        <v>253.44</v>
      </c>
      <c r="N85" s="129">
        <v>298.74</v>
      </c>
      <c r="O85" s="95"/>
    </row>
    <row r="86" spans="1:15" ht="14.25" customHeight="1">
      <c r="A86" s="96">
        <v>10</v>
      </c>
      <c r="B86" s="96">
        <v>6</v>
      </c>
      <c r="C86" s="96">
        <v>0</v>
      </c>
      <c r="D86" s="97">
        <v>0</v>
      </c>
      <c r="E86" s="97" t="s">
        <v>151</v>
      </c>
      <c r="F86" s="129">
        <v>312.87</v>
      </c>
      <c r="G86" s="129">
        <v>327.66</v>
      </c>
      <c r="H86" s="129">
        <v>367.12</v>
      </c>
      <c r="I86" s="129">
        <v>105.23</v>
      </c>
      <c r="J86" s="129">
        <v>143.05</v>
      </c>
      <c r="K86" s="129">
        <v>158.15</v>
      </c>
      <c r="L86" s="129">
        <v>0</v>
      </c>
      <c r="M86" s="129">
        <v>2.77</v>
      </c>
      <c r="N86" s="129">
        <v>1.75</v>
      </c>
      <c r="O86" s="95"/>
    </row>
    <row r="87" spans="1:15" ht="14.25" customHeight="1">
      <c r="A87" s="96">
        <v>10</v>
      </c>
      <c r="B87" s="96">
        <v>7</v>
      </c>
      <c r="C87" s="96">
        <v>0</v>
      </c>
      <c r="D87" s="97">
        <v>0</v>
      </c>
      <c r="E87" s="97" t="s">
        <v>198</v>
      </c>
      <c r="F87" s="129">
        <v>546.48</v>
      </c>
      <c r="G87" s="129">
        <v>561.57</v>
      </c>
      <c r="H87" s="129">
        <v>610.5</v>
      </c>
      <c r="I87" s="129">
        <v>59.38</v>
      </c>
      <c r="J87" s="129">
        <v>68.66</v>
      </c>
      <c r="K87" s="129">
        <v>81.24</v>
      </c>
      <c r="L87" s="129">
        <v>278.24</v>
      </c>
      <c r="M87" s="129">
        <v>255.08</v>
      </c>
      <c r="N87" s="129">
        <v>284.75</v>
      </c>
      <c r="O87" s="95"/>
    </row>
    <row r="88" spans="1:15" ht="14.25" customHeight="1">
      <c r="A88" s="96">
        <v>10</v>
      </c>
      <c r="B88" s="96">
        <v>8</v>
      </c>
      <c r="C88" s="96">
        <v>0</v>
      </c>
      <c r="D88" s="97">
        <v>0</v>
      </c>
      <c r="E88" s="97" t="s">
        <v>282</v>
      </c>
      <c r="F88" s="129">
        <v>367.47</v>
      </c>
      <c r="G88" s="129">
        <v>380.2</v>
      </c>
      <c r="H88" s="129">
        <v>407.46</v>
      </c>
      <c r="I88" s="129">
        <v>47.35</v>
      </c>
      <c r="J88" s="129">
        <v>72.54</v>
      </c>
      <c r="K88" s="129">
        <v>40.48</v>
      </c>
      <c r="L88" s="129">
        <v>94.81</v>
      </c>
      <c r="M88" s="129">
        <v>102.22</v>
      </c>
      <c r="N88" s="129">
        <v>96.2</v>
      </c>
      <c r="O88" s="95"/>
    </row>
    <row r="89" spans="1:15" ht="14.25" customHeight="1">
      <c r="A89" s="96">
        <v>10</v>
      </c>
      <c r="B89" s="96">
        <v>9</v>
      </c>
      <c r="C89" s="96">
        <v>0</v>
      </c>
      <c r="D89" s="97">
        <v>0</v>
      </c>
      <c r="E89" s="97" t="s">
        <v>100</v>
      </c>
      <c r="F89" s="129">
        <v>414.19</v>
      </c>
      <c r="G89" s="129">
        <v>434.16</v>
      </c>
      <c r="H89" s="129">
        <v>478.76</v>
      </c>
      <c r="I89" s="129">
        <v>57.3</v>
      </c>
      <c r="J89" s="129">
        <v>66.91</v>
      </c>
      <c r="K89" s="129">
        <v>76.58</v>
      </c>
      <c r="L89" s="129">
        <v>192.82</v>
      </c>
      <c r="M89" s="129">
        <v>170.13</v>
      </c>
      <c r="N89" s="129">
        <v>162.71</v>
      </c>
      <c r="O89" s="95"/>
    </row>
    <row r="90" spans="1:15" ht="14.25" customHeight="1">
      <c r="A90" s="96">
        <v>10</v>
      </c>
      <c r="B90" s="96">
        <v>10</v>
      </c>
      <c r="C90" s="96">
        <v>0</v>
      </c>
      <c r="D90" s="97">
        <v>0</v>
      </c>
      <c r="E90" s="97" t="s">
        <v>232</v>
      </c>
      <c r="F90" s="129">
        <v>432.87</v>
      </c>
      <c r="G90" s="129">
        <v>387.84</v>
      </c>
      <c r="H90" s="129">
        <v>427.1</v>
      </c>
      <c r="I90" s="129">
        <v>39.64</v>
      </c>
      <c r="J90" s="129">
        <v>29.97</v>
      </c>
      <c r="K90" s="129">
        <v>40.02</v>
      </c>
      <c r="L90" s="129">
        <v>130.13</v>
      </c>
      <c r="M90" s="129">
        <v>179.53</v>
      </c>
      <c r="N90" s="129">
        <v>237.46</v>
      </c>
      <c r="O90" s="95"/>
    </row>
    <row r="91" spans="1:15" ht="14.25" customHeight="1">
      <c r="A91" s="96">
        <v>10</v>
      </c>
      <c r="B91" s="96">
        <v>11</v>
      </c>
      <c r="C91" s="96">
        <v>0</v>
      </c>
      <c r="D91" s="97">
        <v>0</v>
      </c>
      <c r="E91" s="97" t="s">
        <v>52</v>
      </c>
      <c r="F91" s="129">
        <v>599.84</v>
      </c>
      <c r="G91" s="129">
        <v>589.68</v>
      </c>
      <c r="H91" s="129">
        <v>662.88</v>
      </c>
      <c r="I91" s="129">
        <v>137.83</v>
      </c>
      <c r="J91" s="129">
        <v>61.32</v>
      </c>
      <c r="K91" s="129">
        <v>92.3</v>
      </c>
      <c r="L91" s="129">
        <v>413.1</v>
      </c>
      <c r="M91" s="129">
        <v>439.05</v>
      </c>
      <c r="N91" s="129">
        <v>471.01</v>
      </c>
      <c r="O91" s="95"/>
    </row>
    <row r="92" spans="1:15" ht="14.25" customHeight="1">
      <c r="A92" s="96">
        <v>10</v>
      </c>
      <c r="B92" s="96">
        <v>12</v>
      </c>
      <c r="C92" s="96">
        <v>0</v>
      </c>
      <c r="D92" s="97">
        <v>0</v>
      </c>
      <c r="E92" s="97" t="s">
        <v>279</v>
      </c>
      <c r="F92" s="129">
        <v>577.64</v>
      </c>
      <c r="G92" s="129">
        <v>560.69</v>
      </c>
      <c r="H92" s="129">
        <v>626.05</v>
      </c>
      <c r="I92" s="129">
        <v>70.09</v>
      </c>
      <c r="J92" s="129">
        <v>52.19</v>
      </c>
      <c r="K92" s="129">
        <v>71.84</v>
      </c>
      <c r="L92" s="129">
        <v>115.55</v>
      </c>
      <c r="M92" s="129">
        <v>101.61</v>
      </c>
      <c r="N92" s="129">
        <v>123.08</v>
      </c>
      <c r="O92" s="95"/>
    </row>
    <row r="93" spans="1:15" ht="14.25" customHeight="1">
      <c r="A93" s="96">
        <v>10</v>
      </c>
      <c r="B93" s="96">
        <v>13</v>
      </c>
      <c r="C93" s="96">
        <v>0</v>
      </c>
      <c r="D93" s="97">
        <v>0</v>
      </c>
      <c r="E93" s="97" t="s">
        <v>83</v>
      </c>
      <c r="F93" s="129">
        <v>725.01</v>
      </c>
      <c r="G93" s="129">
        <v>744.62</v>
      </c>
      <c r="H93" s="129">
        <v>885.06</v>
      </c>
      <c r="I93" s="129">
        <v>13.18</v>
      </c>
      <c r="J93" s="129">
        <v>55.56</v>
      </c>
      <c r="K93" s="129">
        <v>75.01</v>
      </c>
      <c r="L93" s="129">
        <v>382.42</v>
      </c>
      <c r="M93" s="129">
        <v>368.09</v>
      </c>
      <c r="N93" s="129">
        <v>404.31</v>
      </c>
      <c r="O93" s="95"/>
    </row>
    <row r="94" spans="1:15" ht="14.25" customHeight="1">
      <c r="A94" s="96">
        <v>10</v>
      </c>
      <c r="B94" s="96">
        <v>14</v>
      </c>
      <c r="C94" s="96">
        <v>0</v>
      </c>
      <c r="D94" s="97">
        <v>0</v>
      </c>
      <c r="E94" s="97" t="s">
        <v>284</v>
      </c>
      <c r="F94" s="129">
        <v>625.07</v>
      </c>
      <c r="G94" s="129">
        <v>625.5</v>
      </c>
      <c r="H94" s="129">
        <v>710.59</v>
      </c>
      <c r="I94" s="129">
        <v>44.63</v>
      </c>
      <c r="J94" s="129">
        <v>55.72</v>
      </c>
      <c r="K94" s="129">
        <v>76.13</v>
      </c>
      <c r="L94" s="129">
        <v>153.93</v>
      </c>
      <c r="M94" s="129">
        <v>173.16</v>
      </c>
      <c r="N94" s="129">
        <v>157.13</v>
      </c>
      <c r="O94" s="95"/>
    </row>
    <row r="95" spans="1:15" ht="14.25" customHeight="1">
      <c r="A95" s="96">
        <v>10</v>
      </c>
      <c r="B95" s="96">
        <v>15</v>
      </c>
      <c r="C95" s="96">
        <v>0</v>
      </c>
      <c r="D95" s="97">
        <v>0</v>
      </c>
      <c r="E95" s="97" t="s">
        <v>40</v>
      </c>
      <c r="F95" s="129">
        <v>281.96</v>
      </c>
      <c r="G95" s="129">
        <v>284.37</v>
      </c>
      <c r="H95" s="129">
        <v>327.04</v>
      </c>
      <c r="I95" s="129">
        <v>82.91</v>
      </c>
      <c r="J95" s="129">
        <v>106.54</v>
      </c>
      <c r="K95" s="129">
        <v>136.99</v>
      </c>
      <c r="L95" s="129">
        <v>95.11</v>
      </c>
      <c r="M95" s="129">
        <v>79.45</v>
      </c>
      <c r="N95" s="129">
        <v>47.22</v>
      </c>
      <c r="O95" s="95"/>
    </row>
    <row r="96" spans="1:15" ht="14.25" customHeight="1">
      <c r="A96" s="96">
        <v>10</v>
      </c>
      <c r="B96" s="96">
        <v>16</v>
      </c>
      <c r="C96" s="96">
        <v>0</v>
      </c>
      <c r="D96" s="97">
        <v>0</v>
      </c>
      <c r="E96" s="97" t="s">
        <v>224</v>
      </c>
      <c r="F96" s="129">
        <v>530.5</v>
      </c>
      <c r="G96" s="129">
        <v>533.07</v>
      </c>
      <c r="H96" s="129">
        <v>589.84</v>
      </c>
      <c r="I96" s="129">
        <v>72.05</v>
      </c>
      <c r="J96" s="129">
        <v>66.71</v>
      </c>
      <c r="K96" s="129">
        <v>101.26</v>
      </c>
      <c r="L96" s="129">
        <v>360.79</v>
      </c>
      <c r="M96" s="129">
        <v>384.98</v>
      </c>
      <c r="N96" s="129">
        <v>434.87</v>
      </c>
      <c r="O96" s="95"/>
    </row>
    <row r="97" spans="1:15" ht="14.25" customHeight="1">
      <c r="A97" s="96">
        <v>10</v>
      </c>
      <c r="B97" s="96">
        <v>17</v>
      </c>
      <c r="C97" s="96">
        <v>0</v>
      </c>
      <c r="D97" s="97">
        <v>0</v>
      </c>
      <c r="E97" s="97" t="s">
        <v>195</v>
      </c>
      <c r="F97" s="129">
        <v>681.71</v>
      </c>
      <c r="G97" s="129">
        <v>706.34</v>
      </c>
      <c r="H97" s="129">
        <v>779.6</v>
      </c>
      <c r="I97" s="129">
        <v>62.41</v>
      </c>
      <c r="J97" s="129">
        <v>79.16</v>
      </c>
      <c r="K97" s="129">
        <v>95.19</v>
      </c>
      <c r="L97" s="129">
        <v>105.81</v>
      </c>
      <c r="M97" s="129">
        <v>163.26</v>
      </c>
      <c r="N97" s="129">
        <v>146.8</v>
      </c>
      <c r="O97" s="95"/>
    </row>
    <row r="98" spans="1:15" ht="14.25" customHeight="1">
      <c r="A98" s="96">
        <v>10</v>
      </c>
      <c r="B98" s="96">
        <v>18</v>
      </c>
      <c r="C98" s="96">
        <v>0</v>
      </c>
      <c r="D98" s="97">
        <v>0</v>
      </c>
      <c r="E98" s="97" t="s">
        <v>54</v>
      </c>
      <c r="F98" s="129">
        <v>614.38</v>
      </c>
      <c r="G98" s="129">
        <v>576.25</v>
      </c>
      <c r="H98" s="129">
        <v>608.85</v>
      </c>
      <c r="I98" s="129">
        <v>62.27</v>
      </c>
      <c r="J98" s="129">
        <v>117.43</v>
      </c>
      <c r="K98" s="129">
        <v>123.27</v>
      </c>
      <c r="L98" s="129">
        <v>201.16</v>
      </c>
      <c r="M98" s="129">
        <v>355.34</v>
      </c>
      <c r="N98" s="129">
        <v>308.75</v>
      </c>
      <c r="O98" s="95"/>
    </row>
    <row r="99" spans="1:15" ht="14.25" customHeight="1">
      <c r="A99" s="96">
        <v>10</v>
      </c>
      <c r="B99" s="96">
        <v>19</v>
      </c>
      <c r="C99" s="96">
        <v>0</v>
      </c>
      <c r="D99" s="97">
        <v>0</v>
      </c>
      <c r="E99" s="97" t="s">
        <v>160</v>
      </c>
      <c r="F99" s="129">
        <v>752.71</v>
      </c>
      <c r="G99" s="129">
        <v>776.61</v>
      </c>
      <c r="H99" s="129">
        <v>902.48</v>
      </c>
      <c r="I99" s="129">
        <v>69.82</v>
      </c>
      <c r="J99" s="129">
        <v>49.78</v>
      </c>
      <c r="K99" s="129">
        <v>106.7</v>
      </c>
      <c r="L99" s="129">
        <v>477.73</v>
      </c>
      <c r="M99" s="129">
        <v>579.24</v>
      </c>
      <c r="N99" s="129">
        <v>779.56</v>
      </c>
      <c r="O99" s="95"/>
    </row>
    <row r="100" spans="1:15" ht="14.25" customHeight="1">
      <c r="A100" s="96">
        <v>10</v>
      </c>
      <c r="B100" s="96">
        <v>20</v>
      </c>
      <c r="C100" s="96">
        <v>0</v>
      </c>
      <c r="D100" s="97">
        <v>0</v>
      </c>
      <c r="E100" s="97" t="s">
        <v>309</v>
      </c>
      <c r="F100" s="129">
        <v>424.76</v>
      </c>
      <c r="G100" s="129">
        <v>420.7</v>
      </c>
      <c r="H100" s="129">
        <v>465.72</v>
      </c>
      <c r="I100" s="129">
        <v>47.8</v>
      </c>
      <c r="J100" s="129">
        <v>56.79</v>
      </c>
      <c r="K100" s="129">
        <v>53.48</v>
      </c>
      <c r="L100" s="129">
        <v>62.99</v>
      </c>
      <c r="M100" s="129">
        <v>158.23</v>
      </c>
      <c r="N100" s="129">
        <v>140.37</v>
      </c>
      <c r="O100" s="95"/>
    </row>
    <row r="101" spans="1:15" ht="14.25" customHeight="1">
      <c r="A101" s="96">
        <v>10</v>
      </c>
      <c r="B101" s="96">
        <v>21</v>
      </c>
      <c r="C101" s="96">
        <v>0</v>
      </c>
      <c r="D101" s="97">
        <v>0</v>
      </c>
      <c r="E101" s="97" t="s">
        <v>24</v>
      </c>
      <c r="F101" s="129">
        <v>505.42</v>
      </c>
      <c r="G101" s="129">
        <v>545.68</v>
      </c>
      <c r="H101" s="129">
        <v>553.1</v>
      </c>
      <c r="I101" s="129">
        <v>69.49</v>
      </c>
      <c r="J101" s="129">
        <v>46.35</v>
      </c>
      <c r="K101" s="129">
        <v>53.13</v>
      </c>
      <c r="L101" s="129">
        <v>310.37</v>
      </c>
      <c r="M101" s="129">
        <v>446.11</v>
      </c>
      <c r="N101" s="129">
        <v>448.05</v>
      </c>
      <c r="O101" s="95"/>
    </row>
    <row r="102" spans="1:15" ht="14.25" customHeight="1">
      <c r="A102" s="96">
        <v>12</v>
      </c>
      <c r="B102" s="96">
        <v>1</v>
      </c>
      <c r="C102" s="96">
        <v>0</v>
      </c>
      <c r="D102" s="97">
        <v>0</v>
      </c>
      <c r="E102" s="97" t="s">
        <v>251</v>
      </c>
      <c r="F102" s="129">
        <v>566.97</v>
      </c>
      <c r="G102" s="129">
        <v>574.23</v>
      </c>
      <c r="H102" s="129">
        <v>640.69</v>
      </c>
      <c r="I102" s="129">
        <v>91.78</v>
      </c>
      <c r="J102" s="129">
        <v>87.46</v>
      </c>
      <c r="K102" s="129">
        <v>83.07</v>
      </c>
      <c r="L102" s="129">
        <v>340.84</v>
      </c>
      <c r="M102" s="129">
        <v>470.04</v>
      </c>
      <c r="N102" s="129">
        <v>512.36</v>
      </c>
      <c r="O102" s="95"/>
    </row>
    <row r="103" spans="1:15" ht="14.25" customHeight="1">
      <c r="A103" s="96">
        <v>12</v>
      </c>
      <c r="B103" s="96">
        <v>2</v>
      </c>
      <c r="C103" s="96">
        <v>0</v>
      </c>
      <c r="D103" s="97">
        <v>0</v>
      </c>
      <c r="E103" s="97" t="s">
        <v>236</v>
      </c>
      <c r="F103" s="129">
        <v>511.86</v>
      </c>
      <c r="G103" s="129">
        <v>527.65</v>
      </c>
      <c r="H103" s="129">
        <v>592.6</v>
      </c>
      <c r="I103" s="129">
        <v>50.69</v>
      </c>
      <c r="J103" s="129">
        <v>53.62</v>
      </c>
      <c r="K103" s="129">
        <v>59.35</v>
      </c>
      <c r="L103" s="129">
        <v>372.73</v>
      </c>
      <c r="M103" s="129">
        <v>451.61</v>
      </c>
      <c r="N103" s="129">
        <v>466.01</v>
      </c>
      <c r="O103" s="95"/>
    </row>
    <row r="104" spans="1:15" ht="14.25" customHeight="1">
      <c r="A104" s="96">
        <v>12</v>
      </c>
      <c r="B104" s="96">
        <v>3</v>
      </c>
      <c r="C104" s="96">
        <v>0</v>
      </c>
      <c r="D104" s="97">
        <v>0</v>
      </c>
      <c r="E104" s="97" t="s">
        <v>290</v>
      </c>
      <c r="F104" s="129">
        <v>399.26</v>
      </c>
      <c r="G104" s="129">
        <v>398.13</v>
      </c>
      <c r="H104" s="129">
        <v>463.33</v>
      </c>
      <c r="I104" s="129">
        <v>61.75</v>
      </c>
      <c r="J104" s="129">
        <v>69.91</v>
      </c>
      <c r="K104" s="129">
        <v>70.95</v>
      </c>
      <c r="L104" s="129">
        <v>260.36</v>
      </c>
      <c r="M104" s="129">
        <v>259.41</v>
      </c>
      <c r="N104" s="129">
        <v>270.36</v>
      </c>
      <c r="O104" s="95"/>
    </row>
    <row r="105" spans="1:15" ht="14.25" customHeight="1">
      <c r="A105" s="96">
        <v>12</v>
      </c>
      <c r="B105" s="96">
        <v>4</v>
      </c>
      <c r="C105" s="96">
        <v>0</v>
      </c>
      <c r="D105" s="97">
        <v>0</v>
      </c>
      <c r="E105" s="97" t="s">
        <v>127</v>
      </c>
      <c r="F105" s="129">
        <v>587.15</v>
      </c>
      <c r="G105" s="129">
        <v>578.98</v>
      </c>
      <c r="H105" s="129">
        <v>655.69</v>
      </c>
      <c r="I105" s="129">
        <v>105.72</v>
      </c>
      <c r="J105" s="129">
        <v>66.11</v>
      </c>
      <c r="K105" s="129">
        <v>140.6</v>
      </c>
      <c r="L105" s="129">
        <v>237.38</v>
      </c>
      <c r="M105" s="129">
        <v>271.54</v>
      </c>
      <c r="N105" s="129">
        <v>232.79</v>
      </c>
      <c r="O105" s="95"/>
    </row>
    <row r="106" spans="1:15" ht="14.25" customHeight="1">
      <c r="A106" s="96">
        <v>12</v>
      </c>
      <c r="B106" s="96">
        <v>5</v>
      </c>
      <c r="C106" s="96">
        <v>0</v>
      </c>
      <c r="D106" s="97">
        <v>0</v>
      </c>
      <c r="E106" s="97" t="s">
        <v>261</v>
      </c>
      <c r="F106" s="129">
        <v>666.56</v>
      </c>
      <c r="G106" s="129">
        <v>694.8</v>
      </c>
      <c r="H106" s="129">
        <v>770.47</v>
      </c>
      <c r="I106" s="129">
        <v>67.12</v>
      </c>
      <c r="J106" s="129">
        <v>55.58</v>
      </c>
      <c r="K106" s="129">
        <v>72.87</v>
      </c>
      <c r="L106" s="129">
        <v>152.29</v>
      </c>
      <c r="M106" s="129">
        <v>190.33</v>
      </c>
      <c r="N106" s="129">
        <v>187.95</v>
      </c>
      <c r="O106" s="95"/>
    </row>
    <row r="107" spans="1:15" ht="14.25" customHeight="1">
      <c r="A107" s="96">
        <v>12</v>
      </c>
      <c r="B107" s="96">
        <v>6</v>
      </c>
      <c r="C107" s="96">
        <v>0</v>
      </c>
      <c r="D107" s="97">
        <v>0</v>
      </c>
      <c r="E107" s="97" t="s">
        <v>321</v>
      </c>
      <c r="F107" s="129">
        <v>274.71</v>
      </c>
      <c r="G107" s="129">
        <v>269.71</v>
      </c>
      <c r="H107" s="129">
        <v>275.88</v>
      </c>
      <c r="I107" s="129">
        <v>117.07</v>
      </c>
      <c r="J107" s="129">
        <v>143.63</v>
      </c>
      <c r="K107" s="129">
        <v>162.08</v>
      </c>
      <c r="L107" s="129">
        <v>105.19</v>
      </c>
      <c r="M107" s="129">
        <v>79.6</v>
      </c>
      <c r="N107" s="129">
        <v>60.59</v>
      </c>
      <c r="O107" s="95"/>
    </row>
    <row r="108" spans="1:15" ht="14.25" customHeight="1">
      <c r="A108" s="96">
        <v>12</v>
      </c>
      <c r="B108" s="96">
        <v>7</v>
      </c>
      <c r="C108" s="96">
        <v>0</v>
      </c>
      <c r="D108" s="97">
        <v>0</v>
      </c>
      <c r="E108" s="97" t="s">
        <v>287</v>
      </c>
      <c r="F108" s="129">
        <v>621.62</v>
      </c>
      <c r="G108" s="129">
        <v>613.19</v>
      </c>
      <c r="H108" s="129">
        <v>719.18</v>
      </c>
      <c r="I108" s="129">
        <v>129.72</v>
      </c>
      <c r="J108" s="129">
        <v>92.26</v>
      </c>
      <c r="K108" s="129">
        <v>141.57</v>
      </c>
      <c r="L108" s="129">
        <v>463.49</v>
      </c>
      <c r="M108" s="129">
        <v>473.69</v>
      </c>
      <c r="N108" s="129">
        <v>474.34</v>
      </c>
      <c r="O108" s="95"/>
    </row>
    <row r="109" spans="1:15" ht="14.25" customHeight="1">
      <c r="A109" s="96">
        <v>12</v>
      </c>
      <c r="B109" s="96">
        <v>8</v>
      </c>
      <c r="C109" s="96">
        <v>0</v>
      </c>
      <c r="D109" s="97">
        <v>0</v>
      </c>
      <c r="E109" s="97" t="s">
        <v>91</v>
      </c>
      <c r="F109" s="129">
        <v>817.35</v>
      </c>
      <c r="G109" s="129">
        <v>849.91</v>
      </c>
      <c r="H109" s="129">
        <v>892.31</v>
      </c>
      <c r="I109" s="129">
        <v>69.43</v>
      </c>
      <c r="J109" s="129">
        <v>45.53</v>
      </c>
      <c r="K109" s="129">
        <v>24.45</v>
      </c>
      <c r="L109" s="129">
        <v>281.96</v>
      </c>
      <c r="M109" s="129">
        <v>366.76</v>
      </c>
      <c r="N109" s="129">
        <v>478.59</v>
      </c>
      <c r="O109" s="95"/>
    </row>
    <row r="110" spans="1:15" ht="14.25" customHeight="1">
      <c r="A110" s="96">
        <v>12</v>
      </c>
      <c r="B110" s="96">
        <v>9</v>
      </c>
      <c r="C110" s="96">
        <v>0</v>
      </c>
      <c r="D110" s="97">
        <v>0</v>
      </c>
      <c r="E110" s="97" t="s">
        <v>281</v>
      </c>
      <c r="F110" s="129">
        <v>488.76</v>
      </c>
      <c r="G110" s="129">
        <v>504.68</v>
      </c>
      <c r="H110" s="129">
        <v>559.45</v>
      </c>
      <c r="I110" s="129">
        <v>69.9</v>
      </c>
      <c r="J110" s="129">
        <v>78.2</v>
      </c>
      <c r="K110" s="129">
        <v>121.22</v>
      </c>
      <c r="L110" s="129">
        <v>178.12</v>
      </c>
      <c r="M110" s="129">
        <v>224.93</v>
      </c>
      <c r="N110" s="129">
        <v>233.8</v>
      </c>
      <c r="O110" s="95"/>
    </row>
    <row r="111" spans="1:15" ht="14.25" customHeight="1">
      <c r="A111" s="96">
        <v>12</v>
      </c>
      <c r="B111" s="96">
        <v>10</v>
      </c>
      <c r="C111" s="96">
        <v>0</v>
      </c>
      <c r="D111" s="97">
        <v>0</v>
      </c>
      <c r="E111" s="97" t="s">
        <v>319</v>
      </c>
      <c r="F111" s="129">
        <v>345.91</v>
      </c>
      <c r="G111" s="129">
        <v>369.82</v>
      </c>
      <c r="H111" s="129">
        <v>399.92</v>
      </c>
      <c r="I111" s="129">
        <v>81.12</v>
      </c>
      <c r="J111" s="129">
        <v>82.23</v>
      </c>
      <c r="K111" s="129">
        <v>128.35</v>
      </c>
      <c r="L111" s="129">
        <v>274.06</v>
      </c>
      <c r="M111" s="129">
        <v>281.91</v>
      </c>
      <c r="N111" s="129">
        <v>265.09</v>
      </c>
      <c r="O111" s="95"/>
    </row>
    <row r="112" spans="1:15" ht="14.25" customHeight="1">
      <c r="A112" s="96">
        <v>12</v>
      </c>
      <c r="B112" s="96">
        <v>11</v>
      </c>
      <c r="C112" s="96">
        <v>0</v>
      </c>
      <c r="D112" s="97">
        <v>0</v>
      </c>
      <c r="E112" s="97" t="s">
        <v>315</v>
      </c>
      <c r="F112" s="129">
        <v>580.37</v>
      </c>
      <c r="G112" s="129">
        <v>590.8</v>
      </c>
      <c r="H112" s="129">
        <v>669.71</v>
      </c>
      <c r="I112" s="129">
        <v>101.43</v>
      </c>
      <c r="J112" s="129">
        <v>63.66</v>
      </c>
      <c r="K112" s="129">
        <v>92.75</v>
      </c>
      <c r="L112" s="129">
        <v>139.17</v>
      </c>
      <c r="M112" s="129">
        <v>115.5</v>
      </c>
      <c r="N112" s="129">
        <v>172.17</v>
      </c>
      <c r="O112" s="95"/>
    </row>
    <row r="113" spans="1:15" ht="14.25" customHeight="1">
      <c r="A113" s="96">
        <v>12</v>
      </c>
      <c r="B113" s="96">
        <v>12</v>
      </c>
      <c r="C113" s="96">
        <v>0</v>
      </c>
      <c r="D113" s="97">
        <v>0</v>
      </c>
      <c r="E113" s="97" t="s">
        <v>272</v>
      </c>
      <c r="F113" s="129">
        <v>531.91</v>
      </c>
      <c r="G113" s="129">
        <v>548.77</v>
      </c>
      <c r="H113" s="129">
        <v>629.14</v>
      </c>
      <c r="I113" s="129">
        <v>100.98</v>
      </c>
      <c r="J113" s="129">
        <v>102.41</v>
      </c>
      <c r="K113" s="129">
        <v>89.77</v>
      </c>
      <c r="L113" s="129">
        <v>171.98</v>
      </c>
      <c r="M113" s="129">
        <v>183.47</v>
      </c>
      <c r="N113" s="129">
        <v>175.83</v>
      </c>
      <c r="O113" s="95"/>
    </row>
    <row r="114" spans="1:15" ht="14.25" customHeight="1">
      <c r="A114" s="96">
        <v>12</v>
      </c>
      <c r="B114" s="96">
        <v>13</v>
      </c>
      <c r="C114" s="96">
        <v>0</v>
      </c>
      <c r="D114" s="97">
        <v>0</v>
      </c>
      <c r="E114" s="97" t="s">
        <v>305</v>
      </c>
      <c r="F114" s="129">
        <v>553.58</v>
      </c>
      <c r="G114" s="129">
        <v>576.6</v>
      </c>
      <c r="H114" s="129">
        <v>665.16</v>
      </c>
      <c r="I114" s="129">
        <v>112.53</v>
      </c>
      <c r="J114" s="129">
        <v>133.02</v>
      </c>
      <c r="K114" s="129">
        <v>149.67</v>
      </c>
      <c r="L114" s="129">
        <v>155.99</v>
      </c>
      <c r="M114" s="129">
        <v>198.1</v>
      </c>
      <c r="N114" s="129">
        <v>193.99</v>
      </c>
      <c r="O114" s="95"/>
    </row>
    <row r="115" spans="1:15" ht="14.25" customHeight="1">
      <c r="A115" s="96">
        <v>12</v>
      </c>
      <c r="B115" s="96">
        <v>14</v>
      </c>
      <c r="C115" s="96">
        <v>0</v>
      </c>
      <c r="D115" s="97">
        <v>0</v>
      </c>
      <c r="E115" s="97" t="s">
        <v>59</v>
      </c>
      <c r="F115" s="129">
        <v>551.65</v>
      </c>
      <c r="G115" s="129">
        <v>581.33</v>
      </c>
      <c r="H115" s="129">
        <v>580.64</v>
      </c>
      <c r="I115" s="129">
        <v>104.81</v>
      </c>
      <c r="J115" s="129">
        <v>99.61</v>
      </c>
      <c r="K115" s="129">
        <v>60.42</v>
      </c>
      <c r="L115" s="129">
        <v>116.36</v>
      </c>
      <c r="M115" s="129">
        <v>136.41</v>
      </c>
      <c r="N115" s="129">
        <v>88.92</v>
      </c>
      <c r="O115" s="95"/>
    </row>
    <row r="116" spans="1:15" ht="14.25" customHeight="1">
      <c r="A116" s="96">
        <v>12</v>
      </c>
      <c r="B116" s="96">
        <v>15</v>
      </c>
      <c r="C116" s="96">
        <v>0</v>
      </c>
      <c r="D116" s="97">
        <v>0</v>
      </c>
      <c r="E116" s="97" t="s">
        <v>211</v>
      </c>
      <c r="F116" s="129">
        <v>729.58</v>
      </c>
      <c r="G116" s="129">
        <v>724.4</v>
      </c>
      <c r="H116" s="129">
        <v>776.9</v>
      </c>
      <c r="I116" s="129">
        <v>29.22</v>
      </c>
      <c r="J116" s="129">
        <v>61.11</v>
      </c>
      <c r="K116" s="129">
        <v>124.43</v>
      </c>
      <c r="L116" s="129">
        <v>337.71</v>
      </c>
      <c r="M116" s="129">
        <v>329.72</v>
      </c>
      <c r="N116" s="129">
        <v>316.44</v>
      </c>
      <c r="O116" s="95"/>
    </row>
    <row r="117" spans="1:15" ht="14.25" customHeight="1">
      <c r="A117" s="96">
        <v>12</v>
      </c>
      <c r="B117" s="96">
        <v>16</v>
      </c>
      <c r="C117" s="96">
        <v>0</v>
      </c>
      <c r="D117" s="97">
        <v>0</v>
      </c>
      <c r="E117" s="97" t="s">
        <v>317</v>
      </c>
      <c r="F117" s="129">
        <v>379.03</v>
      </c>
      <c r="G117" s="129">
        <v>410.21</v>
      </c>
      <c r="H117" s="129">
        <v>434.81</v>
      </c>
      <c r="I117" s="129">
        <v>54.36</v>
      </c>
      <c r="J117" s="129">
        <v>67.96</v>
      </c>
      <c r="K117" s="129">
        <v>56.39</v>
      </c>
      <c r="L117" s="129">
        <v>137.04</v>
      </c>
      <c r="M117" s="129">
        <v>154.12</v>
      </c>
      <c r="N117" s="129">
        <v>168.11</v>
      </c>
      <c r="O117" s="95"/>
    </row>
    <row r="118" spans="1:15" ht="14.25" customHeight="1">
      <c r="A118" s="96">
        <v>12</v>
      </c>
      <c r="B118" s="96">
        <v>17</v>
      </c>
      <c r="C118" s="96">
        <v>0</v>
      </c>
      <c r="D118" s="97">
        <v>0</v>
      </c>
      <c r="E118" s="97" t="s">
        <v>147</v>
      </c>
      <c r="F118" s="129">
        <v>594.31</v>
      </c>
      <c r="G118" s="129">
        <v>551.7</v>
      </c>
      <c r="H118" s="129">
        <v>622.01</v>
      </c>
      <c r="I118" s="129">
        <v>163.78</v>
      </c>
      <c r="J118" s="129">
        <v>82.52</v>
      </c>
      <c r="K118" s="129">
        <v>176.87</v>
      </c>
      <c r="L118" s="129">
        <v>104.36</v>
      </c>
      <c r="M118" s="129">
        <v>74.11</v>
      </c>
      <c r="N118" s="129">
        <v>44.07</v>
      </c>
      <c r="O118" s="95"/>
    </row>
    <row r="119" spans="1:15" ht="14.25" customHeight="1">
      <c r="A119" s="96">
        <v>12</v>
      </c>
      <c r="B119" s="96">
        <v>18</v>
      </c>
      <c r="C119" s="96">
        <v>0</v>
      </c>
      <c r="D119" s="97">
        <v>0</v>
      </c>
      <c r="E119" s="97" t="s">
        <v>307</v>
      </c>
      <c r="F119" s="129">
        <v>541.88</v>
      </c>
      <c r="G119" s="129">
        <v>571.48</v>
      </c>
      <c r="H119" s="129">
        <v>600.73</v>
      </c>
      <c r="I119" s="129">
        <v>98.68</v>
      </c>
      <c r="J119" s="129">
        <v>61.68</v>
      </c>
      <c r="K119" s="129">
        <v>111.43</v>
      </c>
      <c r="L119" s="129">
        <v>15.63</v>
      </c>
      <c r="M119" s="129">
        <v>53.08</v>
      </c>
      <c r="N119" s="129">
        <v>56.64</v>
      </c>
      <c r="O119" s="95"/>
    </row>
    <row r="120" spans="1:15" ht="14.25" customHeight="1">
      <c r="A120" s="96">
        <v>12</v>
      </c>
      <c r="B120" s="96">
        <v>19</v>
      </c>
      <c r="C120" s="96">
        <v>0</v>
      </c>
      <c r="D120" s="97">
        <v>0</v>
      </c>
      <c r="E120" s="97" t="s">
        <v>266</v>
      </c>
      <c r="F120" s="129">
        <v>287.37</v>
      </c>
      <c r="G120" s="129">
        <v>297.88</v>
      </c>
      <c r="H120" s="129">
        <v>320.72</v>
      </c>
      <c r="I120" s="129">
        <v>80.86</v>
      </c>
      <c r="J120" s="129">
        <v>102.55</v>
      </c>
      <c r="K120" s="129">
        <v>118.52</v>
      </c>
      <c r="L120" s="129">
        <v>290.25</v>
      </c>
      <c r="M120" s="129">
        <v>360.4</v>
      </c>
      <c r="N120" s="129">
        <v>415.52</v>
      </c>
      <c r="O120" s="95"/>
    </row>
    <row r="121" spans="1:15" ht="14.25" customHeight="1">
      <c r="A121" s="96">
        <v>14</v>
      </c>
      <c r="B121" s="96">
        <v>1</v>
      </c>
      <c r="C121" s="96">
        <v>0</v>
      </c>
      <c r="D121" s="97">
        <v>0</v>
      </c>
      <c r="E121" s="97" t="s">
        <v>26</v>
      </c>
      <c r="F121" s="129">
        <v>578.91</v>
      </c>
      <c r="G121" s="129">
        <v>622.46</v>
      </c>
      <c r="H121" s="129">
        <v>708.14</v>
      </c>
      <c r="I121" s="129">
        <v>21.86</v>
      </c>
      <c r="J121" s="129">
        <v>43.63</v>
      </c>
      <c r="K121" s="129">
        <v>69.5</v>
      </c>
      <c r="L121" s="129">
        <v>134.45</v>
      </c>
      <c r="M121" s="129">
        <v>103.33</v>
      </c>
      <c r="N121" s="129">
        <v>91.72</v>
      </c>
      <c r="O121" s="95"/>
    </row>
    <row r="122" spans="1:15" ht="14.25" customHeight="1">
      <c r="A122" s="96">
        <v>14</v>
      </c>
      <c r="B122" s="96">
        <v>2</v>
      </c>
      <c r="C122" s="96">
        <v>0</v>
      </c>
      <c r="D122" s="97">
        <v>0</v>
      </c>
      <c r="E122" s="97" t="s">
        <v>233</v>
      </c>
      <c r="F122" s="129">
        <v>613.33</v>
      </c>
      <c r="G122" s="129">
        <v>618.18</v>
      </c>
      <c r="H122" s="129">
        <v>727.86</v>
      </c>
      <c r="I122" s="129">
        <v>66.79</v>
      </c>
      <c r="J122" s="129">
        <v>65.39</v>
      </c>
      <c r="K122" s="129">
        <v>133.4</v>
      </c>
      <c r="L122" s="129">
        <v>324.75</v>
      </c>
      <c r="M122" s="129">
        <v>436.01</v>
      </c>
      <c r="N122" s="129">
        <v>395.31</v>
      </c>
      <c r="O122" s="95"/>
    </row>
    <row r="123" spans="1:15" ht="14.25" customHeight="1">
      <c r="A123" s="96">
        <v>14</v>
      </c>
      <c r="B123" s="96">
        <v>3</v>
      </c>
      <c r="C123" s="96">
        <v>0</v>
      </c>
      <c r="D123" s="97">
        <v>0</v>
      </c>
      <c r="E123" s="97" t="s">
        <v>260</v>
      </c>
      <c r="F123" s="129">
        <v>704.75</v>
      </c>
      <c r="G123" s="129">
        <v>711.9</v>
      </c>
      <c r="H123" s="129">
        <v>797.55</v>
      </c>
      <c r="I123" s="129">
        <v>74.3</v>
      </c>
      <c r="J123" s="129">
        <v>52.18</v>
      </c>
      <c r="K123" s="129">
        <v>55.31</v>
      </c>
      <c r="L123" s="129">
        <v>237.58</v>
      </c>
      <c r="M123" s="129">
        <v>335.98</v>
      </c>
      <c r="N123" s="129">
        <v>342.68</v>
      </c>
      <c r="O123" s="95"/>
    </row>
    <row r="124" spans="1:15" ht="14.25" customHeight="1">
      <c r="A124" s="96">
        <v>14</v>
      </c>
      <c r="B124" s="96">
        <v>4</v>
      </c>
      <c r="C124" s="96">
        <v>0</v>
      </c>
      <c r="D124" s="97">
        <v>0</v>
      </c>
      <c r="E124" s="97" t="s">
        <v>70</v>
      </c>
      <c r="F124" s="129">
        <v>799.13</v>
      </c>
      <c r="G124" s="129">
        <v>822.44</v>
      </c>
      <c r="H124" s="129">
        <v>919.12</v>
      </c>
      <c r="I124" s="129">
        <v>65.14</v>
      </c>
      <c r="J124" s="129">
        <v>50.99</v>
      </c>
      <c r="K124" s="129">
        <v>133.37</v>
      </c>
      <c r="L124" s="129">
        <v>225.36</v>
      </c>
      <c r="M124" s="129">
        <v>214.74</v>
      </c>
      <c r="N124" s="129">
        <v>167.44</v>
      </c>
      <c r="O124" s="95"/>
    </row>
    <row r="125" spans="1:15" ht="14.25" customHeight="1">
      <c r="A125" s="96">
        <v>14</v>
      </c>
      <c r="B125" s="96">
        <v>5</v>
      </c>
      <c r="C125" s="96">
        <v>0</v>
      </c>
      <c r="D125" s="97">
        <v>0</v>
      </c>
      <c r="E125" s="97" t="s">
        <v>86</v>
      </c>
      <c r="F125" s="129">
        <v>363.5</v>
      </c>
      <c r="G125" s="129">
        <v>394.48</v>
      </c>
      <c r="H125" s="129">
        <v>428.92</v>
      </c>
      <c r="I125" s="129">
        <v>83.31</v>
      </c>
      <c r="J125" s="129">
        <v>124.5</v>
      </c>
      <c r="K125" s="129">
        <v>130.99</v>
      </c>
      <c r="L125" s="129">
        <v>130.19</v>
      </c>
      <c r="M125" s="129">
        <v>166.12</v>
      </c>
      <c r="N125" s="129">
        <v>138.93</v>
      </c>
      <c r="O125" s="95"/>
    </row>
    <row r="126" spans="1:15" ht="14.25" customHeight="1">
      <c r="A126" s="96">
        <v>14</v>
      </c>
      <c r="B126" s="96">
        <v>6</v>
      </c>
      <c r="C126" s="96">
        <v>0</v>
      </c>
      <c r="D126" s="97">
        <v>0</v>
      </c>
      <c r="E126" s="97" t="s">
        <v>244</v>
      </c>
      <c r="F126" s="129">
        <v>510.52</v>
      </c>
      <c r="G126" s="129">
        <v>545.3</v>
      </c>
      <c r="H126" s="129">
        <v>580.91</v>
      </c>
      <c r="I126" s="129">
        <v>78.61</v>
      </c>
      <c r="J126" s="129">
        <v>108</v>
      </c>
      <c r="K126" s="129">
        <v>140.74</v>
      </c>
      <c r="L126" s="129">
        <v>327.95</v>
      </c>
      <c r="M126" s="129">
        <v>294.82</v>
      </c>
      <c r="N126" s="129">
        <v>262.09</v>
      </c>
      <c r="O126" s="95"/>
    </row>
    <row r="127" spans="1:15" ht="14.25" customHeight="1">
      <c r="A127" s="96">
        <v>14</v>
      </c>
      <c r="B127" s="96">
        <v>7</v>
      </c>
      <c r="C127" s="96">
        <v>0</v>
      </c>
      <c r="D127" s="97">
        <v>0</v>
      </c>
      <c r="E127" s="97" t="s">
        <v>137</v>
      </c>
      <c r="F127" s="129">
        <v>516.7</v>
      </c>
      <c r="G127" s="129">
        <v>477.29</v>
      </c>
      <c r="H127" s="129">
        <v>549.43</v>
      </c>
      <c r="I127" s="129">
        <v>57.19</v>
      </c>
      <c r="J127" s="129">
        <v>31.4</v>
      </c>
      <c r="K127" s="129">
        <v>121.68</v>
      </c>
      <c r="L127" s="129">
        <v>148.27</v>
      </c>
      <c r="M127" s="129">
        <v>148.83</v>
      </c>
      <c r="N127" s="129">
        <v>145.01</v>
      </c>
      <c r="O127" s="95"/>
    </row>
    <row r="128" spans="1:15" ht="14.25" customHeight="1">
      <c r="A128" s="96">
        <v>14</v>
      </c>
      <c r="B128" s="96">
        <v>8</v>
      </c>
      <c r="C128" s="96">
        <v>0</v>
      </c>
      <c r="D128" s="97">
        <v>0</v>
      </c>
      <c r="E128" s="97" t="s">
        <v>249</v>
      </c>
      <c r="F128" s="129">
        <v>330.72</v>
      </c>
      <c r="G128" s="129">
        <v>326.06</v>
      </c>
      <c r="H128" s="129">
        <v>351.02</v>
      </c>
      <c r="I128" s="129">
        <v>105.52</v>
      </c>
      <c r="J128" s="129">
        <v>100.92</v>
      </c>
      <c r="K128" s="129">
        <v>101.59</v>
      </c>
      <c r="L128" s="129">
        <v>9.98</v>
      </c>
      <c r="M128" s="129">
        <v>8.45</v>
      </c>
      <c r="N128" s="129">
        <v>44.44</v>
      </c>
      <c r="O128" s="95"/>
    </row>
    <row r="129" spans="1:15" ht="14.25" customHeight="1">
      <c r="A129" s="96">
        <v>14</v>
      </c>
      <c r="B129" s="96">
        <v>9</v>
      </c>
      <c r="C129" s="96">
        <v>0</v>
      </c>
      <c r="D129" s="97">
        <v>0</v>
      </c>
      <c r="E129" s="97" t="s">
        <v>35</v>
      </c>
      <c r="F129" s="129">
        <v>972.78</v>
      </c>
      <c r="G129" s="129">
        <v>1018.91</v>
      </c>
      <c r="H129" s="129">
        <v>1111.93</v>
      </c>
      <c r="I129" s="129">
        <v>43.27</v>
      </c>
      <c r="J129" s="129">
        <v>64.78</v>
      </c>
      <c r="K129" s="129">
        <v>41.41</v>
      </c>
      <c r="L129" s="129">
        <v>42.42</v>
      </c>
      <c r="M129" s="129">
        <v>77.04</v>
      </c>
      <c r="N129" s="129">
        <v>65.12</v>
      </c>
      <c r="O129" s="95"/>
    </row>
    <row r="130" spans="1:15" ht="14.25" customHeight="1">
      <c r="A130" s="96">
        <v>14</v>
      </c>
      <c r="B130" s="96">
        <v>10</v>
      </c>
      <c r="C130" s="96">
        <v>0</v>
      </c>
      <c r="D130" s="97">
        <v>0</v>
      </c>
      <c r="E130" s="97" t="s">
        <v>25</v>
      </c>
      <c r="F130" s="129">
        <v>809.42</v>
      </c>
      <c r="G130" s="129">
        <v>870.01</v>
      </c>
      <c r="H130" s="129">
        <v>933.82</v>
      </c>
      <c r="I130" s="129">
        <v>41.84</v>
      </c>
      <c r="J130" s="129">
        <v>72.63</v>
      </c>
      <c r="K130" s="129">
        <v>117.81</v>
      </c>
      <c r="L130" s="129">
        <v>249.03</v>
      </c>
      <c r="M130" s="129">
        <v>286.01</v>
      </c>
      <c r="N130" s="129">
        <v>263.12</v>
      </c>
      <c r="O130" s="95"/>
    </row>
    <row r="131" spans="1:15" ht="14.25" customHeight="1">
      <c r="A131" s="96">
        <v>14</v>
      </c>
      <c r="B131" s="96">
        <v>11</v>
      </c>
      <c r="C131" s="96">
        <v>0</v>
      </c>
      <c r="D131" s="97">
        <v>0</v>
      </c>
      <c r="E131" s="97" t="s">
        <v>68</v>
      </c>
      <c r="F131" s="129">
        <v>797.76</v>
      </c>
      <c r="G131" s="129">
        <v>834.14</v>
      </c>
      <c r="H131" s="129">
        <v>937.93</v>
      </c>
      <c r="I131" s="129">
        <v>149.6</v>
      </c>
      <c r="J131" s="129">
        <v>169.91</v>
      </c>
      <c r="K131" s="129">
        <v>244.32</v>
      </c>
      <c r="L131" s="129">
        <v>202.83</v>
      </c>
      <c r="M131" s="129">
        <v>290.61</v>
      </c>
      <c r="N131" s="129">
        <v>359.36</v>
      </c>
      <c r="O131" s="95"/>
    </row>
    <row r="132" spans="1:15" ht="14.25" customHeight="1">
      <c r="A132" s="96">
        <v>14</v>
      </c>
      <c r="B132" s="96">
        <v>12</v>
      </c>
      <c r="C132" s="96">
        <v>0</v>
      </c>
      <c r="D132" s="97">
        <v>0</v>
      </c>
      <c r="E132" s="97" t="s">
        <v>298</v>
      </c>
      <c r="F132" s="129">
        <v>481.17</v>
      </c>
      <c r="G132" s="129">
        <v>494.6</v>
      </c>
      <c r="H132" s="129">
        <v>533.9</v>
      </c>
      <c r="I132" s="129">
        <v>100.87</v>
      </c>
      <c r="J132" s="129">
        <v>92.99</v>
      </c>
      <c r="K132" s="129">
        <v>130.68</v>
      </c>
      <c r="L132" s="129">
        <v>129.79</v>
      </c>
      <c r="M132" s="129">
        <v>137.17</v>
      </c>
      <c r="N132" s="129">
        <v>121.66</v>
      </c>
      <c r="O132" s="95"/>
    </row>
    <row r="133" spans="1:15" ht="14.25" customHeight="1">
      <c r="A133" s="96">
        <v>14</v>
      </c>
      <c r="B133" s="96">
        <v>13</v>
      </c>
      <c r="C133" s="96">
        <v>0</v>
      </c>
      <c r="D133" s="97">
        <v>0</v>
      </c>
      <c r="E133" s="97" t="s">
        <v>180</v>
      </c>
      <c r="F133" s="129">
        <v>638.46</v>
      </c>
      <c r="G133" s="129">
        <v>649.4</v>
      </c>
      <c r="H133" s="129">
        <v>764.7</v>
      </c>
      <c r="I133" s="129">
        <v>93.19</v>
      </c>
      <c r="J133" s="129">
        <v>102.52</v>
      </c>
      <c r="K133" s="129">
        <v>177.25</v>
      </c>
      <c r="L133" s="129">
        <v>201.5</v>
      </c>
      <c r="M133" s="129">
        <v>205.86</v>
      </c>
      <c r="N133" s="129">
        <v>179.8</v>
      </c>
      <c r="O133" s="95"/>
    </row>
    <row r="134" spans="1:15" ht="14.25" customHeight="1">
      <c r="A134" s="96">
        <v>14</v>
      </c>
      <c r="B134" s="96">
        <v>14</v>
      </c>
      <c r="C134" s="96">
        <v>0</v>
      </c>
      <c r="D134" s="97">
        <v>0</v>
      </c>
      <c r="E134" s="97" t="s">
        <v>33</v>
      </c>
      <c r="F134" s="129">
        <v>363.41</v>
      </c>
      <c r="G134" s="129">
        <v>374.86</v>
      </c>
      <c r="H134" s="129">
        <v>337.56</v>
      </c>
      <c r="I134" s="129">
        <v>94.98</v>
      </c>
      <c r="J134" s="129">
        <v>127.13</v>
      </c>
      <c r="K134" s="129">
        <v>107.38</v>
      </c>
      <c r="L134" s="129">
        <v>210.19</v>
      </c>
      <c r="M134" s="129">
        <v>326.52</v>
      </c>
      <c r="N134" s="129">
        <v>287.11</v>
      </c>
      <c r="O134" s="95"/>
    </row>
    <row r="135" spans="1:15" ht="14.25" customHeight="1">
      <c r="A135" s="96">
        <v>14</v>
      </c>
      <c r="B135" s="96">
        <v>15</v>
      </c>
      <c r="C135" s="96">
        <v>0</v>
      </c>
      <c r="D135" s="97">
        <v>0</v>
      </c>
      <c r="E135" s="97" t="s">
        <v>216</v>
      </c>
      <c r="F135" s="129">
        <v>493.94</v>
      </c>
      <c r="G135" s="129">
        <v>545.62</v>
      </c>
      <c r="H135" s="129">
        <v>504.18</v>
      </c>
      <c r="I135" s="129">
        <v>105.97</v>
      </c>
      <c r="J135" s="129">
        <v>140.53</v>
      </c>
      <c r="K135" s="129">
        <v>163.02</v>
      </c>
      <c r="L135" s="129">
        <v>470.58</v>
      </c>
      <c r="M135" s="129">
        <v>518.46</v>
      </c>
      <c r="N135" s="129">
        <v>481.57</v>
      </c>
      <c r="O135" s="95"/>
    </row>
    <row r="136" spans="1:15" ht="14.25" customHeight="1">
      <c r="A136" s="96">
        <v>14</v>
      </c>
      <c r="B136" s="96">
        <v>16</v>
      </c>
      <c r="C136" s="96">
        <v>0</v>
      </c>
      <c r="D136" s="97">
        <v>0</v>
      </c>
      <c r="E136" s="97" t="s">
        <v>185</v>
      </c>
      <c r="F136" s="129">
        <v>540.59</v>
      </c>
      <c r="G136" s="129">
        <v>570.63</v>
      </c>
      <c r="H136" s="129">
        <v>635.96</v>
      </c>
      <c r="I136" s="129">
        <v>80.46</v>
      </c>
      <c r="J136" s="129">
        <v>129.11</v>
      </c>
      <c r="K136" s="129">
        <v>103.11</v>
      </c>
      <c r="L136" s="129">
        <v>202.77</v>
      </c>
      <c r="M136" s="129">
        <v>258.62</v>
      </c>
      <c r="N136" s="129">
        <v>243.28</v>
      </c>
      <c r="O136" s="95"/>
    </row>
    <row r="137" spans="1:15" ht="14.25" customHeight="1">
      <c r="A137" s="96">
        <v>14</v>
      </c>
      <c r="B137" s="96">
        <v>17</v>
      </c>
      <c r="C137" s="96">
        <v>0</v>
      </c>
      <c r="D137" s="97">
        <v>0</v>
      </c>
      <c r="E137" s="97" t="s">
        <v>280</v>
      </c>
      <c r="F137" s="129">
        <v>538.49</v>
      </c>
      <c r="G137" s="129">
        <v>579.8</v>
      </c>
      <c r="H137" s="129">
        <v>581.19</v>
      </c>
      <c r="I137" s="129">
        <v>95.62</v>
      </c>
      <c r="J137" s="129">
        <v>98.63</v>
      </c>
      <c r="K137" s="129">
        <v>110.64</v>
      </c>
      <c r="L137" s="129">
        <v>374.83</v>
      </c>
      <c r="M137" s="129">
        <v>404.13</v>
      </c>
      <c r="N137" s="129">
        <v>413.94</v>
      </c>
      <c r="O137" s="95"/>
    </row>
    <row r="138" spans="1:15" ht="14.25" customHeight="1">
      <c r="A138" s="96">
        <v>14</v>
      </c>
      <c r="B138" s="96">
        <v>18</v>
      </c>
      <c r="C138" s="96">
        <v>0</v>
      </c>
      <c r="D138" s="97">
        <v>0</v>
      </c>
      <c r="E138" s="97" t="s">
        <v>306</v>
      </c>
      <c r="F138" s="129">
        <v>446.2</v>
      </c>
      <c r="G138" s="129">
        <v>474.63</v>
      </c>
      <c r="H138" s="129">
        <v>522.1</v>
      </c>
      <c r="I138" s="129">
        <v>122.02</v>
      </c>
      <c r="J138" s="129">
        <v>168.61</v>
      </c>
      <c r="K138" s="129">
        <v>218.35</v>
      </c>
      <c r="L138" s="129">
        <v>387.44</v>
      </c>
      <c r="M138" s="129">
        <v>352.51</v>
      </c>
      <c r="N138" s="129">
        <v>334.87</v>
      </c>
      <c r="O138" s="95"/>
    </row>
    <row r="139" spans="1:15" ht="14.25" customHeight="1">
      <c r="A139" s="96">
        <v>14</v>
      </c>
      <c r="B139" s="96">
        <v>19</v>
      </c>
      <c r="C139" s="96">
        <v>0</v>
      </c>
      <c r="D139" s="97">
        <v>0</v>
      </c>
      <c r="E139" s="97" t="s">
        <v>262</v>
      </c>
      <c r="F139" s="129">
        <v>452.14</v>
      </c>
      <c r="G139" s="129">
        <v>476.9</v>
      </c>
      <c r="H139" s="129">
        <v>547.47</v>
      </c>
      <c r="I139" s="129">
        <v>27.35</v>
      </c>
      <c r="J139" s="129">
        <v>49.08</v>
      </c>
      <c r="K139" s="129">
        <v>93.53</v>
      </c>
      <c r="L139" s="129">
        <v>314.67</v>
      </c>
      <c r="M139" s="129">
        <v>297.06</v>
      </c>
      <c r="N139" s="129">
        <v>306.44</v>
      </c>
      <c r="O139" s="95"/>
    </row>
    <row r="140" spans="1:15" ht="14.25" customHeight="1">
      <c r="A140" s="96">
        <v>14</v>
      </c>
      <c r="B140" s="96">
        <v>20</v>
      </c>
      <c r="C140" s="96">
        <v>0</v>
      </c>
      <c r="D140" s="97">
        <v>0</v>
      </c>
      <c r="E140" s="97" t="s">
        <v>225</v>
      </c>
      <c r="F140" s="129">
        <v>692.57</v>
      </c>
      <c r="G140" s="129">
        <v>690.08</v>
      </c>
      <c r="H140" s="129">
        <v>837.71</v>
      </c>
      <c r="I140" s="129">
        <v>46.48</v>
      </c>
      <c r="J140" s="129">
        <v>165.77</v>
      </c>
      <c r="K140" s="129">
        <v>97.19</v>
      </c>
      <c r="L140" s="129">
        <v>240.7</v>
      </c>
      <c r="M140" s="129">
        <v>353.8</v>
      </c>
      <c r="N140" s="129">
        <v>333.13</v>
      </c>
      <c r="O140" s="95"/>
    </row>
    <row r="141" spans="1:15" ht="14.25" customHeight="1">
      <c r="A141" s="96">
        <v>14</v>
      </c>
      <c r="B141" s="96">
        <v>21</v>
      </c>
      <c r="C141" s="96">
        <v>0</v>
      </c>
      <c r="D141" s="97">
        <v>0</v>
      </c>
      <c r="E141" s="97" t="s">
        <v>302</v>
      </c>
      <c r="F141" s="129">
        <v>303.93</v>
      </c>
      <c r="G141" s="129">
        <v>334.86</v>
      </c>
      <c r="H141" s="129">
        <v>356.18</v>
      </c>
      <c r="I141" s="129">
        <v>101.74</v>
      </c>
      <c r="J141" s="129">
        <v>124.66</v>
      </c>
      <c r="K141" s="129">
        <v>124.88</v>
      </c>
      <c r="L141" s="129">
        <v>90.44</v>
      </c>
      <c r="M141" s="129">
        <v>75.91</v>
      </c>
      <c r="N141" s="129">
        <v>43.53</v>
      </c>
      <c r="O141" s="95"/>
    </row>
    <row r="142" spans="1:15" ht="14.25" customHeight="1">
      <c r="A142" s="96">
        <v>14</v>
      </c>
      <c r="B142" s="96">
        <v>22</v>
      </c>
      <c r="C142" s="96">
        <v>0</v>
      </c>
      <c r="D142" s="97">
        <v>0</v>
      </c>
      <c r="E142" s="97" t="s">
        <v>99</v>
      </c>
      <c r="F142" s="129">
        <v>897.33</v>
      </c>
      <c r="G142" s="129">
        <v>892.12</v>
      </c>
      <c r="H142" s="129">
        <v>987.67</v>
      </c>
      <c r="I142" s="129">
        <v>133.21</v>
      </c>
      <c r="J142" s="129">
        <v>80.17</v>
      </c>
      <c r="K142" s="129">
        <v>229.78</v>
      </c>
      <c r="L142" s="129">
        <v>358.58</v>
      </c>
      <c r="M142" s="129">
        <v>559.65</v>
      </c>
      <c r="N142" s="129">
        <v>479.2</v>
      </c>
      <c r="O142" s="95"/>
    </row>
    <row r="143" spans="1:15" ht="14.25" customHeight="1">
      <c r="A143" s="96">
        <v>14</v>
      </c>
      <c r="B143" s="96">
        <v>23</v>
      </c>
      <c r="C143" s="96">
        <v>0</v>
      </c>
      <c r="D143" s="97">
        <v>0</v>
      </c>
      <c r="E143" s="97" t="s">
        <v>58</v>
      </c>
      <c r="F143" s="129">
        <v>1344.28</v>
      </c>
      <c r="G143" s="129">
        <v>1469.02</v>
      </c>
      <c r="H143" s="129">
        <v>1453.31</v>
      </c>
      <c r="I143" s="129">
        <v>81.17</v>
      </c>
      <c r="J143" s="129">
        <v>126.32</v>
      </c>
      <c r="K143" s="129">
        <v>201.31</v>
      </c>
      <c r="L143" s="129">
        <v>155.29</v>
      </c>
      <c r="M143" s="129">
        <v>239.49</v>
      </c>
      <c r="N143" s="129">
        <v>181.88</v>
      </c>
      <c r="O143" s="95"/>
    </row>
    <row r="144" spans="1:15" ht="14.25" customHeight="1">
      <c r="A144" s="96">
        <v>14</v>
      </c>
      <c r="B144" s="96">
        <v>24</v>
      </c>
      <c r="C144" s="96">
        <v>0</v>
      </c>
      <c r="D144" s="97">
        <v>0</v>
      </c>
      <c r="E144" s="97" t="s">
        <v>94</v>
      </c>
      <c r="F144" s="129">
        <v>833.77</v>
      </c>
      <c r="G144" s="129">
        <v>927.33</v>
      </c>
      <c r="H144" s="129">
        <v>960.12</v>
      </c>
      <c r="I144" s="129">
        <v>120.43</v>
      </c>
      <c r="J144" s="129">
        <v>146.33</v>
      </c>
      <c r="K144" s="129">
        <v>117.73</v>
      </c>
      <c r="L144" s="129">
        <v>509.32</v>
      </c>
      <c r="M144" s="129">
        <v>725.36</v>
      </c>
      <c r="N144" s="129">
        <v>838.61</v>
      </c>
      <c r="O144" s="95"/>
    </row>
    <row r="145" spans="1:15" ht="14.25" customHeight="1">
      <c r="A145" s="96">
        <v>14</v>
      </c>
      <c r="B145" s="96">
        <v>25</v>
      </c>
      <c r="C145" s="96">
        <v>0</v>
      </c>
      <c r="D145" s="97">
        <v>0</v>
      </c>
      <c r="E145" s="97" t="s">
        <v>301</v>
      </c>
      <c r="F145" s="129">
        <v>583.66</v>
      </c>
      <c r="G145" s="129">
        <v>614.1</v>
      </c>
      <c r="H145" s="129">
        <v>650.08</v>
      </c>
      <c r="I145" s="129">
        <v>134.44</v>
      </c>
      <c r="J145" s="129">
        <v>147.79</v>
      </c>
      <c r="K145" s="129">
        <v>226.69</v>
      </c>
      <c r="L145" s="129">
        <v>79.46</v>
      </c>
      <c r="M145" s="129">
        <v>122.93</v>
      </c>
      <c r="N145" s="129">
        <v>120.33</v>
      </c>
      <c r="O145" s="95"/>
    </row>
    <row r="146" spans="1:15" ht="14.25" customHeight="1">
      <c r="A146" s="96">
        <v>14</v>
      </c>
      <c r="B146" s="96">
        <v>26</v>
      </c>
      <c r="C146" s="96">
        <v>0</v>
      </c>
      <c r="D146" s="97">
        <v>0</v>
      </c>
      <c r="E146" s="97" t="s">
        <v>205</v>
      </c>
      <c r="F146" s="129">
        <v>382.08</v>
      </c>
      <c r="G146" s="129">
        <v>444.9</v>
      </c>
      <c r="H146" s="129">
        <v>460.91</v>
      </c>
      <c r="I146" s="129">
        <v>125.57</v>
      </c>
      <c r="J146" s="129">
        <v>93.44</v>
      </c>
      <c r="K146" s="129">
        <v>167.36</v>
      </c>
      <c r="L146" s="129">
        <v>73.71</v>
      </c>
      <c r="M146" s="129">
        <v>165.95</v>
      </c>
      <c r="N146" s="129">
        <v>122.91</v>
      </c>
      <c r="O146" s="95"/>
    </row>
    <row r="147" spans="1:15" ht="14.25" customHeight="1">
      <c r="A147" s="96">
        <v>14</v>
      </c>
      <c r="B147" s="96">
        <v>27</v>
      </c>
      <c r="C147" s="96">
        <v>0</v>
      </c>
      <c r="D147" s="97">
        <v>0</v>
      </c>
      <c r="E147" s="97" t="s">
        <v>101</v>
      </c>
      <c r="F147" s="129">
        <v>752.26</v>
      </c>
      <c r="G147" s="129">
        <v>830.47</v>
      </c>
      <c r="H147" s="129">
        <v>907.1</v>
      </c>
      <c r="I147" s="129">
        <v>90.54</v>
      </c>
      <c r="J147" s="129">
        <v>108.37</v>
      </c>
      <c r="K147" s="129">
        <v>161.95</v>
      </c>
      <c r="L147" s="129">
        <v>377.55</v>
      </c>
      <c r="M147" s="129">
        <v>352.9</v>
      </c>
      <c r="N147" s="129">
        <v>334.91</v>
      </c>
      <c r="O147" s="95"/>
    </row>
    <row r="148" spans="1:15" ht="14.25" customHeight="1">
      <c r="A148" s="96">
        <v>14</v>
      </c>
      <c r="B148" s="96">
        <v>28</v>
      </c>
      <c r="C148" s="96">
        <v>0</v>
      </c>
      <c r="D148" s="97">
        <v>0</v>
      </c>
      <c r="E148" s="97" t="s">
        <v>215</v>
      </c>
      <c r="F148" s="129">
        <v>507.32</v>
      </c>
      <c r="G148" s="129">
        <v>501.9</v>
      </c>
      <c r="H148" s="129">
        <v>562.56</v>
      </c>
      <c r="I148" s="129">
        <v>64.24</v>
      </c>
      <c r="J148" s="129">
        <v>91.24</v>
      </c>
      <c r="K148" s="129">
        <v>101.5</v>
      </c>
      <c r="L148" s="129">
        <v>53.45</v>
      </c>
      <c r="M148" s="129">
        <v>63.1</v>
      </c>
      <c r="N148" s="129">
        <v>50.68</v>
      </c>
      <c r="O148" s="95"/>
    </row>
    <row r="149" spans="1:15" ht="14.25" customHeight="1">
      <c r="A149" s="96">
        <v>14</v>
      </c>
      <c r="B149" s="96">
        <v>29</v>
      </c>
      <c r="C149" s="96">
        <v>0</v>
      </c>
      <c r="D149" s="97">
        <v>0</v>
      </c>
      <c r="E149" s="97" t="s">
        <v>111</v>
      </c>
      <c r="F149" s="129">
        <v>572.01</v>
      </c>
      <c r="G149" s="129">
        <v>604.25</v>
      </c>
      <c r="H149" s="129">
        <v>677.68</v>
      </c>
      <c r="I149" s="129">
        <v>82.61</v>
      </c>
      <c r="J149" s="129">
        <v>103.69</v>
      </c>
      <c r="K149" s="129">
        <v>121.8</v>
      </c>
      <c r="L149" s="129">
        <v>413.08</v>
      </c>
      <c r="M149" s="129">
        <v>416.03</v>
      </c>
      <c r="N149" s="129">
        <v>419.22</v>
      </c>
      <c r="O149" s="95"/>
    </row>
    <row r="150" spans="1:15" ht="14.25" customHeight="1">
      <c r="A150" s="96">
        <v>14</v>
      </c>
      <c r="B150" s="96">
        <v>30</v>
      </c>
      <c r="C150" s="96">
        <v>0</v>
      </c>
      <c r="D150" s="97">
        <v>0</v>
      </c>
      <c r="E150" s="97" t="s">
        <v>48</v>
      </c>
      <c r="F150" s="129">
        <v>688.56</v>
      </c>
      <c r="G150" s="129">
        <v>748.7</v>
      </c>
      <c r="H150" s="129">
        <v>856.48</v>
      </c>
      <c r="I150" s="129">
        <v>106.86</v>
      </c>
      <c r="J150" s="129">
        <v>102.19</v>
      </c>
      <c r="K150" s="129">
        <v>174.36</v>
      </c>
      <c r="L150" s="129">
        <v>159.64</v>
      </c>
      <c r="M150" s="129">
        <v>137.3</v>
      </c>
      <c r="N150" s="129">
        <v>106.94</v>
      </c>
      <c r="O150" s="95"/>
    </row>
    <row r="151" spans="1:15" ht="14.25" customHeight="1">
      <c r="A151" s="96">
        <v>14</v>
      </c>
      <c r="B151" s="96">
        <v>32</v>
      </c>
      <c r="C151" s="96">
        <v>0</v>
      </c>
      <c r="D151" s="97">
        <v>0</v>
      </c>
      <c r="E151" s="97" t="s">
        <v>256</v>
      </c>
      <c r="F151" s="129">
        <v>482.96</v>
      </c>
      <c r="G151" s="129">
        <v>502.32</v>
      </c>
      <c r="H151" s="129">
        <v>531.49</v>
      </c>
      <c r="I151" s="129">
        <v>110.92</v>
      </c>
      <c r="J151" s="129">
        <v>167.55</v>
      </c>
      <c r="K151" s="129">
        <v>175.9</v>
      </c>
      <c r="L151" s="129">
        <v>102.49</v>
      </c>
      <c r="M151" s="129">
        <v>91.64</v>
      </c>
      <c r="N151" s="129">
        <v>126.51</v>
      </c>
      <c r="O151" s="95"/>
    </row>
    <row r="152" spans="1:15" ht="14.25" customHeight="1">
      <c r="A152" s="96">
        <v>14</v>
      </c>
      <c r="B152" s="96">
        <v>33</v>
      </c>
      <c r="C152" s="96">
        <v>0</v>
      </c>
      <c r="D152" s="97">
        <v>0</v>
      </c>
      <c r="E152" s="97" t="s">
        <v>157</v>
      </c>
      <c r="F152" s="129">
        <v>650.39</v>
      </c>
      <c r="G152" s="129">
        <v>645.27</v>
      </c>
      <c r="H152" s="129">
        <v>752.93</v>
      </c>
      <c r="I152" s="129">
        <v>69.98</v>
      </c>
      <c r="J152" s="129">
        <v>35.48</v>
      </c>
      <c r="K152" s="129">
        <v>73.52</v>
      </c>
      <c r="L152" s="129">
        <v>336.23</v>
      </c>
      <c r="M152" s="129">
        <v>447.65</v>
      </c>
      <c r="N152" s="129">
        <v>504.29</v>
      </c>
      <c r="O152" s="95"/>
    </row>
    <row r="153" spans="1:15" ht="14.25" customHeight="1">
      <c r="A153" s="96">
        <v>14</v>
      </c>
      <c r="B153" s="96">
        <v>34</v>
      </c>
      <c r="C153" s="96">
        <v>0</v>
      </c>
      <c r="D153" s="97">
        <v>0</v>
      </c>
      <c r="E153" s="97" t="s">
        <v>320</v>
      </c>
      <c r="F153" s="129">
        <v>363.52</v>
      </c>
      <c r="G153" s="129">
        <v>367.71</v>
      </c>
      <c r="H153" s="129">
        <v>387.95</v>
      </c>
      <c r="I153" s="129">
        <v>103.72</v>
      </c>
      <c r="J153" s="129">
        <v>124.99</v>
      </c>
      <c r="K153" s="129">
        <v>134.89</v>
      </c>
      <c r="L153" s="129">
        <v>208.98</v>
      </c>
      <c r="M153" s="129">
        <v>257.62</v>
      </c>
      <c r="N153" s="129">
        <v>261.8</v>
      </c>
      <c r="O153" s="95"/>
    </row>
    <row r="154" spans="1:15" ht="14.25" customHeight="1">
      <c r="A154" s="96">
        <v>14</v>
      </c>
      <c r="B154" s="96">
        <v>35</v>
      </c>
      <c r="C154" s="96">
        <v>0</v>
      </c>
      <c r="D154" s="97">
        <v>0</v>
      </c>
      <c r="E154" s="97" t="s">
        <v>177</v>
      </c>
      <c r="F154" s="129">
        <v>769.86</v>
      </c>
      <c r="G154" s="129">
        <v>778.75</v>
      </c>
      <c r="H154" s="129">
        <v>821.23</v>
      </c>
      <c r="I154" s="129">
        <v>79.88</v>
      </c>
      <c r="J154" s="129">
        <v>93.3</v>
      </c>
      <c r="K154" s="129">
        <v>101.92</v>
      </c>
      <c r="L154" s="129">
        <v>153.22</v>
      </c>
      <c r="M154" s="129">
        <v>138.94</v>
      </c>
      <c r="N154" s="129">
        <v>157.97</v>
      </c>
      <c r="O154" s="95"/>
    </row>
    <row r="155" spans="1:15" ht="14.25" customHeight="1">
      <c r="A155" s="96">
        <v>14</v>
      </c>
      <c r="B155" s="96">
        <v>36</v>
      </c>
      <c r="C155" s="96">
        <v>0</v>
      </c>
      <c r="D155" s="97">
        <v>0</v>
      </c>
      <c r="E155" s="97" t="s">
        <v>39</v>
      </c>
      <c r="F155" s="129">
        <v>635.18</v>
      </c>
      <c r="G155" s="129">
        <v>642.96</v>
      </c>
      <c r="H155" s="129">
        <v>691.79</v>
      </c>
      <c r="I155" s="129">
        <v>100.27</v>
      </c>
      <c r="J155" s="129">
        <v>90.09</v>
      </c>
      <c r="K155" s="129">
        <v>74.65</v>
      </c>
      <c r="L155" s="129">
        <v>231.25</v>
      </c>
      <c r="M155" s="129">
        <v>261.92</v>
      </c>
      <c r="N155" s="129">
        <v>281.89</v>
      </c>
      <c r="O155" s="95"/>
    </row>
    <row r="156" spans="1:15" ht="14.25" customHeight="1">
      <c r="A156" s="96">
        <v>14</v>
      </c>
      <c r="B156" s="96">
        <v>37</v>
      </c>
      <c r="C156" s="96">
        <v>0</v>
      </c>
      <c r="D156" s="97">
        <v>0</v>
      </c>
      <c r="E156" s="97" t="s">
        <v>46</v>
      </c>
      <c r="F156" s="129">
        <v>772.18</v>
      </c>
      <c r="G156" s="129">
        <v>826.5</v>
      </c>
      <c r="H156" s="129">
        <v>925.81</v>
      </c>
      <c r="I156" s="129">
        <v>32.52</v>
      </c>
      <c r="J156" s="129">
        <v>41.65</v>
      </c>
      <c r="K156" s="129">
        <v>106.69</v>
      </c>
      <c r="L156" s="129">
        <v>207.36</v>
      </c>
      <c r="M156" s="129">
        <v>312.41</v>
      </c>
      <c r="N156" s="129">
        <v>336.86</v>
      </c>
      <c r="O156" s="95"/>
    </row>
    <row r="157" spans="1:15" ht="14.25" customHeight="1">
      <c r="A157" s="96">
        <v>14</v>
      </c>
      <c r="B157" s="96">
        <v>38</v>
      </c>
      <c r="C157" s="96">
        <v>0</v>
      </c>
      <c r="D157" s="97">
        <v>0</v>
      </c>
      <c r="E157" s="97" t="s">
        <v>186</v>
      </c>
      <c r="F157" s="129">
        <v>437.99</v>
      </c>
      <c r="G157" s="129">
        <v>444.37</v>
      </c>
      <c r="H157" s="129">
        <v>498.85</v>
      </c>
      <c r="I157" s="129">
        <v>43.43</v>
      </c>
      <c r="J157" s="129">
        <v>55.09</v>
      </c>
      <c r="K157" s="129">
        <v>68.1</v>
      </c>
      <c r="L157" s="129">
        <v>453.91</v>
      </c>
      <c r="M157" s="129">
        <v>494.78</v>
      </c>
      <c r="N157" s="129">
        <v>523.03</v>
      </c>
      <c r="O157" s="95"/>
    </row>
    <row r="158" spans="1:15" ht="14.25" customHeight="1">
      <c r="A158" s="96">
        <v>16</v>
      </c>
      <c r="B158" s="96">
        <v>1</v>
      </c>
      <c r="C158" s="96">
        <v>0</v>
      </c>
      <c r="D158" s="97">
        <v>0</v>
      </c>
      <c r="E158" s="97" t="s">
        <v>236</v>
      </c>
      <c r="F158" s="129">
        <v>571.61</v>
      </c>
      <c r="G158" s="129">
        <v>593.43</v>
      </c>
      <c r="H158" s="129">
        <v>623.08</v>
      </c>
      <c r="I158" s="129">
        <v>3.12</v>
      </c>
      <c r="J158" s="129">
        <v>29.06</v>
      </c>
      <c r="K158" s="129">
        <v>65.99</v>
      </c>
      <c r="L158" s="129">
        <v>86.53</v>
      </c>
      <c r="M158" s="129">
        <v>174.41</v>
      </c>
      <c r="N158" s="129">
        <v>301.32</v>
      </c>
      <c r="O158" s="95"/>
    </row>
    <row r="159" spans="1:15" ht="14.25" customHeight="1">
      <c r="A159" s="96">
        <v>16</v>
      </c>
      <c r="B159" s="96">
        <v>2</v>
      </c>
      <c r="C159" s="96">
        <v>0</v>
      </c>
      <c r="D159" s="97">
        <v>0</v>
      </c>
      <c r="E159" s="97" t="s">
        <v>85</v>
      </c>
      <c r="F159" s="129">
        <v>711.75</v>
      </c>
      <c r="G159" s="129">
        <v>678.12</v>
      </c>
      <c r="H159" s="129">
        <v>739.17</v>
      </c>
      <c r="I159" s="129">
        <v>57.84</v>
      </c>
      <c r="J159" s="129">
        <v>85.71</v>
      </c>
      <c r="K159" s="129">
        <v>90.02</v>
      </c>
      <c r="L159" s="129">
        <v>339.51</v>
      </c>
      <c r="M159" s="129">
        <v>360.8</v>
      </c>
      <c r="N159" s="129">
        <v>328.48</v>
      </c>
      <c r="O159" s="95"/>
    </row>
    <row r="160" spans="1:15" ht="14.25" customHeight="1">
      <c r="A160" s="96">
        <v>16</v>
      </c>
      <c r="B160" s="96">
        <v>3</v>
      </c>
      <c r="C160" s="96">
        <v>0</v>
      </c>
      <c r="D160" s="97">
        <v>0</v>
      </c>
      <c r="E160" s="97" t="s">
        <v>248</v>
      </c>
      <c r="F160" s="129">
        <v>576.38</v>
      </c>
      <c r="G160" s="129">
        <v>593.23</v>
      </c>
      <c r="H160" s="129">
        <v>699.91</v>
      </c>
      <c r="I160" s="129">
        <v>64.39</v>
      </c>
      <c r="J160" s="129">
        <v>65.71</v>
      </c>
      <c r="K160" s="129">
        <v>78.17</v>
      </c>
      <c r="L160" s="129">
        <v>160.96</v>
      </c>
      <c r="M160" s="129">
        <v>180.91</v>
      </c>
      <c r="N160" s="129">
        <v>182</v>
      </c>
      <c r="O160" s="95"/>
    </row>
    <row r="161" spans="1:15" ht="14.25" customHeight="1">
      <c r="A161" s="96">
        <v>16</v>
      </c>
      <c r="B161" s="96">
        <v>4</v>
      </c>
      <c r="C161" s="96">
        <v>0</v>
      </c>
      <c r="D161" s="97">
        <v>0</v>
      </c>
      <c r="E161" s="97" t="s">
        <v>167</v>
      </c>
      <c r="F161" s="129">
        <v>681.61</v>
      </c>
      <c r="G161" s="129">
        <v>708.56</v>
      </c>
      <c r="H161" s="129">
        <v>761.24</v>
      </c>
      <c r="I161" s="129">
        <v>32.71</v>
      </c>
      <c r="J161" s="129">
        <v>0.99</v>
      </c>
      <c r="K161" s="129">
        <v>-51.21</v>
      </c>
      <c r="L161" s="129">
        <v>806.48</v>
      </c>
      <c r="M161" s="129">
        <v>816.94</v>
      </c>
      <c r="N161" s="129">
        <v>1267.35</v>
      </c>
      <c r="O161" s="95"/>
    </row>
    <row r="162" spans="1:15" ht="14.25" customHeight="1">
      <c r="A162" s="96">
        <v>16</v>
      </c>
      <c r="B162" s="96">
        <v>5</v>
      </c>
      <c r="C162" s="96">
        <v>0</v>
      </c>
      <c r="D162" s="97">
        <v>0</v>
      </c>
      <c r="E162" s="97" t="s">
        <v>154</v>
      </c>
      <c r="F162" s="129">
        <v>325.67</v>
      </c>
      <c r="G162" s="129">
        <v>336.42</v>
      </c>
      <c r="H162" s="129">
        <v>360.47</v>
      </c>
      <c r="I162" s="129">
        <v>47.92</v>
      </c>
      <c r="J162" s="129">
        <v>31.63</v>
      </c>
      <c r="K162" s="129">
        <v>26.86</v>
      </c>
      <c r="L162" s="129">
        <v>125.44</v>
      </c>
      <c r="M162" s="129">
        <v>205.44</v>
      </c>
      <c r="N162" s="129">
        <v>243.72</v>
      </c>
      <c r="O162" s="95"/>
    </row>
    <row r="163" spans="1:15" ht="14.25" customHeight="1">
      <c r="A163" s="96">
        <v>16</v>
      </c>
      <c r="B163" s="96">
        <v>6</v>
      </c>
      <c r="C163" s="96">
        <v>0</v>
      </c>
      <c r="D163" s="97">
        <v>0</v>
      </c>
      <c r="E163" s="97" t="s">
        <v>61</v>
      </c>
      <c r="F163" s="129">
        <v>707.97</v>
      </c>
      <c r="G163" s="129">
        <v>723.29</v>
      </c>
      <c r="H163" s="129">
        <v>758.97</v>
      </c>
      <c r="I163" s="129">
        <v>28.34</v>
      </c>
      <c r="J163" s="129">
        <v>62.14</v>
      </c>
      <c r="K163" s="129">
        <v>73.45</v>
      </c>
      <c r="L163" s="129">
        <v>145.14</v>
      </c>
      <c r="M163" s="129">
        <v>149.21</v>
      </c>
      <c r="N163" s="129">
        <v>140.43</v>
      </c>
      <c r="O163" s="95"/>
    </row>
    <row r="164" spans="1:15" ht="14.25" customHeight="1">
      <c r="A164" s="96">
        <v>16</v>
      </c>
      <c r="B164" s="96">
        <v>7</v>
      </c>
      <c r="C164" s="96">
        <v>0</v>
      </c>
      <c r="D164" s="97">
        <v>0</v>
      </c>
      <c r="E164" s="97" t="s">
        <v>300</v>
      </c>
      <c r="F164" s="129">
        <v>620.84</v>
      </c>
      <c r="G164" s="129">
        <v>626.59</v>
      </c>
      <c r="H164" s="129">
        <v>672.45</v>
      </c>
      <c r="I164" s="129">
        <v>76.67</v>
      </c>
      <c r="J164" s="129">
        <v>70.74</v>
      </c>
      <c r="K164" s="129">
        <v>71.35</v>
      </c>
      <c r="L164" s="129">
        <v>122.99</v>
      </c>
      <c r="M164" s="129">
        <v>341.02</v>
      </c>
      <c r="N164" s="129">
        <v>392.8</v>
      </c>
      <c r="O164" s="95"/>
    </row>
    <row r="165" spans="1:15" ht="14.25" customHeight="1">
      <c r="A165" s="96">
        <v>16</v>
      </c>
      <c r="B165" s="96">
        <v>8</v>
      </c>
      <c r="C165" s="96">
        <v>0</v>
      </c>
      <c r="D165" s="97">
        <v>0</v>
      </c>
      <c r="E165" s="97" t="s">
        <v>158</v>
      </c>
      <c r="F165" s="129">
        <v>598.7</v>
      </c>
      <c r="G165" s="129">
        <v>625.32</v>
      </c>
      <c r="H165" s="129">
        <v>681.8</v>
      </c>
      <c r="I165" s="129">
        <v>59.03</v>
      </c>
      <c r="J165" s="129">
        <v>62.68</v>
      </c>
      <c r="K165" s="129">
        <v>61.98</v>
      </c>
      <c r="L165" s="129">
        <v>149.05</v>
      </c>
      <c r="M165" s="129">
        <v>147.86</v>
      </c>
      <c r="N165" s="129">
        <v>131.59</v>
      </c>
      <c r="O165" s="95"/>
    </row>
    <row r="166" spans="1:15" ht="14.25" customHeight="1">
      <c r="A166" s="96">
        <v>16</v>
      </c>
      <c r="B166" s="96">
        <v>9</v>
      </c>
      <c r="C166" s="96">
        <v>0</v>
      </c>
      <c r="D166" s="97">
        <v>0</v>
      </c>
      <c r="E166" s="97" t="s">
        <v>142</v>
      </c>
      <c r="F166" s="129">
        <v>284.09</v>
      </c>
      <c r="G166" s="129">
        <v>278.09</v>
      </c>
      <c r="H166" s="129">
        <v>292.36</v>
      </c>
      <c r="I166" s="129">
        <v>53.51</v>
      </c>
      <c r="J166" s="129">
        <v>61.24</v>
      </c>
      <c r="K166" s="129">
        <v>79.72</v>
      </c>
      <c r="L166" s="129">
        <v>21.48</v>
      </c>
      <c r="M166" s="129">
        <v>15.63</v>
      </c>
      <c r="N166" s="129">
        <v>9.78</v>
      </c>
      <c r="O166" s="95"/>
    </row>
    <row r="167" spans="1:15" ht="14.25" customHeight="1">
      <c r="A167" s="96">
        <v>16</v>
      </c>
      <c r="B167" s="96">
        <v>10</v>
      </c>
      <c r="C167" s="96">
        <v>0</v>
      </c>
      <c r="D167" s="97">
        <v>0</v>
      </c>
      <c r="E167" s="97" t="s">
        <v>130</v>
      </c>
      <c r="F167" s="129">
        <v>611.36</v>
      </c>
      <c r="G167" s="129">
        <v>627.42</v>
      </c>
      <c r="H167" s="129">
        <v>634.53</v>
      </c>
      <c r="I167" s="129">
        <v>46.31</v>
      </c>
      <c r="J167" s="129">
        <v>62.38</v>
      </c>
      <c r="K167" s="129">
        <v>33.45</v>
      </c>
      <c r="L167" s="129">
        <v>411.75</v>
      </c>
      <c r="M167" s="129">
        <v>404.79</v>
      </c>
      <c r="N167" s="129">
        <v>368.42</v>
      </c>
      <c r="O167" s="95"/>
    </row>
    <row r="168" spans="1:15" ht="14.25" customHeight="1">
      <c r="A168" s="96">
        <v>16</v>
      </c>
      <c r="B168" s="96">
        <v>11</v>
      </c>
      <c r="C168" s="96">
        <v>0</v>
      </c>
      <c r="D168" s="97">
        <v>0</v>
      </c>
      <c r="E168" s="97" t="s">
        <v>203</v>
      </c>
      <c r="F168" s="129">
        <v>571.98</v>
      </c>
      <c r="G168" s="129">
        <v>578.61</v>
      </c>
      <c r="H168" s="129">
        <v>601.35</v>
      </c>
      <c r="I168" s="129">
        <v>82.31</v>
      </c>
      <c r="J168" s="129">
        <v>63.86</v>
      </c>
      <c r="K168" s="129">
        <v>48.86</v>
      </c>
      <c r="L168" s="129">
        <v>127.84</v>
      </c>
      <c r="M168" s="129">
        <v>204.32</v>
      </c>
      <c r="N168" s="129">
        <v>212.23</v>
      </c>
      <c r="O168" s="95"/>
    </row>
    <row r="169" spans="1:15" ht="14.25" customHeight="1">
      <c r="A169" s="96">
        <v>18</v>
      </c>
      <c r="B169" s="96">
        <v>1</v>
      </c>
      <c r="C169" s="96">
        <v>0</v>
      </c>
      <c r="D169" s="97">
        <v>0</v>
      </c>
      <c r="E169" s="97" t="s">
        <v>20</v>
      </c>
      <c r="F169" s="129">
        <v>964.5</v>
      </c>
      <c r="G169" s="129">
        <v>1092.17</v>
      </c>
      <c r="H169" s="129">
        <v>1214.41</v>
      </c>
      <c r="I169" s="129">
        <v>32.7</v>
      </c>
      <c r="J169" s="129">
        <v>157.76</v>
      </c>
      <c r="K169" s="129">
        <v>161.84</v>
      </c>
      <c r="L169" s="129">
        <v>897.34</v>
      </c>
      <c r="M169" s="129">
        <v>858.59</v>
      </c>
      <c r="N169" s="129">
        <v>809.09</v>
      </c>
      <c r="O169" s="95"/>
    </row>
    <row r="170" spans="1:15" ht="14.25" customHeight="1">
      <c r="A170" s="96">
        <v>18</v>
      </c>
      <c r="B170" s="96">
        <v>2</v>
      </c>
      <c r="C170" s="96">
        <v>0</v>
      </c>
      <c r="D170" s="97">
        <v>0</v>
      </c>
      <c r="E170" s="97" t="s">
        <v>149</v>
      </c>
      <c r="F170" s="129">
        <v>621.04</v>
      </c>
      <c r="G170" s="129">
        <v>634.59</v>
      </c>
      <c r="H170" s="129">
        <v>718.56</v>
      </c>
      <c r="I170" s="129">
        <v>64.98</v>
      </c>
      <c r="J170" s="129">
        <v>66.02</v>
      </c>
      <c r="K170" s="129">
        <v>111.37</v>
      </c>
      <c r="L170" s="129">
        <v>61.42</v>
      </c>
      <c r="M170" s="129">
        <v>87.05</v>
      </c>
      <c r="N170" s="129">
        <v>79.61</v>
      </c>
      <c r="O170" s="95"/>
    </row>
    <row r="171" spans="1:15" ht="14.25" customHeight="1">
      <c r="A171" s="96">
        <v>18</v>
      </c>
      <c r="B171" s="96">
        <v>3</v>
      </c>
      <c r="C171" s="96">
        <v>0</v>
      </c>
      <c r="D171" s="97">
        <v>0</v>
      </c>
      <c r="E171" s="97" t="s">
        <v>291</v>
      </c>
      <c r="F171" s="129">
        <v>567.31</v>
      </c>
      <c r="G171" s="129">
        <v>579.26</v>
      </c>
      <c r="H171" s="129">
        <v>626.76</v>
      </c>
      <c r="I171" s="129">
        <v>69.82</v>
      </c>
      <c r="J171" s="129">
        <v>78.34</v>
      </c>
      <c r="K171" s="129">
        <v>108.43</v>
      </c>
      <c r="L171" s="129">
        <v>1.77</v>
      </c>
      <c r="M171" s="129">
        <v>0</v>
      </c>
      <c r="N171" s="129">
        <v>0</v>
      </c>
      <c r="O171" s="95"/>
    </row>
    <row r="172" spans="1:15" ht="14.25" customHeight="1">
      <c r="A172" s="96">
        <v>18</v>
      </c>
      <c r="B172" s="96">
        <v>4</v>
      </c>
      <c r="C172" s="96">
        <v>0</v>
      </c>
      <c r="D172" s="97">
        <v>0</v>
      </c>
      <c r="E172" s="97" t="s">
        <v>285</v>
      </c>
      <c r="F172" s="129">
        <v>817.55</v>
      </c>
      <c r="G172" s="129">
        <v>909.17</v>
      </c>
      <c r="H172" s="129">
        <v>982.08</v>
      </c>
      <c r="I172" s="129">
        <v>109.61</v>
      </c>
      <c r="J172" s="129">
        <v>99.35</v>
      </c>
      <c r="K172" s="129">
        <v>150.45</v>
      </c>
      <c r="L172" s="129">
        <v>362.04</v>
      </c>
      <c r="M172" s="129">
        <v>409.38</v>
      </c>
      <c r="N172" s="129">
        <v>370.49</v>
      </c>
      <c r="O172" s="95"/>
    </row>
    <row r="173" spans="1:15" ht="14.25" customHeight="1">
      <c r="A173" s="96">
        <v>18</v>
      </c>
      <c r="B173" s="96">
        <v>5</v>
      </c>
      <c r="C173" s="96">
        <v>0</v>
      </c>
      <c r="D173" s="97">
        <v>0</v>
      </c>
      <c r="E173" s="97" t="s">
        <v>275</v>
      </c>
      <c r="F173" s="129">
        <v>636.62</v>
      </c>
      <c r="G173" s="129">
        <v>687.02</v>
      </c>
      <c r="H173" s="129">
        <v>797.64</v>
      </c>
      <c r="I173" s="129">
        <v>111.53</v>
      </c>
      <c r="J173" s="129">
        <v>111.8</v>
      </c>
      <c r="K173" s="129">
        <v>112.63</v>
      </c>
      <c r="L173" s="129">
        <v>184</v>
      </c>
      <c r="M173" s="129">
        <v>331.56</v>
      </c>
      <c r="N173" s="129">
        <v>287.04</v>
      </c>
      <c r="O173" s="95"/>
    </row>
    <row r="174" spans="1:15" ht="14.25" customHeight="1">
      <c r="A174" s="96">
        <v>18</v>
      </c>
      <c r="B174" s="96">
        <v>6</v>
      </c>
      <c r="C174" s="96">
        <v>0</v>
      </c>
      <c r="D174" s="97">
        <v>0</v>
      </c>
      <c r="E174" s="97" t="s">
        <v>138</v>
      </c>
      <c r="F174" s="129">
        <v>461.2</v>
      </c>
      <c r="G174" s="129">
        <v>508.11</v>
      </c>
      <c r="H174" s="129">
        <v>566.09</v>
      </c>
      <c r="I174" s="129">
        <v>78.64</v>
      </c>
      <c r="J174" s="129">
        <v>90.49</v>
      </c>
      <c r="K174" s="129">
        <v>83.49</v>
      </c>
      <c r="L174" s="129">
        <v>162.65</v>
      </c>
      <c r="M174" s="129">
        <v>171.84</v>
      </c>
      <c r="N174" s="129">
        <v>160.57</v>
      </c>
      <c r="O174" s="95"/>
    </row>
    <row r="175" spans="1:15" ht="14.25" customHeight="1">
      <c r="A175" s="96">
        <v>18</v>
      </c>
      <c r="B175" s="96">
        <v>7</v>
      </c>
      <c r="C175" s="96">
        <v>0</v>
      </c>
      <c r="D175" s="97">
        <v>0</v>
      </c>
      <c r="E175" s="97" t="s">
        <v>112</v>
      </c>
      <c r="F175" s="129">
        <v>451.04</v>
      </c>
      <c r="G175" s="129">
        <v>470.25</v>
      </c>
      <c r="H175" s="129">
        <v>443.12</v>
      </c>
      <c r="I175" s="129">
        <v>75.45</v>
      </c>
      <c r="J175" s="129">
        <v>56.57</v>
      </c>
      <c r="K175" s="129">
        <v>74.4</v>
      </c>
      <c r="L175" s="129">
        <v>180.89</v>
      </c>
      <c r="M175" s="129">
        <v>204.57</v>
      </c>
      <c r="N175" s="129">
        <v>172.17</v>
      </c>
      <c r="O175" s="95"/>
    </row>
    <row r="176" spans="1:15" ht="14.25" customHeight="1">
      <c r="A176" s="96">
        <v>18</v>
      </c>
      <c r="B176" s="96">
        <v>8</v>
      </c>
      <c r="C176" s="96">
        <v>0</v>
      </c>
      <c r="D176" s="97">
        <v>0</v>
      </c>
      <c r="E176" s="97" t="s">
        <v>168</v>
      </c>
      <c r="F176" s="129">
        <v>927.63</v>
      </c>
      <c r="G176" s="129">
        <v>980.97</v>
      </c>
      <c r="H176" s="129">
        <v>1098.66</v>
      </c>
      <c r="I176" s="129">
        <v>120.07</v>
      </c>
      <c r="J176" s="129">
        <v>159.13</v>
      </c>
      <c r="K176" s="129">
        <v>199.11</v>
      </c>
      <c r="L176" s="129">
        <v>29</v>
      </c>
      <c r="M176" s="129">
        <v>20.93</v>
      </c>
      <c r="N176" s="129">
        <v>15.74</v>
      </c>
      <c r="O176" s="95"/>
    </row>
    <row r="177" spans="1:15" ht="14.25" customHeight="1">
      <c r="A177" s="96">
        <v>18</v>
      </c>
      <c r="B177" s="96">
        <v>9</v>
      </c>
      <c r="C177" s="96">
        <v>0</v>
      </c>
      <c r="D177" s="97">
        <v>0</v>
      </c>
      <c r="E177" s="97" t="s">
        <v>119</v>
      </c>
      <c r="F177" s="129">
        <v>870.81</v>
      </c>
      <c r="G177" s="129">
        <v>912.58</v>
      </c>
      <c r="H177" s="129">
        <v>999.28</v>
      </c>
      <c r="I177" s="129">
        <v>72.78</v>
      </c>
      <c r="J177" s="129">
        <v>57.31</v>
      </c>
      <c r="K177" s="129">
        <v>49.78</v>
      </c>
      <c r="L177" s="129">
        <v>450.11</v>
      </c>
      <c r="M177" s="129">
        <v>432.04</v>
      </c>
      <c r="N177" s="129">
        <v>411.66</v>
      </c>
      <c r="O177" s="95"/>
    </row>
    <row r="178" spans="1:15" ht="14.25" customHeight="1">
      <c r="A178" s="96">
        <v>18</v>
      </c>
      <c r="B178" s="96">
        <v>10</v>
      </c>
      <c r="C178" s="96">
        <v>0</v>
      </c>
      <c r="D178" s="97">
        <v>0</v>
      </c>
      <c r="E178" s="97" t="s">
        <v>197</v>
      </c>
      <c r="F178" s="129">
        <v>539.5</v>
      </c>
      <c r="G178" s="129">
        <v>622.35</v>
      </c>
      <c r="H178" s="129">
        <v>660.4</v>
      </c>
      <c r="I178" s="129">
        <v>100.9</v>
      </c>
      <c r="J178" s="129">
        <v>101.82</v>
      </c>
      <c r="K178" s="129">
        <v>123.72</v>
      </c>
      <c r="L178" s="129">
        <v>173.39</v>
      </c>
      <c r="M178" s="129">
        <v>130.95</v>
      </c>
      <c r="N178" s="129">
        <v>118.93</v>
      </c>
      <c r="O178" s="95"/>
    </row>
    <row r="179" spans="1:15" ht="14.25" customHeight="1">
      <c r="A179" s="96">
        <v>18</v>
      </c>
      <c r="B179" s="96">
        <v>11</v>
      </c>
      <c r="C179" s="96">
        <v>0</v>
      </c>
      <c r="D179" s="97">
        <v>0</v>
      </c>
      <c r="E179" s="97" t="s">
        <v>292</v>
      </c>
      <c r="F179" s="129">
        <v>627.64</v>
      </c>
      <c r="G179" s="129">
        <v>659.58</v>
      </c>
      <c r="H179" s="129">
        <v>676.58</v>
      </c>
      <c r="I179" s="129">
        <v>120.81</v>
      </c>
      <c r="J179" s="129">
        <v>111.83</v>
      </c>
      <c r="K179" s="129">
        <v>135.2</v>
      </c>
      <c r="L179" s="129">
        <v>175.37</v>
      </c>
      <c r="M179" s="129">
        <v>164.02</v>
      </c>
      <c r="N179" s="129">
        <v>146.11</v>
      </c>
      <c r="O179" s="95"/>
    </row>
    <row r="180" spans="1:15" ht="14.25" customHeight="1">
      <c r="A180" s="96">
        <v>18</v>
      </c>
      <c r="B180" s="96">
        <v>12</v>
      </c>
      <c r="C180" s="96">
        <v>0</v>
      </c>
      <c r="D180" s="97">
        <v>0</v>
      </c>
      <c r="E180" s="97" t="s">
        <v>155</v>
      </c>
      <c r="F180" s="129">
        <v>619.84</v>
      </c>
      <c r="G180" s="129">
        <v>677.6</v>
      </c>
      <c r="H180" s="129">
        <v>769.78</v>
      </c>
      <c r="I180" s="129">
        <v>125.16</v>
      </c>
      <c r="J180" s="129">
        <v>141.58</v>
      </c>
      <c r="K180" s="129">
        <v>167.35</v>
      </c>
      <c r="L180" s="129">
        <v>34.97</v>
      </c>
      <c r="M180" s="129">
        <v>23.04</v>
      </c>
      <c r="N180" s="129">
        <v>11.11</v>
      </c>
      <c r="O180" s="95"/>
    </row>
    <row r="181" spans="1:15" ht="14.25" customHeight="1">
      <c r="A181" s="96">
        <v>18</v>
      </c>
      <c r="B181" s="96">
        <v>13</v>
      </c>
      <c r="C181" s="96">
        <v>0</v>
      </c>
      <c r="D181" s="97">
        <v>0</v>
      </c>
      <c r="E181" s="97" t="s">
        <v>173</v>
      </c>
      <c r="F181" s="129">
        <v>420.95</v>
      </c>
      <c r="G181" s="129">
        <v>509.59</v>
      </c>
      <c r="H181" s="129">
        <v>420.21</v>
      </c>
      <c r="I181" s="129">
        <v>165.41</v>
      </c>
      <c r="J181" s="129">
        <v>169.74</v>
      </c>
      <c r="K181" s="129">
        <v>230.52</v>
      </c>
      <c r="L181" s="129">
        <v>3.14</v>
      </c>
      <c r="M181" s="129">
        <v>2.1</v>
      </c>
      <c r="N181" s="129">
        <v>1.05</v>
      </c>
      <c r="O181" s="95"/>
    </row>
    <row r="182" spans="1:15" ht="14.25" customHeight="1">
      <c r="A182" s="96">
        <v>18</v>
      </c>
      <c r="B182" s="96">
        <v>14</v>
      </c>
      <c r="C182" s="96">
        <v>0</v>
      </c>
      <c r="D182" s="97">
        <v>0</v>
      </c>
      <c r="E182" s="97" t="s">
        <v>199</v>
      </c>
      <c r="F182" s="129">
        <v>543.41</v>
      </c>
      <c r="G182" s="129">
        <v>659.33</v>
      </c>
      <c r="H182" s="129">
        <v>661.64</v>
      </c>
      <c r="I182" s="129">
        <v>74.08</v>
      </c>
      <c r="J182" s="129">
        <v>105.43</v>
      </c>
      <c r="K182" s="129">
        <v>93.39</v>
      </c>
      <c r="L182" s="129">
        <v>292.27</v>
      </c>
      <c r="M182" s="129">
        <v>251.22</v>
      </c>
      <c r="N182" s="129">
        <v>209.91</v>
      </c>
      <c r="O182" s="95"/>
    </row>
    <row r="183" spans="1:15" ht="14.25" customHeight="1">
      <c r="A183" s="96">
        <v>18</v>
      </c>
      <c r="B183" s="96">
        <v>15</v>
      </c>
      <c r="C183" s="96">
        <v>0</v>
      </c>
      <c r="D183" s="97">
        <v>0</v>
      </c>
      <c r="E183" s="97" t="s">
        <v>174</v>
      </c>
      <c r="F183" s="129">
        <v>657.43</v>
      </c>
      <c r="G183" s="129">
        <v>771.96</v>
      </c>
      <c r="H183" s="129">
        <v>856.29</v>
      </c>
      <c r="I183" s="129">
        <v>88.24</v>
      </c>
      <c r="J183" s="129">
        <v>108.81</v>
      </c>
      <c r="K183" s="129">
        <v>126.4</v>
      </c>
      <c r="L183" s="129">
        <v>148.35</v>
      </c>
      <c r="M183" s="129">
        <v>206.77</v>
      </c>
      <c r="N183" s="129">
        <v>219.99</v>
      </c>
      <c r="O183" s="95"/>
    </row>
    <row r="184" spans="1:15" ht="14.25" customHeight="1">
      <c r="A184" s="96">
        <v>18</v>
      </c>
      <c r="B184" s="96">
        <v>16</v>
      </c>
      <c r="C184" s="96">
        <v>0</v>
      </c>
      <c r="D184" s="97">
        <v>0</v>
      </c>
      <c r="E184" s="97" t="s">
        <v>312</v>
      </c>
      <c r="F184" s="129">
        <v>426.13</v>
      </c>
      <c r="G184" s="129">
        <v>445.42</v>
      </c>
      <c r="H184" s="129">
        <v>446.06</v>
      </c>
      <c r="I184" s="129">
        <v>88.66</v>
      </c>
      <c r="J184" s="129">
        <v>73.77</v>
      </c>
      <c r="K184" s="129">
        <v>72.33</v>
      </c>
      <c r="L184" s="129">
        <v>175.84</v>
      </c>
      <c r="M184" s="129">
        <v>143.09</v>
      </c>
      <c r="N184" s="129">
        <v>130.79</v>
      </c>
      <c r="O184" s="95"/>
    </row>
    <row r="185" spans="1:15" ht="14.25" customHeight="1">
      <c r="A185" s="96">
        <v>18</v>
      </c>
      <c r="B185" s="96">
        <v>17</v>
      </c>
      <c r="C185" s="96">
        <v>0</v>
      </c>
      <c r="D185" s="97">
        <v>0</v>
      </c>
      <c r="E185" s="97" t="s">
        <v>243</v>
      </c>
      <c r="F185" s="129">
        <v>631.92</v>
      </c>
      <c r="G185" s="129">
        <v>627.01</v>
      </c>
      <c r="H185" s="129">
        <v>711.86</v>
      </c>
      <c r="I185" s="129">
        <v>84.81</v>
      </c>
      <c r="J185" s="129">
        <v>51.63</v>
      </c>
      <c r="K185" s="129">
        <v>75.02</v>
      </c>
      <c r="L185" s="129">
        <v>340.97</v>
      </c>
      <c r="M185" s="129">
        <v>312.5</v>
      </c>
      <c r="N185" s="129">
        <v>277.82</v>
      </c>
      <c r="O185" s="95"/>
    </row>
    <row r="186" spans="1:15" ht="14.25" customHeight="1">
      <c r="A186" s="96">
        <v>18</v>
      </c>
      <c r="B186" s="96">
        <v>18</v>
      </c>
      <c r="C186" s="96">
        <v>0</v>
      </c>
      <c r="D186" s="97">
        <v>0</v>
      </c>
      <c r="E186" s="97" t="s">
        <v>264</v>
      </c>
      <c r="F186" s="129">
        <v>641.81</v>
      </c>
      <c r="G186" s="129">
        <v>628.95</v>
      </c>
      <c r="H186" s="129">
        <v>678.6</v>
      </c>
      <c r="I186" s="129">
        <v>90.25</v>
      </c>
      <c r="J186" s="129">
        <v>22.61</v>
      </c>
      <c r="K186" s="129">
        <v>40.48</v>
      </c>
      <c r="L186" s="129">
        <v>292.47</v>
      </c>
      <c r="M186" s="129">
        <v>365.88</v>
      </c>
      <c r="N186" s="129">
        <v>410.55</v>
      </c>
      <c r="O186" s="95"/>
    </row>
    <row r="187" spans="1:15" ht="14.25" customHeight="1">
      <c r="A187" s="96">
        <v>18</v>
      </c>
      <c r="B187" s="96">
        <v>19</v>
      </c>
      <c r="C187" s="96">
        <v>0</v>
      </c>
      <c r="D187" s="97">
        <v>0</v>
      </c>
      <c r="E187" s="97" t="s">
        <v>140</v>
      </c>
      <c r="F187" s="129">
        <v>760.92</v>
      </c>
      <c r="G187" s="129">
        <v>761.8</v>
      </c>
      <c r="H187" s="129">
        <v>881.28</v>
      </c>
      <c r="I187" s="129">
        <v>212.76</v>
      </c>
      <c r="J187" s="129">
        <v>79.45</v>
      </c>
      <c r="K187" s="129">
        <v>115.91</v>
      </c>
      <c r="L187" s="129">
        <v>361.36</v>
      </c>
      <c r="M187" s="129">
        <v>456.96</v>
      </c>
      <c r="N187" s="129">
        <v>602.3</v>
      </c>
      <c r="O187" s="95"/>
    </row>
    <row r="188" spans="1:15" ht="14.25" customHeight="1">
      <c r="A188" s="96">
        <v>18</v>
      </c>
      <c r="B188" s="96">
        <v>20</v>
      </c>
      <c r="C188" s="96">
        <v>0</v>
      </c>
      <c r="D188" s="97">
        <v>0</v>
      </c>
      <c r="E188" s="97" t="s">
        <v>103</v>
      </c>
      <c r="F188" s="129">
        <v>464</v>
      </c>
      <c r="G188" s="129">
        <v>472.96</v>
      </c>
      <c r="H188" s="129">
        <v>567.53</v>
      </c>
      <c r="I188" s="129">
        <v>58.02</v>
      </c>
      <c r="J188" s="129">
        <v>62.66</v>
      </c>
      <c r="K188" s="129">
        <v>89.61</v>
      </c>
      <c r="L188" s="129">
        <v>192.75</v>
      </c>
      <c r="M188" s="129">
        <v>183.91</v>
      </c>
      <c r="N188" s="129">
        <v>175.04</v>
      </c>
      <c r="O188" s="95"/>
    </row>
    <row r="189" spans="1:15" ht="14.25" customHeight="1">
      <c r="A189" s="96">
        <v>18</v>
      </c>
      <c r="B189" s="96">
        <v>21</v>
      </c>
      <c r="C189" s="96">
        <v>0</v>
      </c>
      <c r="D189" s="97">
        <v>0</v>
      </c>
      <c r="E189" s="97" t="s">
        <v>23</v>
      </c>
      <c r="F189" s="129">
        <v>777.67</v>
      </c>
      <c r="G189" s="129">
        <v>849.05</v>
      </c>
      <c r="H189" s="129">
        <v>911.48</v>
      </c>
      <c r="I189" s="129">
        <v>45.63</v>
      </c>
      <c r="J189" s="129">
        <v>86.38</v>
      </c>
      <c r="K189" s="129">
        <v>64.17</v>
      </c>
      <c r="L189" s="129">
        <v>270.26</v>
      </c>
      <c r="M189" s="129">
        <v>263.07</v>
      </c>
      <c r="N189" s="129">
        <v>256.61</v>
      </c>
      <c r="O189" s="95"/>
    </row>
    <row r="190" spans="1:15" ht="14.25" customHeight="1">
      <c r="A190" s="96">
        <v>20</v>
      </c>
      <c r="B190" s="96">
        <v>1</v>
      </c>
      <c r="C190" s="96">
        <v>0</v>
      </c>
      <c r="D190" s="97">
        <v>0</v>
      </c>
      <c r="E190" s="97" t="s">
        <v>128</v>
      </c>
      <c r="F190" s="129">
        <v>777.43</v>
      </c>
      <c r="G190" s="129">
        <v>792.04</v>
      </c>
      <c r="H190" s="129">
        <v>843.85</v>
      </c>
      <c r="I190" s="129">
        <v>157.32</v>
      </c>
      <c r="J190" s="129">
        <v>111.08</v>
      </c>
      <c r="K190" s="129">
        <v>160.89</v>
      </c>
      <c r="L190" s="129">
        <v>0</v>
      </c>
      <c r="M190" s="129">
        <v>68.53</v>
      </c>
      <c r="N190" s="129">
        <v>51.66</v>
      </c>
      <c r="O190" s="95"/>
    </row>
    <row r="191" spans="1:15" ht="14.25" customHeight="1">
      <c r="A191" s="96">
        <v>20</v>
      </c>
      <c r="B191" s="96">
        <v>2</v>
      </c>
      <c r="C191" s="96">
        <v>0</v>
      </c>
      <c r="D191" s="97">
        <v>0</v>
      </c>
      <c r="E191" s="97" t="s">
        <v>296</v>
      </c>
      <c r="F191" s="129">
        <v>354.83</v>
      </c>
      <c r="G191" s="129">
        <v>366.66</v>
      </c>
      <c r="H191" s="129">
        <v>445.96</v>
      </c>
      <c r="I191" s="129">
        <v>112.45</v>
      </c>
      <c r="J191" s="129">
        <v>141.98</v>
      </c>
      <c r="K191" s="129">
        <v>220.28</v>
      </c>
      <c r="L191" s="129">
        <v>40.82</v>
      </c>
      <c r="M191" s="129">
        <v>264.62</v>
      </c>
      <c r="N191" s="129">
        <v>241.6</v>
      </c>
      <c r="O191" s="95"/>
    </row>
    <row r="192" spans="1:15" ht="14.25" customHeight="1">
      <c r="A192" s="96">
        <v>20</v>
      </c>
      <c r="B192" s="96">
        <v>3</v>
      </c>
      <c r="C192" s="96">
        <v>0</v>
      </c>
      <c r="D192" s="97">
        <v>0</v>
      </c>
      <c r="E192" s="97" t="s">
        <v>129</v>
      </c>
      <c r="F192" s="129">
        <v>576.58</v>
      </c>
      <c r="G192" s="129">
        <v>597.23</v>
      </c>
      <c r="H192" s="129">
        <v>654.1</v>
      </c>
      <c r="I192" s="129">
        <v>124.09</v>
      </c>
      <c r="J192" s="129">
        <v>89.5</v>
      </c>
      <c r="K192" s="129">
        <v>130.29</v>
      </c>
      <c r="L192" s="129">
        <v>27.33</v>
      </c>
      <c r="M192" s="129">
        <v>19.9</v>
      </c>
      <c r="N192" s="129">
        <v>18.93</v>
      </c>
      <c r="O192" s="95"/>
    </row>
    <row r="193" spans="1:15" ht="14.25" customHeight="1">
      <c r="A193" s="96">
        <v>20</v>
      </c>
      <c r="B193" s="96">
        <v>4</v>
      </c>
      <c r="C193" s="96">
        <v>0</v>
      </c>
      <c r="D193" s="97">
        <v>0</v>
      </c>
      <c r="E193" s="97" t="s">
        <v>84</v>
      </c>
      <c r="F193" s="129">
        <v>711.2</v>
      </c>
      <c r="G193" s="129">
        <v>785.3</v>
      </c>
      <c r="H193" s="129">
        <v>852.68</v>
      </c>
      <c r="I193" s="129">
        <v>82.7</v>
      </c>
      <c r="J193" s="129">
        <v>101.95</v>
      </c>
      <c r="K193" s="129">
        <v>50.84</v>
      </c>
      <c r="L193" s="129">
        <v>3.77</v>
      </c>
      <c r="M193" s="129">
        <v>0</v>
      </c>
      <c r="N193" s="129">
        <v>0.06</v>
      </c>
      <c r="O193" s="95"/>
    </row>
    <row r="194" spans="1:15" ht="14.25" customHeight="1">
      <c r="A194" s="96">
        <v>20</v>
      </c>
      <c r="B194" s="96">
        <v>5</v>
      </c>
      <c r="C194" s="96">
        <v>0</v>
      </c>
      <c r="D194" s="97">
        <v>0</v>
      </c>
      <c r="E194" s="97" t="s">
        <v>71</v>
      </c>
      <c r="F194" s="129">
        <v>577.36</v>
      </c>
      <c r="G194" s="129">
        <v>680.69</v>
      </c>
      <c r="H194" s="129">
        <v>709.4</v>
      </c>
      <c r="I194" s="129">
        <v>53.06</v>
      </c>
      <c r="J194" s="129">
        <v>64.26</v>
      </c>
      <c r="K194" s="129">
        <v>36.96</v>
      </c>
      <c r="L194" s="129">
        <v>332.91</v>
      </c>
      <c r="M194" s="129">
        <v>315.71</v>
      </c>
      <c r="N194" s="129">
        <v>312.04</v>
      </c>
      <c r="O194" s="95"/>
    </row>
    <row r="195" spans="1:15" ht="14.25" customHeight="1">
      <c r="A195" s="96">
        <v>20</v>
      </c>
      <c r="B195" s="96">
        <v>6</v>
      </c>
      <c r="C195" s="96">
        <v>0</v>
      </c>
      <c r="D195" s="97">
        <v>0</v>
      </c>
      <c r="E195" s="97" t="s">
        <v>44</v>
      </c>
      <c r="F195" s="129">
        <v>546.03</v>
      </c>
      <c r="G195" s="129">
        <v>674.96</v>
      </c>
      <c r="H195" s="129">
        <v>718.35</v>
      </c>
      <c r="I195" s="129">
        <v>95.23</v>
      </c>
      <c r="J195" s="129">
        <v>115.56</v>
      </c>
      <c r="K195" s="129">
        <v>142.98</v>
      </c>
      <c r="L195" s="129">
        <v>89.34</v>
      </c>
      <c r="M195" s="129">
        <v>94.64</v>
      </c>
      <c r="N195" s="129">
        <v>58.84</v>
      </c>
      <c r="O195" s="95"/>
    </row>
    <row r="196" spans="1:15" ht="14.25" customHeight="1">
      <c r="A196" s="96">
        <v>20</v>
      </c>
      <c r="B196" s="96">
        <v>7</v>
      </c>
      <c r="C196" s="96">
        <v>0</v>
      </c>
      <c r="D196" s="97">
        <v>0</v>
      </c>
      <c r="E196" s="97" t="s">
        <v>93</v>
      </c>
      <c r="F196" s="129">
        <v>423.33</v>
      </c>
      <c r="G196" s="129">
        <v>467.12</v>
      </c>
      <c r="H196" s="129">
        <v>492.47</v>
      </c>
      <c r="I196" s="129">
        <v>78.24</v>
      </c>
      <c r="J196" s="129">
        <v>64.44</v>
      </c>
      <c r="K196" s="129">
        <v>106.75</v>
      </c>
      <c r="L196" s="129">
        <v>11.33</v>
      </c>
      <c r="M196" s="129">
        <v>7.22</v>
      </c>
      <c r="N196" s="129">
        <v>3.1</v>
      </c>
      <c r="O196" s="95"/>
    </row>
    <row r="197" spans="1:15" ht="14.25" customHeight="1">
      <c r="A197" s="96">
        <v>20</v>
      </c>
      <c r="B197" s="96">
        <v>8</v>
      </c>
      <c r="C197" s="96">
        <v>0</v>
      </c>
      <c r="D197" s="97">
        <v>0</v>
      </c>
      <c r="E197" s="97" t="s">
        <v>55</v>
      </c>
      <c r="F197" s="129">
        <v>715.15</v>
      </c>
      <c r="G197" s="129">
        <v>721.85</v>
      </c>
      <c r="H197" s="129">
        <v>763.98</v>
      </c>
      <c r="I197" s="129">
        <v>84.83</v>
      </c>
      <c r="J197" s="129">
        <v>117.46</v>
      </c>
      <c r="K197" s="129">
        <v>89.38</v>
      </c>
      <c r="L197" s="129">
        <v>297.04</v>
      </c>
      <c r="M197" s="129">
        <v>339.85</v>
      </c>
      <c r="N197" s="129">
        <v>309.06</v>
      </c>
      <c r="O197" s="95"/>
    </row>
    <row r="198" spans="1:15" ht="14.25" customHeight="1">
      <c r="A198" s="96">
        <v>20</v>
      </c>
      <c r="B198" s="96">
        <v>9</v>
      </c>
      <c r="C198" s="96">
        <v>0</v>
      </c>
      <c r="D198" s="97">
        <v>0</v>
      </c>
      <c r="E198" s="97" t="s">
        <v>19</v>
      </c>
      <c r="F198" s="129">
        <v>685.4</v>
      </c>
      <c r="G198" s="129">
        <v>745.26</v>
      </c>
      <c r="H198" s="129">
        <v>879.69</v>
      </c>
      <c r="I198" s="129">
        <v>89.41</v>
      </c>
      <c r="J198" s="129">
        <v>129.64</v>
      </c>
      <c r="K198" s="129">
        <v>153.03</v>
      </c>
      <c r="L198" s="129">
        <v>96.18</v>
      </c>
      <c r="M198" s="129">
        <v>106.12</v>
      </c>
      <c r="N198" s="129">
        <v>134.81</v>
      </c>
      <c r="O198" s="95"/>
    </row>
    <row r="199" spans="1:15" ht="14.25" customHeight="1">
      <c r="A199" s="96">
        <v>20</v>
      </c>
      <c r="B199" s="96">
        <v>10</v>
      </c>
      <c r="C199" s="96">
        <v>0</v>
      </c>
      <c r="D199" s="97">
        <v>0</v>
      </c>
      <c r="E199" s="97" t="s">
        <v>79</v>
      </c>
      <c r="F199" s="129">
        <v>650.23</v>
      </c>
      <c r="G199" s="129">
        <v>681.54</v>
      </c>
      <c r="H199" s="129">
        <v>858.91</v>
      </c>
      <c r="I199" s="129">
        <v>86.5</v>
      </c>
      <c r="J199" s="129">
        <v>86.85</v>
      </c>
      <c r="K199" s="129">
        <v>89.08</v>
      </c>
      <c r="L199" s="129">
        <v>0</v>
      </c>
      <c r="M199" s="129">
        <v>187.97</v>
      </c>
      <c r="N199" s="129">
        <v>183.29</v>
      </c>
      <c r="O199" s="95"/>
    </row>
    <row r="200" spans="1:15" ht="14.25" customHeight="1">
      <c r="A200" s="96">
        <v>20</v>
      </c>
      <c r="B200" s="96">
        <v>11</v>
      </c>
      <c r="C200" s="96">
        <v>0</v>
      </c>
      <c r="D200" s="97">
        <v>0</v>
      </c>
      <c r="E200" s="97" t="s">
        <v>172</v>
      </c>
      <c r="F200" s="129">
        <v>803</v>
      </c>
      <c r="G200" s="129">
        <v>833.1</v>
      </c>
      <c r="H200" s="129">
        <v>880.5</v>
      </c>
      <c r="I200" s="129">
        <v>158.58</v>
      </c>
      <c r="J200" s="129">
        <v>109.04</v>
      </c>
      <c r="K200" s="129">
        <v>96.36</v>
      </c>
      <c r="L200" s="129">
        <v>137.91</v>
      </c>
      <c r="M200" s="129">
        <v>200.12</v>
      </c>
      <c r="N200" s="129">
        <v>302.91</v>
      </c>
      <c r="O200" s="95"/>
    </row>
    <row r="201" spans="1:15" ht="14.25" customHeight="1">
      <c r="A201" s="96">
        <v>20</v>
      </c>
      <c r="B201" s="96">
        <v>12</v>
      </c>
      <c r="C201" s="96">
        <v>0</v>
      </c>
      <c r="D201" s="97">
        <v>0</v>
      </c>
      <c r="E201" s="97" t="s">
        <v>30</v>
      </c>
      <c r="F201" s="129">
        <v>519.64</v>
      </c>
      <c r="G201" s="129">
        <v>559.76</v>
      </c>
      <c r="H201" s="129">
        <v>649.01</v>
      </c>
      <c r="I201" s="129">
        <v>72.54</v>
      </c>
      <c r="J201" s="129">
        <v>82.74</v>
      </c>
      <c r="K201" s="129">
        <v>97.24</v>
      </c>
      <c r="L201" s="129">
        <v>130.7</v>
      </c>
      <c r="M201" s="129">
        <v>155.83</v>
      </c>
      <c r="N201" s="129">
        <v>140.23</v>
      </c>
      <c r="O201" s="95"/>
    </row>
    <row r="202" spans="1:15" ht="14.25" customHeight="1">
      <c r="A202" s="96">
        <v>20</v>
      </c>
      <c r="B202" s="96">
        <v>13</v>
      </c>
      <c r="C202" s="96">
        <v>0</v>
      </c>
      <c r="D202" s="97">
        <v>0</v>
      </c>
      <c r="E202" s="97" t="s">
        <v>132</v>
      </c>
      <c r="F202" s="129">
        <v>741.97</v>
      </c>
      <c r="G202" s="129">
        <v>812.39</v>
      </c>
      <c r="H202" s="129">
        <v>855.91</v>
      </c>
      <c r="I202" s="129">
        <v>156.87</v>
      </c>
      <c r="J202" s="129">
        <v>162.53</v>
      </c>
      <c r="K202" s="129">
        <v>136.41</v>
      </c>
      <c r="L202" s="129">
        <v>0</v>
      </c>
      <c r="M202" s="129">
        <v>62.88</v>
      </c>
      <c r="N202" s="129">
        <v>63.31</v>
      </c>
      <c r="O202" s="95"/>
    </row>
    <row r="203" spans="1:15" ht="14.25" customHeight="1">
      <c r="A203" s="96">
        <v>20</v>
      </c>
      <c r="B203" s="96">
        <v>14</v>
      </c>
      <c r="C203" s="96">
        <v>0</v>
      </c>
      <c r="D203" s="97">
        <v>0</v>
      </c>
      <c r="E203" s="97" t="s">
        <v>64</v>
      </c>
      <c r="F203" s="129">
        <v>762.96</v>
      </c>
      <c r="G203" s="129">
        <v>862.1</v>
      </c>
      <c r="H203" s="129">
        <v>820.4</v>
      </c>
      <c r="I203" s="129">
        <v>164.84</v>
      </c>
      <c r="J203" s="129">
        <v>27.3</v>
      </c>
      <c r="K203" s="129">
        <v>136.49</v>
      </c>
      <c r="L203" s="129">
        <v>45.43</v>
      </c>
      <c r="M203" s="129">
        <v>249.91</v>
      </c>
      <c r="N203" s="129">
        <v>224.11</v>
      </c>
      <c r="O203" s="95"/>
    </row>
    <row r="204" spans="1:15" ht="14.25" customHeight="1">
      <c r="A204" s="96">
        <v>22</v>
      </c>
      <c r="B204" s="96">
        <v>1</v>
      </c>
      <c r="C204" s="96">
        <v>0</v>
      </c>
      <c r="D204" s="97">
        <v>0</v>
      </c>
      <c r="E204" s="97" t="s">
        <v>188</v>
      </c>
      <c r="F204" s="129">
        <v>822.33</v>
      </c>
      <c r="G204" s="129">
        <v>860.35</v>
      </c>
      <c r="H204" s="129">
        <v>860.12</v>
      </c>
      <c r="I204" s="129">
        <v>57.82</v>
      </c>
      <c r="J204" s="129">
        <v>71.55</v>
      </c>
      <c r="K204" s="129">
        <v>56.7</v>
      </c>
      <c r="L204" s="129">
        <v>391.85</v>
      </c>
      <c r="M204" s="129">
        <v>510.61</v>
      </c>
      <c r="N204" s="129">
        <v>524.98</v>
      </c>
      <c r="O204" s="95"/>
    </row>
    <row r="205" spans="1:15" ht="14.25" customHeight="1">
      <c r="A205" s="96">
        <v>22</v>
      </c>
      <c r="B205" s="96">
        <v>2</v>
      </c>
      <c r="C205" s="96">
        <v>0</v>
      </c>
      <c r="D205" s="97">
        <v>0</v>
      </c>
      <c r="E205" s="97" t="s">
        <v>238</v>
      </c>
      <c r="F205" s="129">
        <v>755.1</v>
      </c>
      <c r="G205" s="129">
        <v>810.44</v>
      </c>
      <c r="H205" s="129">
        <v>824.04</v>
      </c>
      <c r="I205" s="129">
        <v>107.36</v>
      </c>
      <c r="J205" s="129">
        <v>79.22</v>
      </c>
      <c r="K205" s="129">
        <v>92.71</v>
      </c>
      <c r="L205" s="129">
        <v>169.12</v>
      </c>
      <c r="M205" s="129">
        <v>325.06</v>
      </c>
      <c r="N205" s="129">
        <v>293.92</v>
      </c>
      <c r="O205" s="95"/>
    </row>
    <row r="206" spans="1:15" ht="14.25" customHeight="1">
      <c r="A206" s="96">
        <v>22</v>
      </c>
      <c r="B206" s="96">
        <v>3</v>
      </c>
      <c r="C206" s="96">
        <v>0</v>
      </c>
      <c r="D206" s="97">
        <v>0</v>
      </c>
      <c r="E206" s="97" t="s">
        <v>118</v>
      </c>
      <c r="F206" s="129">
        <v>1050.84</v>
      </c>
      <c r="G206" s="129">
        <v>1062.83</v>
      </c>
      <c r="H206" s="129">
        <v>1147.06</v>
      </c>
      <c r="I206" s="129">
        <v>120.92</v>
      </c>
      <c r="J206" s="129">
        <v>79.37</v>
      </c>
      <c r="K206" s="129">
        <v>120.63</v>
      </c>
      <c r="L206" s="129">
        <v>955.5</v>
      </c>
      <c r="M206" s="129">
        <v>969.89</v>
      </c>
      <c r="N206" s="129">
        <v>1076.89</v>
      </c>
      <c r="O206" s="95"/>
    </row>
    <row r="207" spans="1:15" ht="14.25" customHeight="1">
      <c r="A207" s="96">
        <v>22</v>
      </c>
      <c r="B207" s="96">
        <v>4</v>
      </c>
      <c r="C207" s="96">
        <v>0</v>
      </c>
      <c r="D207" s="97">
        <v>0</v>
      </c>
      <c r="E207" s="97" t="s">
        <v>235</v>
      </c>
      <c r="F207" s="129">
        <v>266.27</v>
      </c>
      <c r="G207" s="129">
        <v>275.6</v>
      </c>
      <c r="H207" s="129">
        <v>302.99</v>
      </c>
      <c r="I207" s="129">
        <v>139.06</v>
      </c>
      <c r="J207" s="129">
        <v>150.87</v>
      </c>
      <c r="K207" s="129">
        <v>166.82</v>
      </c>
      <c r="L207" s="129">
        <v>75.27</v>
      </c>
      <c r="M207" s="129">
        <v>47.5</v>
      </c>
      <c r="N207" s="129">
        <v>25.83</v>
      </c>
      <c r="O207" s="95"/>
    </row>
    <row r="208" spans="1:15" ht="14.25" customHeight="1">
      <c r="A208" s="96">
        <v>22</v>
      </c>
      <c r="B208" s="96">
        <v>5</v>
      </c>
      <c r="C208" s="96">
        <v>0</v>
      </c>
      <c r="D208" s="97">
        <v>0</v>
      </c>
      <c r="E208" s="97" t="s">
        <v>274</v>
      </c>
      <c r="F208" s="129">
        <v>556.65</v>
      </c>
      <c r="G208" s="129">
        <v>552.34</v>
      </c>
      <c r="H208" s="129">
        <v>587.45</v>
      </c>
      <c r="I208" s="129">
        <v>62.03</v>
      </c>
      <c r="J208" s="129">
        <v>76.44</v>
      </c>
      <c r="K208" s="129">
        <v>77.9</v>
      </c>
      <c r="L208" s="129">
        <v>312.31</v>
      </c>
      <c r="M208" s="129">
        <v>363.05</v>
      </c>
      <c r="N208" s="129">
        <v>357.97</v>
      </c>
      <c r="O208" s="95"/>
    </row>
    <row r="209" spans="1:15" ht="14.25" customHeight="1">
      <c r="A209" s="96">
        <v>22</v>
      </c>
      <c r="B209" s="96">
        <v>6</v>
      </c>
      <c r="C209" s="96">
        <v>0</v>
      </c>
      <c r="D209" s="97">
        <v>0</v>
      </c>
      <c r="E209" s="97" t="s">
        <v>161</v>
      </c>
      <c r="F209" s="129">
        <v>696.54</v>
      </c>
      <c r="G209" s="129">
        <v>723.08</v>
      </c>
      <c r="H209" s="129">
        <v>783.11</v>
      </c>
      <c r="I209" s="129">
        <v>115.37</v>
      </c>
      <c r="J209" s="129">
        <v>91.47</v>
      </c>
      <c r="K209" s="129">
        <v>144.75</v>
      </c>
      <c r="L209" s="129">
        <v>434.98</v>
      </c>
      <c r="M209" s="129">
        <v>358.22</v>
      </c>
      <c r="N209" s="129">
        <v>306.61</v>
      </c>
      <c r="O209" s="95"/>
    </row>
    <row r="210" spans="1:15" ht="14.25" customHeight="1">
      <c r="A210" s="96">
        <v>22</v>
      </c>
      <c r="B210" s="96">
        <v>7</v>
      </c>
      <c r="C210" s="96">
        <v>0</v>
      </c>
      <c r="D210" s="97">
        <v>0</v>
      </c>
      <c r="E210" s="97" t="s">
        <v>208</v>
      </c>
      <c r="F210" s="129">
        <v>605.05</v>
      </c>
      <c r="G210" s="129">
        <v>621.4</v>
      </c>
      <c r="H210" s="129">
        <v>696</v>
      </c>
      <c r="I210" s="129">
        <v>75.94</v>
      </c>
      <c r="J210" s="129">
        <v>74.47</v>
      </c>
      <c r="K210" s="129">
        <v>116.5</v>
      </c>
      <c r="L210" s="129">
        <v>173.6</v>
      </c>
      <c r="M210" s="129">
        <v>221.94</v>
      </c>
      <c r="N210" s="129">
        <v>188.93</v>
      </c>
      <c r="O210" s="95"/>
    </row>
    <row r="211" spans="1:15" ht="14.25" customHeight="1">
      <c r="A211" s="96">
        <v>22</v>
      </c>
      <c r="B211" s="96">
        <v>8</v>
      </c>
      <c r="C211" s="96">
        <v>0</v>
      </c>
      <c r="D211" s="97">
        <v>0</v>
      </c>
      <c r="E211" s="97" t="s">
        <v>145</v>
      </c>
      <c r="F211" s="129">
        <v>665.63</v>
      </c>
      <c r="G211" s="129">
        <v>677.78</v>
      </c>
      <c r="H211" s="129">
        <v>750.65</v>
      </c>
      <c r="I211" s="129">
        <v>40.42</v>
      </c>
      <c r="J211" s="129">
        <v>43.08</v>
      </c>
      <c r="K211" s="129">
        <v>90.42</v>
      </c>
      <c r="L211" s="129">
        <v>144.72</v>
      </c>
      <c r="M211" s="129">
        <v>128.24</v>
      </c>
      <c r="N211" s="129">
        <v>198.14</v>
      </c>
      <c r="O211" s="95"/>
    </row>
    <row r="212" spans="1:15" ht="14.25" customHeight="1">
      <c r="A212" s="96">
        <v>22</v>
      </c>
      <c r="B212" s="96">
        <v>9</v>
      </c>
      <c r="C212" s="96">
        <v>0</v>
      </c>
      <c r="D212" s="97">
        <v>0</v>
      </c>
      <c r="E212" s="97" t="s">
        <v>143</v>
      </c>
      <c r="F212" s="129">
        <v>952.25</v>
      </c>
      <c r="G212" s="129">
        <v>914.75</v>
      </c>
      <c r="H212" s="129">
        <v>983.3</v>
      </c>
      <c r="I212" s="129">
        <v>122.83</v>
      </c>
      <c r="J212" s="129">
        <v>26.63</v>
      </c>
      <c r="K212" s="129">
        <v>57.51</v>
      </c>
      <c r="L212" s="129">
        <v>474.77</v>
      </c>
      <c r="M212" s="129">
        <v>470.27</v>
      </c>
      <c r="N212" s="129">
        <v>498</v>
      </c>
      <c r="O212" s="95"/>
    </row>
    <row r="213" spans="1:15" ht="14.25" customHeight="1">
      <c r="A213" s="96">
        <v>22</v>
      </c>
      <c r="B213" s="96">
        <v>10</v>
      </c>
      <c r="C213" s="96">
        <v>0</v>
      </c>
      <c r="D213" s="97">
        <v>0</v>
      </c>
      <c r="E213" s="97" t="s">
        <v>33</v>
      </c>
      <c r="F213" s="129">
        <v>749.24</v>
      </c>
      <c r="G213" s="129">
        <v>843.41</v>
      </c>
      <c r="H213" s="129">
        <v>752.87</v>
      </c>
      <c r="I213" s="129">
        <v>59.57</v>
      </c>
      <c r="J213" s="129">
        <v>98.01</v>
      </c>
      <c r="K213" s="129">
        <v>78.26</v>
      </c>
      <c r="L213" s="129">
        <v>455.73</v>
      </c>
      <c r="M213" s="129">
        <v>451.42</v>
      </c>
      <c r="N213" s="129">
        <v>431.04</v>
      </c>
      <c r="O213" s="95"/>
    </row>
    <row r="214" spans="1:15" ht="14.25" customHeight="1">
      <c r="A214" s="96">
        <v>22</v>
      </c>
      <c r="B214" s="96">
        <v>11</v>
      </c>
      <c r="C214" s="96">
        <v>0</v>
      </c>
      <c r="D214" s="97">
        <v>0</v>
      </c>
      <c r="E214" s="97" t="s">
        <v>191</v>
      </c>
      <c r="F214" s="129">
        <v>445.76</v>
      </c>
      <c r="G214" s="129">
        <v>471.07</v>
      </c>
      <c r="H214" s="129">
        <v>505.19</v>
      </c>
      <c r="I214" s="129">
        <v>74.16</v>
      </c>
      <c r="J214" s="129">
        <v>54.6</v>
      </c>
      <c r="K214" s="129">
        <v>54.63</v>
      </c>
      <c r="L214" s="129">
        <v>66.13</v>
      </c>
      <c r="M214" s="129">
        <v>177.31</v>
      </c>
      <c r="N214" s="129">
        <v>199.58</v>
      </c>
      <c r="O214" s="95"/>
    </row>
    <row r="215" spans="1:15" ht="14.25" customHeight="1">
      <c r="A215" s="96">
        <v>22</v>
      </c>
      <c r="B215" s="96">
        <v>12</v>
      </c>
      <c r="C215" s="96">
        <v>0</v>
      </c>
      <c r="D215" s="97">
        <v>0</v>
      </c>
      <c r="E215" s="97" t="s">
        <v>239</v>
      </c>
      <c r="F215" s="129">
        <v>485.83</v>
      </c>
      <c r="G215" s="129">
        <v>496.96</v>
      </c>
      <c r="H215" s="129">
        <v>512.9</v>
      </c>
      <c r="I215" s="129">
        <v>97.88</v>
      </c>
      <c r="J215" s="129">
        <v>119.1</v>
      </c>
      <c r="K215" s="129">
        <v>160.56</v>
      </c>
      <c r="L215" s="129">
        <v>180.83</v>
      </c>
      <c r="M215" s="129">
        <v>151.45</v>
      </c>
      <c r="N215" s="129">
        <v>135.15</v>
      </c>
      <c r="O215" s="95"/>
    </row>
    <row r="216" spans="1:15" ht="14.25" customHeight="1">
      <c r="A216" s="96">
        <v>22</v>
      </c>
      <c r="B216" s="96">
        <v>13</v>
      </c>
      <c r="C216" s="96">
        <v>0</v>
      </c>
      <c r="D216" s="97">
        <v>0</v>
      </c>
      <c r="E216" s="97" t="s">
        <v>288</v>
      </c>
      <c r="F216" s="129">
        <v>643.95</v>
      </c>
      <c r="G216" s="129">
        <v>650.45</v>
      </c>
      <c r="H216" s="129">
        <v>701.6</v>
      </c>
      <c r="I216" s="129">
        <v>71.02</v>
      </c>
      <c r="J216" s="129">
        <v>67.61</v>
      </c>
      <c r="K216" s="129">
        <v>113.11</v>
      </c>
      <c r="L216" s="129">
        <v>124.63</v>
      </c>
      <c r="M216" s="129">
        <v>162.93</v>
      </c>
      <c r="N216" s="129">
        <v>236.79</v>
      </c>
      <c r="O216" s="95"/>
    </row>
    <row r="217" spans="1:15" ht="14.25" customHeight="1">
      <c r="A217" s="96">
        <v>22</v>
      </c>
      <c r="B217" s="96">
        <v>14</v>
      </c>
      <c r="C217" s="96">
        <v>0</v>
      </c>
      <c r="D217" s="97">
        <v>0</v>
      </c>
      <c r="E217" s="97" t="s">
        <v>270</v>
      </c>
      <c r="F217" s="129">
        <v>954.23</v>
      </c>
      <c r="G217" s="129">
        <v>688.7</v>
      </c>
      <c r="H217" s="129">
        <v>770.39</v>
      </c>
      <c r="I217" s="129">
        <v>30.47</v>
      </c>
      <c r="J217" s="129">
        <v>41.87</v>
      </c>
      <c r="K217" s="129">
        <v>93.4</v>
      </c>
      <c r="L217" s="129">
        <v>422.79</v>
      </c>
      <c r="M217" s="129">
        <v>409.92</v>
      </c>
      <c r="N217" s="129">
        <v>401.8</v>
      </c>
      <c r="O217" s="95"/>
    </row>
    <row r="218" spans="1:15" ht="14.25" customHeight="1">
      <c r="A218" s="96">
        <v>22</v>
      </c>
      <c r="B218" s="96">
        <v>15</v>
      </c>
      <c r="C218" s="96">
        <v>0</v>
      </c>
      <c r="D218" s="97">
        <v>0</v>
      </c>
      <c r="E218" s="97" t="s">
        <v>316</v>
      </c>
      <c r="F218" s="129">
        <v>475.34</v>
      </c>
      <c r="G218" s="129">
        <v>508.5</v>
      </c>
      <c r="H218" s="129">
        <v>517.54</v>
      </c>
      <c r="I218" s="129">
        <v>76.4</v>
      </c>
      <c r="J218" s="129">
        <v>89.31</v>
      </c>
      <c r="K218" s="129">
        <v>90.48</v>
      </c>
      <c r="L218" s="129">
        <v>30.4</v>
      </c>
      <c r="M218" s="129">
        <v>92.4</v>
      </c>
      <c r="N218" s="129">
        <v>123.5</v>
      </c>
      <c r="O218" s="95"/>
    </row>
    <row r="219" spans="1:15" ht="14.25" customHeight="1">
      <c r="A219" s="96">
        <v>22</v>
      </c>
      <c r="B219" s="96">
        <v>16</v>
      </c>
      <c r="C219" s="96">
        <v>0</v>
      </c>
      <c r="D219" s="97">
        <v>0</v>
      </c>
      <c r="E219" s="97" t="s">
        <v>51</v>
      </c>
      <c r="F219" s="129">
        <v>749.91</v>
      </c>
      <c r="G219" s="129">
        <v>750.58</v>
      </c>
      <c r="H219" s="129">
        <v>780.99</v>
      </c>
      <c r="I219" s="129">
        <v>92.61</v>
      </c>
      <c r="J219" s="129">
        <v>106.95</v>
      </c>
      <c r="K219" s="129">
        <v>91.66</v>
      </c>
      <c r="L219" s="129">
        <v>108.1</v>
      </c>
      <c r="M219" s="129">
        <v>79.73</v>
      </c>
      <c r="N219" s="129">
        <v>206.15</v>
      </c>
      <c r="O219" s="95"/>
    </row>
    <row r="220" spans="1:15" ht="14.25" customHeight="1">
      <c r="A220" s="96">
        <v>24</v>
      </c>
      <c r="B220" s="96">
        <v>1</v>
      </c>
      <c r="C220" s="96">
        <v>0</v>
      </c>
      <c r="D220" s="97">
        <v>0</v>
      </c>
      <c r="E220" s="97" t="s">
        <v>304</v>
      </c>
      <c r="F220" s="129">
        <v>333.13</v>
      </c>
      <c r="G220" s="129">
        <v>324.1</v>
      </c>
      <c r="H220" s="129">
        <v>374.02</v>
      </c>
      <c r="I220" s="129">
        <v>42.86</v>
      </c>
      <c r="J220" s="129">
        <v>76.94</v>
      </c>
      <c r="K220" s="129">
        <v>128.99</v>
      </c>
      <c r="L220" s="129">
        <v>86.63</v>
      </c>
      <c r="M220" s="129">
        <v>75.6</v>
      </c>
      <c r="N220" s="129">
        <v>65.03</v>
      </c>
      <c r="O220" s="95"/>
    </row>
    <row r="221" spans="1:15" ht="14.25" customHeight="1">
      <c r="A221" s="96">
        <v>24</v>
      </c>
      <c r="B221" s="96">
        <v>2</v>
      </c>
      <c r="C221" s="96">
        <v>0</v>
      </c>
      <c r="D221" s="97">
        <v>0</v>
      </c>
      <c r="E221" s="97" t="s">
        <v>129</v>
      </c>
      <c r="F221" s="129">
        <v>237.88</v>
      </c>
      <c r="G221" s="129">
        <v>254.1</v>
      </c>
      <c r="H221" s="129">
        <v>254.22</v>
      </c>
      <c r="I221" s="129">
        <v>105.07</v>
      </c>
      <c r="J221" s="129">
        <v>115.69</v>
      </c>
      <c r="K221" s="129">
        <v>107.8</v>
      </c>
      <c r="L221" s="129">
        <v>20.57</v>
      </c>
      <c r="M221" s="129">
        <v>37.47</v>
      </c>
      <c r="N221" s="129">
        <v>41.3</v>
      </c>
      <c r="O221" s="95"/>
    </row>
    <row r="222" spans="1:15" ht="14.25" customHeight="1">
      <c r="A222" s="96">
        <v>24</v>
      </c>
      <c r="B222" s="96">
        <v>3</v>
      </c>
      <c r="C222" s="96">
        <v>0</v>
      </c>
      <c r="D222" s="97">
        <v>0</v>
      </c>
      <c r="E222" s="97" t="s">
        <v>313</v>
      </c>
      <c r="F222" s="129">
        <v>548.83</v>
      </c>
      <c r="G222" s="129">
        <v>569.28</v>
      </c>
      <c r="H222" s="129">
        <v>634.54</v>
      </c>
      <c r="I222" s="129">
        <v>69.42</v>
      </c>
      <c r="J222" s="129">
        <v>83.57</v>
      </c>
      <c r="K222" s="129">
        <v>105.31</v>
      </c>
      <c r="L222" s="129">
        <v>136.37</v>
      </c>
      <c r="M222" s="129">
        <v>137.34</v>
      </c>
      <c r="N222" s="129">
        <v>124.15</v>
      </c>
      <c r="O222" s="95"/>
    </row>
    <row r="223" spans="1:15" ht="14.25" customHeight="1">
      <c r="A223" s="96">
        <v>24</v>
      </c>
      <c r="B223" s="96">
        <v>4</v>
      </c>
      <c r="C223" s="96">
        <v>0</v>
      </c>
      <c r="D223" s="97">
        <v>0</v>
      </c>
      <c r="E223" s="97" t="s">
        <v>293</v>
      </c>
      <c r="F223" s="129">
        <v>346.69</v>
      </c>
      <c r="G223" s="129">
        <v>312.79</v>
      </c>
      <c r="H223" s="129">
        <v>329.16</v>
      </c>
      <c r="I223" s="129">
        <v>80.8</v>
      </c>
      <c r="J223" s="129">
        <v>128.51</v>
      </c>
      <c r="K223" s="129">
        <v>116.34</v>
      </c>
      <c r="L223" s="129">
        <v>228.17</v>
      </c>
      <c r="M223" s="129">
        <v>245.44</v>
      </c>
      <c r="N223" s="129">
        <v>219.13</v>
      </c>
      <c r="O223" s="95"/>
    </row>
    <row r="224" spans="1:15" ht="14.25" customHeight="1">
      <c r="A224" s="96">
        <v>24</v>
      </c>
      <c r="B224" s="96">
        <v>5</v>
      </c>
      <c r="C224" s="96">
        <v>0</v>
      </c>
      <c r="D224" s="97">
        <v>0</v>
      </c>
      <c r="E224" s="97" t="s">
        <v>273</v>
      </c>
      <c r="F224" s="129">
        <v>321.61</v>
      </c>
      <c r="G224" s="129">
        <v>315.12</v>
      </c>
      <c r="H224" s="129">
        <v>341.2</v>
      </c>
      <c r="I224" s="129">
        <v>103.94</v>
      </c>
      <c r="J224" s="129">
        <v>88.67</v>
      </c>
      <c r="K224" s="129">
        <v>117.14</v>
      </c>
      <c r="L224" s="129">
        <v>0</v>
      </c>
      <c r="M224" s="129">
        <v>0</v>
      </c>
      <c r="N224" s="129">
        <v>0</v>
      </c>
      <c r="O224" s="95"/>
    </row>
    <row r="225" spans="1:15" ht="14.25" customHeight="1">
      <c r="A225" s="96">
        <v>24</v>
      </c>
      <c r="B225" s="96">
        <v>6</v>
      </c>
      <c r="C225" s="96">
        <v>0</v>
      </c>
      <c r="D225" s="97">
        <v>0</v>
      </c>
      <c r="E225" s="97" t="s">
        <v>217</v>
      </c>
      <c r="F225" s="129">
        <v>394.09</v>
      </c>
      <c r="G225" s="129">
        <v>378.96</v>
      </c>
      <c r="H225" s="129">
        <v>375.96</v>
      </c>
      <c r="I225" s="129">
        <v>71.79</v>
      </c>
      <c r="J225" s="129">
        <v>75.27</v>
      </c>
      <c r="K225" s="129">
        <v>61.93</v>
      </c>
      <c r="L225" s="129">
        <v>125.14</v>
      </c>
      <c r="M225" s="129">
        <v>144.9</v>
      </c>
      <c r="N225" s="129">
        <v>151.49</v>
      </c>
      <c r="O225" s="95"/>
    </row>
    <row r="226" spans="1:15" ht="14.25" customHeight="1">
      <c r="A226" s="96">
        <v>24</v>
      </c>
      <c r="B226" s="96">
        <v>7</v>
      </c>
      <c r="C226" s="96">
        <v>0</v>
      </c>
      <c r="D226" s="97">
        <v>0</v>
      </c>
      <c r="E226" s="97" t="s">
        <v>190</v>
      </c>
      <c r="F226" s="129">
        <v>661</v>
      </c>
      <c r="G226" s="129">
        <v>659.51</v>
      </c>
      <c r="H226" s="129">
        <v>677.8</v>
      </c>
      <c r="I226" s="129">
        <v>58.41</v>
      </c>
      <c r="J226" s="129">
        <v>58.31</v>
      </c>
      <c r="K226" s="129">
        <v>19.46</v>
      </c>
      <c r="L226" s="129">
        <v>195.84</v>
      </c>
      <c r="M226" s="129">
        <v>176.06</v>
      </c>
      <c r="N226" s="129">
        <v>171.45</v>
      </c>
      <c r="O226" s="95"/>
    </row>
    <row r="227" spans="1:15" ht="14.25" customHeight="1">
      <c r="A227" s="96">
        <v>24</v>
      </c>
      <c r="B227" s="96">
        <v>8</v>
      </c>
      <c r="C227" s="96">
        <v>0</v>
      </c>
      <c r="D227" s="97">
        <v>0</v>
      </c>
      <c r="E227" s="97" t="s">
        <v>237</v>
      </c>
      <c r="F227" s="129">
        <v>443.61</v>
      </c>
      <c r="G227" s="129">
        <v>459.36</v>
      </c>
      <c r="H227" s="129">
        <v>507.89</v>
      </c>
      <c r="I227" s="129">
        <v>59.5</v>
      </c>
      <c r="J227" s="129">
        <v>62.23</v>
      </c>
      <c r="K227" s="129">
        <v>60.32</v>
      </c>
      <c r="L227" s="129">
        <v>189.59</v>
      </c>
      <c r="M227" s="129">
        <v>178.1</v>
      </c>
      <c r="N227" s="129">
        <v>153</v>
      </c>
      <c r="O227" s="95"/>
    </row>
    <row r="228" spans="1:15" ht="14.25" customHeight="1">
      <c r="A228" s="96">
        <v>24</v>
      </c>
      <c r="B228" s="96">
        <v>9</v>
      </c>
      <c r="C228" s="96">
        <v>0</v>
      </c>
      <c r="D228" s="97">
        <v>0</v>
      </c>
      <c r="E228" s="97" t="s">
        <v>175</v>
      </c>
      <c r="F228" s="129">
        <v>476.93</v>
      </c>
      <c r="G228" s="129">
        <v>530.9</v>
      </c>
      <c r="H228" s="129">
        <v>528.13</v>
      </c>
      <c r="I228" s="129">
        <v>84.53</v>
      </c>
      <c r="J228" s="129">
        <v>97.13</v>
      </c>
      <c r="K228" s="129">
        <v>63.1</v>
      </c>
      <c r="L228" s="129">
        <v>167.16</v>
      </c>
      <c r="M228" s="129">
        <v>155.44</v>
      </c>
      <c r="N228" s="129">
        <v>172.61</v>
      </c>
      <c r="O228" s="95"/>
    </row>
    <row r="229" spans="1:15" ht="14.25" customHeight="1">
      <c r="A229" s="96">
        <v>24</v>
      </c>
      <c r="B229" s="96">
        <v>10</v>
      </c>
      <c r="C229" s="96">
        <v>0</v>
      </c>
      <c r="D229" s="97">
        <v>0</v>
      </c>
      <c r="E229" s="97" t="s">
        <v>259</v>
      </c>
      <c r="F229" s="129">
        <v>464.01</v>
      </c>
      <c r="G229" s="129">
        <v>477.31</v>
      </c>
      <c r="H229" s="129">
        <v>488.49</v>
      </c>
      <c r="I229" s="129">
        <v>65.86</v>
      </c>
      <c r="J229" s="129">
        <v>83.62</v>
      </c>
      <c r="K229" s="129">
        <v>51.84</v>
      </c>
      <c r="L229" s="129">
        <v>96.75</v>
      </c>
      <c r="M229" s="129">
        <v>134.06</v>
      </c>
      <c r="N229" s="129">
        <v>165.01</v>
      </c>
      <c r="O229" s="95"/>
    </row>
    <row r="230" spans="1:15" ht="14.25" customHeight="1">
      <c r="A230" s="96">
        <v>24</v>
      </c>
      <c r="B230" s="96">
        <v>11</v>
      </c>
      <c r="C230" s="96">
        <v>0</v>
      </c>
      <c r="D230" s="97">
        <v>0</v>
      </c>
      <c r="E230" s="97" t="s">
        <v>268</v>
      </c>
      <c r="F230" s="129">
        <v>638.49</v>
      </c>
      <c r="G230" s="129">
        <v>645.79</v>
      </c>
      <c r="H230" s="129">
        <v>771.87</v>
      </c>
      <c r="I230" s="129">
        <v>58.58</v>
      </c>
      <c r="J230" s="129">
        <v>53.59</v>
      </c>
      <c r="K230" s="129">
        <v>43.57</v>
      </c>
      <c r="L230" s="129">
        <v>94.91</v>
      </c>
      <c r="M230" s="129">
        <v>108.29</v>
      </c>
      <c r="N230" s="129">
        <v>156.72</v>
      </c>
      <c r="O230" s="95"/>
    </row>
    <row r="231" spans="1:15" ht="14.25" customHeight="1">
      <c r="A231" s="96">
        <v>24</v>
      </c>
      <c r="B231" s="96">
        <v>12</v>
      </c>
      <c r="C231" s="96">
        <v>0</v>
      </c>
      <c r="D231" s="97">
        <v>0</v>
      </c>
      <c r="E231" s="97" t="s">
        <v>183</v>
      </c>
      <c r="F231" s="129">
        <v>244.39</v>
      </c>
      <c r="G231" s="129">
        <v>253.49</v>
      </c>
      <c r="H231" s="129">
        <v>293.12</v>
      </c>
      <c r="I231" s="129">
        <v>87.77</v>
      </c>
      <c r="J231" s="129">
        <v>83.8</v>
      </c>
      <c r="K231" s="129">
        <v>166.09</v>
      </c>
      <c r="L231" s="129">
        <v>0.02</v>
      </c>
      <c r="M231" s="129">
        <v>0.02</v>
      </c>
      <c r="N231" s="129">
        <v>0</v>
      </c>
      <c r="O231" s="95"/>
    </row>
    <row r="232" spans="1:15" ht="14.25" customHeight="1">
      <c r="A232" s="96">
        <v>24</v>
      </c>
      <c r="B232" s="96">
        <v>13</v>
      </c>
      <c r="C232" s="96">
        <v>0</v>
      </c>
      <c r="D232" s="97">
        <v>0</v>
      </c>
      <c r="E232" s="97" t="s">
        <v>294</v>
      </c>
      <c r="F232" s="129">
        <v>622.23</v>
      </c>
      <c r="G232" s="129">
        <v>653.25</v>
      </c>
      <c r="H232" s="129">
        <v>703.05</v>
      </c>
      <c r="I232" s="129">
        <v>63.94</v>
      </c>
      <c r="J232" s="129">
        <v>58.87</v>
      </c>
      <c r="K232" s="129">
        <v>111.91</v>
      </c>
      <c r="L232" s="129">
        <v>145.9</v>
      </c>
      <c r="M232" s="129">
        <v>127.08</v>
      </c>
      <c r="N232" s="129">
        <v>129.43</v>
      </c>
      <c r="O232" s="95"/>
    </row>
    <row r="233" spans="1:15" ht="14.25" customHeight="1">
      <c r="A233" s="96">
        <v>24</v>
      </c>
      <c r="B233" s="96">
        <v>14</v>
      </c>
      <c r="C233" s="96">
        <v>0</v>
      </c>
      <c r="D233" s="97">
        <v>0</v>
      </c>
      <c r="E233" s="97" t="s">
        <v>115</v>
      </c>
      <c r="F233" s="129">
        <v>309.88</v>
      </c>
      <c r="G233" s="129">
        <v>315.47</v>
      </c>
      <c r="H233" s="129">
        <v>299.46</v>
      </c>
      <c r="I233" s="129">
        <v>116.75</v>
      </c>
      <c r="J233" s="129">
        <v>90.94</v>
      </c>
      <c r="K233" s="129">
        <v>86.5</v>
      </c>
      <c r="L233" s="129">
        <v>34.84</v>
      </c>
      <c r="M233" s="129">
        <v>21.79</v>
      </c>
      <c r="N233" s="129">
        <v>69.92</v>
      </c>
      <c r="O233" s="95"/>
    </row>
    <row r="234" spans="1:15" ht="14.25" customHeight="1">
      <c r="A234" s="96">
        <v>24</v>
      </c>
      <c r="B234" s="96">
        <v>15</v>
      </c>
      <c r="C234" s="96">
        <v>0</v>
      </c>
      <c r="D234" s="97">
        <v>0</v>
      </c>
      <c r="E234" s="97" t="s">
        <v>308</v>
      </c>
      <c r="F234" s="129">
        <v>480.76</v>
      </c>
      <c r="G234" s="129">
        <v>481.25</v>
      </c>
      <c r="H234" s="129">
        <v>542.1</v>
      </c>
      <c r="I234" s="129">
        <v>64.14</v>
      </c>
      <c r="J234" s="129">
        <v>79.48</v>
      </c>
      <c r="K234" s="129">
        <v>54.47</v>
      </c>
      <c r="L234" s="129">
        <v>191.98</v>
      </c>
      <c r="M234" s="129">
        <v>250.33</v>
      </c>
      <c r="N234" s="129">
        <v>269.41</v>
      </c>
      <c r="O234" s="95"/>
    </row>
    <row r="235" spans="1:15" ht="14.25" customHeight="1">
      <c r="A235" s="96">
        <v>24</v>
      </c>
      <c r="B235" s="96">
        <v>16</v>
      </c>
      <c r="C235" s="96">
        <v>0</v>
      </c>
      <c r="D235" s="97">
        <v>0</v>
      </c>
      <c r="E235" s="97" t="s">
        <v>286</v>
      </c>
      <c r="F235" s="129">
        <v>547.5</v>
      </c>
      <c r="G235" s="129">
        <v>549.63</v>
      </c>
      <c r="H235" s="129">
        <v>598.54</v>
      </c>
      <c r="I235" s="129">
        <v>69.16</v>
      </c>
      <c r="J235" s="129">
        <v>64.79</v>
      </c>
      <c r="K235" s="129">
        <v>98.88</v>
      </c>
      <c r="L235" s="129">
        <v>191.37</v>
      </c>
      <c r="M235" s="129">
        <v>166.31</v>
      </c>
      <c r="N235" s="129">
        <v>134.93</v>
      </c>
      <c r="O235" s="95"/>
    </row>
    <row r="236" spans="1:15" ht="14.25" customHeight="1">
      <c r="A236" s="96">
        <v>24</v>
      </c>
      <c r="B236" s="96">
        <v>17</v>
      </c>
      <c r="C236" s="96">
        <v>0</v>
      </c>
      <c r="D236" s="97">
        <v>0</v>
      </c>
      <c r="E236" s="97" t="s">
        <v>303</v>
      </c>
      <c r="F236" s="129">
        <v>582.31</v>
      </c>
      <c r="G236" s="129">
        <v>629.13</v>
      </c>
      <c r="H236" s="129">
        <v>683.44</v>
      </c>
      <c r="I236" s="129">
        <v>81.19</v>
      </c>
      <c r="J236" s="129">
        <v>119.03</v>
      </c>
      <c r="K236" s="129">
        <v>101.87</v>
      </c>
      <c r="L236" s="129">
        <v>262.66</v>
      </c>
      <c r="M236" s="129">
        <v>313.44</v>
      </c>
      <c r="N236" s="129">
        <v>222.82</v>
      </c>
      <c r="O236" s="95"/>
    </row>
    <row r="237" spans="1:15" ht="14.25" customHeight="1">
      <c r="A237" s="96">
        <v>26</v>
      </c>
      <c r="B237" s="96">
        <v>1</v>
      </c>
      <c r="C237" s="96">
        <v>0</v>
      </c>
      <c r="D237" s="97">
        <v>0</v>
      </c>
      <c r="E237" s="97" t="s">
        <v>181</v>
      </c>
      <c r="F237" s="129">
        <v>843.96</v>
      </c>
      <c r="G237" s="129">
        <v>869.97</v>
      </c>
      <c r="H237" s="129">
        <v>931.84</v>
      </c>
      <c r="I237" s="129">
        <v>50.66</v>
      </c>
      <c r="J237" s="129">
        <v>-2.09</v>
      </c>
      <c r="K237" s="129">
        <v>99.63</v>
      </c>
      <c r="L237" s="129">
        <v>337.38</v>
      </c>
      <c r="M237" s="129">
        <v>358.04</v>
      </c>
      <c r="N237" s="129">
        <v>360.36</v>
      </c>
      <c r="O237" s="95"/>
    </row>
    <row r="238" spans="1:15" ht="14.25" customHeight="1">
      <c r="A238" s="96">
        <v>26</v>
      </c>
      <c r="B238" s="96">
        <v>2</v>
      </c>
      <c r="C238" s="96">
        <v>0</v>
      </c>
      <c r="D238" s="97">
        <v>0</v>
      </c>
      <c r="E238" s="97" t="s">
        <v>229</v>
      </c>
      <c r="F238" s="129">
        <v>681.75</v>
      </c>
      <c r="G238" s="129">
        <v>707.48</v>
      </c>
      <c r="H238" s="129">
        <v>701.38</v>
      </c>
      <c r="I238" s="129">
        <v>55.3</v>
      </c>
      <c r="J238" s="129">
        <v>84.84</v>
      </c>
      <c r="K238" s="129">
        <v>81.68</v>
      </c>
      <c r="L238" s="129">
        <v>331.8</v>
      </c>
      <c r="M238" s="129">
        <v>321.2</v>
      </c>
      <c r="N238" s="129">
        <v>296.02</v>
      </c>
      <c r="O238" s="95"/>
    </row>
    <row r="239" spans="1:15" ht="14.25" customHeight="1">
      <c r="A239" s="96">
        <v>26</v>
      </c>
      <c r="B239" s="96">
        <v>3</v>
      </c>
      <c r="C239" s="96">
        <v>0</v>
      </c>
      <c r="D239" s="97">
        <v>0</v>
      </c>
      <c r="E239" s="97" t="s">
        <v>31</v>
      </c>
      <c r="F239" s="129">
        <v>893.88</v>
      </c>
      <c r="G239" s="129">
        <v>952.27</v>
      </c>
      <c r="H239" s="129">
        <v>1010.4</v>
      </c>
      <c r="I239" s="129">
        <v>24.83</v>
      </c>
      <c r="J239" s="129">
        <v>49.32</v>
      </c>
      <c r="K239" s="129">
        <v>54.59</v>
      </c>
      <c r="L239" s="129">
        <v>320.96</v>
      </c>
      <c r="M239" s="129">
        <v>399.15</v>
      </c>
      <c r="N239" s="129">
        <v>377.68</v>
      </c>
      <c r="O239" s="95"/>
    </row>
    <row r="240" spans="1:15" ht="14.25" customHeight="1">
      <c r="A240" s="96">
        <v>26</v>
      </c>
      <c r="B240" s="96">
        <v>4</v>
      </c>
      <c r="C240" s="96">
        <v>0</v>
      </c>
      <c r="D240" s="97">
        <v>0</v>
      </c>
      <c r="E240" s="97" t="s">
        <v>318</v>
      </c>
      <c r="F240" s="129">
        <v>346.97</v>
      </c>
      <c r="G240" s="129">
        <v>371.13</v>
      </c>
      <c r="H240" s="129">
        <v>392.38</v>
      </c>
      <c r="I240" s="129">
        <v>95.91</v>
      </c>
      <c r="J240" s="129">
        <v>104.23</v>
      </c>
      <c r="K240" s="129">
        <v>252.88</v>
      </c>
      <c r="L240" s="129">
        <v>309.37</v>
      </c>
      <c r="M240" s="129">
        <v>295.98</v>
      </c>
      <c r="N240" s="129">
        <v>263.86</v>
      </c>
      <c r="O240" s="95"/>
    </row>
    <row r="241" spans="1:15" ht="14.25" customHeight="1">
      <c r="A241" s="96">
        <v>26</v>
      </c>
      <c r="B241" s="96">
        <v>5</v>
      </c>
      <c r="C241" s="96">
        <v>0</v>
      </c>
      <c r="D241" s="97">
        <v>0</v>
      </c>
      <c r="E241" s="97" t="s">
        <v>213</v>
      </c>
      <c r="F241" s="129">
        <v>723.64</v>
      </c>
      <c r="G241" s="129">
        <v>712.66</v>
      </c>
      <c r="H241" s="129">
        <v>794.2</v>
      </c>
      <c r="I241" s="129">
        <v>82.86</v>
      </c>
      <c r="J241" s="129">
        <v>65.24</v>
      </c>
      <c r="K241" s="129">
        <v>113.92</v>
      </c>
      <c r="L241" s="129">
        <v>22.14</v>
      </c>
      <c r="M241" s="129">
        <v>11.16</v>
      </c>
      <c r="N241" s="129">
        <v>17.16</v>
      </c>
      <c r="O241" s="95"/>
    </row>
    <row r="242" spans="1:15" ht="14.25" customHeight="1">
      <c r="A242" s="96">
        <v>26</v>
      </c>
      <c r="B242" s="96">
        <v>6</v>
      </c>
      <c r="C242" s="96">
        <v>0</v>
      </c>
      <c r="D242" s="97">
        <v>0</v>
      </c>
      <c r="E242" s="97" t="s">
        <v>108</v>
      </c>
      <c r="F242" s="129">
        <v>1050.22</v>
      </c>
      <c r="G242" s="129">
        <v>1178.55</v>
      </c>
      <c r="H242" s="129">
        <v>1262.71</v>
      </c>
      <c r="I242" s="129">
        <v>205.81</v>
      </c>
      <c r="J242" s="129">
        <v>243.91</v>
      </c>
      <c r="K242" s="129">
        <v>237.57</v>
      </c>
      <c r="L242" s="129">
        <v>13.88</v>
      </c>
      <c r="M242" s="129">
        <v>8.65</v>
      </c>
      <c r="N242" s="129">
        <v>0</v>
      </c>
      <c r="O242" s="95"/>
    </row>
    <row r="243" spans="1:15" ht="14.25" customHeight="1">
      <c r="A243" s="96">
        <v>26</v>
      </c>
      <c r="B243" s="96">
        <v>7</v>
      </c>
      <c r="C243" s="96">
        <v>0</v>
      </c>
      <c r="D243" s="97">
        <v>0</v>
      </c>
      <c r="E243" s="97" t="s">
        <v>276</v>
      </c>
      <c r="F243" s="129">
        <v>761.19</v>
      </c>
      <c r="G243" s="129">
        <v>772.28</v>
      </c>
      <c r="H243" s="129">
        <v>847.86</v>
      </c>
      <c r="I243" s="129">
        <v>56.43</v>
      </c>
      <c r="J243" s="129">
        <v>32.13</v>
      </c>
      <c r="K243" s="129">
        <v>77.41</v>
      </c>
      <c r="L243" s="129">
        <v>523.49</v>
      </c>
      <c r="M243" s="129">
        <v>523.63</v>
      </c>
      <c r="N243" s="129">
        <v>508.11</v>
      </c>
      <c r="O243" s="95"/>
    </row>
    <row r="244" spans="1:15" ht="14.25" customHeight="1">
      <c r="A244" s="96">
        <v>26</v>
      </c>
      <c r="B244" s="96">
        <v>8</v>
      </c>
      <c r="C244" s="96">
        <v>0</v>
      </c>
      <c r="D244" s="97">
        <v>0</v>
      </c>
      <c r="E244" s="97" t="s">
        <v>50</v>
      </c>
      <c r="F244" s="129">
        <v>736.78</v>
      </c>
      <c r="G244" s="129">
        <v>793.04</v>
      </c>
      <c r="H244" s="129">
        <v>927.59</v>
      </c>
      <c r="I244" s="129">
        <v>55.61</v>
      </c>
      <c r="J244" s="129">
        <v>65.9</v>
      </c>
      <c r="K244" s="129">
        <v>78.82</v>
      </c>
      <c r="L244" s="129">
        <v>268.19</v>
      </c>
      <c r="M244" s="129">
        <v>306.48</v>
      </c>
      <c r="N244" s="129">
        <v>347.13</v>
      </c>
      <c r="O244" s="95"/>
    </row>
    <row r="245" spans="1:15" ht="14.25" customHeight="1">
      <c r="A245" s="96">
        <v>26</v>
      </c>
      <c r="B245" s="96">
        <v>9</v>
      </c>
      <c r="C245" s="96">
        <v>0</v>
      </c>
      <c r="D245" s="97">
        <v>0</v>
      </c>
      <c r="E245" s="97" t="s">
        <v>207</v>
      </c>
      <c r="F245" s="129">
        <v>645.84</v>
      </c>
      <c r="G245" s="129">
        <v>703.76</v>
      </c>
      <c r="H245" s="129">
        <v>740.45</v>
      </c>
      <c r="I245" s="129">
        <v>11.31</v>
      </c>
      <c r="J245" s="129">
        <v>-17.91</v>
      </c>
      <c r="K245" s="129">
        <v>56.07</v>
      </c>
      <c r="L245" s="129">
        <v>267.84</v>
      </c>
      <c r="M245" s="129">
        <v>321.45</v>
      </c>
      <c r="N245" s="129">
        <v>319.41</v>
      </c>
      <c r="O245" s="95"/>
    </row>
    <row r="246" spans="1:15" ht="14.25" customHeight="1">
      <c r="A246" s="96">
        <v>26</v>
      </c>
      <c r="B246" s="96">
        <v>10</v>
      </c>
      <c r="C246" s="96">
        <v>0</v>
      </c>
      <c r="D246" s="97">
        <v>0</v>
      </c>
      <c r="E246" s="97" t="s">
        <v>201</v>
      </c>
      <c r="F246" s="129">
        <v>842.59</v>
      </c>
      <c r="G246" s="129">
        <v>855.63</v>
      </c>
      <c r="H246" s="129">
        <v>969.24</v>
      </c>
      <c r="I246" s="129">
        <v>61.19</v>
      </c>
      <c r="J246" s="129">
        <v>79.73</v>
      </c>
      <c r="K246" s="129">
        <v>72.67</v>
      </c>
      <c r="L246" s="129">
        <v>556.55</v>
      </c>
      <c r="M246" s="129">
        <v>542.3</v>
      </c>
      <c r="N246" s="129">
        <v>523.44</v>
      </c>
      <c r="O246" s="95"/>
    </row>
    <row r="247" spans="1:15" ht="14.25" customHeight="1">
      <c r="A247" s="96">
        <v>26</v>
      </c>
      <c r="B247" s="96">
        <v>11</v>
      </c>
      <c r="C247" s="96">
        <v>0</v>
      </c>
      <c r="D247" s="97">
        <v>0</v>
      </c>
      <c r="E247" s="97" t="s">
        <v>242</v>
      </c>
      <c r="F247" s="129">
        <v>588.94</v>
      </c>
      <c r="G247" s="129">
        <v>575.7</v>
      </c>
      <c r="H247" s="129">
        <v>704.88</v>
      </c>
      <c r="I247" s="129">
        <v>1.66</v>
      </c>
      <c r="J247" s="129">
        <v>7.37</v>
      </c>
      <c r="K247" s="129">
        <v>80.7</v>
      </c>
      <c r="L247" s="129">
        <v>333.8</v>
      </c>
      <c r="M247" s="129">
        <v>379.39</v>
      </c>
      <c r="N247" s="129">
        <v>402.88</v>
      </c>
      <c r="O247" s="95"/>
    </row>
    <row r="248" spans="1:15" ht="14.25" customHeight="1">
      <c r="A248" s="96">
        <v>26</v>
      </c>
      <c r="B248" s="96">
        <v>12</v>
      </c>
      <c r="C248" s="96">
        <v>0</v>
      </c>
      <c r="D248" s="97">
        <v>0</v>
      </c>
      <c r="E248" s="97" t="s">
        <v>182</v>
      </c>
      <c r="F248" s="129">
        <v>569.79</v>
      </c>
      <c r="G248" s="129">
        <v>594.49</v>
      </c>
      <c r="H248" s="129">
        <v>655.1</v>
      </c>
      <c r="I248" s="129">
        <v>59.94</v>
      </c>
      <c r="J248" s="129">
        <v>55.24</v>
      </c>
      <c r="K248" s="129">
        <v>135.85</v>
      </c>
      <c r="L248" s="129">
        <v>356.97</v>
      </c>
      <c r="M248" s="129">
        <v>336.43</v>
      </c>
      <c r="N248" s="129">
        <v>305.81</v>
      </c>
      <c r="O248" s="95"/>
    </row>
    <row r="249" spans="1:15" ht="14.25" customHeight="1">
      <c r="A249" s="96">
        <v>26</v>
      </c>
      <c r="B249" s="96">
        <v>13</v>
      </c>
      <c r="C249" s="96">
        <v>0</v>
      </c>
      <c r="D249" s="97">
        <v>0</v>
      </c>
      <c r="E249" s="97" t="s">
        <v>72</v>
      </c>
      <c r="F249" s="129">
        <v>620.94</v>
      </c>
      <c r="G249" s="129">
        <v>649.24</v>
      </c>
      <c r="H249" s="129">
        <v>780.85</v>
      </c>
      <c r="I249" s="129">
        <v>44.4</v>
      </c>
      <c r="J249" s="129">
        <v>63.26</v>
      </c>
      <c r="K249" s="129">
        <v>106.87</v>
      </c>
      <c r="L249" s="129">
        <v>114.8</v>
      </c>
      <c r="M249" s="129">
        <v>158.37</v>
      </c>
      <c r="N249" s="129">
        <v>134.16</v>
      </c>
      <c r="O249" s="95"/>
    </row>
    <row r="250" spans="1:15" ht="14.25" customHeight="1">
      <c r="A250" s="96">
        <v>28</v>
      </c>
      <c r="B250" s="96">
        <v>1</v>
      </c>
      <c r="C250" s="96">
        <v>0</v>
      </c>
      <c r="D250" s="97">
        <v>0</v>
      </c>
      <c r="E250" s="97" t="s">
        <v>134</v>
      </c>
      <c r="F250" s="129">
        <v>786.67</v>
      </c>
      <c r="G250" s="129">
        <v>831.75</v>
      </c>
      <c r="H250" s="129">
        <v>922.8</v>
      </c>
      <c r="I250" s="129">
        <v>69.37</v>
      </c>
      <c r="J250" s="129">
        <v>75.62</v>
      </c>
      <c r="K250" s="129">
        <v>139.8</v>
      </c>
      <c r="L250" s="129">
        <v>398.93</v>
      </c>
      <c r="M250" s="129">
        <v>434</v>
      </c>
      <c r="N250" s="129">
        <v>420.41</v>
      </c>
      <c r="O250" s="95"/>
    </row>
    <row r="251" spans="1:15" ht="14.25" customHeight="1">
      <c r="A251" s="96">
        <v>28</v>
      </c>
      <c r="B251" s="96">
        <v>2</v>
      </c>
      <c r="C251" s="96">
        <v>0</v>
      </c>
      <c r="D251" s="97">
        <v>0</v>
      </c>
      <c r="E251" s="97" t="s">
        <v>57</v>
      </c>
      <c r="F251" s="129">
        <v>838.72</v>
      </c>
      <c r="G251" s="129">
        <v>964.34</v>
      </c>
      <c r="H251" s="129">
        <v>1079.61</v>
      </c>
      <c r="I251" s="129">
        <v>81.48</v>
      </c>
      <c r="J251" s="129">
        <v>86.47</v>
      </c>
      <c r="K251" s="129">
        <v>148.66</v>
      </c>
      <c r="L251" s="129">
        <v>185.19</v>
      </c>
      <c r="M251" s="129">
        <v>264.57</v>
      </c>
      <c r="N251" s="129">
        <v>281.81</v>
      </c>
      <c r="O251" s="95"/>
    </row>
    <row r="252" spans="1:15" ht="14.25" customHeight="1">
      <c r="A252" s="96">
        <v>28</v>
      </c>
      <c r="B252" s="96">
        <v>3</v>
      </c>
      <c r="C252" s="96">
        <v>0</v>
      </c>
      <c r="D252" s="97">
        <v>0</v>
      </c>
      <c r="E252" s="97" t="s">
        <v>148</v>
      </c>
      <c r="F252" s="129">
        <v>637.76</v>
      </c>
      <c r="G252" s="129">
        <v>675.58</v>
      </c>
      <c r="H252" s="129">
        <v>772.28</v>
      </c>
      <c r="I252" s="129">
        <v>129.16</v>
      </c>
      <c r="J252" s="129">
        <v>148.14</v>
      </c>
      <c r="K252" s="129">
        <v>180.1</v>
      </c>
      <c r="L252" s="129">
        <v>2.96</v>
      </c>
      <c r="M252" s="129">
        <v>0</v>
      </c>
      <c r="N252" s="129">
        <v>0</v>
      </c>
      <c r="O252" s="95"/>
    </row>
    <row r="253" spans="1:15" ht="14.25" customHeight="1">
      <c r="A253" s="96">
        <v>28</v>
      </c>
      <c r="B253" s="96">
        <v>4</v>
      </c>
      <c r="C253" s="96">
        <v>0</v>
      </c>
      <c r="D253" s="97">
        <v>0</v>
      </c>
      <c r="E253" s="97" t="s">
        <v>113</v>
      </c>
      <c r="F253" s="129">
        <v>583.61</v>
      </c>
      <c r="G253" s="129">
        <v>704.12</v>
      </c>
      <c r="H253" s="129">
        <v>754.94</v>
      </c>
      <c r="I253" s="129">
        <v>96.32</v>
      </c>
      <c r="J253" s="129">
        <v>22.46</v>
      </c>
      <c r="K253" s="129">
        <v>103.08</v>
      </c>
      <c r="L253" s="129">
        <v>262.25</v>
      </c>
      <c r="M253" s="129">
        <v>322.71</v>
      </c>
      <c r="N253" s="129">
        <v>296.18</v>
      </c>
      <c r="O253" s="95"/>
    </row>
    <row r="254" spans="1:15" ht="14.25" customHeight="1">
      <c r="A254" s="96">
        <v>28</v>
      </c>
      <c r="B254" s="96">
        <v>5</v>
      </c>
      <c r="C254" s="96">
        <v>0</v>
      </c>
      <c r="D254" s="97">
        <v>0</v>
      </c>
      <c r="E254" s="97" t="s">
        <v>220</v>
      </c>
      <c r="F254" s="129">
        <v>816.8</v>
      </c>
      <c r="G254" s="129">
        <v>885.62</v>
      </c>
      <c r="H254" s="129">
        <v>986.36</v>
      </c>
      <c r="I254" s="129">
        <v>57.96</v>
      </c>
      <c r="J254" s="129">
        <v>97.45</v>
      </c>
      <c r="K254" s="129">
        <v>150.94</v>
      </c>
      <c r="L254" s="129">
        <v>461.43</v>
      </c>
      <c r="M254" s="129">
        <v>415.94</v>
      </c>
      <c r="N254" s="129">
        <v>360.42</v>
      </c>
      <c r="O254" s="95"/>
    </row>
    <row r="255" spans="1:15" ht="14.25" customHeight="1">
      <c r="A255" s="96">
        <v>28</v>
      </c>
      <c r="B255" s="96">
        <v>6</v>
      </c>
      <c r="C255" s="96">
        <v>0</v>
      </c>
      <c r="D255" s="97">
        <v>0</v>
      </c>
      <c r="E255" s="97" t="s">
        <v>116</v>
      </c>
      <c r="F255" s="129">
        <v>846.49</v>
      </c>
      <c r="G255" s="129">
        <v>898.98</v>
      </c>
      <c r="H255" s="129">
        <v>938.24</v>
      </c>
      <c r="I255" s="129">
        <v>69.04</v>
      </c>
      <c r="J255" s="129">
        <v>24.54</v>
      </c>
      <c r="K255" s="129">
        <v>96.42</v>
      </c>
      <c r="L255" s="129">
        <v>266.57</v>
      </c>
      <c r="M255" s="129">
        <v>293.5</v>
      </c>
      <c r="N255" s="129">
        <v>299.73</v>
      </c>
      <c r="O255" s="95"/>
    </row>
    <row r="256" spans="1:15" ht="14.25" customHeight="1">
      <c r="A256" s="96">
        <v>28</v>
      </c>
      <c r="B256" s="96">
        <v>7</v>
      </c>
      <c r="C256" s="96">
        <v>0</v>
      </c>
      <c r="D256" s="97">
        <v>0</v>
      </c>
      <c r="E256" s="97" t="s">
        <v>231</v>
      </c>
      <c r="F256" s="129">
        <v>700</v>
      </c>
      <c r="G256" s="129">
        <v>689.64</v>
      </c>
      <c r="H256" s="129">
        <v>773.83</v>
      </c>
      <c r="I256" s="129">
        <v>90.5</v>
      </c>
      <c r="J256" s="129">
        <v>74.25</v>
      </c>
      <c r="K256" s="129">
        <v>94.69</v>
      </c>
      <c r="L256" s="129">
        <v>70.66</v>
      </c>
      <c r="M256" s="129">
        <v>130.83</v>
      </c>
      <c r="N256" s="129">
        <v>154.57</v>
      </c>
      <c r="O256" s="95"/>
    </row>
    <row r="257" spans="1:15" ht="14.25" customHeight="1">
      <c r="A257" s="96">
        <v>28</v>
      </c>
      <c r="B257" s="96">
        <v>8</v>
      </c>
      <c r="C257" s="96">
        <v>0</v>
      </c>
      <c r="D257" s="97">
        <v>0</v>
      </c>
      <c r="E257" s="97" t="s">
        <v>150</v>
      </c>
      <c r="F257" s="129">
        <v>718.96</v>
      </c>
      <c r="G257" s="129">
        <v>750.24</v>
      </c>
      <c r="H257" s="129">
        <v>853.96</v>
      </c>
      <c r="I257" s="129">
        <v>137.17</v>
      </c>
      <c r="J257" s="129">
        <v>140.61</v>
      </c>
      <c r="K257" s="129">
        <v>169.45</v>
      </c>
      <c r="L257" s="129">
        <v>225.49</v>
      </c>
      <c r="M257" s="129">
        <v>292.94</v>
      </c>
      <c r="N257" s="129">
        <v>363.66</v>
      </c>
      <c r="O257" s="95"/>
    </row>
    <row r="258" spans="1:15" ht="14.25" customHeight="1">
      <c r="A258" s="96">
        <v>28</v>
      </c>
      <c r="B258" s="96">
        <v>9</v>
      </c>
      <c r="C258" s="96">
        <v>0</v>
      </c>
      <c r="D258" s="97">
        <v>0</v>
      </c>
      <c r="E258" s="97" t="s">
        <v>56</v>
      </c>
      <c r="F258" s="129">
        <v>871.2</v>
      </c>
      <c r="G258" s="129">
        <v>873.87</v>
      </c>
      <c r="H258" s="129">
        <v>975.77</v>
      </c>
      <c r="I258" s="129">
        <v>166.03</v>
      </c>
      <c r="J258" s="129">
        <v>95.57</v>
      </c>
      <c r="K258" s="129">
        <v>181.25</v>
      </c>
      <c r="L258" s="129">
        <v>582.78</v>
      </c>
      <c r="M258" s="129">
        <v>670.04</v>
      </c>
      <c r="N258" s="129">
        <v>598.49</v>
      </c>
      <c r="O258" s="95"/>
    </row>
    <row r="259" spans="1:15" ht="14.25" customHeight="1">
      <c r="A259" s="96">
        <v>28</v>
      </c>
      <c r="B259" s="96">
        <v>10</v>
      </c>
      <c r="C259" s="96">
        <v>0</v>
      </c>
      <c r="D259" s="97">
        <v>0</v>
      </c>
      <c r="E259" s="97" t="s">
        <v>90</v>
      </c>
      <c r="F259" s="129">
        <v>722.25</v>
      </c>
      <c r="G259" s="129">
        <v>744.76</v>
      </c>
      <c r="H259" s="129">
        <v>794.46</v>
      </c>
      <c r="I259" s="129">
        <v>41.07</v>
      </c>
      <c r="J259" s="129">
        <v>67.16</v>
      </c>
      <c r="K259" s="129">
        <v>109.69</v>
      </c>
      <c r="L259" s="129">
        <v>534.34</v>
      </c>
      <c r="M259" s="129">
        <v>520.32</v>
      </c>
      <c r="N259" s="129">
        <v>488.73</v>
      </c>
      <c r="O259" s="95"/>
    </row>
    <row r="260" spans="1:15" ht="14.25" customHeight="1">
      <c r="A260" s="96">
        <v>28</v>
      </c>
      <c r="B260" s="96">
        <v>11</v>
      </c>
      <c r="C260" s="96">
        <v>0</v>
      </c>
      <c r="D260" s="97">
        <v>0</v>
      </c>
      <c r="E260" s="97" t="s">
        <v>27</v>
      </c>
      <c r="F260" s="129">
        <v>952.69</v>
      </c>
      <c r="G260" s="129">
        <v>913</v>
      </c>
      <c r="H260" s="129">
        <v>1001.11</v>
      </c>
      <c r="I260" s="129">
        <v>79.9</v>
      </c>
      <c r="J260" s="129">
        <v>56.49</v>
      </c>
      <c r="K260" s="129">
        <v>86.63</v>
      </c>
      <c r="L260" s="129">
        <v>229.68</v>
      </c>
      <c r="M260" s="129">
        <v>220.68</v>
      </c>
      <c r="N260" s="129">
        <v>289.18</v>
      </c>
      <c r="O260" s="95"/>
    </row>
    <row r="261" spans="1:15" ht="14.25" customHeight="1">
      <c r="A261" s="96">
        <v>28</v>
      </c>
      <c r="B261" s="96">
        <v>12</v>
      </c>
      <c r="C261" s="96">
        <v>0</v>
      </c>
      <c r="D261" s="97">
        <v>0</v>
      </c>
      <c r="E261" s="97" t="s">
        <v>60</v>
      </c>
      <c r="F261" s="129">
        <v>569.34</v>
      </c>
      <c r="G261" s="129">
        <v>565.56</v>
      </c>
      <c r="H261" s="129">
        <v>601.78</v>
      </c>
      <c r="I261" s="129">
        <v>80.35</v>
      </c>
      <c r="J261" s="129">
        <v>71.4</v>
      </c>
      <c r="K261" s="129">
        <v>69.71</v>
      </c>
      <c r="L261" s="129">
        <v>357.9</v>
      </c>
      <c r="M261" s="129">
        <v>326.89</v>
      </c>
      <c r="N261" s="129">
        <v>334.43</v>
      </c>
      <c r="O261" s="95"/>
    </row>
    <row r="262" spans="1:15" ht="14.25" customHeight="1">
      <c r="A262" s="96">
        <v>28</v>
      </c>
      <c r="B262" s="96">
        <v>13</v>
      </c>
      <c r="C262" s="96">
        <v>0</v>
      </c>
      <c r="D262" s="97">
        <v>0</v>
      </c>
      <c r="E262" s="97" t="s">
        <v>28</v>
      </c>
      <c r="F262" s="129">
        <v>1039.07</v>
      </c>
      <c r="G262" s="129">
        <v>1065.41</v>
      </c>
      <c r="H262" s="129">
        <v>1167.12</v>
      </c>
      <c r="I262" s="129">
        <v>49.65</v>
      </c>
      <c r="J262" s="129">
        <v>62.41</v>
      </c>
      <c r="K262" s="129">
        <v>125.08</v>
      </c>
      <c r="L262" s="129">
        <v>534.47</v>
      </c>
      <c r="M262" s="129">
        <v>575.18</v>
      </c>
      <c r="N262" s="129">
        <v>550.18</v>
      </c>
      <c r="O262" s="95"/>
    </row>
    <row r="263" spans="1:15" ht="14.25" customHeight="1">
      <c r="A263" s="96">
        <v>28</v>
      </c>
      <c r="B263" s="96">
        <v>14</v>
      </c>
      <c r="C263" s="96">
        <v>0</v>
      </c>
      <c r="D263" s="97">
        <v>0</v>
      </c>
      <c r="E263" s="97" t="s">
        <v>277</v>
      </c>
      <c r="F263" s="129">
        <v>474.87</v>
      </c>
      <c r="G263" s="129">
        <v>486.25</v>
      </c>
      <c r="H263" s="129">
        <v>534.04</v>
      </c>
      <c r="I263" s="129">
        <v>103.53</v>
      </c>
      <c r="J263" s="129">
        <v>109.53</v>
      </c>
      <c r="K263" s="129">
        <v>178.07</v>
      </c>
      <c r="L263" s="129">
        <v>192.8</v>
      </c>
      <c r="M263" s="129">
        <v>215.2</v>
      </c>
      <c r="N263" s="129">
        <v>341.98</v>
      </c>
      <c r="O263" s="95"/>
    </row>
    <row r="264" spans="1:15" ht="14.25" customHeight="1">
      <c r="A264" s="96">
        <v>28</v>
      </c>
      <c r="B264" s="96">
        <v>15</v>
      </c>
      <c r="C264" s="96">
        <v>0</v>
      </c>
      <c r="D264" s="97">
        <v>0</v>
      </c>
      <c r="E264" s="97" t="s">
        <v>257</v>
      </c>
      <c r="F264" s="129">
        <v>831.49</v>
      </c>
      <c r="G264" s="129">
        <v>1023.77</v>
      </c>
      <c r="H264" s="129">
        <v>969.76</v>
      </c>
      <c r="I264" s="129">
        <v>69.55</v>
      </c>
      <c r="J264" s="129">
        <v>46.35</v>
      </c>
      <c r="K264" s="129">
        <v>73.34</v>
      </c>
      <c r="L264" s="129">
        <v>375.74</v>
      </c>
      <c r="M264" s="129">
        <v>400.73</v>
      </c>
      <c r="N264" s="129">
        <v>404.28</v>
      </c>
      <c r="O264" s="95"/>
    </row>
    <row r="265" spans="1:15" ht="14.25" customHeight="1">
      <c r="A265" s="96">
        <v>28</v>
      </c>
      <c r="B265" s="96">
        <v>16</v>
      </c>
      <c r="C265" s="96">
        <v>0</v>
      </c>
      <c r="D265" s="97">
        <v>0</v>
      </c>
      <c r="E265" s="97" t="s">
        <v>121</v>
      </c>
      <c r="F265" s="129">
        <v>844.79</v>
      </c>
      <c r="G265" s="129">
        <v>888</v>
      </c>
      <c r="H265" s="129">
        <v>923.59</v>
      </c>
      <c r="I265" s="129">
        <v>101.56</v>
      </c>
      <c r="J265" s="129">
        <v>141.3</v>
      </c>
      <c r="K265" s="129">
        <v>73.52</v>
      </c>
      <c r="L265" s="129">
        <v>130.19</v>
      </c>
      <c r="M265" s="129">
        <v>187.52</v>
      </c>
      <c r="N265" s="129">
        <v>135.46</v>
      </c>
      <c r="O265" s="95"/>
    </row>
    <row r="266" spans="1:15" ht="14.25" customHeight="1">
      <c r="A266" s="96">
        <v>28</v>
      </c>
      <c r="B266" s="96">
        <v>17</v>
      </c>
      <c r="C266" s="96">
        <v>0</v>
      </c>
      <c r="D266" s="97">
        <v>0</v>
      </c>
      <c r="E266" s="97" t="s">
        <v>169</v>
      </c>
      <c r="F266" s="129">
        <v>719.61</v>
      </c>
      <c r="G266" s="129">
        <v>719.78</v>
      </c>
      <c r="H266" s="129">
        <v>775.4</v>
      </c>
      <c r="I266" s="129">
        <v>50</v>
      </c>
      <c r="J266" s="129">
        <v>37.53</v>
      </c>
      <c r="K266" s="129">
        <v>77.6</v>
      </c>
      <c r="L266" s="129">
        <v>104.63</v>
      </c>
      <c r="M266" s="129">
        <v>235.76</v>
      </c>
      <c r="N266" s="129">
        <v>418.04</v>
      </c>
      <c r="O266" s="95"/>
    </row>
    <row r="267" spans="1:15" ht="14.25" customHeight="1">
      <c r="A267" s="96">
        <v>28</v>
      </c>
      <c r="B267" s="96">
        <v>18</v>
      </c>
      <c r="C267" s="96">
        <v>0</v>
      </c>
      <c r="D267" s="97">
        <v>0</v>
      </c>
      <c r="E267" s="97" t="s">
        <v>22</v>
      </c>
      <c r="F267" s="129">
        <v>806.87</v>
      </c>
      <c r="G267" s="129">
        <v>936.47</v>
      </c>
      <c r="H267" s="129">
        <v>953.96</v>
      </c>
      <c r="I267" s="129">
        <v>78.26</v>
      </c>
      <c r="J267" s="129">
        <v>85.22</v>
      </c>
      <c r="K267" s="129">
        <v>39.12</v>
      </c>
      <c r="L267" s="129">
        <v>312.01</v>
      </c>
      <c r="M267" s="129">
        <v>417.77</v>
      </c>
      <c r="N267" s="129">
        <v>421.19</v>
      </c>
      <c r="O267" s="95"/>
    </row>
    <row r="268" spans="1:15" ht="14.25" customHeight="1">
      <c r="A268" s="96">
        <v>28</v>
      </c>
      <c r="B268" s="96">
        <v>19</v>
      </c>
      <c r="C268" s="96">
        <v>0</v>
      </c>
      <c r="D268" s="97">
        <v>0</v>
      </c>
      <c r="E268" s="97" t="s">
        <v>21</v>
      </c>
      <c r="F268" s="129">
        <v>1141.23</v>
      </c>
      <c r="G268" s="129">
        <v>1246.52</v>
      </c>
      <c r="H268" s="129">
        <v>1362.32</v>
      </c>
      <c r="I268" s="129">
        <v>124.94</v>
      </c>
      <c r="J268" s="129">
        <v>138.17</v>
      </c>
      <c r="K268" s="129">
        <v>173.19</v>
      </c>
      <c r="L268" s="129">
        <v>411.34</v>
      </c>
      <c r="M268" s="129">
        <v>380.36</v>
      </c>
      <c r="N268" s="129">
        <v>353.39</v>
      </c>
      <c r="O268" s="95"/>
    </row>
    <row r="269" spans="1:15" ht="14.25" customHeight="1">
      <c r="A269" s="96">
        <v>30</v>
      </c>
      <c r="B269" s="96">
        <v>1</v>
      </c>
      <c r="C269" s="96">
        <v>0</v>
      </c>
      <c r="D269" s="97">
        <v>0</v>
      </c>
      <c r="E269" s="97" t="s">
        <v>75</v>
      </c>
      <c r="F269" s="129">
        <v>619.67</v>
      </c>
      <c r="G269" s="129">
        <v>645.27</v>
      </c>
      <c r="H269" s="129">
        <v>665.87</v>
      </c>
      <c r="I269" s="129">
        <v>62.79</v>
      </c>
      <c r="J269" s="129">
        <v>78.8</v>
      </c>
      <c r="K269" s="129">
        <v>108.3</v>
      </c>
      <c r="L269" s="129">
        <v>223.35</v>
      </c>
      <c r="M269" s="129">
        <v>196.91</v>
      </c>
      <c r="N269" s="129">
        <v>162.58</v>
      </c>
      <c r="O269" s="95"/>
    </row>
    <row r="270" spans="1:15" ht="14.25" customHeight="1">
      <c r="A270" s="96">
        <v>30</v>
      </c>
      <c r="B270" s="96">
        <v>2</v>
      </c>
      <c r="C270" s="96">
        <v>0</v>
      </c>
      <c r="D270" s="97">
        <v>0</v>
      </c>
      <c r="E270" s="97" t="s">
        <v>221</v>
      </c>
      <c r="F270" s="129">
        <v>693.37</v>
      </c>
      <c r="G270" s="129">
        <v>713.16</v>
      </c>
      <c r="H270" s="129">
        <v>760.26</v>
      </c>
      <c r="I270" s="129">
        <v>60.01</v>
      </c>
      <c r="J270" s="129">
        <v>59.81</v>
      </c>
      <c r="K270" s="129">
        <v>74.84</v>
      </c>
      <c r="L270" s="129">
        <v>144.74</v>
      </c>
      <c r="M270" s="129">
        <v>221.2</v>
      </c>
      <c r="N270" s="129">
        <v>261.57</v>
      </c>
      <c r="O270" s="95"/>
    </row>
    <row r="271" spans="1:15" ht="14.25" customHeight="1">
      <c r="A271" s="96">
        <v>30</v>
      </c>
      <c r="B271" s="96">
        <v>3</v>
      </c>
      <c r="C271" s="96">
        <v>0</v>
      </c>
      <c r="D271" s="97">
        <v>0</v>
      </c>
      <c r="E271" s="97" t="s">
        <v>297</v>
      </c>
      <c r="F271" s="129">
        <v>580.4</v>
      </c>
      <c r="G271" s="129">
        <v>601.34</v>
      </c>
      <c r="H271" s="129">
        <v>624.92</v>
      </c>
      <c r="I271" s="129">
        <v>82.11</v>
      </c>
      <c r="J271" s="129">
        <v>46.57</v>
      </c>
      <c r="K271" s="129">
        <v>77.71</v>
      </c>
      <c r="L271" s="129">
        <v>97.8</v>
      </c>
      <c r="M271" s="129">
        <v>200.8</v>
      </c>
      <c r="N271" s="129">
        <v>211.12</v>
      </c>
      <c r="O271" s="95"/>
    </row>
    <row r="272" spans="1:15" ht="14.25" customHeight="1">
      <c r="A272" s="96">
        <v>30</v>
      </c>
      <c r="B272" s="96">
        <v>4</v>
      </c>
      <c r="C272" s="96">
        <v>0</v>
      </c>
      <c r="D272" s="97">
        <v>0</v>
      </c>
      <c r="E272" s="97" t="s">
        <v>189</v>
      </c>
      <c r="F272" s="129">
        <v>566.13</v>
      </c>
      <c r="G272" s="129">
        <v>548.43</v>
      </c>
      <c r="H272" s="129">
        <v>570.35</v>
      </c>
      <c r="I272" s="129">
        <v>133.35</v>
      </c>
      <c r="J272" s="129">
        <v>82.91</v>
      </c>
      <c r="K272" s="129">
        <v>96.87</v>
      </c>
      <c r="L272" s="129">
        <v>375.6</v>
      </c>
      <c r="M272" s="129">
        <v>400.97</v>
      </c>
      <c r="N272" s="129">
        <v>394.93</v>
      </c>
      <c r="O272" s="95"/>
    </row>
    <row r="273" spans="1:15" ht="14.25" customHeight="1">
      <c r="A273" s="96">
        <v>30</v>
      </c>
      <c r="B273" s="96">
        <v>5</v>
      </c>
      <c r="C273" s="96">
        <v>0</v>
      </c>
      <c r="D273" s="97">
        <v>0</v>
      </c>
      <c r="E273" s="97" t="s">
        <v>86</v>
      </c>
      <c r="F273" s="129">
        <v>431.47</v>
      </c>
      <c r="G273" s="129">
        <v>476.02</v>
      </c>
      <c r="H273" s="129">
        <v>521.92</v>
      </c>
      <c r="I273" s="129">
        <v>144.47</v>
      </c>
      <c r="J273" s="129">
        <v>117.58</v>
      </c>
      <c r="K273" s="129">
        <v>96.85</v>
      </c>
      <c r="L273" s="129">
        <v>281.41</v>
      </c>
      <c r="M273" s="129">
        <v>332.95</v>
      </c>
      <c r="N273" s="129">
        <v>384.63</v>
      </c>
      <c r="O273" s="95"/>
    </row>
    <row r="274" spans="1:15" ht="14.25" customHeight="1">
      <c r="A274" s="96">
        <v>30</v>
      </c>
      <c r="B274" s="96">
        <v>6</v>
      </c>
      <c r="C274" s="96">
        <v>0</v>
      </c>
      <c r="D274" s="97">
        <v>0</v>
      </c>
      <c r="E274" s="97" t="s">
        <v>171</v>
      </c>
      <c r="F274" s="129">
        <v>641.1</v>
      </c>
      <c r="G274" s="129">
        <v>693.94</v>
      </c>
      <c r="H274" s="129">
        <v>751.86</v>
      </c>
      <c r="I274" s="129">
        <v>138.77</v>
      </c>
      <c r="J274" s="129">
        <v>82.65</v>
      </c>
      <c r="K274" s="129">
        <v>165.37</v>
      </c>
      <c r="L274" s="129">
        <v>148.65</v>
      </c>
      <c r="M274" s="129">
        <v>303.31</v>
      </c>
      <c r="N274" s="129">
        <v>268.03</v>
      </c>
      <c r="O274" s="95"/>
    </row>
    <row r="275" spans="1:15" ht="14.25" customHeight="1">
      <c r="A275" s="96">
        <v>30</v>
      </c>
      <c r="B275" s="96">
        <v>7</v>
      </c>
      <c r="C275" s="96">
        <v>0</v>
      </c>
      <c r="D275" s="97">
        <v>0</v>
      </c>
      <c r="E275" s="97" t="s">
        <v>206</v>
      </c>
      <c r="F275" s="129">
        <v>279.87</v>
      </c>
      <c r="G275" s="129">
        <v>293.84</v>
      </c>
      <c r="H275" s="129">
        <v>301.44</v>
      </c>
      <c r="I275" s="129">
        <v>95.92</v>
      </c>
      <c r="J275" s="129">
        <v>111.41</v>
      </c>
      <c r="K275" s="129">
        <v>129.47</v>
      </c>
      <c r="L275" s="129">
        <v>73.42</v>
      </c>
      <c r="M275" s="129">
        <v>162.02</v>
      </c>
      <c r="N275" s="129">
        <v>200.81</v>
      </c>
      <c r="O275" s="95"/>
    </row>
    <row r="276" spans="1:15" ht="14.25" customHeight="1">
      <c r="A276" s="96">
        <v>30</v>
      </c>
      <c r="B276" s="96">
        <v>8</v>
      </c>
      <c r="C276" s="96">
        <v>0</v>
      </c>
      <c r="D276" s="97">
        <v>0</v>
      </c>
      <c r="E276" s="97" t="s">
        <v>109</v>
      </c>
      <c r="F276" s="129">
        <v>514.21</v>
      </c>
      <c r="G276" s="129">
        <v>518.14</v>
      </c>
      <c r="H276" s="129">
        <v>529.49</v>
      </c>
      <c r="I276" s="129">
        <v>136.8</v>
      </c>
      <c r="J276" s="129">
        <v>157.7</v>
      </c>
      <c r="K276" s="129">
        <v>159.79</v>
      </c>
      <c r="L276" s="129">
        <v>421.75</v>
      </c>
      <c r="M276" s="129">
        <v>436.13</v>
      </c>
      <c r="N276" s="129">
        <v>430.29</v>
      </c>
      <c r="O276" s="95"/>
    </row>
    <row r="277" spans="1:15" ht="14.25" customHeight="1">
      <c r="A277" s="96">
        <v>30</v>
      </c>
      <c r="B277" s="96">
        <v>9</v>
      </c>
      <c r="C277" s="96">
        <v>0</v>
      </c>
      <c r="D277" s="97">
        <v>0</v>
      </c>
      <c r="E277" s="97" t="s">
        <v>227</v>
      </c>
      <c r="F277" s="129">
        <v>562.72</v>
      </c>
      <c r="G277" s="129">
        <v>598.93</v>
      </c>
      <c r="H277" s="129">
        <v>688.01</v>
      </c>
      <c r="I277" s="129">
        <v>98.23</v>
      </c>
      <c r="J277" s="129">
        <v>99.17</v>
      </c>
      <c r="K277" s="129">
        <v>134.42</v>
      </c>
      <c r="L277" s="129">
        <v>80.66</v>
      </c>
      <c r="M277" s="129">
        <v>64.95</v>
      </c>
      <c r="N277" s="129">
        <v>51.24</v>
      </c>
      <c r="O277" s="95"/>
    </row>
    <row r="278" spans="1:15" ht="14.25" customHeight="1">
      <c r="A278" s="96">
        <v>30</v>
      </c>
      <c r="B278" s="96">
        <v>10</v>
      </c>
      <c r="C278" s="96">
        <v>0</v>
      </c>
      <c r="D278" s="97">
        <v>0</v>
      </c>
      <c r="E278" s="97" t="s">
        <v>289</v>
      </c>
      <c r="F278" s="129">
        <v>396.41</v>
      </c>
      <c r="G278" s="129">
        <v>457.66</v>
      </c>
      <c r="H278" s="129">
        <v>433.77</v>
      </c>
      <c r="I278" s="129">
        <v>102.92</v>
      </c>
      <c r="J278" s="129">
        <v>77.83</v>
      </c>
      <c r="K278" s="129">
        <v>90.33</v>
      </c>
      <c r="L278" s="129">
        <v>150.01</v>
      </c>
      <c r="M278" s="129">
        <v>193.44</v>
      </c>
      <c r="N278" s="129">
        <v>162.66</v>
      </c>
      <c r="O278" s="95"/>
    </row>
    <row r="279" spans="1:15" ht="14.25" customHeight="1">
      <c r="A279" s="96">
        <v>30</v>
      </c>
      <c r="B279" s="96">
        <v>11</v>
      </c>
      <c r="C279" s="96">
        <v>0</v>
      </c>
      <c r="D279" s="97">
        <v>0</v>
      </c>
      <c r="E279" s="97" t="s">
        <v>196</v>
      </c>
      <c r="F279" s="129">
        <v>446.8</v>
      </c>
      <c r="G279" s="129">
        <v>458.17</v>
      </c>
      <c r="H279" s="129">
        <v>480.51</v>
      </c>
      <c r="I279" s="129">
        <v>96.78</v>
      </c>
      <c r="J279" s="129">
        <v>110.44</v>
      </c>
      <c r="K279" s="129">
        <v>147.79</v>
      </c>
      <c r="L279" s="129">
        <v>283.96</v>
      </c>
      <c r="M279" s="129">
        <v>315.55</v>
      </c>
      <c r="N279" s="129">
        <v>294.09</v>
      </c>
      <c r="O279" s="95"/>
    </row>
    <row r="280" spans="1:15" ht="14.25" customHeight="1">
      <c r="A280" s="96">
        <v>30</v>
      </c>
      <c r="B280" s="96">
        <v>12</v>
      </c>
      <c r="C280" s="96">
        <v>0</v>
      </c>
      <c r="D280" s="97">
        <v>0</v>
      </c>
      <c r="E280" s="97" t="s">
        <v>194</v>
      </c>
      <c r="F280" s="129">
        <v>679.41</v>
      </c>
      <c r="G280" s="129">
        <v>715.85</v>
      </c>
      <c r="H280" s="129">
        <v>759.6</v>
      </c>
      <c r="I280" s="129">
        <v>70.52</v>
      </c>
      <c r="J280" s="129">
        <v>87.02</v>
      </c>
      <c r="K280" s="129">
        <v>89.53</v>
      </c>
      <c r="L280" s="129">
        <v>176.93</v>
      </c>
      <c r="M280" s="129">
        <v>383.93</v>
      </c>
      <c r="N280" s="129">
        <v>423.82</v>
      </c>
      <c r="O280" s="95"/>
    </row>
    <row r="281" spans="1:15" ht="14.25" customHeight="1">
      <c r="A281" s="96">
        <v>30</v>
      </c>
      <c r="B281" s="96">
        <v>13</v>
      </c>
      <c r="C281" s="96">
        <v>0</v>
      </c>
      <c r="D281" s="97">
        <v>0</v>
      </c>
      <c r="E281" s="97" t="s">
        <v>95</v>
      </c>
      <c r="F281" s="129">
        <v>357.63</v>
      </c>
      <c r="G281" s="129">
        <v>378.31</v>
      </c>
      <c r="H281" s="129">
        <v>432.04</v>
      </c>
      <c r="I281" s="129">
        <v>113.12</v>
      </c>
      <c r="J281" s="129">
        <v>132.86</v>
      </c>
      <c r="K281" s="129">
        <v>209.27</v>
      </c>
      <c r="L281" s="129">
        <v>0</v>
      </c>
      <c r="M281" s="129">
        <v>0</v>
      </c>
      <c r="N281" s="129">
        <v>0</v>
      </c>
      <c r="O281" s="95"/>
    </row>
    <row r="282" spans="1:15" ht="14.25" customHeight="1">
      <c r="A282" s="96">
        <v>30</v>
      </c>
      <c r="B282" s="96">
        <v>14</v>
      </c>
      <c r="C282" s="96">
        <v>0</v>
      </c>
      <c r="D282" s="97">
        <v>0</v>
      </c>
      <c r="E282" s="97" t="s">
        <v>37</v>
      </c>
      <c r="F282" s="129">
        <v>735.89</v>
      </c>
      <c r="G282" s="129">
        <v>691.63</v>
      </c>
      <c r="H282" s="129">
        <v>682.45</v>
      </c>
      <c r="I282" s="129">
        <v>158.88</v>
      </c>
      <c r="J282" s="129">
        <v>154.79</v>
      </c>
      <c r="K282" s="129">
        <v>216.68</v>
      </c>
      <c r="L282" s="129">
        <v>81.11</v>
      </c>
      <c r="M282" s="129">
        <v>62.19</v>
      </c>
      <c r="N282" s="129">
        <v>35.37</v>
      </c>
      <c r="O282" s="95"/>
    </row>
    <row r="283" spans="1:15" ht="14.25" customHeight="1">
      <c r="A283" s="96">
        <v>30</v>
      </c>
      <c r="B283" s="96">
        <v>15</v>
      </c>
      <c r="C283" s="96">
        <v>0</v>
      </c>
      <c r="D283" s="97">
        <v>0</v>
      </c>
      <c r="E283" s="97" t="s">
        <v>179</v>
      </c>
      <c r="F283" s="129">
        <v>431.27</v>
      </c>
      <c r="G283" s="129">
        <v>447.47</v>
      </c>
      <c r="H283" s="129">
        <v>513.39</v>
      </c>
      <c r="I283" s="129">
        <v>102.4</v>
      </c>
      <c r="J283" s="129">
        <v>113.04</v>
      </c>
      <c r="K283" s="129">
        <v>108</v>
      </c>
      <c r="L283" s="129">
        <v>201.98</v>
      </c>
      <c r="M283" s="129">
        <v>312.86</v>
      </c>
      <c r="N283" s="129">
        <v>312.11</v>
      </c>
      <c r="O283" s="95"/>
    </row>
    <row r="284" spans="1:15" ht="14.25" customHeight="1">
      <c r="A284" s="96">
        <v>30</v>
      </c>
      <c r="B284" s="96">
        <v>16</v>
      </c>
      <c r="C284" s="96">
        <v>0</v>
      </c>
      <c r="D284" s="97">
        <v>0</v>
      </c>
      <c r="E284" s="97" t="s">
        <v>117</v>
      </c>
      <c r="F284" s="129">
        <v>507.34</v>
      </c>
      <c r="G284" s="129">
        <v>515.18</v>
      </c>
      <c r="H284" s="129">
        <v>543.4</v>
      </c>
      <c r="I284" s="129">
        <v>85.63</v>
      </c>
      <c r="J284" s="129">
        <v>71.3</v>
      </c>
      <c r="K284" s="129">
        <v>130.48</v>
      </c>
      <c r="L284" s="129">
        <v>260.16</v>
      </c>
      <c r="M284" s="129">
        <v>283.15</v>
      </c>
      <c r="N284" s="129">
        <v>287.48</v>
      </c>
      <c r="O284" s="95"/>
    </row>
    <row r="285" spans="1:15" ht="14.25" customHeight="1">
      <c r="A285" s="96">
        <v>30</v>
      </c>
      <c r="B285" s="96">
        <v>17</v>
      </c>
      <c r="C285" s="96">
        <v>0</v>
      </c>
      <c r="D285" s="97">
        <v>0</v>
      </c>
      <c r="E285" s="97" t="s">
        <v>185</v>
      </c>
      <c r="F285" s="129">
        <v>532.83</v>
      </c>
      <c r="G285" s="129">
        <v>552.15</v>
      </c>
      <c r="H285" s="129">
        <v>612.07</v>
      </c>
      <c r="I285" s="129">
        <v>51.52</v>
      </c>
      <c r="J285" s="129">
        <v>87.83</v>
      </c>
      <c r="K285" s="129">
        <v>119.66</v>
      </c>
      <c r="L285" s="129">
        <v>258.71</v>
      </c>
      <c r="M285" s="129">
        <v>282.11</v>
      </c>
      <c r="N285" s="129">
        <v>255.49</v>
      </c>
      <c r="O285" s="95"/>
    </row>
    <row r="286" spans="1:15" ht="14.25" customHeight="1">
      <c r="A286" s="96">
        <v>30</v>
      </c>
      <c r="B286" s="96">
        <v>18</v>
      </c>
      <c r="C286" s="96">
        <v>0</v>
      </c>
      <c r="D286" s="97">
        <v>0</v>
      </c>
      <c r="E286" s="97" t="s">
        <v>105</v>
      </c>
      <c r="F286" s="129">
        <v>649.29</v>
      </c>
      <c r="G286" s="129">
        <v>662.98</v>
      </c>
      <c r="H286" s="129">
        <v>727.54</v>
      </c>
      <c r="I286" s="129">
        <v>50.9</v>
      </c>
      <c r="J286" s="129">
        <v>39.14</v>
      </c>
      <c r="K286" s="129">
        <v>141.44</v>
      </c>
      <c r="L286" s="129">
        <v>72.76</v>
      </c>
      <c r="M286" s="129">
        <v>51.37</v>
      </c>
      <c r="N286" s="129">
        <v>29.82</v>
      </c>
      <c r="O286" s="95"/>
    </row>
    <row r="287" spans="1:15" ht="14.25" customHeight="1">
      <c r="A287" s="96">
        <v>30</v>
      </c>
      <c r="B287" s="96">
        <v>19</v>
      </c>
      <c r="C287" s="96">
        <v>0</v>
      </c>
      <c r="D287" s="97">
        <v>0</v>
      </c>
      <c r="E287" s="97" t="s">
        <v>295</v>
      </c>
      <c r="F287" s="129">
        <v>656.78</v>
      </c>
      <c r="G287" s="129">
        <v>664.58</v>
      </c>
      <c r="H287" s="129">
        <v>765.45</v>
      </c>
      <c r="I287" s="129">
        <v>52.95</v>
      </c>
      <c r="J287" s="129">
        <v>50.89</v>
      </c>
      <c r="K287" s="129">
        <v>78.71</v>
      </c>
      <c r="L287" s="129">
        <v>268.6</v>
      </c>
      <c r="M287" s="129">
        <v>322.74</v>
      </c>
      <c r="N287" s="129">
        <v>323.77</v>
      </c>
      <c r="O287" s="95"/>
    </row>
    <row r="288" spans="1:15" ht="14.25" customHeight="1">
      <c r="A288" s="96">
        <v>30</v>
      </c>
      <c r="B288" s="96">
        <v>20</v>
      </c>
      <c r="C288" s="96">
        <v>0</v>
      </c>
      <c r="D288" s="97">
        <v>0</v>
      </c>
      <c r="E288" s="97" t="s">
        <v>141</v>
      </c>
      <c r="F288" s="129">
        <v>737.95</v>
      </c>
      <c r="G288" s="129">
        <v>706.67</v>
      </c>
      <c r="H288" s="129">
        <v>743.89</v>
      </c>
      <c r="I288" s="129">
        <v>117.59</v>
      </c>
      <c r="J288" s="129">
        <v>128.76</v>
      </c>
      <c r="K288" s="129">
        <v>145.37</v>
      </c>
      <c r="L288" s="129">
        <v>665.01</v>
      </c>
      <c r="M288" s="129">
        <v>665.74</v>
      </c>
      <c r="N288" s="129">
        <v>667.14</v>
      </c>
      <c r="O288" s="95"/>
    </row>
    <row r="289" spans="1:15" ht="14.25" customHeight="1">
      <c r="A289" s="96">
        <v>30</v>
      </c>
      <c r="B289" s="96">
        <v>21</v>
      </c>
      <c r="C289" s="96">
        <v>0</v>
      </c>
      <c r="D289" s="97">
        <v>0</v>
      </c>
      <c r="E289" s="97" t="s">
        <v>322</v>
      </c>
      <c r="F289" s="129">
        <v>225.12</v>
      </c>
      <c r="G289" s="129">
        <v>229.96</v>
      </c>
      <c r="H289" s="129">
        <v>260.9</v>
      </c>
      <c r="I289" s="129">
        <v>108.33</v>
      </c>
      <c r="J289" s="129">
        <v>134.03</v>
      </c>
      <c r="K289" s="129">
        <v>122.01</v>
      </c>
      <c r="L289" s="129">
        <v>89.09</v>
      </c>
      <c r="M289" s="129">
        <v>179.3</v>
      </c>
      <c r="N289" s="129">
        <v>220.38</v>
      </c>
      <c r="O289" s="95"/>
    </row>
    <row r="290" spans="1:15" ht="14.25" customHeight="1">
      <c r="A290" s="96">
        <v>30</v>
      </c>
      <c r="B290" s="96">
        <v>22</v>
      </c>
      <c r="C290" s="96">
        <v>0</v>
      </c>
      <c r="D290" s="97">
        <v>0</v>
      </c>
      <c r="E290" s="97" t="s">
        <v>133</v>
      </c>
      <c r="F290" s="129">
        <v>529.37</v>
      </c>
      <c r="G290" s="129">
        <v>532.85</v>
      </c>
      <c r="H290" s="129">
        <v>571.59</v>
      </c>
      <c r="I290" s="129">
        <v>73.46</v>
      </c>
      <c r="J290" s="129">
        <v>83.71</v>
      </c>
      <c r="K290" s="129">
        <v>98.65</v>
      </c>
      <c r="L290" s="129">
        <v>122.96</v>
      </c>
      <c r="M290" s="129">
        <v>141.11</v>
      </c>
      <c r="N290" s="129">
        <v>107.21</v>
      </c>
      <c r="O290" s="95"/>
    </row>
    <row r="291" spans="1:15" ht="14.25" customHeight="1">
      <c r="A291" s="96">
        <v>30</v>
      </c>
      <c r="B291" s="96">
        <v>23</v>
      </c>
      <c r="C291" s="96">
        <v>0</v>
      </c>
      <c r="D291" s="97">
        <v>0</v>
      </c>
      <c r="E291" s="97" t="s">
        <v>126</v>
      </c>
      <c r="F291" s="129">
        <v>687.5</v>
      </c>
      <c r="G291" s="129">
        <v>681.44</v>
      </c>
      <c r="H291" s="129">
        <v>727.38</v>
      </c>
      <c r="I291" s="129">
        <v>63.34</v>
      </c>
      <c r="J291" s="129">
        <v>19.61</v>
      </c>
      <c r="K291" s="129">
        <v>84.18</v>
      </c>
      <c r="L291" s="129">
        <v>286.59</v>
      </c>
      <c r="M291" s="129">
        <v>272.44</v>
      </c>
      <c r="N291" s="129">
        <v>553.34</v>
      </c>
      <c r="O291" s="95"/>
    </row>
    <row r="292" spans="1:15" ht="14.25" customHeight="1">
      <c r="A292" s="96">
        <v>30</v>
      </c>
      <c r="B292" s="96">
        <v>24</v>
      </c>
      <c r="C292" s="96">
        <v>0</v>
      </c>
      <c r="D292" s="97">
        <v>0</v>
      </c>
      <c r="E292" s="97" t="s">
        <v>223</v>
      </c>
      <c r="F292" s="129">
        <v>486.06</v>
      </c>
      <c r="G292" s="129">
        <v>477.82</v>
      </c>
      <c r="H292" s="129">
        <v>498.29</v>
      </c>
      <c r="I292" s="129">
        <v>60.89</v>
      </c>
      <c r="J292" s="129">
        <v>67.57</v>
      </c>
      <c r="K292" s="129">
        <v>74.44</v>
      </c>
      <c r="L292" s="129">
        <v>183.77</v>
      </c>
      <c r="M292" s="129">
        <v>243.46</v>
      </c>
      <c r="N292" s="129">
        <v>284.52</v>
      </c>
      <c r="O292" s="95"/>
    </row>
    <row r="293" spans="1:15" ht="14.25" customHeight="1">
      <c r="A293" s="96">
        <v>30</v>
      </c>
      <c r="B293" s="96">
        <v>25</v>
      </c>
      <c r="C293" s="96">
        <v>0</v>
      </c>
      <c r="D293" s="97">
        <v>0</v>
      </c>
      <c r="E293" s="97" t="s">
        <v>88</v>
      </c>
      <c r="F293" s="129">
        <v>440.03</v>
      </c>
      <c r="G293" s="129">
        <v>433.33</v>
      </c>
      <c r="H293" s="129">
        <v>504.64</v>
      </c>
      <c r="I293" s="129">
        <v>25.8</v>
      </c>
      <c r="J293" s="129">
        <v>-21.3</v>
      </c>
      <c r="K293" s="129">
        <v>72.06</v>
      </c>
      <c r="L293" s="129">
        <v>447.06</v>
      </c>
      <c r="M293" s="129">
        <v>511.72</v>
      </c>
      <c r="N293" s="129">
        <v>602.96</v>
      </c>
      <c r="O293" s="95"/>
    </row>
    <row r="294" spans="1:15" ht="14.25" customHeight="1">
      <c r="A294" s="96">
        <v>30</v>
      </c>
      <c r="B294" s="96">
        <v>26</v>
      </c>
      <c r="C294" s="96">
        <v>0</v>
      </c>
      <c r="D294" s="97">
        <v>0</v>
      </c>
      <c r="E294" s="97" t="s">
        <v>131</v>
      </c>
      <c r="F294" s="129">
        <v>556.09</v>
      </c>
      <c r="G294" s="129">
        <v>575.45</v>
      </c>
      <c r="H294" s="129">
        <v>626.82</v>
      </c>
      <c r="I294" s="129">
        <v>113.54</v>
      </c>
      <c r="J294" s="129">
        <v>-1199.81</v>
      </c>
      <c r="K294" s="129">
        <v>117.3</v>
      </c>
      <c r="L294" s="129">
        <v>197.29</v>
      </c>
      <c r="M294" s="129">
        <v>1549.02</v>
      </c>
      <c r="N294" s="129">
        <v>1500.45</v>
      </c>
      <c r="O294" s="95"/>
    </row>
    <row r="295" spans="1:15" ht="14.25" customHeight="1">
      <c r="A295" s="96">
        <v>30</v>
      </c>
      <c r="B295" s="96">
        <v>27</v>
      </c>
      <c r="C295" s="96">
        <v>0</v>
      </c>
      <c r="D295" s="97">
        <v>0</v>
      </c>
      <c r="E295" s="97" t="s">
        <v>214</v>
      </c>
      <c r="F295" s="129">
        <v>555.68</v>
      </c>
      <c r="G295" s="129">
        <v>577.38</v>
      </c>
      <c r="H295" s="129">
        <v>635.3</v>
      </c>
      <c r="I295" s="129">
        <v>95.15</v>
      </c>
      <c r="J295" s="129">
        <v>91.38</v>
      </c>
      <c r="K295" s="129">
        <v>69.18</v>
      </c>
      <c r="L295" s="129">
        <v>86.04</v>
      </c>
      <c r="M295" s="129">
        <v>96.43</v>
      </c>
      <c r="N295" s="129">
        <v>107.28</v>
      </c>
      <c r="O295" s="95"/>
    </row>
    <row r="296" spans="1:15" ht="14.25" customHeight="1">
      <c r="A296" s="96">
        <v>30</v>
      </c>
      <c r="B296" s="96">
        <v>28</v>
      </c>
      <c r="C296" s="96">
        <v>0</v>
      </c>
      <c r="D296" s="97">
        <v>0</v>
      </c>
      <c r="E296" s="97" t="s">
        <v>164</v>
      </c>
      <c r="F296" s="129">
        <v>739.12</v>
      </c>
      <c r="G296" s="129">
        <v>775.9</v>
      </c>
      <c r="H296" s="129">
        <v>793.61</v>
      </c>
      <c r="I296" s="129">
        <v>59.84</v>
      </c>
      <c r="J296" s="129">
        <v>34.65</v>
      </c>
      <c r="K296" s="129">
        <v>86.18</v>
      </c>
      <c r="L296" s="129">
        <v>181.6</v>
      </c>
      <c r="M296" s="129">
        <v>270.84</v>
      </c>
      <c r="N296" s="129">
        <v>376.13</v>
      </c>
      <c r="O296" s="95"/>
    </row>
    <row r="297" spans="1:15" ht="14.25" customHeight="1">
      <c r="A297" s="96">
        <v>30</v>
      </c>
      <c r="B297" s="96">
        <v>29</v>
      </c>
      <c r="C297" s="96">
        <v>0</v>
      </c>
      <c r="D297" s="97">
        <v>0</v>
      </c>
      <c r="E297" s="97" t="s">
        <v>107</v>
      </c>
      <c r="F297" s="129">
        <v>654.11</v>
      </c>
      <c r="G297" s="129">
        <v>668.94</v>
      </c>
      <c r="H297" s="129">
        <v>741.94</v>
      </c>
      <c r="I297" s="129">
        <v>82.25</v>
      </c>
      <c r="J297" s="129">
        <v>65.51</v>
      </c>
      <c r="K297" s="129">
        <v>107.48</v>
      </c>
      <c r="L297" s="129">
        <v>267.55</v>
      </c>
      <c r="M297" s="129">
        <v>301.48</v>
      </c>
      <c r="N297" s="129">
        <v>273.42</v>
      </c>
      <c r="O297" s="95"/>
    </row>
    <row r="298" spans="1:15" ht="14.25" customHeight="1">
      <c r="A298" s="96">
        <v>30</v>
      </c>
      <c r="B298" s="96">
        <v>30</v>
      </c>
      <c r="C298" s="96">
        <v>0</v>
      </c>
      <c r="D298" s="97">
        <v>0</v>
      </c>
      <c r="E298" s="97" t="s">
        <v>184</v>
      </c>
      <c r="F298" s="129">
        <v>526.65</v>
      </c>
      <c r="G298" s="129">
        <v>537.79</v>
      </c>
      <c r="H298" s="129">
        <v>607.65</v>
      </c>
      <c r="I298" s="129">
        <v>63.91</v>
      </c>
      <c r="J298" s="129">
        <v>44.25</v>
      </c>
      <c r="K298" s="129">
        <v>44.97</v>
      </c>
      <c r="L298" s="129">
        <v>51.72</v>
      </c>
      <c r="M298" s="129">
        <v>357.12</v>
      </c>
      <c r="N298" s="129">
        <v>325.59</v>
      </c>
      <c r="O298" s="95"/>
    </row>
    <row r="299" spans="1:15" ht="14.25" customHeight="1">
      <c r="A299" s="96">
        <v>30</v>
      </c>
      <c r="B299" s="96">
        <v>31</v>
      </c>
      <c r="C299" s="96">
        <v>0</v>
      </c>
      <c r="D299" s="97">
        <v>0</v>
      </c>
      <c r="E299" s="97" t="s">
        <v>165</v>
      </c>
      <c r="F299" s="129">
        <v>641.37</v>
      </c>
      <c r="G299" s="129">
        <v>645.8</v>
      </c>
      <c r="H299" s="129">
        <v>685.52</v>
      </c>
      <c r="I299" s="129">
        <v>35.71</v>
      </c>
      <c r="J299" s="129">
        <v>26.41</v>
      </c>
      <c r="K299" s="129">
        <v>59.26</v>
      </c>
      <c r="L299" s="129">
        <v>287.75</v>
      </c>
      <c r="M299" s="129">
        <v>269.79</v>
      </c>
      <c r="N299" s="129">
        <v>251.74</v>
      </c>
      <c r="O299" s="95"/>
    </row>
    <row r="300" spans="1:15" ht="14.25" customHeight="1">
      <c r="A300" s="96">
        <v>32</v>
      </c>
      <c r="B300" s="96">
        <v>1</v>
      </c>
      <c r="C300" s="96">
        <v>0</v>
      </c>
      <c r="D300" s="97">
        <v>0</v>
      </c>
      <c r="E300" s="97" t="s">
        <v>81</v>
      </c>
      <c r="F300" s="129">
        <v>825.86</v>
      </c>
      <c r="G300" s="129">
        <v>785.01</v>
      </c>
      <c r="H300" s="129">
        <v>871.35</v>
      </c>
      <c r="I300" s="129">
        <v>158.43</v>
      </c>
      <c r="J300" s="129">
        <v>62.01</v>
      </c>
      <c r="K300" s="129">
        <v>84.85</v>
      </c>
      <c r="L300" s="129">
        <v>360.64</v>
      </c>
      <c r="M300" s="129">
        <v>353.78</v>
      </c>
      <c r="N300" s="129">
        <v>300.19</v>
      </c>
      <c r="O300" s="95"/>
    </row>
    <row r="301" spans="1:15" ht="14.25" customHeight="1">
      <c r="A301" s="96">
        <v>32</v>
      </c>
      <c r="B301" s="96">
        <v>2</v>
      </c>
      <c r="C301" s="96">
        <v>0</v>
      </c>
      <c r="D301" s="97">
        <v>0</v>
      </c>
      <c r="E301" s="97" t="s">
        <v>87</v>
      </c>
      <c r="F301" s="129">
        <v>776.32</v>
      </c>
      <c r="G301" s="129">
        <v>826.89</v>
      </c>
      <c r="H301" s="129">
        <v>891.71</v>
      </c>
      <c r="I301" s="129">
        <v>77.91</v>
      </c>
      <c r="J301" s="129">
        <v>74.41</v>
      </c>
      <c r="K301" s="129">
        <v>149.41</v>
      </c>
      <c r="L301" s="129">
        <v>128.11</v>
      </c>
      <c r="M301" s="129">
        <v>191.18</v>
      </c>
      <c r="N301" s="129">
        <v>165.28</v>
      </c>
      <c r="O301" s="95"/>
    </row>
    <row r="302" spans="1:15" ht="14.25" customHeight="1">
      <c r="A302" s="96">
        <v>32</v>
      </c>
      <c r="B302" s="96">
        <v>3</v>
      </c>
      <c r="C302" s="96">
        <v>0</v>
      </c>
      <c r="D302" s="97">
        <v>0</v>
      </c>
      <c r="E302" s="97" t="s">
        <v>123</v>
      </c>
      <c r="F302" s="129">
        <v>888.73</v>
      </c>
      <c r="G302" s="129">
        <v>957.6</v>
      </c>
      <c r="H302" s="129">
        <v>1101.24</v>
      </c>
      <c r="I302" s="129">
        <v>60.42</v>
      </c>
      <c r="J302" s="129">
        <v>41.63</v>
      </c>
      <c r="K302" s="129">
        <v>96.65</v>
      </c>
      <c r="L302" s="129">
        <v>386.44</v>
      </c>
      <c r="M302" s="129">
        <v>406.05</v>
      </c>
      <c r="N302" s="129">
        <v>400</v>
      </c>
      <c r="O302" s="95"/>
    </row>
    <row r="303" spans="1:15" ht="14.25" customHeight="1">
      <c r="A303" s="96">
        <v>32</v>
      </c>
      <c r="B303" s="96">
        <v>4</v>
      </c>
      <c r="C303" s="96">
        <v>0</v>
      </c>
      <c r="D303" s="97">
        <v>0</v>
      </c>
      <c r="E303" s="97" t="s">
        <v>204</v>
      </c>
      <c r="F303" s="129">
        <v>592.31</v>
      </c>
      <c r="G303" s="129">
        <v>616.44</v>
      </c>
      <c r="H303" s="129">
        <v>666.22</v>
      </c>
      <c r="I303" s="129">
        <v>62.49</v>
      </c>
      <c r="J303" s="129">
        <v>47.94</v>
      </c>
      <c r="K303" s="129">
        <v>69.64</v>
      </c>
      <c r="L303" s="129">
        <v>317.8</v>
      </c>
      <c r="M303" s="129">
        <v>333.11</v>
      </c>
      <c r="N303" s="129">
        <v>348.86</v>
      </c>
      <c r="O303" s="95"/>
    </row>
    <row r="304" spans="1:15" ht="14.25" customHeight="1">
      <c r="A304" s="96">
        <v>32</v>
      </c>
      <c r="B304" s="96">
        <v>5</v>
      </c>
      <c r="C304" s="96">
        <v>0</v>
      </c>
      <c r="D304" s="97">
        <v>0</v>
      </c>
      <c r="E304" s="97" t="s">
        <v>135</v>
      </c>
      <c r="F304" s="129">
        <v>758.33</v>
      </c>
      <c r="G304" s="129">
        <v>767.05</v>
      </c>
      <c r="H304" s="129">
        <v>783.99</v>
      </c>
      <c r="I304" s="129">
        <v>58.65</v>
      </c>
      <c r="J304" s="129">
        <v>-23.37</v>
      </c>
      <c r="K304" s="129">
        <v>43.99</v>
      </c>
      <c r="L304" s="129">
        <v>164.92</v>
      </c>
      <c r="M304" s="129">
        <v>209.93</v>
      </c>
      <c r="N304" s="129">
        <v>182.54</v>
      </c>
      <c r="O304" s="95"/>
    </row>
    <row r="305" spans="1:15" ht="14.25" customHeight="1">
      <c r="A305" s="96">
        <v>32</v>
      </c>
      <c r="B305" s="96">
        <v>6</v>
      </c>
      <c r="C305" s="96">
        <v>0</v>
      </c>
      <c r="D305" s="97">
        <v>0</v>
      </c>
      <c r="E305" s="97" t="s">
        <v>212</v>
      </c>
      <c r="F305" s="129">
        <v>512.54</v>
      </c>
      <c r="G305" s="129">
        <v>560.71</v>
      </c>
      <c r="H305" s="129">
        <v>642.57</v>
      </c>
      <c r="I305" s="129">
        <v>79.46</v>
      </c>
      <c r="J305" s="129">
        <v>110.95</v>
      </c>
      <c r="K305" s="129">
        <v>108.15</v>
      </c>
      <c r="L305" s="129">
        <v>101.75</v>
      </c>
      <c r="M305" s="129">
        <v>92.94</v>
      </c>
      <c r="N305" s="129">
        <v>145.39</v>
      </c>
      <c r="O305" s="95"/>
    </row>
    <row r="306" spans="1:15" ht="14.25" customHeight="1">
      <c r="A306" s="96">
        <v>32</v>
      </c>
      <c r="B306" s="96">
        <v>7</v>
      </c>
      <c r="C306" s="96">
        <v>0</v>
      </c>
      <c r="D306" s="97">
        <v>0</v>
      </c>
      <c r="E306" s="97" t="s">
        <v>80</v>
      </c>
      <c r="F306" s="129">
        <v>652.04</v>
      </c>
      <c r="G306" s="129">
        <v>684.06</v>
      </c>
      <c r="H306" s="129">
        <v>721.04</v>
      </c>
      <c r="I306" s="129">
        <v>114.21</v>
      </c>
      <c r="J306" s="129">
        <v>139.17</v>
      </c>
      <c r="K306" s="129">
        <v>157.21</v>
      </c>
      <c r="L306" s="129">
        <v>356.81</v>
      </c>
      <c r="M306" s="129">
        <v>321.42</v>
      </c>
      <c r="N306" s="129">
        <v>280.08</v>
      </c>
      <c r="O306" s="95"/>
    </row>
    <row r="307" spans="1:15" ht="14.25" customHeight="1">
      <c r="A307" s="96">
        <v>32</v>
      </c>
      <c r="B307" s="96">
        <v>8</v>
      </c>
      <c r="C307" s="96">
        <v>0</v>
      </c>
      <c r="D307" s="97">
        <v>0</v>
      </c>
      <c r="E307" s="97" t="s">
        <v>192</v>
      </c>
      <c r="F307" s="129">
        <v>677.78</v>
      </c>
      <c r="G307" s="129">
        <v>685.45</v>
      </c>
      <c r="H307" s="129">
        <v>750.31</v>
      </c>
      <c r="I307" s="129">
        <v>60.13</v>
      </c>
      <c r="J307" s="129">
        <v>74.58</v>
      </c>
      <c r="K307" s="129">
        <v>92.4</v>
      </c>
      <c r="L307" s="129">
        <v>251.16</v>
      </c>
      <c r="M307" s="129">
        <v>254.96</v>
      </c>
      <c r="N307" s="129">
        <v>221</v>
      </c>
      <c r="O307" s="95"/>
    </row>
    <row r="308" spans="1:15" ht="14.25" customHeight="1">
      <c r="A308" s="96">
        <v>32</v>
      </c>
      <c r="B308" s="96">
        <v>9</v>
      </c>
      <c r="C308" s="96">
        <v>0</v>
      </c>
      <c r="D308" s="97">
        <v>0</v>
      </c>
      <c r="E308" s="97" t="s">
        <v>146</v>
      </c>
      <c r="F308" s="129">
        <v>615.64</v>
      </c>
      <c r="G308" s="129">
        <v>602.85</v>
      </c>
      <c r="H308" s="129">
        <v>630.43</v>
      </c>
      <c r="I308" s="129">
        <v>78.61</v>
      </c>
      <c r="J308" s="129">
        <v>99.51</v>
      </c>
      <c r="K308" s="129">
        <v>126.91</v>
      </c>
      <c r="L308" s="129">
        <v>191.04</v>
      </c>
      <c r="M308" s="129">
        <v>233.93</v>
      </c>
      <c r="N308" s="129">
        <v>203.07</v>
      </c>
      <c r="O308" s="95"/>
    </row>
    <row r="309" spans="1:15" ht="14.25" customHeight="1">
      <c r="A309" s="96">
        <v>32</v>
      </c>
      <c r="B309" s="96">
        <v>10</v>
      </c>
      <c r="C309" s="96">
        <v>0</v>
      </c>
      <c r="D309" s="97">
        <v>0</v>
      </c>
      <c r="E309" s="97" t="s">
        <v>156</v>
      </c>
      <c r="F309" s="129">
        <v>658.19</v>
      </c>
      <c r="G309" s="129">
        <v>715.24</v>
      </c>
      <c r="H309" s="129">
        <v>755.2</v>
      </c>
      <c r="I309" s="129">
        <v>84.02</v>
      </c>
      <c r="J309" s="129">
        <v>96.54</v>
      </c>
      <c r="K309" s="129">
        <v>89.54</v>
      </c>
      <c r="L309" s="129">
        <v>426.8</v>
      </c>
      <c r="M309" s="129">
        <v>407.48</v>
      </c>
      <c r="N309" s="129">
        <v>534.1</v>
      </c>
      <c r="O309" s="95"/>
    </row>
    <row r="310" spans="1:15" ht="14.25" customHeight="1">
      <c r="A310" s="96">
        <v>32</v>
      </c>
      <c r="B310" s="96">
        <v>11</v>
      </c>
      <c r="C310" s="96">
        <v>0</v>
      </c>
      <c r="D310" s="97">
        <v>0</v>
      </c>
      <c r="E310" s="97" t="s">
        <v>162</v>
      </c>
      <c r="F310" s="129">
        <v>544.77</v>
      </c>
      <c r="G310" s="129">
        <v>597.76</v>
      </c>
      <c r="H310" s="129">
        <v>548.81</v>
      </c>
      <c r="I310" s="129">
        <v>86.85</v>
      </c>
      <c r="J310" s="129">
        <v>139.04</v>
      </c>
      <c r="K310" s="129">
        <v>43</v>
      </c>
      <c r="L310" s="129">
        <v>108.94</v>
      </c>
      <c r="M310" s="129">
        <v>88.1</v>
      </c>
      <c r="N310" s="129">
        <v>68.19</v>
      </c>
      <c r="O310" s="95"/>
    </row>
    <row r="311" spans="1:15" ht="14.25" customHeight="1">
      <c r="A311" s="96">
        <v>32</v>
      </c>
      <c r="B311" s="96">
        <v>12</v>
      </c>
      <c r="C311" s="96">
        <v>0</v>
      </c>
      <c r="D311" s="97">
        <v>0</v>
      </c>
      <c r="E311" s="97" t="s">
        <v>47</v>
      </c>
      <c r="F311" s="129">
        <v>784.81</v>
      </c>
      <c r="G311" s="129">
        <v>804.55</v>
      </c>
      <c r="H311" s="129">
        <v>888.14</v>
      </c>
      <c r="I311" s="129">
        <v>73.12</v>
      </c>
      <c r="J311" s="129">
        <v>65.89</v>
      </c>
      <c r="K311" s="129">
        <v>103.64</v>
      </c>
      <c r="L311" s="129">
        <v>392.86</v>
      </c>
      <c r="M311" s="129">
        <v>363.75</v>
      </c>
      <c r="N311" s="129">
        <v>334.87</v>
      </c>
      <c r="O311" s="95"/>
    </row>
    <row r="312" spans="1:15" ht="14.25" customHeight="1">
      <c r="A312" s="96">
        <v>32</v>
      </c>
      <c r="B312" s="96">
        <v>13</v>
      </c>
      <c r="C312" s="96">
        <v>0</v>
      </c>
      <c r="D312" s="97">
        <v>0</v>
      </c>
      <c r="E312" s="97" t="s">
        <v>122</v>
      </c>
      <c r="F312" s="129">
        <v>744.83</v>
      </c>
      <c r="G312" s="129">
        <v>751.69</v>
      </c>
      <c r="H312" s="129">
        <v>837.02</v>
      </c>
      <c r="I312" s="129">
        <v>59.16</v>
      </c>
      <c r="J312" s="129">
        <v>67.01</v>
      </c>
      <c r="K312" s="129">
        <v>114.56</v>
      </c>
      <c r="L312" s="129">
        <v>409.68</v>
      </c>
      <c r="M312" s="129">
        <v>429.7</v>
      </c>
      <c r="N312" s="129">
        <v>400.53</v>
      </c>
      <c r="O312" s="95"/>
    </row>
    <row r="313" spans="1:15" ht="14.25" customHeight="1">
      <c r="A313" s="96">
        <v>32</v>
      </c>
      <c r="B313" s="96">
        <v>14</v>
      </c>
      <c r="C313" s="96">
        <v>0</v>
      </c>
      <c r="D313" s="97">
        <v>0</v>
      </c>
      <c r="E313" s="97" t="s">
        <v>283</v>
      </c>
      <c r="F313" s="129">
        <v>576.73</v>
      </c>
      <c r="G313" s="129">
        <v>602.9</v>
      </c>
      <c r="H313" s="129">
        <v>690.19</v>
      </c>
      <c r="I313" s="129">
        <v>56.38</v>
      </c>
      <c r="J313" s="129">
        <v>27.97</v>
      </c>
      <c r="K313" s="129">
        <v>48.96</v>
      </c>
      <c r="L313" s="129">
        <v>194.85</v>
      </c>
      <c r="M313" s="129">
        <v>248.72</v>
      </c>
      <c r="N313" s="129">
        <v>220.97</v>
      </c>
      <c r="O313" s="95"/>
    </row>
    <row r="314" spans="1:15" ht="14.25" customHeight="1">
      <c r="A314" s="96">
        <v>32</v>
      </c>
      <c r="B314" s="96">
        <v>15</v>
      </c>
      <c r="C314" s="96">
        <v>0</v>
      </c>
      <c r="D314" s="97">
        <v>0</v>
      </c>
      <c r="E314" s="97" t="s">
        <v>193</v>
      </c>
      <c r="F314" s="129">
        <v>766.13</v>
      </c>
      <c r="G314" s="129">
        <v>822.47</v>
      </c>
      <c r="H314" s="129">
        <v>942.48</v>
      </c>
      <c r="I314" s="129">
        <v>58.25</v>
      </c>
      <c r="J314" s="129">
        <v>80.54</v>
      </c>
      <c r="K314" s="129">
        <v>75.85</v>
      </c>
      <c r="L314" s="129">
        <v>561.1</v>
      </c>
      <c r="M314" s="129">
        <v>591.78</v>
      </c>
      <c r="N314" s="129">
        <v>623.54</v>
      </c>
      <c r="O314" s="95"/>
    </row>
    <row r="315" spans="1:15" ht="14.25" customHeight="1">
      <c r="A315" s="96">
        <v>32</v>
      </c>
      <c r="B315" s="96">
        <v>16</v>
      </c>
      <c r="C315" s="96">
        <v>0</v>
      </c>
      <c r="D315" s="97">
        <v>0</v>
      </c>
      <c r="E315" s="97" t="s">
        <v>82</v>
      </c>
      <c r="F315" s="129">
        <v>935.43</v>
      </c>
      <c r="G315" s="129">
        <v>986.55</v>
      </c>
      <c r="H315" s="129">
        <v>1081.6</v>
      </c>
      <c r="I315" s="129">
        <v>107.98</v>
      </c>
      <c r="J315" s="129">
        <v>75.08</v>
      </c>
      <c r="K315" s="129">
        <v>126.17</v>
      </c>
      <c r="L315" s="129">
        <v>198.68</v>
      </c>
      <c r="M315" s="129">
        <v>233.37</v>
      </c>
      <c r="N315" s="129">
        <v>189.2</v>
      </c>
      <c r="O315" s="95"/>
    </row>
    <row r="316" spans="1:15" ht="14.25" customHeight="1">
      <c r="A316" s="96">
        <v>32</v>
      </c>
      <c r="B316" s="96">
        <v>17</v>
      </c>
      <c r="C316" s="96">
        <v>0</v>
      </c>
      <c r="D316" s="97">
        <v>0</v>
      </c>
      <c r="E316" s="97" t="s">
        <v>104</v>
      </c>
      <c r="F316" s="129">
        <v>551.03</v>
      </c>
      <c r="G316" s="129">
        <v>636.77</v>
      </c>
      <c r="H316" s="129">
        <v>635.58</v>
      </c>
      <c r="I316" s="129">
        <v>52.55</v>
      </c>
      <c r="J316" s="129">
        <v>109.43</v>
      </c>
      <c r="K316" s="129">
        <v>24.41</v>
      </c>
      <c r="L316" s="129">
        <v>580.44</v>
      </c>
      <c r="M316" s="129">
        <v>559.11</v>
      </c>
      <c r="N316" s="129">
        <v>521.76</v>
      </c>
      <c r="O316" s="95"/>
    </row>
    <row r="317" spans="1:15" ht="14.25" customHeight="1">
      <c r="A317" s="96">
        <v>32</v>
      </c>
      <c r="B317" s="96">
        <v>18</v>
      </c>
      <c r="C317" s="96">
        <v>0</v>
      </c>
      <c r="D317" s="97">
        <v>0</v>
      </c>
      <c r="E317" s="97" t="s">
        <v>41</v>
      </c>
      <c r="F317" s="129">
        <v>766.67</v>
      </c>
      <c r="G317" s="129">
        <v>863.5</v>
      </c>
      <c r="H317" s="129">
        <v>999.29</v>
      </c>
      <c r="I317" s="129">
        <v>77.71</v>
      </c>
      <c r="J317" s="129">
        <v>129.09</v>
      </c>
      <c r="K317" s="129">
        <v>218.41</v>
      </c>
      <c r="L317" s="129">
        <v>216.87</v>
      </c>
      <c r="M317" s="129">
        <v>183.56</v>
      </c>
      <c r="N317" s="129">
        <v>149.64</v>
      </c>
      <c r="O317" s="95"/>
    </row>
    <row r="319" spans="9:11" ht="12.75">
      <c r="I319" s="73"/>
      <c r="J319" s="73"/>
      <c r="K319" s="73"/>
    </row>
    <row r="320" spans="9:11" ht="12.75">
      <c r="I320" s="73"/>
      <c r="J320" s="73"/>
      <c r="K320" s="73"/>
    </row>
    <row r="321" spans="9:11" ht="12.75">
      <c r="I321" s="73"/>
      <c r="J321" s="73"/>
      <c r="K321" s="73"/>
    </row>
    <row r="322" spans="9:11" ht="12.75">
      <c r="I322" s="73"/>
      <c r="J322" s="73"/>
      <c r="K322" s="73"/>
    </row>
    <row r="323" spans="9:11" ht="12.75">
      <c r="I323" s="73"/>
      <c r="J323" s="73"/>
      <c r="K323" s="73"/>
    </row>
    <row r="324" spans="9:11" ht="12.75">
      <c r="I324" s="73"/>
      <c r="J324" s="73"/>
      <c r="K324" s="73"/>
    </row>
    <row r="325" spans="9:11" ht="12.75" hidden="1">
      <c r="I325" s="73"/>
      <c r="J325" s="73"/>
      <c r="K325" s="73"/>
    </row>
    <row r="326" spans="9:11" ht="12.75" hidden="1">
      <c r="I326" s="73"/>
      <c r="J326" s="73"/>
      <c r="K326" s="73"/>
    </row>
    <row r="327" spans="9:11" ht="12.75" hidden="1">
      <c r="I327" s="73"/>
      <c r="J327" s="73"/>
      <c r="K327" s="73"/>
    </row>
    <row r="328" spans="6:12" ht="12.75" hidden="1">
      <c r="F328" s="20"/>
      <c r="I328" s="73"/>
      <c r="J328" s="73"/>
      <c r="K328" s="73"/>
      <c r="L328" s="20"/>
    </row>
    <row r="329" spans="6:12" ht="12.75" hidden="1">
      <c r="F329" s="20"/>
      <c r="I329" s="73"/>
      <c r="J329" s="73"/>
      <c r="K329" s="73"/>
      <c r="L329" s="20"/>
    </row>
    <row r="330" spans="6:12" ht="12.75" hidden="1">
      <c r="F330" s="20"/>
      <c r="I330" s="73"/>
      <c r="J330" s="73"/>
      <c r="K330" s="73"/>
      <c r="L330" s="20"/>
    </row>
    <row r="331" spans="6:12" ht="12.75" hidden="1">
      <c r="F331" s="20"/>
      <c r="I331" s="73"/>
      <c r="J331" s="73"/>
      <c r="K331" s="73"/>
      <c r="L331" s="20"/>
    </row>
    <row r="332" spans="6:12" ht="12.75" hidden="1">
      <c r="F332" s="20"/>
      <c r="I332" s="73"/>
      <c r="J332" s="73"/>
      <c r="K332" s="73"/>
      <c r="L332" s="20"/>
    </row>
    <row r="333" spans="6:12" ht="12.75" hidden="1">
      <c r="F333" s="20"/>
      <c r="I333" s="73"/>
      <c r="J333" s="73"/>
      <c r="K333" s="73"/>
      <c r="L333" s="20"/>
    </row>
    <row r="334" spans="6:12" ht="12.75" hidden="1">
      <c r="F334" s="20"/>
      <c r="I334" s="73"/>
      <c r="J334" s="73"/>
      <c r="K334" s="73"/>
      <c r="L334" s="20"/>
    </row>
    <row r="335" spans="9:11" ht="12.75" hidden="1">
      <c r="I335" s="73"/>
      <c r="J335" s="73"/>
      <c r="K335" s="73"/>
    </row>
    <row r="336" spans="9:11" ht="12.75" hidden="1">
      <c r="I336" s="73"/>
      <c r="J336" s="73"/>
      <c r="K336" s="73"/>
    </row>
    <row r="337" spans="9:11" ht="12.75" hidden="1">
      <c r="I337" s="73"/>
      <c r="J337" s="73"/>
      <c r="K337" s="73"/>
    </row>
    <row r="338" spans="9:11" ht="12.75" hidden="1">
      <c r="I338" s="73"/>
      <c r="J338" s="73"/>
      <c r="K338" s="73"/>
    </row>
    <row r="339" spans="9:11" ht="12.75" hidden="1">
      <c r="I339" s="73"/>
      <c r="J339" s="73"/>
      <c r="K339" s="73"/>
    </row>
    <row r="340" spans="9:11" ht="12.75" hidden="1">
      <c r="I340" s="73"/>
      <c r="J340" s="73"/>
      <c r="K340" s="73"/>
    </row>
    <row r="341" spans="9:11" ht="12.75" hidden="1">
      <c r="I341" s="73"/>
      <c r="J341" s="73"/>
      <c r="K341" s="73"/>
    </row>
    <row r="342" spans="9:11" ht="12.75" hidden="1">
      <c r="I342" s="73"/>
      <c r="J342" s="73"/>
      <c r="K342" s="73"/>
    </row>
    <row r="343" spans="9:11" ht="12.75" hidden="1">
      <c r="I343" s="73"/>
      <c r="J343" s="73"/>
      <c r="K343" s="73"/>
    </row>
    <row r="344" spans="9:11" ht="12.75" hidden="1">
      <c r="I344" s="73"/>
      <c r="J344" s="73"/>
      <c r="K344" s="73"/>
    </row>
    <row r="345" spans="9:11" ht="12.75" hidden="1">
      <c r="I345" s="73"/>
      <c r="J345" s="73"/>
      <c r="K345" s="73"/>
    </row>
    <row r="346" spans="9:11" ht="12.75" hidden="1">
      <c r="I346" s="73"/>
      <c r="J346" s="73"/>
      <c r="K346" s="73"/>
    </row>
    <row r="347" spans="9:11" ht="12.75" hidden="1">
      <c r="I347" s="73"/>
      <c r="J347" s="73"/>
      <c r="K347" s="73"/>
    </row>
    <row r="348" spans="9:11" ht="12.75" hidden="1">
      <c r="I348" s="73"/>
      <c r="J348" s="73"/>
      <c r="K348" s="73"/>
    </row>
    <row r="349" spans="9:11" ht="12.75" hidden="1">
      <c r="I349" s="73"/>
      <c r="J349" s="73"/>
      <c r="K349" s="73"/>
    </row>
    <row r="350" spans="9:11" ht="12.75" hidden="1">
      <c r="I350" s="73"/>
      <c r="J350" s="73"/>
      <c r="K350" s="73"/>
    </row>
    <row r="351" spans="9:11" ht="12.75" hidden="1">
      <c r="I351" s="73"/>
      <c r="J351" s="73"/>
      <c r="K351" s="73"/>
    </row>
    <row r="352" spans="9:11" ht="12.75" hidden="1">
      <c r="I352" s="73"/>
      <c r="J352" s="73"/>
      <c r="K352" s="73"/>
    </row>
    <row r="353" spans="9:11" ht="12.75" hidden="1">
      <c r="I353" s="73"/>
      <c r="J353" s="73"/>
      <c r="K353" s="73"/>
    </row>
    <row r="354" spans="9:11" ht="12.75" hidden="1">
      <c r="I354" s="73"/>
      <c r="J354" s="73"/>
      <c r="K354" s="73"/>
    </row>
    <row r="355" spans="9:11" ht="12.75" hidden="1">
      <c r="I355" s="73"/>
      <c r="J355" s="73"/>
      <c r="K355" s="73"/>
    </row>
    <row r="356" spans="9:11" ht="12.75" hidden="1">
      <c r="I356" s="73"/>
      <c r="J356" s="73"/>
      <c r="K356" s="73"/>
    </row>
    <row r="357" spans="9:11" ht="12.75" hidden="1">
      <c r="I357" s="73"/>
      <c r="J357" s="73"/>
      <c r="K357" s="73"/>
    </row>
    <row r="358" spans="9:11" ht="12.75" hidden="1">
      <c r="I358" s="73"/>
      <c r="J358" s="73"/>
      <c r="K358" s="73"/>
    </row>
    <row r="359" spans="9:11" ht="12.75" hidden="1">
      <c r="I359" s="73"/>
      <c r="J359" s="73"/>
      <c r="K359" s="73"/>
    </row>
    <row r="360" spans="9:11" ht="12.75" hidden="1">
      <c r="I360" s="73"/>
      <c r="J360" s="73"/>
      <c r="K360" s="73"/>
    </row>
    <row r="361" spans="9:11" ht="12.75" hidden="1">
      <c r="I361" s="73"/>
      <c r="J361" s="73"/>
      <c r="K361" s="73"/>
    </row>
    <row r="362" spans="9:11" ht="12.75" hidden="1">
      <c r="I362" s="73"/>
      <c r="J362" s="73"/>
      <c r="K362" s="73"/>
    </row>
    <row r="363" spans="9:11" ht="12.75" hidden="1">
      <c r="I363" s="73"/>
      <c r="J363" s="73"/>
      <c r="K363" s="73"/>
    </row>
    <row r="364" spans="9:11" ht="12.75" hidden="1">
      <c r="I364" s="73"/>
      <c r="J364" s="73"/>
      <c r="K364" s="73"/>
    </row>
    <row r="365" spans="9:11" ht="12.75" hidden="1">
      <c r="I365" s="73"/>
      <c r="J365" s="73"/>
      <c r="K365" s="73"/>
    </row>
    <row r="366" spans="9:11" ht="12.75" hidden="1">
      <c r="I366" s="73"/>
      <c r="J366" s="73"/>
      <c r="K366" s="73"/>
    </row>
    <row r="367" spans="9:11" ht="12.75" hidden="1">
      <c r="I367" s="73"/>
      <c r="J367" s="73"/>
      <c r="K367" s="73"/>
    </row>
    <row r="368" spans="9:11" ht="12.75" hidden="1">
      <c r="I368" s="73"/>
      <c r="J368" s="73"/>
      <c r="K368" s="73"/>
    </row>
    <row r="369" spans="9:11" ht="12.75" hidden="1">
      <c r="I369" s="73"/>
      <c r="J369" s="73"/>
      <c r="K369" s="73"/>
    </row>
    <row r="370" spans="9:11" ht="12.75" hidden="1">
      <c r="I370" s="73"/>
      <c r="J370" s="73"/>
      <c r="K370" s="73"/>
    </row>
    <row r="371" spans="9:11" ht="12.75" hidden="1">
      <c r="I371" s="73"/>
      <c r="J371" s="73"/>
      <c r="K371" s="73"/>
    </row>
    <row r="372" spans="9:11" ht="12.75" hidden="1">
      <c r="I372" s="73"/>
      <c r="J372" s="73"/>
      <c r="K372" s="73"/>
    </row>
    <row r="373" spans="9:11" ht="12.75" hidden="1">
      <c r="I373" s="73"/>
      <c r="J373" s="73"/>
      <c r="K373" s="73"/>
    </row>
    <row r="374" spans="9:11" ht="12.75" hidden="1">
      <c r="I374" s="73"/>
      <c r="J374" s="73"/>
      <c r="K374" s="73"/>
    </row>
    <row r="375" spans="9:11" ht="12.75" hidden="1">
      <c r="I375" s="73"/>
      <c r="J375" s="73"/>
      <c r="K375" s="73"/>
    </row>
    <row r="376" spans="9:11" ht="12.75" hidden="1">
      <c r="I376" s="73"/>
      <c r="J376" s="73"/>
      <c r="K376" s="73"/>
    </row>
    <row r="377" spans="9:11" ht="12.75" hidden="1">
      <c r="I377" s="73"/>
      <c r="J377" s="73"/>
      <c r="K377" s="73"/>
    </row>
    <row r="378" spans="9:11" ht="12.75" hidden="1">
      <c r="I378" s="73"/>
      <c r="J378" s="73"/>
      <c r="K378" s="73"/>
    </row>
    <row r="379" spans="9:11" ht="12.75" hidden="1">
      <c r="I379" s="73"/>
      <c r="J379" s="73"/>
      <c r="K379" s="73"/>
    </row>
    <row r="380" spans="9:11" ht="12.75" hidden="1">
      <c r="I380" s="73"/>
      <c r="J380" s="73"/>
      <c r="K380" s="73"/>
    </row>
    <row r="381" spans="9:11" ht="12.75" hidden="1">
      <c r="I381" s="73"/>
      <c r="J381" s="73"/>
      <c r="K381" s="73"/>
    </row>
    <row r="382" spans="9:11" ht="12.75" hidden="1">
      <c r="I382" s="73"/>
      <c r="J382" s="73"/>
      <c r="K382" s="73"/>
    </row>
    <row r="383" spans="9:11" ht="12.75" hidden="1">
      <c r="I383" s="73"/>
      <c r="J383" s="73"/>
      <c r="K383" s="73"/>
    </row>
    <row r="384" spans="9:11" ht="12.75" hidden="1">
      <c r="I384" s="73"/>
      <c r="J384" s="73"/>
      <c r="K384" s="73"/>
    </row>
    <row r="385" spans="9:11" ht="12.75" hidden="1">
      <c r="I385" s="73"/>
      <c r="J385" s="73"/>
      <c r="K385" s="73"/>
    </row>
    <row r="386" spans="9:11" ht="12.75" hidden="1">
      <c r="I386" s="73"/>
      <c r="J386" s="73"/>
      <c r="K386" s="73"/>
    </row>
    <row r="387" spans="9:11" ht="12.75" hidden="1">
      <c r="I387" s="73"/>
      <c r="J387" s="73"/>
      <c r="K387" s="73"/>
    </row>
    <row r="388" spans="9:11" ht="12.75" hidden="1">
      <c r="I388" s="73"/>
      <c r="J388" s="73"/>
      <c r="K388" s="73"/>
    </row>
    <row r="389" spans="9:11" ht="12.75" hidden="1">
      <c r="I389" s="73"/>
      <c r="J389" s="73"/>
      <c r="K389" s="73"/>
    </row>
    <row r="390" spans="9:11" ht="12.75" hidden="1">
      <c r="I390" s="73"/>
      <c r="J390" s="73"/>
      <c r="K390" s="73"/>
    </row>
    <row r="391" spans="9:11" ht="12.75" hidden="1">
      <c r="I391" s="73"/>
      <c r="J391" s="73"/>
      <c r="K391" s="73"/>
    </row>
    <row r="392" spans="9:11" ht="12.75" hidden="1">
      <c r="I392" s="73"/>
      <c r="J392" s="73"/>
      <c r="K392" s="73"/>
    </row>
    <row r="393" spans="9:11" ht="12.75" hidden="1">
      <c r="I393" s="73"/>
      <c r="J393" s="73"/>
      <c r="K393" s="73"/>
    </row>
    <row r="394" spans="9:11" ht="12.75" hidden="1">
      <c r="I394" s="73"/>
      <c r="J394" s="73"/>
      <c r="K394" s="73"/>
    </row>
    <row r="395" spans="9:11" ht="12.75" hidden="1">
      <c r="I395" s="73"/>
      <c r="J395" s="73"/>
      <c r="K395" s="73"/>
    </row>
    <row r="396" spans="9:11" ht="12.75" hidden="1">
      <c r="I396" s="73"/>
      <c r="J396" s="73"/>
      <c r="K396" s="73"/>
    </row>
    <row r="397" spans="9:11" ht="12.75" hidden="1">
      <c r="I397" s="73"/>
      <c r="J397" s="73"/>
      <c r="K397" s="73"/>
    </row>
    <row r="398" spans="9:11" ht="12.75" hidden="1">
      <c r="I398" s="73"/>
      <c r="J398" s="73"/>
      <c r="K398" s="73"/>
    </row>
    <row r="399" spans="9:11" ht="12.75" hidden="1">
      <c r="I399" s="73"/>
      <c r="J399" s="73"/>
      <c r="K399" s="73"/>
    </row>
    <row r="400" spans="9:11" ht="12.75" hidden="1">
      <c r="I400" s="73"/>
      <c r="J400" s="73"/>
      <c r="K400" s="73"/>
    </row>
    <row r="401" spans="9:11" ht="12.75" hidden="1">
      <c r="I401" s="73"/>
      <c r="J401" s="73"/>
      <c r="K401" s="73"/>
    </row>
    <row r="402" spans="9:11" ht="12.75" hidden="1">
      <c r="I402" s="73"/>
      <c r="J402" s="73"/>
      <c r="K402" s="73"/>
    </row>
    <row r="403" spans="9:11" ht="12.75" hidden="1">
      <c r="I403" s="73"/>
      <c r="J403" s="73"/>
      <c r="K403" s="73"/>
    </row>
    <row r="404" spans="9:11" ht="12.75" hidden="1">
      <c r="I404" s="73"/>
      <c r="J404" s="73"/>
      <c r="K404" s="73"/>
    </row>
    <row r="405" spans="9:11" ht="12.75" hidden="1">
      <c r="I405" s="73"/>
      <c r="J405" s="73"/>
      <c r="K405" s="73"/>
    </row>
    <row r="406" spans="9:11" ht="12.75" hidden="1">
      <c r="I406" s="73"/>
      <c r="J406" s="73"/>
      <c r="K406" s="73"/>
    </row>
    <row r="407" spans="9:11" ht="12.75" hidden="1">
      <c r="I407" s="73"/>
      <c r="J407" s="73"/>
      <c r="K407" s="73"/>
    </row>
    <row r="408" spans="9:11" ht="12.75" hidden="1">
      <c r="I408" s="73"/>
      <c r="J408" s="73"/>
      <c r="K408" s="73"/>
    </row>
    <row r="409" spans="9:11" ht="12.75" hidden="1">
      <c r="I409" s="73"/>
      <c r="J409" s="73"/>
      <c r="K409" s="73"/>
    </row>
    <row r="410" spans="9:11" ht="12.75" hidden="1">
      <c r="I410" s="73"/>
      <c r="J410" s="73"/>
      <c r="K410" s="73"/>
    </row>
    <row r="411" spans="9:11" ht="12.75" hidden="1">
      <c r="I411" s="73"/>
      <c r="J411" s="73"/>
      <c r="K411" s="73"/>
    </row>
    <row r="412" spans="9:11" ht="12.75" hidden="1">
      <c r="I412" s="73"/>
      <c r="J412" s="73"/>
      <c r="K412" s="73"/>
    </row>
    <row r="413" spans="9:11" ht="12.75" hidden="1">
      <c r="I413" s="73"/>
      <c r="J413" s="73"/>
      <c r="K413" s="73"/>
    </row>
    <row r="414" spans="9:11" ht="12.75" hidden="1">
      <c r="I414" s="73"/>
      <c r="J414" s="73"/>
      <c r="K414" s="73"/>
    </row>
    <row r="415" spans="9:11" ht="12.75" hidden="1">
      <c r="I415" s="73"/>
      <c r="J415" s="73"/>
      <c r="K415" s="73"/>
    </row>
    <row r="416" spans="9:11" ht="12.75" hidden="1">
      <c r="I416" s="73"/>
      <c r="J416" s="73"/>
      <c r="K416" s="73"/>
    </row>
    <row r="417" spans="9:11" ht="12.75" hidden="1">
      <c r="I417" s="73"/>
      <c r="J417" s="73"/>
      <c r="K417" s="73"/>
    </row>
    <row r="418" spans="9:11" ht="12.75" hidden="1">
      <c r="I418" s="73"/>
      <c r="J418" s="73"/>
      <c r="K418" s="73"/>
    </row>
    <row r="419" spans="9:11" ht="12.75" hidden="1">
      <c r="I419" s="73"/>
      <c r="J419" s="73"/>
      <c r="K419" s="73"/>
    </row>
    <row r="420" spans="9:11" ht="12.75" hidden="1">
      <c r="I420" s="73"/>
      <c r="J420" s="73"/>
      <c r="K420" s="73"/>
    </row>
    <row r="421" spans="9:11" ht="12.75" hidden="1">
      <c r="I421" s="73"/>
      <c r="J421" s="73"/>
      <c r="K421" s="73"/>
    </row>
    <row r="422" spans="9:11" ht="12.75" hidden="1">
      <c r="I422" s="73"/>
      <c r="J422" s="73"/>
      <c r="K422" s="73"/>
    </row>
    <row r="423" spans="9:11" ht="12.75" hidden="1">
      <c r="I423" s="73"/>
      <c r="J423" s="73"/>
      <c r="K423" s="73"/>
    </row>
    <row r="424" spans="9:11" ht="12.75" hidden="1">
      <c r="I424" s="73"/>
      <c r="J424" s="73"/>
      <c r="K424" s="73"/>
    </row>
    <row r="425" spans="9:11" ht="12.75" hidden="1">
      <c r="I425" s="73"/>
      <c r="J425" s="73"/>
      <c r="K425" s="73"/>
    </row>
    <row r="426" spans="9:11" ht="12.75" hidden="1">
      <c r="I426" s="73"/>
      <c r="J426" s="73"/>
      <c r="K426" s="73"/>
    </row>
    <row r="427" spans="9:11" ht="12.75" hidden="1">
      <c r="I427" s="73"/>
      <c r="J427" s="73"/>
      <c r="K427" s="73"/>
    </row>
    <row r="428" spans="9:11" ht="12.75" hidden="1">
      <c r="I428" s="73"/>
      <c r="J428" s="73"/>
      <c r="K428" s="73"/>
    </row>
    <row r="429" spans="9:11" ht="12.75" hidden="1">
      <c r="I429" s="73"/>
      <c r="J429" s="73"/>
      <c r="K429" s="73"/>
    </row>
    <row r="430" spans="9:11" ht="12.75" hidden="1">
      <c r="I430" s="73"/>
      <c r="J430" s="73"/>
      <c r="K430" s="73"/>
    </row>
    <row r="431" spans="9:11" ht="12.75" hidden="1">
      <c r="I431" s="73"/>
      <c r="J431" s="73"/>
      <c r="K431" s="73"/>
    </row>
    <row r="432" spans="9:11" ht="12.75" hidden="1">
      <c r="I432" s="73"/>
      <c r="J432" s="73"/>
      <c r="K432" s="73"/>
    </row>
    <row r="433" spans="9:11" ht="12.75" hidden="1">
      <c r="I433" s="73"/>
      <c r="J433" s="73"/>
      <c r="K433" s="73"/>
    </row>
    <row r="434" spans="9:11" ht="12.75" hidden="1">
      <c r="I434" s="73"/>
      <c r="J434" s="73"/>
      <c r="K434" s="73"/>
    </row>
    <row r="435" spans="9:11" ht="12.75" hidden="1">
      <c r="I435" s="73"/>
      <c r="J435" s="73"/>
      <c r="K435" s="73"/>
    </row>
    <row r="436" spans="9:11" ht="12.75" hidden="1">
      <c r="I436" s="73"/>
      <c r="J436" s="73"/>
      <c r="K436" s="73"/>
    </row>
    <row r="437" spans="9:11" ht="12.75" hidden="1">
      <c r="I437" s="73"/>
      <c r="J437" s="73"/>
      <c r="K437" s="73"/>
    </row>
    <row r="438" spans="9:11" ht="12.75" hidden="1">
      <c r="I438" s="73"/>
      <c r="J438" s="73"/>
      <c r="K438" s="73"/>
    </row>
    <row r="439" spans="9:11" ht="12.75" hidden="1">
      <c r="I439" s="73"/>
      <c r="J439" s="73"/>
      <c r="K439" s="73"/>
    </row>
    <row r="440" spans="9:11" ht="12.75" hidden="1">
      <c r="I440" s="73"/>
      <c r="J440" s="73"/>
      <c r="K440" s="73"/>
    </row>
    <row r="441" spans="9:11" ht="12.75" hidden="1">
      <c r="I441" s="73"/>
      <c r="J441" s="73"/>
      <c r="K441" s="73"/>
    </row>
    <row r="442" spans="9:11" ht="12.75" hidden="1">
      <c r="I442" s="73"/>
      <c r="J442" s="73"/>
      <c r="K442" s="73"/>
    </row>
    <row r="443" spans="9:11" ht="12.75" hidden="1">
      <c r="I443" s="73"/>
      <c r="J443" s="73"/>
      <c r="K443" s="73"/>
    </row>
    <row r="444" spans="9:11" ht="12.75" hidden="1">
      <c r="I444" s="73"/>
      <c r="J444" s="73"/>
      <c r="K444" s="73"/>
    </row>
    <row r="445" spans="9:11" ht="12.75" hidden="1">
      <c r="I445" s="73"/>
      <c r="J445" s="73"/>
      <c r="K445" s="73"/>
    </row>
    <row r="446" spans="9:11" ht="12.75" hidden="1">
      <c r="I446" s="73"/>
      <c r="J446" s="73"/>
      <c r="K446" s="73"/>
    </row>
    <row r="447" spans="9:11" ht="12.75" hidden="1">
      <c r="I447" s="73"/>
      <c r="J447" s="73"/>
      <c r="K447" s="73"/>
    </row>
    <row r="448" spans="9:11" ht="12.75" hidden="1">
      <c r="I448" s="73"/>
      <c r="J448" s="73"/>
      <c r="K448" s="73"/>
    </row>
    <row r="449" spans="9:11" ht="12.75" hidden="1">
      <c r="I449" s="73"/>
      <c r="J449" s="73"/>
      <c r="K449" s="73"/>
    </row>
    <row r="450" spans="9:11" ht="12.75" hidden="1">
      <c r="I450" s="73"/>
      <c r="J450" s="73"/>
      <c r="K450" s="73"/>
    </row>
    <row r="451" spans="9:11" ht="12.75" hidden="1">
      <c r="I451" s="73"/>
      <c r="J451" s="73"/>
      <c r="K451" s="73"/>
    </row>
    <row r="452" spans="9:11" ht="12.75" hidden="1">
      <c r="I452" s="73"/>
      <c r="J452" s="73"/>
      <c r="K452" s="73"/>
    </row>
    <row r="453" spans="9:11" ht="12.75" hidden="1">
      <c r="I453" s="73"/>
      <c r="J453" s="73"/>
      <c r="K453" s="73"/>
    </row>
    <row r="454" spans="9:11" ht="12.75" hidden="1">
      <c r="I454" s="73"/>
      <c r="J454" s="73"/>
      <c r="K454" s="73"/>
    </row>
    <row r="455" spans="9:11" ht="12.75" hidden="1">
      <c r="I455" s="73"/>
      <c r="J455" s="73"/>
      <c r="K455" s="73"/>
    </row>
    <row r="456" spans="9:11" ht="12.75" hidden="1">
      <c r="I456" s="73"/>
      <c r="J456" s="73"/>
      <c r="K456" s="73"/>
    </row>
    <row r="457" spans="9:11" ht="12.75" hidden="1">
      <c r="I457" s="73"/>
      <c r="J457" s="73"/>
      <c r="K457" s="73"/>
    </row>
    <row r="458" spans="9:11" ht="12.75" hidden="1">
      <c r="I458" s="73"/>
      <c r="J458" s="73"/>
      <c r="K458" s="73"/>
    </row>
    <row r="459" spans="9:11" ht="12.75" hidden="1">
      <c r="I459" s="73"/>
      <c r="J459" s="73"/>
      <c r="K459" s="73"/>
    </row>
    <row r="460" spans="9:11" ht="12.75" hidden="1">
      <c r="I460" s="73"/>
      <c r="J460" s="73"/>
      <c r="K460" s="73"/>
    </row>
    <row r="461" spans="9:11" ht="12.75" hidden="1">
      <c r="I461" s="73"/>
      <c r="J461" s="73"/>
      <c r="K461" s="73"/>
    </row>
    <row r="462" spans="9:11" ht="12.75" hidden="1">
      <c r="I462" s="73"/>
      <c r="J462" s="73"/>
      <c r="K462" s="73"/>
    </row>
    <row r="463" spans="9:11" ht="12.75" hidden="1">
      <c r="I463" s="73"/>
      <c r="J463" s="73"/>
      <c r="K463" s="73"/>
    </row>
    <row r="464" spans="9:11" ht="12.75" hidden="1">
      <c r="I464" s="73"/>
      <c r="J464" s="73"/>
      <c r="K464" s="73"/>
    </row>
    <row r="465" spans="9:11" ht="12.75" hidden="1">
      <c r="I465" s="73"/>
      <c r="J465" s="73"/>
      <c r="K465" s="73"/>
    </row>
    <row r="466" spans="9:11" ht="12.75" hidden="1">
      <c r="I466" s="73"/>
      <c r="J466" s="73"/>
      <c r="K466" s="73"/>
    </row>
    <row r="467" spans="9:11" ht="12.75" hidden="1">
      <c r="I467" s="73"/>
      <c r="J467" s="73"/>
      <c r="K467" s="73"/>
    </row>
    <row r="468" spans="9:11" ht="12.75" hidden="1">
      <c r="I468" s="73"/>
      <c r="J468" s="73"/>
      <c r="K468" s="73"/>
    </row>
    <row r="469" spans="9:11" ht="12.75" hidden="1">
      <c r="I469" s="73"/>
      <c r="J469" s="73"/>
      <c r="K469" s="73"/>
    </row>
    <row r="470" spans="9:11" ht="12.75" hidden="1">
      <c r="I470" s="73"/>
      <c r="J470" s="73"/>
      <c r="K470" s="73"/>
    </row>
    <row r="471" spans="9:11" ht="12.75" hidden="1">
      <c r="I471" s="73"/>
      <c r="J471" s="73"/>
      <c r="K471" s="73"/>
    </row>
    <row r="472" spans="9:11" ht="12.75" hidden="1">
      <c r="I472" s="73"/>
      <c r="J472" s="73"/>
      <c r="K472" s="73"/>
    </row>
    <row r="473" spans="9:11" ht="12.75" hidden="1">
      <c r="I473" s="73"/>
      <c r="J473" s="73"/>
      <c r="K473" s="73"/>
    </row>
    <row r="474" spans="9:11" ht="12.75" hidden="1">
      <c r="I474" s="73"/>
      <c r="J474" s="73"/>
      <c r="K474" s="73"/>
    </row>
    <row r="475" spans="9:11" ht="12.75" hidden="1">
      <c r="I475" s="73"/>
      <c r="J475" s="73"/>
      <c r="K475" s="73"/>
    </row>
    <row r="476" spans="9:11" ht="12.75" hidden="1">
      <c r="I476" s="73"/>
      <c r="J476" s="73"/>
      <c r="K476" s="73"/>
    </row>
    <row r="477" spans="9:11" ht="12.75" hidden="1">
      <c r="I477" s="73"/>
      <c r="J477" s="73"/>
      <c r="K477" s="73"/>
    </row>
    <row r="478" spans="9:11" ht="12.75" hidden="1">
      <c r="I478" s="73"/>
      <c r="J478" s="73"/>
      <c r="K478" s="73"/>
    </row>
    <row r="479" spans="9:11" ht="12.75" hidden="1">
      <c r="I479" s="73"/>
      <c r="J479" s="73"/>
      <c r="K479" s="73"/>
    </row>
    <row r="480" spans="9:11" ht="12.75" hidden="1">
      <c r="I480" s="73"/>
      <c r="J480" s="73"/>
      <c r="K480" s="73"/>
    </row>
    <row r="481" spans="9:11" ht="12.75" hidden="1">
      <c r="I481" s="73"/>
      <c r="J481" s="73"/>
      <c r="K481" s="73"/>
    </row>
    <row r="482" spans="9:11" ht="12.75" hidden="1">
      <c r="I482" s="73"/>
      <c r="J482" s="73"/>
      <c r="K482" s="73"/>
    </row>
    <row r="483" spans="9:11" ht="12.75" hidden="1">
      <c r="I483" s="73"/>
      <c r="J483" s="73"/>
      <c r="K483" s="73"/>
    </row>
    <row r="484" spans="9:11" ht="12.75" hidden="1">
      <c r="I484" s="73"/>
      <c r="J484" s="73"/>
      <c r="K484" s="73"/>
    </row>
    <row r="485" spans="9:11" ht="12.75" hidden="1">
      <c r="I485" s="73"/>
      <c r="J485" s="73"/>
      <c r="K485" s="73"/>
    </row>
    <row r="486" spans="9:11" ht="12.75" hidden="1">
      <c r="I486" s="73"/>
      <c r="J486" s="73"/>
      <c r="K486" s="73"/>
    </row>
    <row r="487" spans="9:11" ht="12.75" hidden="1">
      <c r="I487" s="73"/>
      <c r="J487" s="73"/>
      <c r="K487" s="73"/>
    </row>
    <row r="488" spans="9:11" ht="12.75" hidden="1">
      <c r="I488" s="73"/>
      <c r="J488" s="73"/>
      <c r="K488" s="73"/>
    </row>
    <row r="489" spans="9:11" ht="12.75" hidden="1">
      <c r="I489" s="73"/>
      <c r="J489" s="73"/>
      <c r="K489" s="73"/>
    </row>
    <row r="490" spans="9:11" ht="12.75" hidden="1">
      <c r="I490" s="73"/>
      <c r="J490" s="73"/>
      <c r="K490" s="73"/>
    </row>
    <row r="491" spans="9:11" ht="12.75" hidden="1">
      <c r="I491" s="73"/>
      <c r="J491" s="73"/>
      <c r="K491" s="73"/>
    </row>
    <row r="492" spans="9:11" ht="12.75" hidden="1">
      <c r="I492" s="73"/>
      <c r="J492" s="73"/>
      <c r="K492" s="73"/>
    </row>
    <row r="493" spans="9:11" ht="12.75" hidden="1">
      <c r="I493" s="73"/>
      <c r="J493" s="73"/>
      <c r="K493" s="73"/>
    </row>
    <row r="494" spans="9:11" ht="12.75" hidden="1">
      <c r="I494" s="73"/>
      <c r="J494" s="73"/>
      <c r="K494" s="73"/>
    </row>
    <row r="495" spans="9:11" ht="12.75" hidden="1">
      <c r="I495" s="73"/>
      <c r="J495" s="73"/>
      <c r="K495" s="73"/>
    </row>
    <row r="496" spans="9:11" ht="12.75" hidden="1">
      <c r="I496" s="73"/>
      <c r="J496" s="73"/>
      <c r="K496" s="73"/>
    </row>
    <row r="497" spans="9:11" ht="12.75" hidden="1">
      <c r="I497" s="73"/>
      <c r="J497" s="73"/>
      <c r="K497" s="73"/>
    </row>
    <row r="498" spans="9:11" ht="12.75" hidden="1">
      <c r="I498" s="73"/>
      <c r="J498" s="73"/>
      <c r="K498" s="73"/>
    </row>
    <row r="499" spans="9:11" ht="12.75" hidden="1">
      <c r="I499" s="73"/>
      <c r="J499" s="73"/>
      <c r="K499" s="73"/>
    </row>
    <row r="500" spans="9:11" ht="12.75" hidden="1">
      <c r="I500" s="73"/>
      <c r="J500" s="73"/>
      <c r="K500" s="73"/>
    </row>
    <row r="501" spans="9:11" ht="12.75" hidden="1">
      <c r="I501" s="73"/>
      <c r="J501" s="73"/>
      <c r="K501" s="73"/>
    </row>
    <row r="502" spans="9:11" ht="12.75" hidden="1">
      <c r="I502" s="73"/>
      <c r="J502" s="73"/>
      <c r="K502" s="73"/>
    </row>
    <row r="503" spans="9:11" ht="12.75" hidden="1">
      <c r="I503" s="73"/>
      <c r="J503" s="73"/>
      <c r="K503" s="73"/>
    </row>
    <row r="504" spans="9:11" ht="12.75" hidden="1">
      <c r="I504" s="73"/>
      <c r="J504" s="73"/>
      <c r="K504" s="73"/>
    </row>
    <row r="505" spans="9:11" ht="12.75" hidden="1">
      <c r="I505" s="73"/>
      <c r="J505" s="73"/>
      <c r="K505" s="73"/>
    </row>
    <row r="506" spans="9:11" ht="12.75" hidden="1">
      <c r="I506" s="73"/>
      <c r="J506" s="73"/>
      <c r="K506" s="73"/>
    </row>
    <row r="507" spans="9:11" ht="12.75" hidden="1">
      <c r="I507" s="73"/>
      <c r="J507" s="73"/>
      <c r="K507" s="73"/>
    </row>
    <row r="508" spans="9:11" ht="12.75" hidden="1">
      <c r="I508" s="73"/>
      <c r="J508" s="73"/>
      <c r="K508" s="73"/>
    </row>
    <row r="509" spans="9:11" ht="12.75" hidden="1">
      <c r="I509" s="73"/>
      <c r="J509" s="73"/>
      <c r="K509" s="73"/>
    </row>
    <row r="510" spans="9:11" ht="12.75" hidden="1">
      <c r="I510" s="73"/>
      <c r="J510" s="73"/>
      <c r="K510" s="73"/>
    </row>
    <row r="511" spans="9:11" ht="12.75" hidden="1">
      <c r="I511" s="73"/>
      <c r="J511" s="73"/>
      <c r="K511" s="73"/>
    </row>
    <row r="512" spans="9:11" ht="12.75" hidden="1">
      <c r="I512" s="73"/>
      <c r="J512" s="73"/>
      <c r="K512" s="73"/>
    </row>
    <row r="513" spans="9:11" ht="12.75" hidden="1">
      <c r="I513" s="73"/>
      <c r="J513" s="73"/>
      <c r="K513" s="73"/>
    </row>
    <row r="514" spans="9:11" ht="12.75" hidden="1">
      <c r="I514" s="73"/>
      <c r="J514" s="73"/>
      <c r="K514" s="73"/>
    </row>
    <row r="515" spans="9:11" ht="12.75" hidden="1">
      <c r="I515" s="73"/>
      <c r="J515" s="73"/>
      <c r="K515" s="73"/>
    </row>
    <row r="516" spans="9:11" ht="12.75" hidden="1">
      <c r="I516" s="73"/>
      <c r="J516" s="73"/>
      <c r="K516" s="73"/>
    </row>
    <row r="517" spans="9:11" ht="12.75" hidden="1">
      <c r="I517" s="73"/>
      <c r="J517" s="73"/>
      <c r="K517" s="73"/>
    </row>
    <row r="518" spans="9:11" ht="12.75" hidden="1">
      <c r="I518" s="73"/>
      <c r="J518" s="73"/>
      <c r="K518" s="73"/>
    </row>
    <row r="519" spans="9:11" ht="12.75" hidden="1">
      <c r="I519" s="73"/>
      <c r="J519" s="73"/>
      <c r="K519" s="73"/>
    </row>
    <row r="520" spans="9:11" ht="12.75" hidden="1">
      <c r="I520" s="73"/>
      <c r="J520" s="73"/>
      <c r="K520" s="73"/>
    </row>
    <row r="521" spans="9:11" ht="12.75" hidden="1">
      <c r="I521" s="73"/>
      <c r="J521" s="73"/>
      <c r="K521" s="73"/>
    </row>
    <row r="522" spans="9:11" ht="12.75" hidden="1">
      <c r="I522" s="73"/>
      <c r="J522" s="73"/>
      <c r="K522" s="73"/>
    </row>
    <row r="523" spans="9:11" ht="12.75" hidden="1">
      <c r="I523" s="73"/>
      <c r="J523" s="73"/>
      <c r="K523" s="73"/>
    </row>
    <row r="524" spans="9:11" ht="12.75" hidden="1">
      <c r="I524" s="73"/>
      <c r="J524" s="73"/>
      <c r="K524" s="73"/>
    </row>
    <row r="525" spans="9:11" ht="12.75" hidden="1">
      <c r="I525" s="73"/>
      <c r="J525" s="73"/>
      <c r="K525" s="73"/>
    </row>
    <row r="526" spans="9:11" ht="12.75" hidden="1">
      <c r="I526" s="73"/>
      <c r="J526" s="73"/>
      <c r="K526" s="73"/>
    </row>
    <row r="527" spans="9:11" ht="12.75" hidden="1">
      <c r="I527" s="73"/>
      <c r="J527" s="73"/>
      <c r="K527" s="73"/>
    </row>
    <row r="528" spans="9:11" ht="12.75" hidden="1">
      <c r="I528" s="73"/>
      <c r="J528" s="73"/>
      <c r="K528" s="73"/>
    </row>
    <row r="529" spans="9:11" ht="12.75" hidden="1">
      <c r="I529" s="73"/>
      <c r="J529" s="73"/>
      <c r="K529" s="73"/>
    </row>
    <row r="530" spans="9:11" ht="12.75" hidden="1">
      <c r="I530" s="73"/>
      <c r="J530" s="73"/>
      <c r="K530" s="73"/>
    </row>
    <row r="531" spans="9:11" ht="12.75" hidden="1">
      <c r="I531" s="73"/>
      <c r="J531" s="73"/>
      <c r="K531" s="73"/>
    </row>
    <row r="532" spans="9:11" ht="12.75" hidden="1">
      <c r="I532" s="73"/>
      <c r="J532" s="73"/>
      <c r="K532" s="73"/>
    </row>
    <row r="533" spans="9:11" ht="12.75" hidden="1">
      <c r="I533" s="73"/>
      <c r="J533" s="73"/>
      <c r="K533" s="73"/>
    </row>
    <row r="534" spans="9:11" ht="12.75" hidden="1">
      <c r="I534" s="73"/>
      <c r="J534" s="73"/>
      <c r="K534" s="73"/>
    </row>
    <row r="535" spans="9:11" ht="12.75" hidden="1">
      <c r="I535" s="73"/>
      <c r="J535" s="73"/>
      <c r="K535" s="73"/>
    </row>
    <row r="536" spans="9:11" ht="12.75" hidden="1">
      <c r="I536" s="73"/>
      <c r="J536" s="73"/>
      <c r="K536" s="73"/>
    </row>
    <row r="537" spans="9:11" ht="12.75" hidden="1">
      <c r="I537" s="73"/>
      <c r="J537" s="73"/>
      <c r="K537" s="73"/>
    </row>
    <row r="538" spans="9:11" ht="12.75" hidden="1">
      <c r="I538" s="73"/>
      <c r="J538" s="73"/>
      <c r="K538" s="73"/>
    </row>
    <row r="539" spans="9:11" ht="12.75" hidden="1">
      <c r="I539" s="73"/>
      <c r="J539" s="73"/>
      <c r="K539" s="73"/>
    </row>
    <row r="540" spans="9:11" ht="12.75" hidden="1">
      <c r="I540" s="73"/>
      <c r="J540" s="73"/>
      <c r="K540" s="73"/>
    </row>
    <row r="541" spans="9:11" ht="12.75" hidden="1">
      <c r="I541" s="73"/>
      <c r="J541" s="73"/>
      <c r="K541" s="73"/>
    </row>
    <row r="542" spans="9:11" ht="12.75" hidden="1">
      <c r="I542" s="73"/>
      <c r="J542" s="73"/>
      <c r="K542" s="73"/>
    </row>
    <row r="543" spans="9:11" ht="12.75" hidden="1">
      <c r="I543" s="73"/>
      <c r="J543" s="73"/>
      <c r="K543" s="73"/>
    </row>
    <row r="544" spans="9:11" ht="12.75" hidden="1">
      <c r="I544" s="73"/>
      <c r="J544" s="73"/>
      <c r="K544" s="73"/>
    </row>
    <row r="545" spans="9:11" ht="12.75" hidden="1">
      <c r="I545" s="73"/>
      <c r="J545" s="73"/>
      <c r="K545" s="73"/>
    </row>
    <row r="546" spans="9:11" ht="12.75" hidden="1">
      <c r="I546" s="73"/>
      <c r="J546" s="73"/>
      <c r="K546" s="73"/>
    </row>
    <row r="547" spans="9:11" ht="12.75" hidden="1">
      <c r="I547" s="73"/>
      <c r="J547" s="73"/>
      <c r="K547" s="73"/>
    </row>
    <row r="548" spans="9:11" ht="12.75" hidden="1">
      <c r="I548" s="73"/>
      <c r="J548" s="73"/>
      <c r="K548" s="73"/>
    </row>
    <row r="549" spans="9:11" ht="12.75" hidden="1">
      <c r="I549" s="73"/>
      <c r="J549" s="73"/>
      <c r="K549" s="73"/>
    </row>
    <row r="550" spans="9:11" ht="12.75" hidden="1">
      <c r="I550" s="73"/>
      <c r="J550" s="73"/>
      <c r="K550" s="73"/>
    </row>
    <row r="551" spans="9:11" ht="12.75" hidden="1">
      <c r="I551" s="73"/>
      <c r="J551" s="73"/>
      <c r="K551" s="73"/>
    </row>
    <row r="552" spans="9:11" ht="12.75" hidden="1">
      <c r="I552" s="73"/>
      <c r="J552" s="73"/>
      <c r="K552" s="73"/>
    </row>
    <row r="553" spans="9:11" ht="12.75" hidden="1">
      <c r="I553" s="73"/>
      <c r="J553" s="73"/>
      <c r="K553" s="73"/>
    </row>
    <row r="554" spans="9:11" ht="12.75" hidden="1">
      <c r="I554" s="73"/>
      <c r="J554" s="73"/>
      <c r="K554" s="73"/>
    </row>
    <row r="555" spans="9:11" ht="12.75" hidden="1">
      <c r="I555" s="73"/>
      <c r="J555" s="73"/>
      <c r="K555" s="73"/>
    </row>
    <row r="556" spans="9:11" ht="12.75" hidden="1">
      <c r="I556" s="73"/>
      <c r="J556" s="73"/>
      <c r="K556" s="73"/>
    </row>
    <row r="557" spans="9:11" ht="12.75" hidden="1">
      <c r="I557" s="73"/>
      <c r="J557" s="73"/>
      <c r="K557" s="73"/>
    </row>
    <row r="558" spans="9:11" ht="12.75" hidden="1">
      <c r="I558" s="73"/>
      <c r="J558" s="73"/>
      <c r="K558" s="73"/>
    </row>
    <row r="559" spans="9:11" ht="12.75" hidden="1">
      <c r="I559" s="73"/>
      <c r="J559" s="73"/>
      <c r="K559" s="73"/>
    </row>
    <row r="560" spans="9:11" ht="12.75" hidden="1">
      <c r="I560" s="73"/>
      <c r="J560" s="73"/>
      <c r="K560" s="73"/>
    </row>
    <row r="561" spans="9:11" ht="12.75" hidden="1">
      <c r="I561" s="73"/>
      <c r="J561" s="73"/>
      <c r="K561" s="73"/>
    </row>
    <row r="562" spans="9:11" ht="12.75" hidden="1">
      <c r="I562" s="73"/>
      <c r="J562" s="73"/>
      <c r="K562" s="73"/>
    </row>
    <row r="563" spans="9:11" ht="12.75" hidden="1">
      <c r="I563" s="73"/>
      <c r="J563" s="73"/>
      <c r="K563" s="73"/>
    </row>
    <row r="564" spans="9:11" ht="12.75" hidden="1">
      <c r="I564" s="73"/>
      <c r="J564" s="73"/>
      <c r="K564" s="73"/>
    </row>
    <row r="565" spans="9:11" ht="12.75" hidden="1">
      <c r="I565" s="73"/>
      <c r="J565" s="73"/>
      <c r="K565" s="73"/>
    </row>
    <row r="566" spans="9:11" ht="12.75" hidden="1">
      <c r="I566" s="73"/>
      <c r="J566" s="73"/>
      <c r="K566" s="73"/>
    </row>
    <row r="567" spans="9:11" ht="12.75" hidden="1">
      <c r="I567" s="73"/>
      <c r="J567" s="73"/>
      <c r="K567" s="73"/>
    </row>
    <row r="568" spans="9:11" ht="12.75" hidden="1">
      <c r="I568" s="73"/>
      <c r="J568" s="73"/>
      <c r="K568" s="73"/>
    </row>
    <row r="569" spans="9:11" ht="12.75" hidden="1">
      <c r="I569" s="73"/>
      <c r="J569" s="73"/>
      <c r="K569" s="73"/>
    </row>
    <row r="570" spans="9:11" ht="12.75" hidden="1">
      <c r="I570" s="73"/>
      <c r="J570" s="73"/>
      <c r="K570" s="73"/>
    </row>
    <row r="571" spans="9:11" ht="12.75" hidden="1">
      <c r="I571" s="73"/>
      <c r="J571" s="73"/>
      <c r="K571" s="73"/>
    </row>
    <row r="572" spans="9:11" ht="12.75" hidden="1">
      <c r="I572" s="73"/>
      <c r="J572" s="73"/>
      <c r="K572" s="73"/>
    </row>
    <row r="573" spans="9:11" ht="12.75" hidden="1">
      <c r="I573" s="73"/>
      <c r="J573" s="73"/>
      <c r="K573" s="73"/>
    </row>
    <row r="574" spans="9:11" ht="12.75" hidden="1">
      <c r="I574" s="73"/>
      <c r="J574" s="73"/>
      <c r="K574" s="73"/>
    </row>
    <row r="575" spans="9:11" ht="12.75" hidden="1">
      <c r="I575" s="73"/>
      <c r="J575" s="73"/>
      <c r="K575" s="73"/>
    </row>
    <row r="576" spans="9:11" ht="12.75" hidden="1">
      <c r="I576" s="73"/>
      <c r="J576" s="73"/>
      <c r="K576" s="73"/>
    </row>
    <row r="577" spans="9:11" ht="12.75" hidden="1">
      <c r="I577" s="73"/>
      <c r="J577" s="73"/>
      <c r="K577" s="73"/>
    </row>
    <row r="578" spans="9:11" ht="12.75" hidden="1">
      <c r="I578" s="73"/>
      <c r="J578" s="73"/>
      <c r="K578" s="73"/>
    </row>
    <row r="579" spans="9:11" ht="12.75" hidden="1">
      <c r="I579" s="73"/>
      <c r="J579" s="73"/>
      <c r="K579" s="73"/>
    </row>
    <row r="580" spans="9:11" ht="12.75" hidden="1">
      <c r="I580" s="73"/>
      <c r="J580" s="73"/>
      <c r="K580" s="73"/>
    </row>
    <row r="581" spans="9:11" ht="12.75" hidden="1">
      <c r="I581" s="73"/>
      <c r="J581" s="73"/>
      <c r="K581" s="73"/>
    </row>
    <row r="582" spans="9:11" ht="12.75" hidden="1">
      <c r="I582" s="73"/>
      <c r="J582" s="73"/>
      <c r="K582" s="73"/>
    </row>
    <row r="583" spans="9:11" ht="12.75" hidden="1">
      <c r="I583" s="73"/>
      <c r="J583" s="73"/>
      <c r="K583" s="73"/>
    </row>
    <row r="584" spans="9:11" ht="12.75" hidden="1">
      <c r="I584" s="73"/>
      <c r="J584" s="73"/>
      <c r="K584" s="73"/>
    </row>
    <row r="585" spans="9:11" ht="12.75" hidden="1">
      <c r="I585" s="73"/>
      <c r="J585" s="73"/>
      <c r="K585" s="73"/>
    </row>
    <row r="586" spans="9:11" ht="12.75" hidden="1">
      <c r="I586" s="73"/>
      <c r="J586" s="73"/>
      <c r="K586" s="73"/>
    </row>
    <row r="587" spans="9:11" ht="12.75" hidden="1">
      <c r="I587" s="73"/>
      <c r="J587" s="73"/>
      <c r="K587" s="73"/>
    </row>
    <row r="588" spans="9:11" ht="12.75" hidden="1">
      <c r="I588" s="73"/>
      <c r="J588" s="73"/>
      <c r="K588" s="73"/>
    </row>
    <row r="589" spans="9:11" ht="12.75" hidden="1">
      <c r="I589" s="73"/>
      <c r="J589" s="73"/>
      <c r="K589" s="73"/>
    </row>
    <row r="590" spans="9:11" ht="12.75" hidden="1">
      <c r="I590" s="73"/>
      <c r="J590" s="73"/>
      <c r="K590" s="73"/>
    </row>
    <row r="591" spans="9:11" ht="12.75" hidden="1">
      <c r="I591" s="73"/>
      <c r="J591" s="73"/>
      <c r="K591" s="73"/>
    </row>
    <row r="592" spans="9:11" ht="12.75" hidden="1">
      <c r="I592" s="73"/>
      <c r="J592" s="73"/>
      <c r="K592" s="73"/>
    </row>
    <row r="593" spans="9:11" ht="12.75" hidden="1">
      <c r="I593" s="73"/>
      <c r="J593" s="73"/>
      <c r="K593" s="73"/>
    </row>
    <row r="594" spans="9:11" ht="12.75" hidden="1">
      <c r="I594" s="73"/>
      <c r="J594" s="73"/>
      <c r="K594" s="73"/>
    </row>
    <row r="595" spans="9:11" ht="12.75" hidden="1">
      <c r="I595" s="73"/>
      <c r="J595" s="73"/>
      <c r="K595" s="73"/>
    </row>
    <row r="596" spans="9:11" ht="12.75" hidden="1">
      <c r="I596" s="73"/>
      <c r="J596" s="73"/>
      <c r="K596" s="73"/>
    </row>
    <row r="597" spans="9:11" ht="12.75" hidden="1">
      <c r="I597" s="73"/>
      <c r="J597" s="73"/>
      <c r="K597" s="73"/>
    </row>
    <row r="598" spans="9:11" ht="12.75" hidden="1">
      <c r="I598" s="73"/>
      <c r="J598" s="73"/>
      <c r="K598" s="73"/>
    </row>
    <row r="599" spans="9:11" ht="12.75" hidden="1">
      <c r="I599" s="73"/>
      <c r="J599" s="73"/>
      <c r="K599" s="73"/>
    </row>
    <row r="600" spans="9:11" ht="12.75" hidden="1">
      <c r="I600" s="73"/>
      <c r="J600" s="73"/>
      <c r="K600" s="73"/>
    </row>
    <row r="601" spans="9:11" ht="12.75" hidden="1">
      <c r="I601" s="73"/>
      <c r="J601" s="73"/>
      <c r="K601" s="73"/>
    </row>
    <row r="602" spans="9:11" ht="12.75" hidden="1">
      <c r="I602" s="73"/>
      <c r="J602" s="73"/>
      <c r="K602" s="73"/>
    </row>
    <row r="603" spans="9:11" ht="12.75" hidden="1">
      <c r="I603" s="73"/>
      <c r="J603" s="73"/>
      <c r="K603" s="73"/>
    </row>
    <row r="604" spans="9:11" ht="12.75" hidden="1">
      <c r="I604" s="73"/>
      <c r="J604" s="73"/>
      <c r="K604" s="73"/>
    </row>
    <row r="605" spans="9:11" ht="12.75" hidden="1">
      <c r="I605" s="73"/>
      <c r="J605" s="73"/>
      <c r="K605" s="73"/>
    </row>
    <row r="606" spans="9:11" ht="12.75" hidden="1">
      <c r="I606" s="73"/>
      <c r="J606" s="73"/>
      <c r="K606" s="73"/>
    </row>
    <row r="607" spans="9:11" ht="12.75" hidden="1">
      <c r="I607" s="73"/>
      <c r="J607" s="73"/>
      <c r="K607" s="73"/>
    </row>
    <row r="608" spans="9:11" ht="12.75" hidden="1">
      <c r="I608" s="73"/>
      <c r="J608" s="73"/>
      <c r="K608" s="73"/>
    </row>
    <row r="609" spans="9:11" ht="12.75" hidden="1">
      <c r="I609" s="73"/>
      <c r="J609" s="73"/>
      <c r="K609" s="73"/>
    </row>
    <row r="610" spans="9:11" ht="12.75" hidden="1">
      <c r="I610" s="73"/>
      <c r="J610" s="73"/>
      <c r="K610" s="73"/>
    </row>
    <row r="611" spans="9:11" ht="12.75" hidden="1">
      <c r="I611" s="73"/>
      <c r="J611" s="73"/>
      <c r="K611" s="73"/>
    </row>
    <row r="612" spans="9:11" ht="12.75" hidden="1">
      <c r="I612" s="73"/>
      <c r="J612" s="73"/>
      <c r="K612" s="73"/>
    </row>
    <row r="613" spans="9:11" ht="12.75" hidden="1">
      <c r="I613" s="73"/>
      <c r="J613" s="73"/>
      <c r="K613" s="73"/>
    </row>
    <row r="614" spans="9:11" ht="12.75" hidden="1">
      <c r="I614" s="73"/>
      <c r="J614" s="73"/>
      <c r="K614" s="73"/>
    </row>
    <row r="615" spans="9:11" ht="12.75" hidden="1">
      <c r="I615" s="73"/>
      <c r="J615" s="73"/>
      <c r="K615" s="73"/>
    </row>
    <row r="616" spans="9:11" ht="12.75" hidden="1">
      <c r="I616" s="73"/>
      <c r="J616" s="73"/>
      <c r="K616" s="73"/>
    </row>
    <row r="617" spans="9:11" ht="12.75" hidden="1">
      <c r="I617" s="73"/>
      <c r="J617" s="73"/>
      <c r="K617" s="73"/>
    </row>
    <row r="618" spans="9:11" ht="12.75" hidden="1">
      <c r="I618" s="73"/>
      <c r="J618" s="73"/>
      <c r="K618" s="73"/>
    </row>
    <row r="619" spans="9:11" ht="12.75" hidden="1">
      <c r="I619" s="73"/>
      <c r="J619" s="73"/>
      <c r="K619" s="73"/>
    </row>
    <row r="620" spans="9:11" ht="12.75" hidden="1">
      <c r="I620" s="73"/>
      <c r="J620" s="73"/>
      <c r="K620" s="73"/>
    </row>
    <row r="621" spans="9:11" ht="12.75" hidden="1">
      <c r="I621" s="73"/>
      <c r="J621" s="73"/>
      <c r="K621" s="73"/>
    </row>
    <row r="622" spans="9:11" ht="12.75" hidden="1">
      <c r="I622" s="73"/>
      <c r="J622" s="73"/>
      <c r="K622" s="73"/>
    </row>
    <row r="623" spans="9:11" ht="12.75" hidden="1">
      <c r="I623" s="73"/>
      <c r="J623" s="73"/>
      <c r="K623" s="73"/>
    </row>
    <row r="624" spans="9:11" ht="12.75" hidden="1">
      <c r="I624" s="73"/>
      <c r="J624" s="73"/>
      <c r="K624" s="73"/>
    </row>
    <row r="625" spans="9:11" ht="12.75" hidden="1">
      <c r="I625" s="73"/>
      <c r="J625" s="73"/>
      <c r="K625" s="73"/>
    </row>
    <row r="626" spans="9:11" ht="12.75">
      <c r="I626" s="73"/>
      <c r="J626" s="73"/>
      <c r="K626" s="73"/>
    </row>
    <row r="627" spans="9:11" ht="12.75">
      <c r="I627" s="73"/>
      <c r="J627" s="73"/>
      <c r="K627" s="73"/>
    </row>
    <row r="628" spans="9:11" ht="12.75">
      <c r="I628" s="73"/>
      <c r="J628" s="73"/>
      <c r="K628" s="73"/>
    </row>
    <row r="629" spans="9:11" ht="12.75">
      <c r="I629" s="73"/>
      <c r="J629" s="73"/>
      <c r="K629" s="73"/>
    </row>
    <row r="630" spans="9:11" ht="12.75">
      <c r="I630" s="73"/>
      <c r="J630" s="73"/>
      <c r="K630" s="73"/>
    </row>
    <row r="631" spans="9:11" ht="12.75">
      <c r="I631" s="73"/>
      <c r="J631" s="73"/>
      <c r="K631" s="73"/>
    </row>
    <row r="632" spans="9:11" ht="12.75">
      <c r="I632" s="73"/>
      <c r="J632" s="73"/>
      <c r="K632" s="73"/>
    </row>
  </sheetData>
  <sheetProtection/>
  <mergeCells count="8">
    <mergeCell ref="L2:N2"/>
    <mergeCell ref="I2:K2"/>
    <mergeCell ref="F2:H2"/>
    <mergeCell ref="E2:E3"/>
    <mergeCell ref="A2:A3"/>
    <mergeCell ref="B2:B3"/>
    <mergeCell ref="C2:C3"/>
    <mergeCell ref="D2:D3"/>
  </mergeCells>
  <printOptions horizontalCentered="1"/>
  <pageMargins left="0.3937007874015748" right="0.3937007874015748" top="0.7874015748031497" bottom="0.7874015748031497" header="0.46" footer="0.35433070866141736"/>
  <pageSetup horizontalDpi="600" verticalDpi="600" orientation="landscape" paperSize="9" scale="75" r:id="rId1"/>
  <headerFooter alignWithMargins="0">
    <oddHeader>&amp;CVI. WSKAŹNIKI  DLA  POWIATÓW</oddHeader>
    <oddFooter>&amp;C&amp;8&amp;P /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319"/>
  <sheetViews>
    <sheetView showGridLines="0" zoomScalePageLayoutView="0" workbookViewId="0" topLeftCell="A1">
      <selection activeCell="Q318" sqref="Q318"/>
    </sheetView>
  </sheetViews>
  <sheetFormatPr defaultColWidth="9.140625" defaultRowHeight="12.75"/>
  <cols>
    <col min="1" max="3" width="3.28125" style="0" customWidth="1"/>
    <col min="4" max="4" width="3.421875" style="0" customWidth="1"/>
    <col min="5" max="5" width="17.00390625" style="17" customWidth="1"/>
    <col min="6" max="6" width="7.7109375" style="2" customWidth="1"/>
    <col min="7" max="8" width="7.7109375" style="0" customWidth="1"/>
    <col min="9" max="9" width="7.7109375" style="2" customWidth="1"/>
    <col min="10" max="11" width="7.7109375" style="0" customWidth="1"/>
    <col min="12" max="12" width="7.7109375" style="2" customWidth="1"/>
    <col min="13" max="14" width="7.7109375" style="0" customWidth="1"/>
    <col min="15" max="15" width="7.7109375" style="2" customWidth="1"/>
    <col min="16" max="17" width="7.7109375" style="0" customWidth="1"/>
    <col min="18" max="18" width="11.8515625" style="0" customWidth="1"/>
  </cols>
  <sheetData>
    <row r="1" spans="1:14" s="2" customFormat="1" ht="22.5" customHeight="1">
      <c r="A1" s="74" t="s">
        <v>428</v>
      </c>
      <c r="B1" s="59"/>
      <c r="C1" s="59"/>
      <c r="D1" s="59"/>
      <c r="E1" s="59"/>
      <c r="G1" s="74"/>
      <c r="H1" s="74"/>
      <c r="I1" s="74"/>
      <c r="J1" s="74"/>
      <c r="K1" s="74"/>
      <c r="L1" s="74"/>
      <c r="M1" s="74"/>
      <c r="N1" s="74"/>
    </row>
    <row r="2" spans="1:18" s="16" customFormat="1" ht="22.5" customHeight="1">
      <c r="A2" s="151" t="s">
        <v>0</v>
      </c>
      <c r="B2" s="151" t="s">
        <v>1</v>
      </c>
      <c r="C2" s="151" t="s">
        <v>2</v>
      </c>
      <c r="D2" s="153" t="s">
        <v>3</v>
      </c>
      <c r="E2" s="155" t="s">
        <v>4</v>
      </c>
      <c r="F2" s="150" t="s">
        <v>15</v>
      </c>
      <c r="G2" s="150"/>
      <c r="H2" s="150"/>
      <c r="I2" s="150" t="s">
        <v>16</v>
      </c>
      <c r="J2" s="150"/>
      <c r="K2" s="150"/>
      <c r="L2" s="150" t="s">
        <v>17</v>
      </c>
      <c r="M2" s="150"/>
      <c r="N2" s="150"/>
      <c r="O2" s="150" t="s">
        <v>18</v>
      </c>
      <c r="P2" s="150"/>
      <c r="Q2" s="150"/>
      <c r="R2" s="88"/>
    </row>
    <row r="3" spans="1:18" s="16" customFormat="1" ht="22.5" customHeight="1" thickBot="1">
      <c r="A3" s="152"/>
      <c r="B3" s="152"/>
      <c r="C3" s="152"/>
      <c r="D3" s="154"/>
      <c r="E3" s="156"/>
      <c r="F3" s="70">
        <v>2017</v>
      </c>
      <c r="G3" s="70">
        <v>2018</v>
      </c>
      <c r="H3" s="70">
        <v>2019</v>
      </c>
      <c r="I3" s="70">
        <v>2017</v>
      </c>
      <c r="J3" s="70">
        <v>2018</v>
      </c>
      <c r="K3" s="70">
        <v>2019</v>
      </c>
      <c r="L3" s="70">
        <v>2017</v>
      </c>
      <c r="M3" s="70">
        <v>2018</v>
      </c>
      <c r="N3" s="70">
        <v>2019</v>
      </c>
      <c r="O3" s="70">
        <v>2017</v>
      </c>
      <c r="P3" s="70">
        <v>2018</v>
      </c>
      <c r="Q3" s="70">
        <v>2019</v>
      </c>
      <c r="R3" s="89"/>
    </row>
    <row r="4" spans="1:18" ht="14.25" customHeight="1" thickTop="1">
      <c r="A4" s="98">
        <v>2</v>
      </c>
      <c r="B4" s="98">
        <v>1</v>
      </c>
      <c r="C4" s="98">
        <v>0</v>
      </c>
      <c r="D4" s="99">
        <v>0</v>
      </c>
      <c r="E4" s="101" t="s">
        <v>228</v>
      </c>
      <c r="F4" s="87">
        <v>0.161</v>
      </c>
      <c r="G4" s="87">
        <v>0.225</v>
      </c>
      <c r="H4" s="87">
        <v>0.195</v>
      </c>
      <c r="I4" s="87">
        <v>0.024</v>
      </c>
      <c r="J4" s="87">
        <v>0.02</v>
      </c>
      <c r="K4" s="87">
        <v>0.021</v>
      </c>
      <c r="L4" s="87">
        <v>0.087</v>
      </c>
      <c r="M4" s="87">
        <v>0.066</v>
      </c>
      <c r="N4" s="87">
        <v>0.062</v>
      </c>
      <c r="O4" s="87">
        <v>0</v>
      </c>
      <c r="P4" s="87">
        <v>0</v>
      </c>
      <c r="Q4" s="87">
        <v>0</v>
      </c>
      <c r="R4" s="90"/>
    </row>
    <row r="5" spans="1:18" ht="14.25" customHeight="1">
      <c r="A5" s="96">
        <v>2</v>
      </c>
      <c r="B5" s="96">
        <v>2</v>
      </c>
      <c r="C5" s="96">
        <v>0</v>
      </c>
      <c r="D5" s="97">
        <v>0</v>
      </c>
      <c r="E5" s="100" t="s">
        <v>255</v>
      </c>
      <c r="F5" s="87">
        <v>0.065</v>
      </c>
      <c r="G5" s="87">
        <v>0.065</v>
      </c>
      <c r="H5" s="87">
        <v>0.047</v>
      </c>
      <c r="I5" s="87">
        <v>0.025</v>
      </c>
      <c r="J5" s="87">
        <v>0.022</v>
      </c>
      <c r="K5" s="87">
        <v>0.016</v>
      </c>
      <c r="L5" s="87">
        <v>0.071</v>
      </c>
      <c r="M5" s="87">
        <v>0.064</v>
      </c>
      <c r="N5" s="87">
        <v>0.045</v>
      </c>
      <c r="O5" s="87">
        <v>0</v>
      </c>
      <c r="P5" s="87">
        <v>0</v>
      </c>
      <c r="Q5" s="87">
        <v>0</v>
      </c>
      <c r="R5" s="90"/>
    </row>
    <row r="6" spans="1:18" ht="14.25" customHeight="1">
      <c r="A6" s="96">
        <v>2</v>
      </c>
      <c r="B6" s="96">
        <v>3</v>
      </c>
      <c r="C6" s="96">
        <v>0</v>
      </c>
      <c r="D6" s="97">
        <v>0</v>
      </c>
      <c r="E6" s="100" t="s">
        <v>226</v>
      </c>
      <c r="F6" s="87">
        <v>0.179</v>
      </c>
      <c r="G6" s="87">
        <v>0.177</v>
      </c>
      <c r="H6" s="87">
        <v>0.176</v>
      </c>
      <c r="I6" s="87">
        <v>0.025</v>
      </c>
      <c r="J6" s="87">
        <v>0.005</v>
      </c>
      <c r="K6" s="87">
        <v>0.005</v>
      </c>
      <c r="L6" s="87">
        <v>0.06</v>
      </c>
      <c r="M6" s="87">
        <v>0.013</v>
      </c>
      <c r="N6" s="87">
        <v>0.013</v>
      </c>
      <c r="O6" s="87">
        <v>0</v>
      </c>
      <c r="P6" s="87">
        <v>0</v>
      </c>
      <c r="Q6" s="87">
        <v>0</v>
      </c>
      <c r="R6" s="90"/>
    </row>
    <row r="7" spans="1:18" ht="14.25" customHeight="1">
      <c r="A7" s="96">
        <v>2</v>
      </c>
      <c r="B7" s="96">
        <v>4</v>
      </c>
      <c r="C7" s="96">
        <v>0</v>
      </c>
      <c r="D7" s="97">
        <v>0</v>
      </c>
      <c r="E7" s="100" t="s">
        <v>36</v>
      </c>
      <c r="F7" s="87">
        <v>0.593</v>
      </c>
      <c r="G7" s="87">
        <v>0.538</v>
      </c>
      <c r="H7" s="87">
        <v>0.468</v>
      </c>
      <c r="I7" s="87">
        <v>0.015</v>
      </c>
      <c r="J7" s="87">
        <v>0.015</v>
      </c>
      <c r="K7" s="87">
        <v>0.013</v>
      </c>
      <c r="L7" s="87">
        <v>0.051</v>
      </c>
      <c r="M7" s="87">
        <v>0.046</v>
      </c>
      <c r="N7" s="87">
        <v>0.043</v>
      </c>
      <c r="O7" s="87">
        <v>0</v>
      </c>
      <c r="P7" s="87">
        <v>0</v>
      </c>
      <c r="Q7" s="87">
        <v>0</v>
      </c>
      <c r="R7" s="90"/>
    </row>
    <row r="8" spans="1:18" ht="14.25" customHeight="1">
      <c r="A8" s="96">
        <v>2</v>
      </c>
      <c r="B8" s="96">
        <v>5</v>
      </c>
      <c r="C8" s="96">
        <v>0</v>
      </c>
      <c r="D8" s="97">
        <v>0</v>
      </c>
      <c r="E8" s="100" t="s">
        <v>97</v>
      </c>
      <c r="F8" s="87">
        <v>0.208</v>
      </c>
      <c r="G8" s="87">
        <v>0.203</v>
      </c>
      <c r="H8" s="87">
        <v>0.12</v>
      </c>
      <c r="I8" s="87">
        <v>0.255</v>
      </c>
      <c r="J8" s="87">
        <v>0.027</v>
      </c>
      <c r="K8" s="87">
        <v>0.072</v>
      </c>
      <c r="L8" s="87">
        <v>0.728</v>
      </c>
      <c r="M8" s="87">
        <v>0.079</v>
      </c>
      <c r="N8" s="87">
        <v>0.188</v>
      </c>
      <c r="O8" s="87">
        <v>0</v>
      </c>
      <c r="P8" s="87">
        <v>0</v>
      </c>
      <c r="Q8" s="87">
        <v>0</v>
      </c>
      <c r="R8" s="90"/>
    </row>
    <row r="9" spans="1:18" ht="14.25" customHeight="1">
      <c r="A9" s="96">
        <v>2</v>
      </c>
      <c r="B9" s="96">
        <v>6</v>
      </c>
      <c r="C9" s="96">
        <v>0</v>
      </c>
      <c r="D9" s="97">
        <v>0</v>
      </c>
      <c r="E9" s="100" t="s">
        <v>144</v>
      </c>
      <c r="F9" s="87">
        <v>0.266</v>
      </c>
      <c r="G9" s="87">
        <v>0.205</v>
      </c>
      <c r="H9" s="87">
        <v>0.172</v>
      </c>
      <c r="I9" s="87">
        <v>0.02</v>
      </c>
      <c r="J9" s="87">
        <v>0.02</v>
      </c>
      <c r="K9" s="87">
        <v>0.02</v>
      </c>
      <c r="L9" s="87">
        <v>0.048</v>
      </c>
      <c r="M9" s="87">
        <v>0.052</v>
      </c>
      <c r="N9" s="87">
        <v>0.05</v>
      </c>
      <c r="O9" s="87">
        <v>0.033</v>
      </c>
      <c r="P9" s="87">
        <v>0</v>
      </c>
      <c r="Q9" s="87">
        <v>0</v>
      </c>
      <c r="R9" s="90"/>
    </row>
    <row r="10" spans="1:18" ht="14.25" customHeight="1">
      <c r="A10" s="96">
        <v>2</v>
      </c>
      <c r="B10" s="96">
        <v>7</v>
      </c>
      <c r="C10" s="96">
        <v>0</v>
      </c>
      <c r="D10" s="97">
        <v>0</v>
      </c>
      <c r="E10" s="100" t="s">
        <v>67</v>
      </c>
      <c r="F10" s="87">
        <v>0.136</v>
      </c>
      <c r="G10" s="87">
        <v>0.174</v>
      </c>
      <c r="H10" s="87">
        <v>0.175</v>
      </c>
      <c r="I10" s="87">
        <v>0.027</v>
      </c>
      <c r="J10" s="87">
        <v>0.134</v>
      </c>
      <c r="K10" s="87">
        <v>0.005</v>
      </c>
      <c r="L10" s="87">
        <v>0.085</v>
      </c>
      <c r="M10" s="87">
        <v>0.39</v>
      </c>
      <c r="N10" s="87">
        <v>0.014</v>
      </c>
      <c r="O10" s="87">
        <v>0.001</v>
      </c>
      <c r="P10" s="87">
        <v>0</v>
      </c>
      <c r="Q10" s="87">
        <v>0</v>
      </c>
      <c r="R10" s="90"/>
    </row>
    <row r="11" spans="1:18" ht="14.25" customHeight="1">
      <c r="A11" s="96">
        <v>2</v>
      </c>
      <c r="B11" s="96">
        <v>8</v>
      </c>
      <c r="C11" s="96">
        <v>0</v>
      </c>
      <c r="D11" s="97">
        <v>0</v>
      </c>
      <c r="E11" s="100" t="s">
        <v>311</v>
      </c>
      <c r="F11" s="87">
        <v>0.233</v>
      </c>
      <c r="G11" s="87">
        <v>0.25</v>
      </c>
      <c r="H11" s="87">
        <v>0.223</v>
      </c>
      <c r="I11" s="87">
        <v>0.026</v>
      </c>
      <c r="J11" s="87">
        <v>0.028</v>
      </c>
      <c r="K11" s="87">
        <v>0.077</v>
      </c>
      <c r="L11" s="87">
        <v>0.081</v>
      </c>
      <c r="M11" s="87">
        <v>0.087</v>
      </c>
      <c r="N11" s="87">
        <v>0.221</v>
      </c>
      <c r="O11" s="87">
        <v>0</v>
      </c>
      <c r="P11" s="87">
        <v>0</v>
      </c>
      <c r="Q11" s="87">
        <v>0</v>
      </c>
      <c r="R11" s="90"/>
    </row>
    <row r="12" spans="1:18" ht="14.25" customHeight="1">
      <c r="A12" s="96">
        <v>2</v>
      </c>
      <c r="B12" s="96">
        <v>9</v>
      </c>
      <c r="C12" s="96">
        <v>0</v>
      </c>
      <c r="D12" s="97">
        <v>0</v>
      </c>
      <c r="E12" s="100" t="s">
        <v>102</v>
      </c>
      <c r="F12" s="87">
        <v>0.277</v>
      </c>
      <c r="G12" s="87">
        <v>0.285</v>
      </c>
      <c r="H12" s="87">
        <v>0.252</v>
      </c>
      <c r="I12" s="87">
        <v>0.045</v>
      </c>
      <c r="J12" s="87">
        <v>0.237</v>
      </c>
      <c r="K12" s="87">
        <v>0.029</v>
      </c>
      <c r="L12" s="87">
        <v>0.095</v>
      </c>
      <c r="M12" s="87">
        <v>0.488</v>
      </c>
      <c r="N12" s="87">
        <v>0.06</v>
      </c>
      <c r="O12" s="87">
        <v>0</v>
      </c>
      <c r="P12" s="87">
        <v>0</v>
      </c>
      <c r="Q12" s="87">
        <v>0</v>
      </c>
      <c r="R12" s="90"/>
    </row>
    <row r="13" spans="1:18" ht="14.25" customHeight="1">
      <c r="A13" s="96">
        <v>2</v>
      </c>
      <c r="B13" s="96">
        <v>10</v>
      </c>
      <c r="C13" s="96">
        <v>0</v>
      </c>
      <c r="D13" s="97">
        <v>0</v>
      </c>
      <c r="E13" s="100" t="s">
        <v>114</v>
      </c>
      <c r="F13" s="87">
        <v>0.365</v>
      </c>
      <c r="G13" s="87">
        <v>0.327</v>
      </c>
      <c r="H13" s="87">
        <v>0.29</v>
      </c>
      <c r="I13" s="87">
        <v>0.033</v>
      </c>
      <c r="J13" s="87">
        <v>0.058</v>
      </c>
      <c r="K13" s="87">
        <v>0.064</v>
      </c>
      <c r="L13" s="87">
        <v>0.129</v>
      </c>
      <c r="M13" s="87">
        <v>0.22</v>
      </c>
      <c r="N13" s="87">
        <v>0.207</v>
      </c>
      <c r="O13" s="87">
        <v>0</v>
      </c>
      <c r="P13" s="87">
        <v>0</v>
      </c>
      <c r="Q13" s="87">
        <v>0</v>
      </c>
      <c r="R13" s="90"/>
    </row>
    <row r="14" spans="1:18" ht="14.25" customHeight="1">
      <c r="A14" s="96">
        <v>2</v>
      </c>
      <c r="B14" s="96">
        <v>11</v>
      </c>
      <c r="C14" s="96">
        <v>0</v>
      </c>
      <c r="D14" s="97">
        <v>0</v>
      </c>
      <c r="E14" s="100" t="s">
        <v>258</v>
      </c>
      <c r="F14" s="87">
        <v>0.438</v>
      </c>
      <c r="G14" s="87">
        <v>0.379</v>
      </c>
      <c r="H14" s="87">
        <v>0.305</v>
      </c>
      <c r="I14" s="87">
        <v>0.039</v>
      </c>
      <c r="J14" s="87">
        <v>0.037</v>
      </c>
      <c r="K14" s="87">
        <v>0.029</v>
      </c>
      <c r="L14" s="87">
        <v>0.078</v>
      </c>
      <c r="M14" s="87">
        <v>0.076</v>
      </c>
      <c r="N14" s="87">
        <v>0.075</v>
      </c>
      <c r="O14" s="87">
        <v>0</v>
      </c>
      <c r="P14" s="87">
        <v>0</v>
      </c>
      <c r="Q14" s="87">
        <v>0</v>
      </c>
      <c r="R14" s="90"/>
    </row>
    <row r="15" spans="1:18" ht="14.25" customHeight="1">
      <c r="A15" s="96">
        <v>2</v>
      </c>
      <c r="B15" s="96">
        <v>12</v>
      </c>
      <c r="C15" s="96">
        <v>0</v>
      </c>
      <c r="D15" s="97">
        <v>0</v>
      </c>
      <c r="E15" s="100" t="s">
        <v>77</v>
      </c>
      <c r="F15" s="87">
        <v>0.221</v>
      </c>
      <c r="G15" s="87">
        <v>0.221</v>
      </c>
      <c r="H15" s="87">
        <v>0.181</v>
      </c>
      <c r="I15" s="87">
        <v>0.037</v>
      </c>
      <c r="J15" s="87">
        <v>0.033</v>
      </c>
      <c r="K15" s="87">
        <v>0.03</v>
      </c>
      <c r="L15" s="87">
        <v>0.135</v>
      </c>
      <c r="M15" s="87">
        <v>0.13</v>
      </c>
      <c r="N15" s="87">
        <v>0.103</v>
      </c>
      <c r="O15" s="87">
        <v>0</v>
      </c>
      <c r="P15" s="87">
        <v>0</v>
      </c>
      <c r="Q15" s="87">
        <v>0</v>
      </c>
      <c r="R15" s="90"/>
    </row>
    <row r="16" spans="1:18" ht="14.25" customHeight="1">
      <c r="A16" s="96">
        <v>2</v>
      </c>
      <c r="B16" s="96">
        <v>13</v>
      </c>
      <c r="C16" s="96">
        <v>0</v>
      </c>
      <c r="D16" s="97">
        <v>0</v>
      </c>
      <c r="E16" s="100" t="s">
        <v>38</v>
      </c>
      <c r="F16" s="87">
        <v>0.453</v>
      </c>
      <c r="G16" s="87">
        <v>0.396</v>
      </c>
      <c r="H16" s="87">
        <v>0.347</v>
      </c>
      <c r="I16" s="87">
        <v>0.06</v>
      </c>
      <c r="J16" s="87">
        <v>0.091</v>
      </c>
      <c r="K16" s="87">
        <v>0.296</v>
      </c>
      <c r="L16" s="87">
        <v>0.166</v>
      </c>
      <c r="M16" s="87">
        <v>0.248</v>
      </c>
      <c r="N16" s="87">
        <v>0.756</v>
      </c>
      <c r="O16" s="87">
        <v>0</v>
      </c>
      <c r="P16" s="87">
        <v>0</v>
      </c>
      <c r="Q16" s="87">
        <v>0</v>
      </c>
      <c r="R16" s="90"/>
    </row>
    <row r="17" spans="1:18" ht="14.25" customHeight="1">
      <c r="A17" s="96">
        <v>2</v>
      </c>
      <c r="B17" s="96">
        <v>14</v>
      </c>
      <c r="C17" s="96">
        <v>0</v>
      </c>
      <c r="D17" s="97">
        <v>0</v>
      </c>
      <c r="E17" s="100" t="s">
        <v>254</v>
      </c>
      <c r="F17" s="87">
        <v>0.462</v>
      </c>
      <c r="G17" s="87">
        <v>0.435</v>
      </c>
      <c r="H17" s="87">
        <v>0.38</v>
      </c>
      <c r="I17" s="87">
        <v>0.02</v>
      </c>
      <c r="J17" s="87">
        <v>0.014</v>
      </c>
      <c r="K17" s="87">
        <v>0.026</v>
      </c>
      <c r="L17" s="87">
        <v>0.053</v>
      </c>
      <c r="M17" s="87">
        <v>0.036</v>
      </c>
      <c r="N17" s="87">
        <v>0.058</v>
      </c>
      <c r="O17" s="87">
        <v>0</v>
      </c>
      <c r="P17" s="87">
        <v>0</v>
      </c>
      <c r="Q17" s="87">
        <v>0</v>
      </c>
      <c r="R17" s="90"/>
    </row>
    <row r="18" spans="1:18" ht="14.25" customHeight="1">
      <c r="A18" s="96">
        <v>2</v>
      </c>
      <c r="B18" s="96">
        <v>15</v>
      </c>
      <c r="C18" s="96">
        <v>0</v>
      </c>
      <c r="D18" s="97">
        <v>0</v>
      </c>
      <c r="E18" s="100" t="s">
        <v>176</v>
      </c>
      <c r="F18" s="87">
        <v>0.172</v>
      </c>
      <c r="G18" s="87">
        <v>0.147</v>
      </c>
      <c r="H18" s="87">
        <v>0.198</v>
      </c>
      <c r="I18" s="87">
        <v>0.026</v>
      </c>
      <c r="J18" s="87">
        <v>0.021</v>
      </c>
      <c r="K18" s="87">
        <v>0.012</v>
      </c>
      <c r="L18" s="87">
        <v>0.062</v>
      </c>
      <c r="M18" s="87">
        <v>0.048</v>
      </c>
      <c r="N18" s="87">
        <v>0.025</v>
      </c>
      <c r="O18" s="87">
        <v>0</v>
      </c>
      <c r="P18" s="87">
        <v>0</v>
      </c>
      <c r="Q18" s="87">
        <v>0</v>
      </c>
      <c r="R18" s="90"/>
    </row>
    <row r="19" spans="1:18" ht="14.25" customHeight="1">
      <c r="A19" s="96">
        <v>2</v>
      </c>
      <c r="B19" s="96">
        <v>16</v>
      </c>
      <c r="C19" s="96">
        <v>0</v>
      </c>
      <c r="D19" s="97">
        <v>0</v>
      </c>
      <c r="E19" s="100" t="s">
        <v>139</v>
      </c>
      <c r="F19" s="87">
        <v>0.264</v>
      </c>
      <c r="G19" s="87">
        <v>0.303</v>
      </c>
      <c r="H19" s="87">
        <v>0.257</v>
      </c>
      <c r="I19" s="87">
        <v>0.258</v>
      </c>
      <c r="J19" s="87">
        <v>0.008</v>
      </c>
      <c r="K19" s="87">
        <v>0.009</v>
      </c>
      <c r="L19" s="87">
        <v>0.496</v>
      </c>
      <c r="M19" s="87">
        <v>0.016</v>
      </c>
      <c r="N19" s="87">
        <v>0.018</v>
      </c>
      <c r="O19" s="87">
        <v>0.003</v>
      </c>
      <c r="P19" s="87">
        <v>0</v>
      </c>
      <c r="Q19" s="87">
        <v>0</v>
      </c>
      <c r="R19" s="90"/>
    </row>
    <row r="20" spans="1:18" ht="14.25" customHeight="1">
      <c r="A20" s="96">
        <v>2</v>
      </c>
      <c r="B20" s="96">
        <v>17</v>
      </c>
      <c r="C20" s="96">
        <v>0</v>
      </c>
      <c r="D20" s="97">
        <v>0</v>
      </c>
      <c r="E20" s="100" t="s">
        <v>62</v>
      </c>
      <c r="F20" s="87">
        <v>0.268</v>
      </c>
      <c r="G20" s="87">
        <v>0.249</v>
      </c>
      <c r="H20" s="87">
        <v>0.168</v>
      </c>
      <c r="I20" s="87">
        <v>0.037</v>
      </c>
      <c r="J20" s="87">
        <v>0.042</v>
      </c>
      <c r="K20" s="87">
        <v>0.053</v>
      </c>
      <c r="L20" s="87">
        <v>0.145</v>
      </c>
      <c r="M20" s="87">
        <v>0.162</v>
      </c>
      <c r="N20" s="87">
        <v>0.184</v>
      </c>
      <c r="O20" s="87">
        <v>0</v>
      </c>
      <c r="P20" s="87">
        <v>0</v>
      </c>
      <c r="Q20" s="87">
        <v>0</v>
      </c>
      <c r="R20" s="90"/>
    </row>
    <row r="21" spans="1:18" ht="14.25" customHeight="1">
      <c r="A21" s="96">
        <v>2</v>
      </c>
      <c r="B21" s="96">
        <v>18</v>
      </c>
      <c r="C21" s="96">
        <v>0</v>
      </c>
      <c r="D21" s="97">
        <v>0</v>
      </c>
      <c r="E21" s="100" t="s">
        <v>88</v>
      </c>
      <c r="F21" s="87">
        <v>0.306</v>
      </c>
      <c r="G21" s="87">
        <v>0.24</v>
      </c>
      <c r="H21" s="87">
        <v>0.203</v>
      </c>
      <c r="I21" s="87">
        <v>0.035</v>
      </c>
      <c r="J21" s="87">
        <v>0.03</v>
      </c>
      <c r="K21" s="87">
        <v>0.007</v>
      </c>
      <c r="L21" s="87">
        <v>0.09</v>
      </c>
      <c r="M21" s="87">
        <v>0.075</v>
      </c>
      <c r="N21" s="87">
        <v>0.019</v>
      </c>
      <c r="O21" s="87">
        <v>0</v>
      </c>
      <c r="P21" s="87">
        <v>0</v>
      </c>
      <c r="Q21" s="87">
        <v>0</v>
      </c>
      <c r="R21" s="90"/>
    </row>
    <row r="22" spans="1:18" ht="14.25" customHeight="1">
      <c r="A22" s="96">
        <v>2</v>
      </c>
      <c r="B22" s="96">
        <v>19</v>
      </c>
      <c r="C22" s="96">
        <v>0</v>
      </c>
      <c r="D22" s="97">
        <v>0</v>
      </c>
      <c r="E22" s="100" t="s">
        <v>178</v>
      </c>
      <c r="F22" s="87">
        <v>0.397</v>
      </c>
      <c r="G22" s="87">
        <v>0.369</v>
      </c>
      <c r="H22" s="87">
        <v>0.287</v>
      </c>
      <c r="I22" s="87">
        <v>0.034</v>
      </c>
      <c r="J22" s="87">
        <v>0.012</v>
      </c>
      <c r="K22" s="87">
        <v>0.042</v>
      </c>
      <c r="L22" s="87">
        <v>0.094</v>
      </c>
      <c r="M22" s="87">
        <v>0.032</v>
      </c>
      <c r="N22" s="87">
        <v>0.101</v>
      </c>
      <c r="O22" s="87">
        <v>0</v>
      </c>
      <c r="P22" s="87">
        <v>0</v>
      </c>
      <c r="Q22" s="87">
        <v>0</v>
      </c>
      <c r="R22" s="90"/>
    </row>
    <row r="23" spans="1:18" ht="14.25" customHeight="1">
      <c r="A23" s="96">
        <v>2</v>
      </c>
      <c r="B23" s="96">
        <v>20</v>
      </c>
      <c r="C23" s="96">
        <v>0</v>
      </c>
      <c r="D23" s="97">
        <v>0</v>
      </c>
      <c r="E23" s="100" t="s">
        <v>200</v>
      </c>
      <c r="F23" s="87">
        <v>0.293</v>
      </c>
      <c r="G23" s="87">
        <v>0.285</v>
      </c>
      <c r="H23" s="87">
        <v>0.33</v>
      </c>
      <c r="I23" s="87">
        <v>0.048</v>
      </c>
      <c r="J23" s="87">
        <v>0.037</v>
      </c>
      <c r="K23" s="87">
        <v>0.037</v>
      </c>
      <c r="L23" s="87">
        <v>0.11</v>
      </c>
      <c r="M23" s="87">
        <v>0.082</v>
      </c>
      <c r="N23" s="87">
        <v>0.081</v>
      </c>
      <c r="O23" s="87">
        <v>0</v>
      </c>
      <c r="P23" s="87">
        <v>0</v>
      </c>
      <c r="Q23" s="87">
        <v>0</v>
      </c>
      <c r="R23" s="90"/>
    </row>
    <row r="24" spans="1:18" ht="14.25" customHeight="1">
      <c r="A24" s="96">
        <v>2</v>
      </c>
      <c r="B24" s="96">
        <v>21</v>
      </c>
      <c r="C24" s="96">
        <v>0</v>
      </c>
      <c r="D24" s="97">
        <v>0</v>
      </c>
      <c r="E24" s="100" t="s">
        <v>314</v>
      </c>
      <c r="F24" s="87">
        <v>0.19</v>
      </c>
      <c r="G24" s="87">
        <v>0.267</v>
      </c>
      <c r="H24" s="87">
        <v>0.281</v>
      </c>
      <c r="I24" s="87">
        <v>0.02</v>
      </c>
      <c r="J24" s="87">
        <v>0.025</v>
      </c>
      <c r="K24" s="87">
        <v>0.038</v>
      </c>
      <c r="L24" s="87">
        <v>0.057</v>
      </c>
      <c r="M24" s="87">
        <v>0.078</v>
      </c>
      <c r="N24" s="87">
        <v>0.11</v>
      </c>
      <c r="O24" s="87">
        <v>0</v>
      </c>
      <c r="P24" s="87">
        <v>0</v>
      </c>
      <c r="Q24" s="87">
        <v>0</v>
      </c>
      <c r="R24" s="90"/>
    </row>
    <row r="25" spans="1:18" ht="14.25" customHeight="1">
      <c r="A25" s="96">
        <v>2</v>
      </c>
      <c r="B25" s="96">
        <v>22</v>
      </c>
      <c r="C25" s="96">
        <v>0</v>
      </c>
      <c r="D25" s="97">
        <v>0</v>
      </c>
      <c r="E25" s="100" t="s">
        <v>74</v>
      </c>
      <c r="F25" s="87">
        <v>0.369</v>
      </c>
      <c r="G25" s="87">
        <v>0.376</v>
      </c>
      <c r="H25" s="87">
        <v>0.376</v>
      </c>
      <c r="I25" s="87">
        <v>0.055</v>
      </c>
      <c r="J25" s="87">
        <v>0.043</v>
      </c>
      <c r="K25" s="87">
        <v>0.042</v>
      </c>
      <c r="L25" s="87">
        <v>0.204</v>
      </c>
      <c r="M25" s="87">
        <v>0.167</v>
      </c>
      <c r="N25" s="87">
        <v>0.132</v>
      </c>
      <c r="O25" s="87">
        <v>0</v>
      </c>
      <c r="P25" s="87">
        <v>0</v>
      </c>
      <c r="Q25" s="87">
        <v>0</v>
      </c>
      <c r="R25" s="90"/>
    </row>
    <row r="26" spans="1:18" ht="14.25" customHeight="1">
      <c r="A26" s="96">
        <v>2</v>
      </c>
      <c r="B26" s="96">
        <v>23</v>
      </c>
      <c r="C26" s="96">
        <v>0</v>
      </c>
      <c r="D26" s="97">
        <v>0</v>
      </c>
      <c r="E26" s="100" t="s">
        <v>265</v>
      </c>
      <c r="F26" s="87">
        <v>0.474</v>
      </c>
      <c r="G26" s="87">
        <v>0.395</v>
      </c>
      <c r="H26" s="87">
        <v>0.247</v>
      </c>
      <c r="I26" s="87">
        <v>0.032</v>
      </c>
      <c r="J26" s="87">
        <v>0.06</v>
      </c>
      <c r="K26" s="87">
        <v>0.097</v>
      </c>
      <c r="L26" s="87">
        <v>0.054</v>
      </c>
      <c r="M26" s="87">
        <v>0.102</v>
      </c>
      <c r="N26" s="87">
        <v>0.169</v>
      </c>
      <c r="O26" s="87">
        <v>0</v>
      </c>
      <c r="P26" s="87">
        <v>0</v>
      </c>
      <c r="Q26" s="87">
        <v>0</v>
      </c>
      <c r="R26" s="90"/>
    </row>
    <row r="27" spans="1:18" ht="14.25" customHeight="1">
      <c r="A27" s="96">
        <v>2</v>
      </c>
      <c r="B27" s="96">
        <v>24</v>
      </c>
      <c r="C27" s="96">
        <v>0</v>
      </c>
      <c r="D27" s="97">
        <v>0</v>
      </c>
      <c r="E27" s="100" t="s">
        <v>166</v>
      </c>
      <c r="F27" s="87">
        <v>0.524</v>
      </c>
      <c r="G27" s="87">
        <v>0.47</v>
      </c>
      <c r="H27" s="87">
        <v>0.417</v>
      </c>
      <c r="I27" s="87">
        <v>0.029</v>
      </c>
      <c r="J27" s="87">
        <v>0.028</v>
      </c>
      <c r="K27" s="87">
        <v>0.022</v>
      </c>
      <c r="L27" s="87">
        <v>0.086</v>
      </c>
      <c r="M27" s="87">
        <v>0.081</v>
      </c>
      <c r="N27" s="87">
        <v>0.067</v>
      </c>
      <c r="O27" s="87">
        <v>0</v>
      </c>
      <c r="P27" s="87">
        <v>0</v>
      </c>
      <c r="Q27" s="87">
        <v>0</v>
      </c>
      <c r="R27" s="90"/>
    </row>
    <row r="28" spans="1:18" ht="14.25" customHeight="1">
      <c r="A28" s="96">
        <v>2</v>
      </c>
      <c r="B28" s="96">
        <v>25</v>
      </c>
      <c r="C28" s="96">
        <v>0</v>
      </c>
      <c r="D28" s="97">
        <v>0</v>
      </c>
      <c r="E28" s="100" t="s">
        <v>240</v>
      </c>
      <c r="F28" s="87">
        <v>0.138</v>
      </c>
      <c r="G28" s="87">
        <v>0.149</v>
      </c>
      <c r="H28" s="87">
        <v>0.156</v>
      </c>
      <c r="I28" s="87">
        <v>0.012</v>
      </c>
      <c r="J28" s="87">
        <v>0.011</v>
      </c>
      <c r="K28" s="87">
        <v>0.012</v>
      </c>
      <c r="L28" s="87">
        <v>0.025</v>
      </c>
      <c r="M28" s="87">
        <v>0.023</v>
      </c>
      <c r="N28" s="87">
        <v>0.025</v>
      </c>
      <c r="O28" s="87">
        <v>0.005</v>
      </c>
      <c r="P28" s="87">
        <v>0.021</v>
      </c>
      <c r="Q28" s="87">
        <v>0.122</v>
      </c>
      <c r="R28" s="90"/>
    </row>
    <row r="29" spans="1:18" ht="14.25" customHeight="1">
      <c r="A29" s="96">
        <v>2</v>
      </c>
      <c r="B29" s="96">
        <v>26</v>
      </c>
      <c r="C29" s="96">
        <v>0</v>
      </c>
      <c r="D29" s="97">
        <v>0</v>
      </c>
      <c r="E29" s="100" t="s">
        <v>66</v>
      </c>
      <c r="F29" s="87">
        <v>0.541</v>
      </c>
      <c r="G29" s="87">
        <v>0.472</v>
      </c>
      <c r="H29" s="87">
        <v>0.421</v>
      </c>
      <c r="I29" s="87">
        <v>0.035</v>
      </c>
      <c r="J29" s="87">
        <v>0.489</v>
      </c>
      <c r="K29" s="87">
        <v>0.016</v>
      </c>
      <c r="L29" s="87">
        <v>0.116</v>
      </c>
      <c r="M29" s="87">
        <v>1.626</v>
      </c>
      <c r="N29" s="87">
        <v>0.052</v>
      </c>
      <c r="O29" s="87">
        <v>0</v>
      </c>
      <c r="P29" s="87">
        <v>0</v>
      </c>
      <c r="Q29" s="87">
        <v>0</v>
      </c>
      <c r="R29" s="90"/>
    </row>
    <row r="30" spans="1:18" ht="14.25" customHeight="1">
      <c r="A30" s="96">
        <v>4</v>
      </c>
      <c r="B30" s="96">
        <v>1</v>
      </c>
      <c r="C30" s="96">
        <v>0</v>
      </c>
      <c r="D30" s="97">
        <v>0</v>
      </c>
      <c r="E30" s="100" t="s">
        <v>106</v>
      </c>
      <c r="F30" s="87">
        <v>0.11</v>
      </c>
      <c r="G30" s="87">
        <v>0.132</v>
      </c>
      <c r="H30" s="87">
        <v>0.13</v>
      </c>
      <c r="I30" s="87">
        <v>0.016</v>
      </c>
      <c r="J30" s="87">
        <v>0.015</v>
      </c>
      <c r="K30" s="87">
        <v>0.015</v>
      </c>
      <c r="L30" s="87">
        <v>0.047</v>
      </c>
      <c r="M30" s="87">
        <v>0.051</v>
      </c>
      <c r="N30" s="87">
        <v>0.044</v>
      </c>
      <c r="O30" s="87">
        <v>0</v>
      </c>
      <c r="P30" s="87">
        <v>0</v>
      </c>
      <c r="Q30" s="87">
        <v>0</v>
      </c>
      <c r="R30" s="90"/>
    </row>
    <row r="31" spans="1:18" ht="14.25" customHeight="1">
      <c r="A31" s="96">
        <v>4</v>
      </c>
      <c r="B31" s="96">
        <v>2</v>
      </c>
      <c r="C31" s="96">
        <v>0</v>
      </c>
      <c r="D31" s="97">
        <v>0</v>
      </c>
      <c r="E31" s="100" t="s">
        <v>187</v>
      </c>
      <c r="F31" s="87">
        <v>0.106</v>
      </c>
      <c r="G31" s="87">
        <v>0.081</v>
      </c>
      <c r="H31" s="87">
        <v>0.094</v>
      </c>
      <c r="I31" s="87">
        <v>0.019</v>
      </c>
      <c r="J31" s="87">
        <v>0.019</v>
      </c>
      <c r="K31" s="87">
        <v>0.014</v>
      </c>
      <c r="L31" s="87">
        <v>0.056</v>
      </c>
      <c r="M31" s="87">
        <v>0.055</v>
      </c>
      <c r="N31" s="87">
        <v>0.043</v>
      </c>
      <c r="O31" s="87">
        <v>0</v>
      </c>
      <c r="P31" s="87">
        <v>0</v>
      </c>
      <c r="Q31" s="87">
        <v>0</v>
      </c>
      <c r="R31" s="90"/>
    </row>
    <row r="32" spans="1:18" ht="14.25" customHeight="1">
      <c r="A32" s="96">
        <v>4</v>
      </c>
      <c r="B32" s="96">
        <v>3</v>
      </c>
      <c r="C32" s="96">
        <v>0</v>
      </c>
      <c r="D32" s="97">
        <v>0</v>
      </c>
      <c r="E32" s="100" t="s">
        <v>250</v>
      </c>
      <c r="F32" s="87">
        <v>0.049</v>
      </c>
      <c r="G32" s="87">
        <v>0.035</v>
      </c>
      <c r="H32" s="87">
        <v>0.023</v>
      </c>
      <c r="I32" s="87">
        <v>0.011</v>
      </c>
      <c r="J32" s="87">
        <v>0.009</v>
      </c>
      <c r="K32" s="87">
        <v>0.008</v>
      </c>
      <c r="L32" s="87">
        <v>0.017</v>
      </c>
      <c r="M32" s="87">
        <v>0.014</v>
      </c>
      <c r="N32" s="87">
        <v>0.011</v>
      </c>
      <c r="O32" s="87">
        <v>0</v>
      </c>
      <c r="P32" s="87">
        <v>0</v>
      </c>
      <c r="Q32" s="87">
        <v>0</v>
      </c>
      <c r="R32" s="90"/>
    </row>
    <row r="33" spans="1:18" ht="14.25" customHeight="1">
      <c r="A33" s="96">
        <v>4</v>
      </c>
      <c r="B33" s="96">
        <v>4</v>
      </c>
      <c r="C33" s="96">
        <v>0</v>
      </c>
      <c r="D33" s="97">
        <v>0</v>
      </c>
      <c r="E33" s="100" t="s">
        <v>96</v>
      </c>
      <c r="F33" s="87">
        <v>0.071</v>
      </c>
      <c r="G33" s="87">
        <v>0.041</v>
      </c>
      <c r="H33" s="87">
        <v>0.021</v>
      </c>
      <c r="I33" s="87">
        <v>0.028</v>
      </c>
      <c r="J33" s="87">
        <v>0.025</v>
      </c>
      <c r="K33" s="87">
        <v>0.016</v>
      </c>
      <c r="L33" s="87">
        <v>0.121</v>
      </c>
      <c r="M33" s="87">
        <v>0.104</v>
      </c>
      <c r="N33" s="87">
        <v>0.052</v>
      </c>
      <c r="O33" s="87">
        <v>0</v>
      </c>
      <c r="P33" s="87">
        <v>0</v>
      </c>
      <c r="Q33" s="87">
        <v>0</v>
      </c>
      <c r="R33" s="90"/>
    </row>
    <row r="34" spans="1:18" ht="14.25" customHeight="1">
      <c r="A34" s="96">
        <v>4</v>
      </c>
      <c r="B34" s="96">
        <v>5</v>
      </c>
      <c r="C34" s="96">
        <v>0</v>
      </c>
      <c r="D34" s="97">
        <v>0</v>
      </c>
      <c r="E34" s="100" t="s">
        <v>65</v>
      </c>
      <c r="F34" s="87">
        <v>0.176</v>
      </c>
      <c r="G34" s="87">
        <v>0.233</v>
      </c>
      <c r="H34" s="87">
        <v>0.329</v>
      </c>
      <c r="I34" s="87">
        <v>0.04</v>
      </c>
      <c r="J34" s="87">
        <v>0.038</v>
      </c>
      <c r="K34" s="87">
        <v>0.042</v>
      </c>
      <c r="L34" s="87">
        <v>0.154</v>
      </c>
      <c r="M34" s="87">
        <v>0.135</v>
      </c>
      <c r="N34" s="87">
        <v>0.128</v>
      </c>
      <c r="O34" s="87">
        <v>0</v>
      </c>
      <c r="P34" s="87">
        <v>0</v>
      </c>
      <c r="Q34" s="87">
        <v>0</v>
      </c>
      <c r="R34" s="90"/>
    </row>
    <row r="35" spans="1:18" ht="14.25" customHeight="1">
      <c r="A35" s="96">
        <v>4</v>
      </c>
      <c r="B35" s="96">
        <v>6</v>
      </c>
      <c r="C35" s="96">
        <v>0</v>
      </c>
      <c r="D35" s="97">
        <v>0</v>
      </c>
      <c r="E35" s="100" t="s">
        <v>42</v>
      </c>
      <c r="F35" s="87">
        <v>0.145</v>
      </c>
      <c r="G35" s="87">
        <v>0.06</v>
      </c>
      <c r="H35" s="87">
        <v>0.053</v>
      </c>
      <c r="I35" s="87">
        <v>0.096</v>
      </c>
      <c r="J35" s="87">
        <v>0.091</v>
      </c>
      <c r="K35" s="87">
        <v>0.023</v>
      </c>
      <c r="L35" s="87">
        <v>0.266</v>
      </c>
      <c r="M35" s="87">
        <v>0.233</v>
      </c>
      <c r="N35" s="87">
        <v>0.045</v>
      </c>
      <c r="O35" s="87">
        <v>0</v>
      </c>
      <c r="P35" s="87">
        <v>0</v>
      </c>
      <c r="Q35" s="87">
        <v>0</v>
      </c>
      <c r="R35" s="90"/>
    </row>
    <row r="36" spans="1:18" ht="14.25" customHeight="1">
      <c r="A36" s="96">
        <v>4</v>
      </c>
      <c r="B36" s="96">
        <v>7</v>
      </c>
      <c r="C36" s="96">
        <v>0</v>
      </c>
      <c r="D36" s="97">
        <v>0</v>
      </c>
      <c r="E36" s="100" t="s">
        <v>310</v>
      </c>
      <c r="F36" s="87">
        <v>0.151</v>
      </c>
      <c r="G36" s="87">
        <v>0.134</v>
      </c>
      <c r="H36" s="87">
        <v>0.08</v>
      </c>
      <c r="I36" s="87">
        <v>0.049</v>
      </c>
      <c r="J36" s="87">
        <v>0.044</v>
      </c>
      <c r="K36" s="87">
        <v>0.042</v>
      </c>
      <c r="L36" s="87">
        <v>0.139</v>
      </c>
      <c r="M36" s="87">
        <v>0.125</v>
      </c>
      <c r="N36" s="87">
        <v>0.114</v>
      </c>
      <c r="O36" s="87">
        <v>0</v>
      </c>
      <c r="P36" s="87">
        <v>0</v>
      </c>
      <c r="Q36" s="87">
        <v>0</v>
      </c>
      <c r="R36" s="90"/>
    </row>
    <row r="37" spans="1:18" ht="14.25" customHeight="1">
      <c r="A37" s="96">
        <v>4</v>
      </c>
      <c r="B37" s="96">
        <v>8</v>
      </c>
      <c r="C37" s="96">
        <v>0</v>
      </c>
      <c r="D37" s="97">
        <v>0</v>
      </c>
      <c r="E37" s="100" t="s">
        <v>152</v>
      </c>
      <c r="F37" s="87">
        <v>0.417</v>
      </c>
      <c r="G37" s="87">
        <v>0.396</v>
      </c>
      <c r="H37" s="87">
        <v>0.363</v>
      </c>
      <c r="I37" s="87">
        <v>0.051</v>
      </c>
      <c r="J37" s="87">
        <v>0.044</v>
      </c>
      <c r="K37" s="87">
        <v>0.046</v>
      </c>
      <c r="L37" s="87">
        <v>0.176</v>
      </c>
      <c r="M37" s="87">
        <v>0.158</v>
      </c>
      <c r="N37" s="87">
        <v>0.161</v>
      </c>
      <c r="O37" s="87">
        <v>0.016</v>
      </c>
      <c r="P37" s="87">
        <v>0</v>
      </c>
      <c r="Q37" s="87">
        <v>0</v>
      </c>
      <c r="R37" s="90"/>
    </row>
    <row r="38" spans="1:18" ht="14.25" customHeight="1">
      <c r="A38" s="96">
        <v>4</v>
      </c>
      <c r="B38" s="96">
        <v>9</v>
      </c>
      <c r="C38" s="96">
        <v>0</v>
      </c>
      <c r="D38" s="97">
        <v>0</v>
      </c>
      <c r="E38" s="100" t="s">
        <v>73</v>
      </c>
      <c r="F38" s="87">
        <v>0.01</v>
      </c>
      <c r="G38" s="87">
        <v>0.019</v>
      </c>
      <c r="H38" s="87">
        <v>0.106</v>
      </c>
      <c r="I38" s="87">
        <v>0.01</v>
      </c>
      <c r="J38" s="87">
        <v>0.004</v>
      </c>
      <c r="K38" s="87">
        <v>0.002</v>
      </c>
      <c r="L38" s="87">
        <v>0.039</v>
      </c>
      <c r="M38" s="87">
        <v>0.017</v>
      </c>
      <c r="N38" s="87">
        <v>0.007</v>
      </c>
      <c r="O38" s="87">
        <v>0</v>
      </c>
      <c r="P38" s="87">
        <v>0.733</v>
      </c>
      <c r="Q38" s="87">
        <v>0</v>
      </c>
      <c r="R38" s="90"/>
    </row>
    <row r="39" spans="1:18" ht="14.25" customHeight="1">
      <c r="A39" s="96">
        <v>4</v>
      </c>
      <c r="B39" s="96">
        <v>10</v>
      </c>
      <c r="C39" s="96">
        <v>0</v>
      </c>
      <c r="D39" s="97">
        <v>0</v>
      </c>
      <c r="E39" s="100" t="s">
        <v>218</v>
      </c>
      <c r="F39" s="87">
        <v>0.37</v>
      </c>
      <c r="G39" s="87">
        <v>0.46</v>
      </c>
      <c r="H39" s="87">
        <v>0.358</v>
      </c>
      <c r="I39" s="87">
        <v>0.036</v>
      </c>
      <c r="J39" s="87">
        <v>0.034</v>
      </c>
      <c r="K39" s="87">
        <v>0.035</v>
      </c>
      <c r="L39" s="87">
        <v>0.123</v>
      </c>
      <c r="M39" s="87">
        <v>0.117</v>
      </c>
      <c r="N39" s="87">
        <v>0.111</v>
      </c>
      <c r="O39" s="87">
        <v>0</v>
      </c>
      <c r="P39" s="87">
        <v>0</v>
      </c>
      <c r="Q39" s="87">
        <v>0</v>
      </c>
      <c r="R39" s="90"/>
    </row>
    <row r="40" spans="1:18" ht="14.25" customHeight="1">
      <c r="A40" s="96">
        <v>4</v>
      </c>
      <c r="B40" s="96">
        <v>11</v>
      </c>
      <c r="C40" s="96">
        <v>0</v>
      </c>
      <c r="D40" s="97">
        <v>0</v>
      </c>
      <c r="E40" s="100" t="s">
        <v>53</v>
      </c>
      <c r="F40" s="87">
        <v>0.068</v>
      </c>
      <c r="G40" s="87">
        <v>0.113</v>
      </c>
      <c r="H40" s="87">
        <v>0.088</v>
      </c>
      <c r="I40" s="87">
        <v>0.008</v>
      </c>
      <c r="J40" s="87">
        <v>0.003</v>
      </c>
      <c r="K40" s="87">
        <v>0.008</v>
      </c>
      <c r="L40" s="87">
        <v>0.032</v>
      </c>
      <c r="M40" s="87">
        <v>0.01</v>
      </c>
      <c r="N40" s="87">
        <v>0.031</v>
      </c>
      <c r="O40" s="87">
        <v>0</v>
      </c>
      <c r="P40" s="87">
        <v>0</v>
      </c>
      <c r="Q40" s="87">
        <v>0</v>
      </c>
      <c r="R40" s="90"/>
    </row>
    <row r="41" spans="1:18" ht="14.25" customHeight="1">
      <c r="A41" s="96">
        <v>4</v>
      </c>
      <c r="B41" s="96">
        <v>12</v>
      </c>
      <c r="C41" s="96">
        <v>0</v>
      </c>
      <c r="D41" s="97">
        <v>0</v>
      </c>
      <c r="E41" s="100" t="s">
        <v>63</v>
      </c>
      <c r="F41" s="87">
        <v>0</v>
      </c>
      <c r="G41" s="87">
        <v>0</v>
      </c>
      <c r="H41" s="87">
        <v>0</v>
      </c>
      <c r="I41" s="87">
        <v>0</v>
      </c>
      <c r="J41" s="87">
        <v>0</v>
      </c>
      <c r="K41" s="87">
        <v>0</v>
      </c>
      <c r="L41" s="87">
        <v>0</v>
      </c>
      <c r="M41" s="87">
        <v>0</v>
      </c>
      <c r="N41" s="87">
        <v>0</v>
      </c>
      <c r="O41" s="87">
        <v>0.328</v>
      </c>
      <c r="P41" s="87">
        <v>0</v>
      </c>
      <c r="Q41" s="87">
        <v>0</v>
      </c>
      <c r="R41" s="90"/>
    </row>
    <row r="42" spans="1:18" ht="14.25" customHeight="1">
      <c r="A42" s="96">
        <v>4</v>
      </c>
      <c r="B42" s="96">
        <v>13</v>
      </c>
      <c r="C42" s="96">
        <v>0</v>
      </c>
      <c r="D42" s="97">
        <v>0</v>
      </c>
      <c r="E42" s="100" t="s">
        <v>49</v>
      </c>
      <c r="F42" s="87">
        <v>0.362</v>
      </c>
      <c r="G42" s="87">
        <v>0.439</v>
      </c>
      <c r="H42" s="87">
        <v>0.481</v>
      </c>
      <c r="I42" s="87">
        <v>0.075</v>
      </c>
      <c r="J42" s="87">
        <v>0.029</v>
      </c>
      <c r="K42" s="87">
        <v>0.04</v>
      </c>
      <c r="L42" s="87">
        <v>0.24</v>
      </c>
      <c r="M42" s="87">
        <v>0.121</v>
      </c>
      <c r="N42" s="87">
        <v>0.127</v>
      </c>
      <c r="O42" s="87">
        <v>0</v>
      </c>
      <c r="P42" s="87">
        <v>0</v>
      </c>
      <c r="Q42" s="87">
        <v>0</v>
      </c>
      <c r="R42" s="90"/>
    </row>
    <row r="43" spans="1:18" ht="14.25" customHeight="1">
      <c r="A43" s="96">
        <v>4</v>
      </c>
      <c r="B43" s="96">
        <v>14</v>
      </c>
      <c r="C43" s="96">
        <v>0</v>
      </c>
      <c r="D43" s="97">
        <v>0</v>
      </c>
      <c r="E43" s="100" t="s">
        <v>245</v>
      </c>
      <c r="F43" s="87">
        <v>0.139</v>
      </c>
      <c r="G43" s="87">
        <v>0.139</v>
      </c>
      <c r="H43" s="87">
        <v>0.153</v>
      </c>
      <c r="I43" s="87">
        <v>0.037</v>
      </c>
      <c r="J43" s="87">
        <v>0.024</v>
      </c>
      <c r="K43" s="87">
        <v>0.027</v>
      </c>
      <c r="L43" s="87">
        <v>0.115</v>
      </c>
      <c r="M43" s="87">
        <v>0.072</v>
      </c>
      <c r="N43" s="87">
        <v>0.068</v>
      </c>
      <c r="O43" s="87">
        <v>0</v>
      </c>
      <c r="P43" s="87">
        <v>0</v>
      </c>
      <c r="Q43" s="87">
        <v>0</v>
      </c>
      <c r="R43" s="90"/>
    </row>
    <row r="44" spans="1:18" ht="14.25" customHeight="1">
      <c r="A44" s="96">
        <v>4</v>
      </c>
      <c r="B44" s="96">
        <v>15</v>
      </c>
      <c r="C44" s="96">
        <v>0</v>
      </c>
      <c r="D44" s="97">
        <v>0</v>
      </c>
      <c r="E44" s="100" t="s">
        <v>241</v>
      </c>
      <c r="F44" s="87">
        <v>0.099</v>
      </c>
      <c r="G44" s="87">
        <v>0.111</v>
      </c>
      <c r="H44" s="87">
        <v>0.084</v>
      </c>
      <c r="I44" s="87">
        <v>0.023</v>
      </c>
      <c r="J44" s="87">
        <v>0.021</v>
      </c>
      <c r="K44" s="87">
        <v>0.016</v>
      </c>
      <c r="L44" s="87">
        <v>0.047</v>
      </c>
      <c r="M44" s="87">
        <v>0.043</v>
      </c>
      <c r="N44" s="87">
        <v>0.031</v>
      </c>
      <c r="O44" s="87">
        <v>0</v>
      </c>
      <c r="P44" s="87">
        <v>0</v>
      </c>
      <c r="Q44" s="87">
        <v>0</v>
      </c>
      <c r="R44" s="90"/>
    </row>
    <row r="45" spans="1:18" ht="14.25" customHeight="1">
      <c r="A45" s="96">
        <v>4</v>
      </c>
      <c r="B45" s="96">
        <v>16</v>
      </c>
      <c r="C45" s="96">
        <v>0</v>
      </c>
      <c r="D45" s="97">
        <v>0</v>
      </c>
      <c r="E45" s="100" t="s">
        <v>78</v>
      </c>
      <c r="F45" s="87">
        <v>0.395</v>
      </c>
      <c r="G45" s="87">
        <v>0.27</v>
      </c>
      <c r="H45" s="87">
        <v>0.196</v>
      </c>
      <c r="I45" s="87">
        <v>0.057</v>
      </c>
      <c r="J45" s="87">
        <v>0.045</v>
      </c>
      <c r="K45" s="87">
        <v>0.037</v>
      </c>
      <c r="L45" s="87">
        <v>0.25</v>
      </c>
      <c r="M45" s="87">
        <v>0.19</v>
      </c>
      <c r="N45" s="87">
        <v>0.146</v>
      </c>
      <c r="O45" s="87">
        <v>0</v>
      </c>
      <c r="P45" s="87">
        <v>0</v>
      </c>
      <c r="Q45" s="87">
        <v>0</v>
      </c>
      <c r="R45" s="90"/>
    </row>
    <row r="46" spans="1:18" ht="14.25" customHeight="1">
      <c r="A46" s="96">
        <v>4</v>
      </c>
      <c r="B46" s="96">
        <v>17</v>
      </c>
      <c r="C46" s="96">
        <v>0</v>
      </c>
      <c r="D46" s="97">
        <v>0</v>
      </c>
      <c r="E46" s="100" t="s">
        <v>29</v>
      </c>
      <c r="F46" s="87">
        <v>0.333</v>
      </c>
      <c r="G46" s="87">
        <v>0.259</v>
      </c>
      <c r="H46" s="87">
        <v>0.251</v>
      </c>
      <c r="I46" s="87">
        <v>0.014</v>
      </c>
      <c r="J46" s="87">
        <v>0.02</v>
      </c>
      <c r="K46" s="87">
        <v>0.023</v>
      </c>
      <c r="L46" s="87">
        <v>0.053</v>
      </c>
      <c r="M46" s="87">
        <v>0.067</v>
      </c>
      <c r="N46" s="87">
        <v>0.07</v>
      </c>
      <c r="O46" s="87">
        <v>0</v>
      </c>
      <c r="P46" s="87">
        <v>0</v>
      </c>
      <c r="Q46" s="87">
        <v>0</v>
      </c>
      <c r="R46" s="90"/>
    </row>
    <row r="47" spans="1:18" ht="14.25" customHeight="1">
      <c r="A47" s="96">
        <v>4</v>
      </c>
      <c r="B47" s="96">
        <v>18</v>
      </c>
      <c r="C47" s="96">
        <v>0</v>
      </c>
      <c r="D47" s="97">
        <v>0</v>
      </c>
      <c r="E47" s="100" t="s">
        <v>219</v>
      </c>
      <c r="F47" s="87">
        <v>0.009</v>
      </c>
      <c r="G47" s="87">
        <v>0.006</v>
      </c>
      <c r="H47" s="87">
        <v>0.004</v>
      </c>
      <c r="I47" s="87">
        <v>0.002</v>
      </c>
      <c r="J47" s="87">
        <v>0.002</v>
      </c>
      <c r="K47" s="87">
        <v>0.002</v>
      </c>
      <c r="L47" s="87">
        <v>0.006</v>
      </c>
      <c r="M47" s="87">
        <v>0.006</v>
      </c>
      <c r="N47" s="87">
        <v>0.004</v>
      </c>
      <c r="O47" s="87">
        <v>0</v>
      </c>
      <c r="P47" s="87">
        <v>0</v>
      </c>
      <c r="Q47" s="87">
        <v>0</v>
      </c>
      <c r="R47" s="90"/>
    </row>
    <row r="48" spans="1:18" ht="14.25" customHeight="1">
      <c r="A48" s="96">
        <v>4</v>
      </c>
      <c r="B48" s="96">
        <v>19</v>
      </c>
      <c r="C48" s="96">
        <v>0</v>
      </c>
      <c r="D48" s="97">
        <v>0</v>
      </c>
      <c r="E48" s="100" t="s">
        <v>170</v>
      </c>
      <c r="F48" s="87">
        <v>0.265</v>
      </c>
      <c r="G48" s="87">
        <v>0.288</v>
      </c>
      <c r="H48" s="87">
        <v>0.247</v>
      </c>
      <c r="I48" s="87">
        <v>0.032</v>
      </c>
      <c r="J48" s="87">
        <v>0.025</v>
      </c>
      <c r="K48" s="87">
        <v>0.031</v>
      </c>
      <c r="L48" s="87">
        <v>0.098</v>
      </c>
      <c r="M48" s="87">
        <v>0.08</v>
      </c>
      <c r="N48" s="87">
        <v>0.084</v>
      </c>
      <c r="O48" s="87">
        <v>0</v>
      </c>
      <c r="P48" s="87">
        <v>0</v>
      </c>
      <c r="Q48" s="87">
        <v>0</v>
      </c>
      <c r="R48" s="90"/>
    </row>
    <row r="49" spans="1:18" ht="14.25" customHeight="1">
      <c r="A49" s="96">
        <v>6</v>
      </c>
      <c r="B49" s="96">
        <v>1</v>
      </c>
      <c r="C49" s="96">
        <v>0</v>
      </c>
      <c r="D49" s="97">
        <v>0</v>
      </c>
      <c r="E49" s="100" t="s">
        <v>271</v>
      </c>
      <c r="F49" s="87">
        <v>0.165</v>
      </c>
      <c r="G49" s="87">
        <v>0.191</v>
      </c>
      <c r="H49" s="87">
        <v>0.212</v>
      </c>
      <c r="I49" s="87">
        <v>0.022</v>
      </c>
      <c r="J49" s="87">
        <v>0.023</v>
      </c>
      <c r="K49" s="87">
        <v>0.029</v>
      </c>
      <c r="L49" s="87">
        <v>0.065</v>
      </c>
      <c r="M49" s="87">
        <v>0.073</v>
      </c>
      <c r="N49" s="87">
        <v>0.079</v>
      </c>
      <c r="O49" s="87">
        <v>0</v>
      </c>
      <c r="P49" s="87">
        <v>0</v>
      </c>
      <c r="Q49" s="87">
        <v>0</v>
      </c>
      <c r="R49" s="90"/>
    </row>
    <row r="50" spans="1:18" ht="14.25" customHeight="1">
      <c r="A50" s="96">
        <v>6</v>
      </c>
      <c r="B50" s="96">
        <v>2</v>
      </c>
      <c r="C50" s="96">
        <v>0</v>
      </c>
      <c r="D50" s="97">
        <v>0</v>
      </c>
      <c r="E50" s="100" t="s">
        <v>253</v>
      </c>
      <c r="F50" s="87">
        <v>0.13</v>
      </c>
      <c r="G50" s="87">
        <v>0.173</v>
      </c>
      <c r="H50" s="87">
        <v>0.169</v>
      </c>
      <c r="I50" s="87">
        <v>0.021</v>
      </c>
      <c r="J50" s="87">
        <v>0.018</v>
      </c>
      <c r="K50" s="87">
        <v>0.027</v>
      </c>
      <c r="L50" s="87">
        <v>0.063</v>
      </c>
      <c r="M50" s="87">
        <v>0.065</v>
      </c>
      <c r="N50" s="87">
        <v>0.088</v>
      </c>
      <c r="O50" s="87">
        <v>0</v>
      </c>
      <c r="P50" s="87">
        <v>0</v>
      </c>
      <c r="Q50" s="87">
        <v>0</v>
      </c>
      <c r="R50" s="90"/>
    </row>
    <row r="51" spans="1:18" ht="14.25" customHeight="1">
      <c r="A51" s="96">
        <v>6</v>
      </c>
      <c r="B51" s="96">
        <v>3</v>
      </c>
      <c r="C51" s="96">
        <v>0</v>
      </c>
      <c r="D51" s="97">
        <v>0</v>
      </c>
      <c r="E51" s="100" t="s">
        <v>202</v>
      </c>
      <c r="F51" s="87">
        <v>0.253</v>
      </c>
      <c r="G51" s="87">
        <v>0.309</v>
      </c>
      <c r="H51" s="87">
        <v>0.228</v>
      </c>
      <c r="I51" s="87">
        <v>0.063</v>
      </c>
      <c r="J51" s="87">
        <v>0.035</v>
      </c>
      <c r="K51" s="87">
        <v>0.046</v>
      </c>
      <c r="L51" s="87">
        <v>0.194</v>
      </c>
      <c r="M51" s="87">
        <v>0.127</v>
      </c>
      <c r="N51" s="87">
        <v>0.095</v>
      </c>
      <c r="O51" s="87">
        <v>0</v>
      </c>
      <c r="P51" s="87">
        <v>0</v>
      </c>
      <c r="Q51" s="87">
        <v>0</v>
      </c>
      <c r="R51" s="90"/>
    </row>
    <row r="52" spans="1:18" ht="14.25" customHeight="1">
      <c r="A52" s="96">
        <v>6</v>
      </c>
      <c r="B52" s="96">
        <v>4</v>
      </c>
      <c r="C52" s="96">
        <v>0</v>
      </c>
      <c r="D52" s="97">
        <v>0</v>
      </c>
      <c r="E52" s="100" t="s">
        <v>159</v>
      </c>
      <c r="F52" s="87">
        <v>0.039</v>
      </c>
      <c r="G52" s="87">
        <v>0.036</v>
      </c>
      <c r="H52" s="87">
        <v>0.043</v>
      </c>
      <c r="I52" s="87">
        <v>0.018</v>
      </c>
      <c r="J52" s="87">
        <v>0.016</v>
      </c>
      <c r="K52" s="87">
        <v>0.01</v>
      </c>
      <c r="L52" s="87">
        <v>0.084</v>
      </c>
      <c r="M52" s="87">
        <v>0.085</v>
      </c>
      <c r="N52" s="87">
        <v>0.036</v>
      </c>
      <c r="O52" s="87">
        <v>0</v>
      </c>
      <c r="P52" s="87">
        <v>0</v>
      </c>
      <c r="Q52" s="87">
        <v>0</v>
      </c>
      <c r="R52" s="90"/>
    </row>
    <row r="53" spans="1:18" ht="14.25" customHeight="1">
      <c r="A53" s="96">
        <v>6</v>
      </c>
      <c r="B53" s="96">
        <v>5</v>
      </c>
      <c r="C53" s="96">
        <v>0</v>
      </c>
      <c r="D53" s="97">
        <v>0</v>
      </c>
      <c r="E53" s="100" t="s">
        <v>76</v>
      </c>
      <c r="F53" s="87">
        <v>0.198</v>
      </c>
      <c r="G53" s="87">
        <v>0.233</v>
      </c>
      <c r="H53" s="87">
        <v>0.251</v>
      </c>
      <c r="I53" s="87">
        <v>0.021</v>
      </c>
      <c r="J53" s="87">
        <v>0.021</v>
      </c>
      <c r="K53" s="87">
        <v>0.019</v>
      </c>
      <c r="L53" s="87">
        <v>0.064</v>
      </c>
      <c r="M53" s="87">
        <v>0.066</v>
      </c>
      <c r="N53" s="87">
        <v>0.05</v>
      </c>
      <c r="O53" s="87">
        <v>0</v>
      </c>
      <c r="P53" s="87">
        <v>0</v>
      </c>
      <c r="Q53" s="87">
        <v>0</v>
      </c>
      <c r="R53" s="90"/>
    </row>
    <row r="54" spans="1:18" ht="14.25" customHeight="1">
      <c r="A54" s="96">
        <v>6</v>
      </c>
      <c r="B54" s="96">
        <v>6</v>
      </c>
      <c r="C54" s="96">
        <v>0</v>
      </c>
      <c r="D54" s="97">
        <v>0</v>
      </c>
      <c r="E54" s="100" t="s">
        <v>163</v>
      </c>
      <c r="F54" s="87">
        <v>0.208</v>
      </c>
      <c r="G54" s="87">
        <v>0.18</v>
      </c>
      <c r="H54" s="87">
        <v>0.159</v>
      </c>
      <c r="I54" s="87">
        <v>0.039</v>
      </c>
      <c r="J54" s="87">
        <v>0.047</v>
      </c>
      <c r="K54" s="87">
        <v>0.03</v>
      </c>
      <c r="L54" s="87">
        <v>0.114</v>
      </c>
      <c r="M54" s="87">
        <v>0.142</v>
      </c>
      <c r="N54" s="87">
        <v>0.076</v>
      </c>
      <c r="O54" s="87">
        <v>0</v>
      </c>
      <c r="P54" s="87">
        <v>0</v>
      </c>
      <c r="Q54" s="87">
        <v>0</v>
      </c>
      <c r="R54" s="90"/>
    </row>
    <row r="55" spans="1:18" ht="14.25" customHeight="1">
      <c r="A55" s="96">
        <v>6</v>
      </c>
      <c r="B55" s="96">
        <v>7</v>
      </c>
      <c r="C55" s="96">
        <v>0</v>
      </c>
      <c r="D55" s="97">
        <v>0</v>
      </c>
      <c r="E55" s="100" t="s">
        <v>247</v>
      </c>
      <c r="F55" s="87">
        <v>0.141</v>
      </c>
      <c r="G55" s="87">
        <v>0.176</v>
      </c>
      <c r="H55" s="87">
        <v>0.202</v>
      </c>
      <c r="I55" s="87">
        <v>0.024</v>
      </c>
      <c r="J55" s="87">
        <v>0.014</v>
      </c>
      <c r="K55" s="87">
        <v>0.02</v>
      </c>
      <c r="L55" s="87">
        <v>0.079</v>
      </c>
      <c r="M55" s="87">
        <v>0.051</v>
      </c>
      <c r="N55" s="87">
        <v>0.072</v>
      </c>
      <c r="O55" s="87">
        <v>0</v>
      </c>
      <c r="P55" s="87">
        <v>0</v>
      </c>
      <c r="Q55" s="87">
        <v>0</v>
      </c>
      <c r="R55" s="90"/>
    </row>
    <row r="56" spans="1:18" ht="14.25" customHeight="1">
      <c r="A56" s="96">
        <v>6</v>
      </c>
      <c r="B56" s="96">
        <v>8</v>
      </c>
      <c r="C56" s="96">
        <v>0</v>
      </c>
      <c r="D56" s="97">
        <v>0</v>
      </c>
      <c r="E56" s="100" t="s">
        <v>230</v>
      </c>
      <c r="F56" s="87">
        <v>0.432</v>
      </c>
      <c r="G56" s="87">
        <v>0.35</v>
      </c>
      <c r="H56" s="87">
        <v>0.333</v>
      </c>
      <c r="I56" s="87">
        <v>0.036</v>
      </c>
      <c r="J56" s="87">
        <v>0.028</v>
      </c>
      <c r="K56" s="87">
        <v>0.214</v>
      </c>
      <c r="L56" s="87">
        <v>0.116</v>
      </c>
      <c r="M56" s="87">
        <v>0.099</v>
      </c>
      <c r="N56" s="87">
        <v>0.671</v>
      </c>
      <c r="O56" s="87">
        <v>0</v>
      </c>
      <c r="P56" s="87">
        <v>0</v>
      </c>
      <c r="Q56" s="87">
        <v>0</v>
      </c>
      <c r="R56" s="90"/>
    </row>
    <row r="57" spans="1:18" ht="14.25" customHeight="1">
      <c r="A57" s="96">
        <v>6</v>
      </c>
      <c r="B57" s="96">
        <v>9</v>
      </c>
      <c r="C57" s="96">
        <v>0</v>
      </c>
      <c r="D57" s="97">
        <v>0</v>
      </c>
      <c r="E57" s="100" t="s">
        <v>299</v>
      </c>
      <c r="F57" s="87">
        <v>0.371</v>
      </c>
      <c r="G57" s="87">
        <v>0.384</v>
      </c>
      <c r="H57" s="87">
        <v>0.334</v>
      </c>
      <c r="I57" s="87">
        <v>0.057</v>
      </c>
      <c r="J57" s="87">
        <v>0.045</v>
      </c>
      <c r="K57" s="87">
        <v>0.061</v>
      </c>
      <c r="L57" s="87">
        <v>0.169</v>
      </c>
      <c r="M57" s="87">
        <v>0.125</v>
      </c>
      <c r="N57" s="87">
        <v>0.143</v>
      </c>
      <c r="O57" s="87">
        <v>0</v>
      </c>
      <c r="P57" s="87">
        <v>0</v>
      </c>
      <c r="Q57" s="87">
        <v>0</v>
      </c>
      <c r="R57" s="90"/>
    </row>
    <row r="58" spans="1:18" ht="14.25" customHeight="1">
      <c r="A58" s="96">
        <v>6</v>
      </c>
      <c r="B58" s="96">
        <v>10</v>
      </c>
      <c r="C58" s="96">
        <v>0</v>
      </c>
      <c r="D58" s="97">
        <v>0</v>
      </c>
      <c r="E58" s="100" t="s">
        <v>120</v>
      </c>
      <c r="F58" s="87">
        <v>0.298</v>
      </c>
      <c r="G58" s="87">
        <v>0.251</v>
      </c>
      <c r="H58" s="87">
        <v>0.221</v>
      </c>
      <c r="I58" s="87">
        <v>0.026</v>
      </c>
      <c r="J58" s="87">
        <v>0.011</v>
      </c>
      <c r="K58" s="87">
        <v>0.006</v>
      </c>
      <c r="L58" s="87">
        <v>0.079</v>
      </c>
      <c r="M58" s="87">
        <v>0.031</v>
      </c>
      <c r="N58" s="87">
        <v>0.018</v>
      </c>
      <c r="O58" s="87">
        <v>0</v>
      </c>
      <c r="P58" s="87">
        <v>0</v>
      </c>
      <c r="Q58" s="87">
        <v>0</v>
      </c>
      <c r="R58" s="90"/>
    </row>
    <row r="59" spans="1:18" ht="14.25" customHeight="1">
      <c r="A59" s="96">
        <v>6</v>
      </c>
      <c r="B59" s="96">
        <v>11</v>
      </c>
      <c r="C59" s="96">
        <v>0</v>
      </c>
      <c r="D59" s="97">
        <v>0</v>
      </c>
      <c r="E59" s="100" t="s">
        <v>263</v>
      </c>
      <c r="F59" s="87">
        <v>0.443</v>
      </c>
      <c r="G59" s="87">
        <v>0.429</v>
      </c>
      <c r="H59" s="87">
        <v>0.338</v>
      </c>
      <c r="I59" s="87">
        <v>0.06</v>
      </c>
      <c r="J59" s="87">
        <v>0.056</v>
      </c>
      <c r="K59" s="87">
        <v>0.052</v>
      </c>
      <c r="L59" s="87">
        <v>0.232</v>
      </c>
      <c r="M59" s="87">
        <v>0.236</v>
      </c>
      <c r="N59" s="87">
        <v>0.123</v>
      </c>
      <c r="O59" s="87">
        <v>0</v>
      </c>
      <c r="P59" s="87">
        <v>0</v>
      </c>
      <c r="Q59" s="87">
        <v>0</v>
      </c>
      <c r="R59" s="90"/>
    </row>
    <row r="60" spans="1:18" ht="14.25" customHeight="1">
      <c r="A60" s="96">
        <v>6</v>
      </c>
      <c r="B60" s="96">
        <v>12</v>
      </c>
      <c r="C60" s="96">
        <v>0</v>
      </c>
      <c r="D60" s="97">
        <v>0</v>
      </c>
      <c r="E60" s="100" t="s">
        <v>142</v>
      </c>
      <c r="F60" s="87">
        <v>0.304</v>
      </c>
      <c r="G60" s="87">
        <v>0.337</v>
      </c>
      <c r="H60" s="87">
        <v>0.287</v>
      </c>
      <c r="I60" s="87">
        <v>0.089</v>
      </c>
      <c r="J60" s="87">
        <v>0.042</v>
      </c>
      <c r="K60" s="87">
        <v>0.034</v>
      </c>
      <c r="L60" s="87">
        <v>0.365</v>
      </c>
      <c r="M60" s="87">
        <v>0.164</v>
      </c>
      <c r="N60" s="87">
        <v>0.114</v>
      </c>
      <c r="O60" s="87">
        <v>0</v>
      </c>
      <c r="P60" s="87">
        <v>0</v>
      </c>
      <c r="Q60" s="87">
        <v>0</v>
      </c>
      <c r="R60" s="90"/>
    </row>
    <row r="61" spans="1:18" ht="14.25" customHeight="1">
      <c r="A61" s="96">
        <v>6</v>
      </c>
      <c r="B61" s="96">
        <v>13</v>
      </c>
      <c r="C61" s="96">
        <v>0</v>
      </c>
      <c r="D61" s="97">
        <v>0</v>
      </c>
      <c r="E61" s="100" t="s">
        <v>34</v>
      </c>
      <c r="F61" s="87">
        <v>0.313</v>
      </c>
      <c r="G61" s="87">
        <v>0.278</v>
      </c>
      <c r="H61" s="87">
        <v>0.243</v>
      </c>
      <c r="I61" s="87">
        <v>0.046</v>
      </c>
      <c r="J61" s="87">
        <v>0.063</v>
      </c>
      <c r="K61" s="87">
        <v>0.028</v>
      </c>
      <c r="L61" s="87">
        <v>0.154</v>
      </c>
      <c r="M61" s="87">
        <v>0.216</v>
      </c>
      <c r="N61" s="87">
        <v>0.083</v>
      </c>
      <c r="O61" s="87">
        <v>0</v>
      </c>
      <c r="P61" s="87">
        <v>0</v>
      </c>
      <c r="Q61" s="87">
        <v>0</v>
      </c>
      <c r="R61" s="90"/>
    </row>
    <row r="62" spans="1:18" ht="14.25" customHeight="1">
      <c r="A62" s="96">
        <v>6</v>
      </c>
      <c r="B62" s="96">
        <v>14</v>
      </c>
      <c r="C62" s="96">
        <v>0</v>
      </c>
      <c r="D62" s="97">
        <v>0</v>
      </c>
      <c r="E62" s="100" t="s">
        <v>278</v>
      </c>
      <c r="F62" s="87">
        <v>0.023</v>
      </c>
      <c r="G62" s="87">
        <v>0.088</v>
      </c>
      <c r="H62" s="87">
        <v>0.073</v>
      </c>
      <c r="I62" s="87">
        <v>0.011</v>
      </c>
      <c r="J62" s="87">
        <v>0.008</v>
      </c>
      <c r="K62" s="87">
        <v>0.009</v>
      </c>
      <c r="L62" s="87">
        <v>0.035</v>
      </c>
      <c r="M62" s="87">
        <v>0.027</v>
      </c>
      <c r="N62" s="87">
        <v>0.026</v>
      </c>
      <c r="O62" s="87">
        <v>0.001</v>
      </c>
      <c r="P62" s="87">
        <v>0</v>
      </c>
      <c r="Q62" s="87">
        <v>0</v>
      </c>
      <c r="R62" s="90"/>
    </row>
    <row r="63" spans="1:18" ht="14.25" customHeight="1">
      <c r="A63" s="96">
        <v>6</v>
      </c>
      <c r="B63" s="96">
        <v>15</v>
      </c>
      <c r="C63" s="96">
        <v>0</v>
      </c>
      <c r="D63" s="97">
        <v>0</v>
      </c>
      <c r="E63" s="100" t="s">
        <v>136</v>
      </c>
      <c r="F63" s="87">
        <v>0.116</v>
      </c>
      <c r="G63" s="87">
        <v>0.159</v>
      </c>
      <c r="H63" s="87">
        <v>0.204</v>
      </c>
      <c r="I63" s="87">
        <v>0.032</v>
      </c>
      <c r="J63" s="87">
        <v>0.027</v>
      </c>
      <c r="K63" s="87">
        <v>0.024</v>
      </c>
      <c r="L63" s="87">
        <v>0.15</v>
      </c>
      <c r="M63" s="87">
        <v>0.133</v>
      </c>
      <c r="N63" s="87">
        <v>0.075</v>
      </c>
      <c r="O63" s="87">
        <v>0</v>
      </c>
      <c r="P63" s="87">
        <v>0</v>
      </c>
      <c r="Q63" s="87">
        <v>0</v>
      </c>
      <c r="R63" s="90"/>
    </row>
    <row r="64" spans="1:18" ht="14.25" customHeight="1">
      <c r="A64" s="96">
        <v>6</v>
      </c>
      <c r="B64" s="96">
        <v>16</v>
      </c>
      <c r="C64" s="96">
        <v>0</v>
      </c>
      <c r="D64" s="97">
        <v>0</v>
      </c>
      <c r="E64" s="100" t="s">
        <v>125</v>
      </c>
      <c r="F64" s="87">
        <v>0.2</v>
      </c>
      <c r="G64" s="87">
        <v>0.222</v>
      </c>
      <c r="H64" s="87">
        <v>0.21</v>
      </c>
      <c r="I64" s="87">
        <v>0.033</v>
      </c>
      <c r="J64" s="87">
        <v>0.029</v>
      </c>
      <c r="K64" s="87">
        <v>0.022</v>
      </c>
      <c r="L64" s="87">
        <v>0.098</v>
      </c>
      <c r="M64" s="87">
        <v>0.085</v>
      </c>
      <c r="N64" s="87">
        <v>0.08</v>
      </c>
      <c r="O64" s="87">
        <v>0</v>
      </c>
      <c r="P64" s="87">
        <v>0</v>
      </c>
      <c r="Q64" s="87">
        <v>0</v>
      </c>
      <c r="R64" s="90"/>
    </row>
    <row r="65" spans="1:18" ht="14.25" customHeight="1">
      <c r="A65" s="96">
        <v>6</v>
      </c>
      <c r="B65" s="96">
        <v>17</v>
      </c>
      <c r="C65" s="96">
        <v>0</v>
      </c>
      <c r="D65" s="97">
        <v>0</v>
      </c>
      <c r="E65" s="100" t="s">
        <v>178</v>
      </c>
      <c r="F65" s="87">
        <v>0</v>
      </c>
      <c r="G65" s="87">
        <v>0.085</v>
      </c>
      <c r="H65" s="87">
        <v>0.139</v>
      </c>
      <c r="I65" s="87">
        <v>0</v>
      </c>
      <c r="J65" s="87">
        <v>0</v>
      </c>
      <c r="K65" s="87">
        <v>0.004</v>
      </c>
      <c r="L65" s="87">
        <v>0</v>
      </c>
      <c r="M65" s="87">
        <v>0.001</v>
      </c>
      <c r="N65" s="87">
        <v>0.009</v>
      </c>
      <c r="O65" s="87">
        <v>0</v>
      </c>
      <c r="P65" s="87">
        <v>0</v>
      </c>
      <c r="Q65" s="87">
        <v>0.001</v>
      </c>
      <c r="R65" s="90"/>
    </row>
    <row r="66" spans="1:18" ht="14.25" customHeight="1">
      <c r="A66" s="96">
        <v>6</v>
      </c>
      <c r="B66" s="96">
        <v>18</v>
      </c>
      <c r="C66" s="96">
        <v>0</v>
      </c>
      <c r="D66" s="97">
        <v>0</v>
      </c>
      <c r="E66" s="100" t="s">
        <v>224</v>
      </c>
      <c r="F66" s="87">
        <v>0.377</v>
      </c>
      <c r="G66" s="87">
        <v>0.342</v>
      </c>
      <c r="H66" s="87">
        <v>0.372</v>
      </c>
      <c r="I66" s="87">
        <v>0.041</v>
      </c>
      <c r="J66" s="87">
        <v>0.079</v>
      </c>
      <c r="K66" s="87">
        <v>0.032</v>
      </c>
      <c r="L66" s="87">
        <v>0.152</v>
      </c>
      <c r="M66" s="87">
        <v>0.318</v>
      </c>
      <c r="N66" s="87">
        <v>0.12</v>
      </c>
      <c r="O66" s="87">
        <v>0</v>
      </c>
      <c r="P66" s="87">
        <v>0</v>
      </c>
      <c r="Q66" s="87">
        <v>0</v>
      </c>
      <c r="R66" s="90"/>
    </row>
    <row r="67" spans="1:18" ht="14.25" customHeight="1">
      <c r="A67" s="96">
        <v>6</v>
      </c>
      <c r="B67" s="96">
        <v>19</v>
      </c>
      <c r="C67" s="96">
        <v>0</v>
      </c>
      <c r="D67" s="97">
        <v>0</v>
      </c>
      <c r="E67" s="100" t="s">
        <v>45</v>
      </c>
      <c r="F67" s="87">
        <v>0.216</v>
      </c>
      <c r="G67" s="87">
        <v>0.203</v>
      </c>
      <c r="H67" s="87">
        <v>0.193</v>
      </c>
      <c r="I67" s="87">
        <v>0.01</v>
      </c>
      <c r="J67" s="87">
        <v>0.02</v>
      </c>
      <c r="K67" s="87">
        <v>0.011</v>
      </c>
      <c r="L67" s="87">
        <v>0.04</v>
      </c>
      <c r="M67" s="87">
        <v>0.081</v>
      </c>
      <c r="N67" s="87">
        <v>0.036</v>
      </c>
      <c r="O67" s="87">
        <v>0</v>
      </c>
      <c r="P67" s="87">
        <v>0</v>
      </c>
      <c r="Q67" s="87">
        <v>0</v>
      </c>
      <c r="R67" s="90"/>
    </row>
    <row r="68" spans="1:18" ht="14.25" customHeight="1">
      <c r="A68" s="96">
        <v>6</v>
      </c>
      <c r="B68" s="96">
        <v>20</v>
      </c>
      <c r="C68" s="96">
        <v>0</v>
      </c>
      <c r="D68" s="97">
        <v>0</v>
      </c>
      <c r="E68" s="100" t="s">
        <v>267</v>
      </c>
      <c r="F68" s="87">
        <v>0.118</v>
      </c>
      <c r="G68" s="87">
        <v>0.158</v>
      </c>
      <c r="H68" s="87">
        <v>0.191</v>
      </c>
      <c r="I68" s="87">
        <v>0.046</v>
      </c>
      <c r="J68" s="87">
        <v>0.041</v>
      </c>
      <c r="K68" s="87">
        <v>0.042</v>
      </c>
      <c r="L68" s="87">
        <v>0.114</v>
      </c>
      <c r="M68" s="87">
        <v>0.115</v>
      </c>
      <c r="N68" s="87">
        <v>0.098</v>
      </c>
      <c r="O68" s="87">
        <v>0</v>
      </c>
      <c r="P68" s="87">
        <v>0</v>
      </c>
      <c r="Q68" s="87">
        <v>0</v>
      </c>
      <c r="R68" s="90"/>
    </row>
    <row r="69" spans="1:18" ht="14.25" customHeight="1">
      <c r="A69" s="96">
        <v>8</v>
      </c>
      <c r="B69" s="96">
        <v>1</v>
      </c>
      <c r="C69" s="96">
        <v>0</v>
      </c>
      <c r="D69" s="97">
        <v>0</v>
      </c>
      <c r="E69" s="100" t="s">
        <v>153</v>
      </c>
      <c r="F69" s="87">
        <v>1.178</v>
      </c>
      <c r="G69" s="87">
        <v>1.064</v>
      </c>
      <c r="H69" s="87">
        <v>0.852</v>
      </c>
      <c r="I69" s="87">
        <v>0.036</v>
      </c>
      <c r="J69" s="87">
        <v>0.057</v>
      </c>
      <c r="K69" s="87">
        <v>0.05</v>
      </c>
      <c r="L69" s="87">
        <v>0.076</v>
      </c>
      <c r="M69" s="87">
        <v>0.114</v>
      </c>
      <c r="N69" s="87">
        <v>0.091</v>
      </c>
      <c r="O69" s="87">
        <v>0</v>
      </c>
      <c r="P69" s="87">
        <v>0</v>
      </c>
      <c r="Q69" s="87">
        <v>0</v>
      </c>
      <c r="R69" s="90"/>
    </row>
    <row r="70" spans="1:18" ht="14.25" customHeight="1">
      <c r="A70" s="96">
        <v>8</v>
      </c>
      <c r="B70" s="96">
        <v>2</v>
      </c>
      <c r="C70" s="96">
        <v>0</v>
      </c>
      <c r="D70" s="97">
        <v>0</v>
      </c>
      <c r="E70" s="100" t="s">
        <v>112</v>
      </c>
      <c r="F70" s="87">
        <v>0.22</v>
      </c>
      <c r="G70" s="87">
        <v>0.234</v>
      </c>
      <c r="H70" s="87">
        <v>0.403</v>
      </c>
      <c r="I70" s="87">
        <v>0.067</v>
      </c>
      <c r="J70" s="87">
        <v>0.05</v>
      </c>
      <c r="K70" s="87">
        <v>0.051</v>
      </c>
      <c r="L70" s="87">
        <v>0.215</v>
      </c>
      <c r="M70" s="87">
        <v>0.152</v>
      </c>
      <c r="N70" s="87">
        <v>0.139</v>
      </c>
      <c r="O70" s="87">
        <v>0</v>
      </c>
      <c r="P70" s="87">
        <v>0</v>
      </c>
      <c r="Q70" s="87">
        <v>0</v>
      </c>
      <c r="R70" s="90"/>
    </row>
    <row r="71" spans="1:18" ht="14.25" customHeight="1">
      <c r="A71" s="96">
        <v>8</v>
      </c>
      <c r="B71" s="96">
        <v>3</v>
      </c>
      <c r="C71" s="96">
        <v>0</v>
      </c>
      <c r="D71" s="97">
        <v>0</v>
      </c>
      <c r="E71" s="100" t="s">
        <v>124</v>
      </c>
      <c r="F71" s="87">
        <v>0.196</v>
      </c>
      <c r="G71" s="87">
        <v>0.197</v>
      </c>
      <c r="H71" s="87">
        <v>0.199</v>
      </c>
      <c r="I71" s="87">
        <v>0.022</v>
      </c>
      <c r="J71" s="87">
        <v>0.027</v>
      </c>
      <c r="K71" s="87">
        <v>0.023</v>
      </c>
      <c r="L71" s="87">
        <v>0.062</v>
      </c>
      <c r="M71" s="87">
        <v>0.079</v>
      </c>
      <c r="N71" s="87">
        <v>0.06</v>
      </c>
      <c r="O71" s="87">
        <v>0</v>
      </c>
      <c r="P71" s="87">
        <v>0</v>
      </c>
      <c r="Q71" s="87">
        <v>0</v>
      </c>
      <c r="R71" s="90"/>
    </row>
    <row r="72" spans="1:18" ht="14.25" customHeight="1">
      <c r="A72" s="96">
        <v>8</v>
      </c>
      <c r="B72" s="96">
        <v>4</v>
      </c>
      <c r="C72" s="96">
        <v>0</v>
      </c>
      <c r="D72" s="97">
        <v>0</v>
      </c>
      <c r="E72" s="100" t="s">
        <v>222</v>
      </c>
      <c r="F72" s="87">
        <v>0.373</v>
      </c>
      <c r="G72" s="87">
        <v>0.368</v>
      </c>
      <c r="H72" s="87">
        <v>0.332</v>
      </c>
      <c r="I72" s="87">
        <v>0.016</v>
      </c>
      <c r="J72" s="87">
        <v>0.011</v>
      </c>
      <c r="K72" s="87">
        <v>0.185</v>
      </c>
      <c r="L72" s="87">
        <v>0.051</v>
      </c>
      <c r="M72" s="87">
        <v>0.034</v>
      </c>
      <c r="N72" s="87">
        <v>0.575</v>
      </c>
      <c r="O72" s="87">
        <v>0</v>
      </c>
      <c r="P72" s="87">
        <v>0</v>
      </c>
      <c r="Q72" s="87">
        <v>0</v>
      </c>
      <c r="R72" s="90"/>
    </row>
    <row r="73" spans="1:18" ht="14.25" customHeight="1">
      <c r="A73" s="96">
        <v>8</v>
      </c>
      <c r="B73" s="96">
        <v>5</v>
      </c>
      <c r="C73" s="96">
        <v>0</v>
      </c>
      <c r="D73" s="97">
        <v>0</v>
      </c>
      <c r="E73" s="100" t="s">
        <v>69</v>
      </c>
      <c r="F73" s="87">
        <v>0.52</v>
      </c>
      <c r="G73" s="87">
        <v>0.401</v>
      </c>
      <c r="H73" s="87">
        <v>0.477</v>
      </c>
      <c r="I73" s="87">
        <v>0.018</v>
      </c>
      <c r="J73" s="87">
        <v>0.022</v>
      </c>
      <c r="K73" s="87">
        <v>0.019</v>
      </c>
      <c r="L73" s="87">
        <v>0.052</v>
      </c>
      <c r="M73" s="87">
        <v>0.059</v>
      </c>
      <c r="N73" s="87">
        <v>0.049</v>
      </c>
      <c r="O73" s="87">
        <v>0.128</v>
      </c>
      <c r="P73" s="87">
        <v>0.034</v>
      </c>
      <c r="Q73" s="87">
        <v>0</v>
      </c>
      <c r="R73" s="90"/>
    </row>
    <row r="74" spans="1:18" ht="14.25" customHeight="1">
      <c r="A74" s="96">
        <v>8</v>
      </c>
      <c r="B74" s="96">
        <v>6</v>
      </c>
      <c r="C74" s="96">
        <v>0</v>
      </c>
      <c r="D74" s="97">
        <v>0</v>
      </c>
      <c r="E74" s="100" t="s">
        <v>89</v>
      </c>
      <c r="F74" s="87">
        <v>0.193</v>
      </c>
      <c r="G74" s="87">
        <v>0.154</v>
      </c>
      <c r="H74" s="87">
        <v>0.126</v>
      </c>
      <c r="I74" s="87">
        <v>0.023</v>
      </c>
      <c r="J74" s="87">
        <v>0.039</v>
      </c>
      <c r="K74" s="87">
        <v>0.021</v>
      </c>
      <c r="L74" s="87">
        <v>0.064</v>
      </c>
      <c r="M74" s="87">
        <v>0.114</v>
      </c>
      <c r="N74" s="87">
        <v>0.064</v>
      </c>
      <c r="O74" s="87">
        <v>0</v>
      </c>
      <c r="P74" s="87">
        <v>0</v>
      </c>
      <c r="Q74" s="87">
        <v>0</v>
      </c>
      <c r="R74" s="90"/>
    </row>
    <row r="75" spans="1:18" ht="14.25" customHeight="1">
      <c r="A75" s="96">
        <v>8</v>
      </c>
      <c r="B75" s="96">
        <v>7</v>
      </c>
      <c r="C75" s="96">
        <v>0</v>
      </c>
      <c r="D75" s="97">
        <v>0</v>
      </c>
      <c r="E75" s="100" t="s">
        <v>32</v>
      </c>
      <c r="F75" s="87">
        <v>0.373</v>
      </c>
      <c r="G75" s="87">
        <v>0.305</v>
      </c>
      <c r="H75" s="87">
        <v>0.313</v>
      </c>
      <c r="I75" s="87">
        <v>0.014</v>
      </c>
      <c r="J75" s="87">
        <v>0.031</v>
      </c>
      <c r="K75" s="87">
        <v>0.036</v>
      </c>
      <c r="L75" s="87">
        <v>0.035</v>
      </c>
      <c r="M75" s="87">
        <v>0.084</v>
      </c>
      <c r="N75" s="87">
        <v>0.079</v>
      </c>
      <c r="O75" s="87">
        <v>0</v>
      </c>
      <c r="P75" s="87">
        <v>0</v>
      </c>
      <c r="Q75" s="87">
        <v>0</v>
      </c>
      <c r="R75" s="90"/>
    </row>
    <row r="76" spans="1:18" ht="14.25" customHeight="1">
      <c r="A76" s="96">
        <v>8</v>
      </c>
      <c r="B76" s="96">
        <v>8</v>
      </c>
      <c r="C76" s="96">
        <v>0</v>
      </c>
      <c r="D76" s="97">
        <v>0</v>
      </c>
      <c r="E76" s="100" t="s">
        <v>110</v>
      </c>
      <c r="F76" s="87">
        <v>0.308</v>
      </c>
      <c r="G76" s="87">
        <v>0.269</v>
      </c>
      <c r="H76" s="87">
        <v>0.219</v>
      </c>
      <c r="I76" s="87">
        <v>0.064</v>
      </c>
      <c r="J76" s="87">
        <v>0.1</v>
      </c>
      <c r="K76" s="87">
        <v>0.094</v>
      </c>
      <c r="L76" s="87">
        <v>0.172</v>
      </c>
      <c r="M76" s="87">
        <v>0.244</v>
      </c>
      <c r="N76" s="87">
        <v>0.217</v>
      </c>
      <c r="O76" s="87">
        <v>0</v>
      </c>
      <c r="P76" s="87">
        <v>0.002</v>
      </c>
      <c r="Q76" s="87">
        <v>0</v>
      </c>
      <c r="R76" s="90"/>
    </row>
    <row r="77" spans="1:18" ht="14.25" customHeight="1">
      <c r="A77" s="96">
        <v>8</v>
      </c>
      <c r="B77" s="96">
        <v>9</v>
      </c>
      <c r="C77" s="96">
        <v>0</v>
      </c>
      <c r="D77" s="97">
        <v>0</v>
      </c>
      <c r="E77" s="100" t="s">
        <v>234</v>
      </c>
      <c r="F77" s="87">
        <v>0.272</v>
      </c>
      <c r="G77" s="87">
        <v>0.22</v>
      </c>
      <c r="H77" s="87">
        <v>0.185</v>
      </c>
      <c r="I77" s="87">
        <v>0.044</v>
      </c>
      <c r="J77" s="87">
        <v>0.049</v>
      </c>
      <c r="K77" s="87">
        <v>0.03</v>
      </c>
      <c r="L77" s="87">
        <v>0.107</v>
      </c>
      <c r="M77" s="87">
        <v>0.11</v>
      </c>
      <c r="N77" s="87">
        <v>0.064</v>
      </c>
      <c r="O77" s="87">
        <v>0</v>
      </c>
      <c r="P77" s="87">
        <v>0</v>
      </c>
      <c r="Q77" s="87">
        <v>0</v>
      </c>
      <c r="R77" s="90"/>
    </row>
    <row r="78" spans="1:18" ht="14.25" customHeight="1">
      <c r="A78" s="96">
        <v>8</v>
      </c>
      <c r="B78" s="96">
        <v>10</v>
      </c>
      <c r="C78" s="96">
        <v>0</v>
      </c>
      <c r="D78" s="97">
        <v>0</v>
      </c>
      <c r="E78" s="100" t="s">
        <v>210</v>
      </c>
      <c r="F78" s="87">
        <v>0.269</v>
      </c>
      <c r="G78" s="87">
        <v>0.224</v>
      </c>
      <c r="H78" s="87">
        <v>0.195</v>
      </c>
      <c r="I78" s="87">
        <v>0.051</v>
      </c>
      <c r="J78" s="87">
        <v>0.046</v>
      </c>
      <c r="K78" s="87">
        <v>0.042</v>
      </c>
      <c r="L78" s="87">
        <v>0.187</v>
      </c>
      <c r="M78" s="87">
        <v>0.164</v>
      </c>
      <c r="N78" s="87">
        <v>0.124</v>
      </c>
      <c r="O78" s="87">
        <v>0</v>
      </c>
      <c r="P78" s="87">
        <v>0</v>
      </c>
      <c r="Q78" s="87">
        <v>0</v>
      </c>
      <c r="R78" s="90"/>
    </row>
    <row r="79" spans="1:18" ht="14.25" customHeight="1">
      <c r="A79" s="96">
        <v>8</v>
      </c>
      <c r="B79" s="96">
        <v>11</v>
      </c>
      <c r="C79" s="96">
        <v>0</v>
      </c>
      <c r="D79" s="97">
        <v>0</v>
      </c>
      <c r="E79" s="100" t="s">
        <v>246</v>
      </c>
      <c r="F79" s="87">
        <v>0.256</v>
      </c>
      <c r="G79" s="87">
        <v>0.226</v>
      </c>
      <c r="H79" s="87">
        <v>0.194</v>
      </c>
      <c r="I79" s="87">
        <v>0.027</v>
      </c>
      <c r="J79" s="87">
        <v>0.045</v>
      </c>
      <c r="K79" s="87">
        <v>0.028</v>
      </c>
      <c r="L79" s="87">
        <v>0.085</v>
      </c>
      <c r="M79" s="87">
        <v>0.129</v>
      </c>
      <c r="N79" s="87">
        <v>0.079</v>
      </c>
      <c r="O79" s="87">
        <v>0</v>
      </c>
      <c r="P79" s="87">
        <v>0</v>
      </c>
      <c r="Q79" s="87">
        <v>0</v>
      </c>
      <c r="R79" s="90"/>
    </row>
    <row r="80" spans="1:18" ht="14.25" customHeight="1">
      <c r="A80" s="96">
        <v>8</v>
      </c>
      <c r="B80" s="96">
        <v>12</v>
      </c>
      <c r="C80" s="96">
        <v>0</v>
      </c>
      <c r="D80" s="97">
        <v>0</v>
      </c>
      <c r="E80" s="100" t="s">
        <v>43</v>
      </c>
      <c r="F80" s="87">
        <v>0.43</v>
      </c>
      <c r="G80" s="87">
        <v>0.463</v>
      </c>
      <c r="H80" s="87">
        <v>0.39</v>
      </c>
      <c r="I80" s="87">
        <v>0.043</v>
      </c>
      <c r="J80" s="87">
        <v>0.051</v>
      </c>
      <c r="K80" s="87">
        <v>0.327</v>
      </c>
      <c r="L80" s="87">
        <v>0.161</v>
      </c>
      <c r="M80" s="87">
        <v>0.169</v>
      </c>
      <c r="N80" s="87">
        <v>0.884</v>
      </c>
      <c r="O80" s="87">
        <v>0.056</v>
      </c>
      <c r="P80" s="87">
        <v>0.054</v>
      </c>
      <c r="Q80" s="87">
        <v>0</v>
      </c>
      <c r="R80" s="90"/>
    </row>
    <row r="81" spans="1:18" ht="14.25" customHeight="1">
      <c r="A81" s="96">
        <v>10</v>
      </c>
      <c r="B81" s="96">
        <v>1</v>
      </c>
      <c r="C81" s="96">
        <v>0</v>
      </c>
      <c r="D81" s="97">
        <v>0</v>
      </c>
      <c r="E81" s="100" t="s">
        <v>269</v>
      </c>
      <c r="F81" s="87">
        <v>0.239</v>
      </c>
      <c r="G81" s="87">
        <v>0.27</v>
      </c>
      <c r="H81" s="87">
        <v>0.275</v>
      </c>
      <c r="I81" s="87">
        <v>0.047</v>
      </c>
      <c r="J81" s="87">
        <v>0.037</v>
      </c>
      <c r="K81" s="87">
        <v>0.035</v>
      </c>
      <c r="L81" s="87">
        <v>0.085</v>
      </c>
      <c r="M81" s="87">
        <v>0.065</v>
      </c>
      <c r="N81" s="87">
        <v>0.062</v>
      </c>
      <c r="O81" s="87">
        <v>0.003</v>
      </c>
      <c r="P81" s="87">
        <v>0.003</v>
      </c>
      <c r="Q81" s="87">
        <v>0.002</v>
      </c>
      <c r="R81" s="90"/>
    </row>
    <row r="82" spans="1:18" ht="14.25" customHeight="1">
      <c r="A82" s="96">
        <v>10</v>
      </c>
      <c r="B82" s="96">
        <v>2</v>
      </c>
      <c r="C82" s="96">
        <v>0</v>
      </c>
      <c r="D82" s="97">
        <v>0</v>
      </c>
      <c r="E82" s="100" t="s">
        <v>252</v>
      </c>
      <c r="F82" s="87">
        <v>0.059</v>
      </c>
      <c r="G82" s="87">
        <v>0.044</v>
      </c>
      <c r="H82" s="87">
        <v>0.029</v>
      </c>
      <c r="I82" s="87">
        <v>0.018</v>
      </c>
      <c r="J82" s="87">
        <v>0.015</v>
      </c>
      <c r="K82" s="87">
        <v>0.013</v>
      </c>
      <c r="L82" s="87">
        <v>0.05</v>
      </c>
      <c r="M82" s="87">
        <v>0.038</v>
      </c>
      <c r="N82" s="87">
        <v>0.033</v>
      </c>
      <c r="O82" s="87">
        <v>0</v>
      </c>
      <c r="P82" s="87">
        <v>0</v>
      </c>
      <c r="Q82" s="87">
        <v>0</v>
      </c>
      <c r="R82" s="90"/>
    </row>
    <row r="83" spans="1:18" ht="14.25" customHeight="1">
      <c r="A83" s="96">
        <v>10</v>
      </c>
      <c r="B83" s="96">
        <v>3</v>
      </c>
      <c r="C83" s="96">
        <v>0</v>
      </c>
      <c r="D83" s="97">
        <v>0</v>
      </c>
      <c r="E83" s="100" t="s">
        <v>92</v>
      </c>
      <c r="F83" s="87">
        <v>0.32</v>
      </c>
      <c r="G83" s="87">
        <v>0.257</v>
      </c>
      <c r="H83" s="87">
        <v>0.185</v>
      </c>
      <c r="I83" s="87">
        <v>0.058</v>
      </c>
      <c r="J83" s="87">
        <v>0.055</v>
      </c>
      <c r="K83" s="87">
        <v>0.049</v>
      </c>
      <c r="L83" s="87">
        <v>0.159</v>
      </c>
      <c r="M83" s="87">
        <v>0.146</v>
      </c>
      <c r="N83" s="87">
        <v>0.104</v>
      </c>
      <c r="O83" s="87">
        <v>0</v>
      </c>
      <c r="P83" s="87">
        <v>0</v>
      </c>
      <c r="Q83" s="87">
        <v>0</v>
      </c>
      <c r="R83" s="90"/>
    </row>
    <row r="84" spans="1:18" ht="14.25" customHeight="1">
      <c r="A84" s="96">
        <v>10</v>
      </c>
      <c r="B84" s="96">
        <v>4</v>
      </c>
      <c r="C84" s="96">
        <v>0</v>
      </c>
      <c r="D84" s="97">
        <v>0</v>
      </c>
      <c r="E84" s="100" t="s">
        <v>98</v>
      </c>
      <c r="F84" s="87">
        <v>0.049</v>
      </c>
      <c r="G84" s="87">
        <v>0.04</v>
      </c>
      <c r="H84" s="87">
        <v>0.026</v>
      </c>
      <c r="I84" s="87">
        <v>0.034</v>
      </c>
      <c r="J84" s="87">
        <v>0.017</v>
      </c>
      <c r="K84" s="87">
        <v>0.012</v>
      </c>
      <c r="L84" s="87">
        <v>0.125</v>
      </c>
      <c r="M84" s="87">
        <v>0.055</v>
      </c>
      <c r="N84" s="87">
        <v>0.038</v>
      </c>
      <c r="O84" s="87">
        <v>0</v>
      </c>
      <c r="P84" s="87">
        <v>0</v>
      </c>
      <c r="Q84" s="87">
        <v>0</v>
      </c>
      <c r="R84" s="90"/>
    </row>
    <row r="85" spans="1:18" ht="14.25" customHeight="1">
      <c r="A85" s="96">
        <v>10</v>
      </c>
      <c r="B85" s="96">
        <v>5</v>
      </c>
      <c r="C85" s="96">
        <v>0</v>
      </c>
      <c r="D85" s="97">
        <v>0</v>
      </c>
      <c r="E85" s="100" t="s">
        <v>209</v>
      </c>
      <c r="F85" s="87">
        <v>0.173</v>
      </c>
      <c r="G85" s="87">
        <v>0.243</v>
      </c>
      <c r="H85" s="87">
        <v>0.244</v>
      </c>
      <c r="I85" s="87">
        <v>0.025</v>
      </c>
      <c r="J85" s="87">
        <v>0.028</v>
      </c>
      <c r="K85" s="87">
        <v>0.036</v>
      </c>
      <c r="L85" s="87">
        <v>0.069</v>
      </c>
      <c r="M85" s="87">
        <v>0.087</v>
      </c>
      <c r="N85" s="87">
        <v>0.096</v>
      </c>
      <c r="O85" s="87">
        <v>0</v>
      </c>
      <c r="P85" s="87">
        <v>0</v>
      </c>
      <c r="Q85" s="87">
        <v>0</v>
      </c>
      <c r="R85" s="90"/>
    </row>
    <row r="86" spans="1:18" ht="14.25" customHeight="1">
      <c r="A86" s="96">
        <v>10</v>
      </c>
      <c r="B86" s="96">
        <v>6</v>
      </c>
      <c r="C86" s="96">
        <v>0</v>
      </c>
      <c r="D86" s="97">
        <v>0</v>
      </c>
      <c r="E86" s="100" t="s">
        <v>151</v>
      </c>
      <c r="F86" s="87">
        <v>0</v>
      </c>
      <c r="G86" s="87">
        <v>0.003</v>
      </c>
      <c r="H86" s="87">
        <v>0.002</v>
      </c>
      <c r="I86" s="87">
        <v>0.005</v>
      </c>
      <c r="J86" s="87">
        <v>0</v>
      </c>
      <c r="K86" s="87">
        <v>0.001</v>
      </c>
      <c r="L86" s="87">
        <v>0.01</v>
      </c>
      <c r="M86" s="87">
        <v>0.001</v>
      </c>
      <c r="N86" s="87">
        <v>0.002</v>
      </c>
      <c r="O86" s="87">
        <v>0</v>
      </c>
      <c r="P86" s="87">
        <v>0</v>
      </c>
      <c r="Q86" s="87">
        <v>0</v>
      </c>
      <c r="R86" s="90"/>
    </row>
    <row r="87" spans="1:18" ht="14.25" customHeight="1">
      <c r="A87" s="96">
        <v>10</v>
      </c>
      <c r="B87" s="96">
        <v>7</v>
      </c>
      <c r="C87" s="96">
        <v>0</v>
      </c>
      <c r="D87" s="97">
        <v>0</v>
      </c>
      <c r="E87" s="100" t="s">
        <v>198</v>
      </c>
      <c r="F87" s="87">
        <v>0.311</v>
      </c>
      <c r="G87" s="87">
        <v>0.261</v>
      </c>
      <c r="H87" s="87">
        <v>0.263</v>
      </c>
      <c r="I87" s="87">
        <v>0.029</v>
      </c>
      <c r="J87" s="87">
        <v>0.078</v>
      </c>
      <c r="K87" s="87">
        <v>0.045</v>
      </c>
      <c r="L87" s="87">
        <v>0.091</v>
      </c>
      <c r="M87" s="87">
        <v>0.243</v>
      </c>
      <c r="N87" s="87">
        <v>0.138</v>
      </c>
      <c r="O87" s="87">
        <v>0</v>
      </c>
      <c r="P87" s="87">
        <v>0</v>
      </c>
      <c r="Q87" s="87">
        <v>0</v>
      </c>
      <c r="R87" s="90"/>
    </row>
    <row r="88" spans="1:18" ht="14.25" customHeight="1">
      <c r="A88" s="96">
        <v>10</v>
      </c>
      <c r="B88" s="96">
        <v>8</v>
      </c>
      <c r="C88" s="96">
        <v>0</v>
      </c>
      <c r="D88" s="97">
        <v>0</v>
      </c>
      <c r="E88" s="100" t="s">
        <v>282</v>
      </c>
      <c r="F88" s="87">
        <v>0.116</v>
      </c>
      <c r="G88" s="87">
        <v>0.115</v>
      </c>
      <c r="H88" s="87">
        <v>0.098</v>
      </c>
      <c r="I88" s="87">
        <v>0.03</v>
      </c>
      <c r="J88" s="87">
        <v>0.038</v>
      </c>
      <c r="K88" s="87">
        <v>0.025</v>
      </c>
      <c r="L88" s="87">
        <v>0.059</v>
      </c>
      <c r="M88" s="87">
        <v>0.073</v>
      </c>
      <c r="N88" s="87">
        <v>0.045</v>
      </c>
      <c r="O88" s="87">
        <v>0</v>
      </c>
      <c r="P88" s="87">
        <v>0</v>
      </c>
      <c r="Q88" s="87">
        <v>0</v>
      </c>
      <c r="R88" s="90"/>
    </row>
    <row r="89" spans="1:18" ht="14.25" customHeight="1">
      <c r="A89" s="96">
        <v>10</v>
      </c>
      <c r="B89" s="96">
        <v>9</v>
      </c>
      <c r="C89" s="96">
        <v>0</v>
      </c>
      <c r="D89" s="97">
        <v>0</v>
      </c>
      <c r="E89" s="100" t="s">
        <v>100</v>
      </c>
      <c r="F89" s="87">
        <v>0.254</v>
      </c>
      <c r="G89" s="87">
        <v>0.191</v>
      </c>
      <c r="H89" s="87">
        <v>0.16</v>
      </c>
      <c r="I89" s="87">
        <v>0.013</v>
      </c>
      <c r="J89" s="87">
        <v>0.032</v>
      </c>
      <c r="K89" s="87">
        <v>0.014</v>
      </c>
      <c r="L89" s="87">
        <v>0.031</v>
      </c>
      <c r="M89" s="87">
        <v>0.087</v>
      </c>
      <c r="N89" s="87">
        <v>0.027</v>
      </c>
      <c r="O89" s="87">
        <v>0</v>
      </c>
      <c r="P89" s="87">
        <v>0</v>
      </c>
      <c r="Q89" s="87">
        <v>0</v>
      </c>
      <c r="R89" s="90"/>
    </row>
    <row r="90" spans="1:18" ht="14.25" customHeight="1">
      <c r="A90" s="96">
        <v>10</v>
      </c>
      <c r="B90" s="96">
        <v>10</v>
      </c>
      <c r="C90" s="96">
        <v>0</v>
      </c>
      <c r="D90" s="97">
        <v>0</v>
      </c>
      <c r="E90" s="100" t="s">
        <v>232</v>
      </c>
      <c r="F90" s="87">
        <v>0.161</v>
      </c>
      <c r="G90" s="87">
        <v>0.221</v>
      </c>
      <c r="H90" s="87">
        <v>0.246</v>
      </c>
      <c r="I90" s="87">
        <v>0.032</v>
      </c>
      <c r="J90" s="87">
        <v>0.039</v>
      </c>
      <c r="K90" s="87">
        <v>0.032</v>
      </c>
      <c r="L90" s="87">
        <v>0.089</v>
      </c>
      <c r="M90" s="87">
        <v>0.096</v>
      </c>
      <c r="N90" s="87">
        <v>0.068</v>
      </c>
      <c r="O90" s="87">
        <v>0</v>
      </c>
      <c r="P90" s="87">
        <v>0</v>
      </c>
      <c r="Q90" s="87">
        <v>0</v>
      </c>
      <c r="R90" s="90"/>
    </row>
    <row r="91" spans="1:18" ht="14.25" customHeight="1">
      <c r="A91" s="96">
        <v>10</v>
      </c>
      <c r="B91" s="96">
        <v>11</v>
      </c>
      <c r="C91" s="96">
        <v>0</v>
      </c>
      <c r="D91" s="97">
        <v>0</v>
      </c>
      <c r="E91" s="100" t="s">
        <v>52</v>
      </c>
      <c r="F91" s="87">
        <v>0.383</v>
      </c>
      <c r="G91" s="87">
        <v>0.397</v>
      </c>
      <c r="H91" s="87">
        <v>0.42</v>
      </c>
      <c r="I91" s="87">
        <v>0.074</v>
      </c>
      <c r="J91" s="87">
        <v>0.071</v>
      </c>
      <c r="K91" s="87">
        <v>0.074</v>
      </c>
      <c r="L91" s="87">
        <v>0.192</v>
      </c>
      <c r="M91" s="87">
        <v>0.206</v>
      </c>
      <c r="N91" s="87">
        <v>0.191</v>
      </c>
      <c r="O91" s="87">
        <v>0</v>
      </c>
      <c r="P91" s="87">
        <v>0</v>
      </c>
      <c r="Q91" s="87">
        <v>0</v>
      </c>
      <c r="R91" s="90"/>
    </row>
    <row r="92" spans="1:18" ht="14.25" customHeight="1">
      <c r="A92" s="96">
        <v>10</v>
      </c>
      <c r="B92" s="96">
        <v>12</v>
      </c>
      <c r="C92" s="96">
        <v>0</v>
      </c>
      <c r="D92" s="97">
        <v>0</v>
      </c>
      <c r="E92" s="100" t="s">
        <v>279</v>
      </c>
      <c r="F92" s="87">
        <v>0.125</v>
      </c>
      <c r="G92" s="87">
        <v>0.109</v>
      </c>
      <c r="H92" s="87">
        <v>0.116</v>
      </c>
      <c r="I92" s="87">
        <v>0.021</v>
      </c>
      <c r="J92" s="87">
        <v>0.019</v>
      </c>
      <c r="K92" s="87">
        <v>0.016</v>
      </c>
      <c r="L92" s="87">
        <v>0.059</v>
      </c>
      <c r="M92" s="87">
        <v>0.049</v>
      </c>
      <c r="N92" s="87">
        <v>0.04</v>
      </c>
      <c r="O92" s="87">
        <v>0</v>
      </c>
      <c r="P92" s="87">
        <v>0</v>
      </c>
      <c r="Q92" s="87">
        <v>0</v>
      </c>
      <c r="R92" s="90"/>
    </row>
    <row r="93" spans="1:18" ht="14.25" customHeight="1">
      <c r="A93" s="96">
        <v>10</v>
      </c>
      <c r="B93" s="96">
        <v>13</v>
      </c>
      <c r="C93" s="96">
        <v>0</v>
      </c>
      <c r="D93" s="97">
        <v>0</v>
      </c>
      <c r="E93" s="100" t="s">
        <v>83</v>
      </c>
      <c r="F93" s="87">
        <v>0.356</v>
      </c>
      <c r="G93" s="87">
        <v>0.33</v>
      </c>
      <c r="H93" s="87">
        <v>0.267</v>
      </c>
      <c r="I93" s="87">
        <v>0.027</v>
      </c>
      <c r="J93" s="87">
        <v>0.036</v>
      </c>
      <c r="K93" s="87">
        <v>0.141</v>
      </c>
      <c r="L93" s="87">
        <v>0.091</v>
      </c>
      <c r="M93" s="87">
        <v>0.117</v>
      </c>
      <c r="N93" s="87">
        <v>0.409</v>
      </c>
      <c r="O93" s="87">
        <v>0</v>
      </c>
      <c r="P93" s="87">
        <v>0</v>
      </c>
      <c r="Q93" s="87">
        <v>0</v>
      </c>
      <c r="R93" s="90"/>
    </row>
    <row r="94" spans="1:18" ht="14.25" customHeight="1">
      <c r="A94" s="96">
        <v>10</v>
      </c>
      <c r="B94" s="96">
        <v>14</v>
      </c>
      <c r="C94" s="96">
        <v>0</v>
      </c>
      <c r="D94" s="97">
        <v>0</v>
      </c>
      <c r="E94" s="100" t="s">
        <v>284</v>
      </c>
      <c r="F94" s="87">
        <v>0.148</v>
      </c>
      <c r="G94" s="87">
        <v>0.155</v>
      </c>
      <c r="H94" s="87">
        <v>0.126</v>
      </c>
      <c r="I94" s="87">
        <v>0.019</v>
      </c>
      <c r="J94" s="87">
        <v>0.017</v>
      </c>
      <c r="K94" s="87">
        <v>0.017</v>
      </c>
      <c r="L94" s="87">
        <v>0.052</v>
      </c>
      <c r="M94" s="87">
        <v>0.045</v>
      </c>
      <c r="N94" s="87">
        <v>0.042</v>
      </c>
      <c r="O94" s="87">
        <v>0</v>
      </c>
      <c r="P94" s="87">
        <v>0</v>
      </c>
      <c r="Q94" s="87">
        <v>0</v>
      </c>
      <c r="R94" s="90"/>
    </row>
    <row r="95" spans="1:18" ht="14.25" customHeight="1">
      <c r="A95" s="96">
        <v>10</v>
      </c>
      <c r="B95" s="96">
        <v>15</v>
      </c>
      <c r="C95" s="96">
        <v>0</v>
      </c>
      <c r="D95" s="97">
        <v>0</v>
      </c>
      <c r="E95" s="100" t="s">
        <v>40</v>
      </c>
      <c r="F95" s="87">
        <v>0.163</v>
      </c>
      <c r="G95" s="87">
        <v>0.127</v>
      </c>
      <c r="H95" s="87">
        <v>0.062</v>
      </c>
      <c r="I95" s="87">
        <v>0.022</v>
      </c>
      <c r="J95" s="87">
        <v>0.031</v>
      </c>
      <c r="K95" s="87">
        <v>0.045</v>
      </c>
      <c r="L95" s="87">
        <v>0.058</v>
      </c>
      <c r="M95" s="87">
        <v>0.076</v>
      </c>
      <c r="N95" s="87">
        <v>0.085</v>
      </c>
      <c r="O95" s="87">
        <v>0</v>
      </c>
      <c r="P95" s="87">
        <v>0</v>
      </c>
      <c r="Q95" s="87">
        <v>0</v>
      </c>
      <c r="R95" s="90"/>
    </row>
    <row r="96" spans="1:18" ht="14.25" customHeight="1">
      <c r="A96" s="96">
        <v>10</v>
      </c>
      <c r="B96" s="96">
        <v>16</v>
      </c>
      <c r="C96" s="96">
        <v>0</v>
      </c>
      <c r="D96" s="97">
        <v>0</v>
      </c>
      <c r="E96" s="100" t="s">
        <v>224</v>
      </c>
      <c r="F96" s="87">
        <v>0.372</v>
      </c>
      <c r="G96" s="87">
        <v>0.353</v>
      </c>
      <c r="H96" s="87">
        <v>0.386</v>
      </c>
      <c r="I96" s="87">
        <v>0.054</v>
      </c>
      <c r="J96" s="87">
        <v>0.06</v>
      </c>
      <c r="K96" s="87">
        <v>0.059</v>
      </c>
      <c r="L96" s="87">
        <v>0.14</v>
      </c>
      <c r="M96" s="87">
        <v>0.16</v>
      </c>
      <c r="N96" s="87">
        <v>0.15</v>
      </c>
      <c r="O96" s="87">
        <v>0</v>
      </c>
      <c r="P96" s="87">
        <v>0</v>
      </c>
      <c r="Q96" s="87">
        <v>0</v>
      </c>
      <c r="R96" s="90"/>
    </row>
    <row r="97" spans="1:18" ht="14.25" customHeight="1">
      <c r="A97" s="96">
        <v>10</v>
      </c>
      <c r="B97" s="96">
        <v>17</v>
      </c>
      <c r="C97" s="96">
        <v>0</v>
      </c>
      <c r="D97" s="97">
        <v>0</v>
      </c>
      <c r="E97" s="100" t="s">
        <v>195</v>
      </c>
      <c r="F97" s="87">
        <v>0.098</v>
      </c>
      <c r="G97" s="87">
        <v>0.143</v>
      </c>
      <c r="H97" s="87">
        <v>0.111</v>
      </c>
      <c r="I97" s="87">
        <v>0.015</v>
      </c>
      <c r="J97" s="87">
        <v>0.016</v>
      </c>
      <c r="K97" s="87">
        <v>0.016</v>
      </c>
      <c r="L97" s="87">
        <v>0.053</v>
      </c>
      <c r="M97" s="87">
        <v>0.057</v>
      </c>
      <c r="N97" s="87">
        <v>0.048</v>
      </c>
      <c r="O97" s="87">
        <v>0</v>
      </c>
      <c r="P97" s="87">
        <v>0</v>
      </c>
      <c r="Q97" s="87">
        <v>0</v>
      </c>
      <c r="R97" s="90"/>
    </row>
    <row r="98" spans="1:18" ht="14.25" customHeight="1">
      <c r="A98" s="96">
        <v>10</v>
      </c>
      <c r="B98" s="96">
        <v>18</v>
      </c>
      <c r="C98" s="96">
        <v>0</v>
      </c>
      <c r="D98" s="97">
        <v>0</v>
      </c>
      <c r="E98" s="100" t="s">
        <v>54</v>
      </c>
      <c r="F98" s="87">
        <v>0.185</v>
      </c>
      <c r="G98" s="87">
        <v>0.281</v>
      </c>
      <c r="H98" s="87">
        <v>0.278</v>
      </c>
      <c r="I98" s="87">
        <v>0.071</v>
      </c>
      <c r="J98" s="87">
        <v>0.024</v>
      </c>
      <c r="K98" s="87">
        <v>0.053</v>
      </c>
      <c r="L98" s="87">
        <v>0.219</v>
      </c>
      <c r="M98" s="87">
        <v>0.078</v>
      </c>
      <c r="N98" s="87">
        <v>0.12</v>
      </c>
      <c r="O98" s="87">
        <v>0</v>
      </c>
      <c r="P98" s="87">
        <v>0</v>
      </c>
      <c r="Q98" s="87">
        <v>0</v>
      </c>
      <c r="R98" s="90"/>
    </row>
    <row r="99" spans="1:18" ht="14.25" customHeight="1">
      <c r="A99" s="96">
        <v>10</v>
      </c>
      <c r="B99" s="96">
        <v>19</v>
      </c>
      <c r="C99" s="96">
        <v>0</v>
      </c>
      <c r="D99" s="97">
        <v>0</v>
      </c>
      <c r="E99" s="100" t="s">
        <v>160</v>
      </c>
      <c r="F99" s="87">
        <v>0.392</v>
      </c>
      <c r="G99" s="87">
        <v>0.401</v>
      </c>
      <c r="H99" s="87">
        <v>0.461</v>
      </c>
      <c r="I99" s="87">
        <v>0.036</v>
      </c>
      <c r="J99" s="87">
        <v>0.036</v>
      </c>
      <c r="K99" s="87">
        <v>0.06</v>
      </c>
      <c r="L99" s="87">
        <v>0.112</v>
      </c>
      <c r="M99" s="87">
        <v>0.123</v>
      </c>
      <c r="N99" s="87">
        <v>0.204</v>
      </c>
      <c r="O99" s="87">
        <v>0</v>
      </c>
      <c r="P99" s="87">
        <v>0</v>
      </c>
      <c r="Q99" s="87">
        <v>0</v>
      </c>
      <c r="R99" s="90"/>
    </row>
    <row r="100" spans="1:18" ht="14.25" customHeight="1">
      <c r="A100" s="96">
        <v>10</v>
      </c>
      <c r="B100" s="96">
        <v>20</v>
      </c>
      <c r="C100" s="96">
        <v>0</v>
      </c>
      <c r="D100" s="97">
        <v>0</v>
      </c>
      <c r="E100" s="100" t="s">
        <v>309</v>
      </c>
      <c r="F100" s="87">
        <v>0.081</v>
      </c>
      <c r="G100" s="87">
        <v>0.186</v>
      </c>
      <c r="H100" s="87">
        <v>0.156</v>
      </c>
      <c r="I100" s="87">
        <v>0.022</v>
      </c>
      <c r="J100" s="87">
        <v>0.021</v>
      </c>
      <c r="K100" s="87">
        <v>0.023</v>
      </c>
      <c r="L100" s="87">
        <v>0.051</v>
      </c>
      <c r="M100" s="87">
        <v>0.047</v>
      </c>
      <c r="N100" s="87">
        <v>0.052</v>
      </c>
      <c r="O100" s="87">
        <v>0</v>
      </c>
      <c r="P100" s="87">
        <v>0</v>
      </c>
      <c r="Q100" s="87">
        <v>0</v>
      </c>
      <c r="R100" s="90"/>
    </row>
    <row r="101" spans="1:18" ht="14.25" customHeight="1">
      <c r="A101" s="96">
        <v>10</v>
      </c>
      <c r="B101" s="96">
        <v>21</v>
      </c>
      <c r="C101" s="96">
        <v>0</v>
      </c>
      <c r="D101" s="97">
        <v>0</v>
      </c>
      <c r="E101" s="100" t="s">
        <v>24</v>
      </c>
      <c r="F101" s="87">
        <v>0.318</v>
      </c>
      <c r="G101" s="87">
        <v>0.401</v>
      </c>
      <c r="H101" s="87">
        <v>0.378</v>
      </c>
      <c r="I101" s="87">
        <v>0.06</v>
      </c>
      <c r="J101" s="87">
        <v>0.047</v>
      </c>
      <c r="K101" s="87">
        <v>0.051</v>
      </c>
      <c r="L101" s="87">
        <v>0.129</v>
      </c>
      <c r="M101" s="87">
        <v>0.108</v>
      </c>
      <c r="N101" s="87">
        <v>0.101</v>
      </c>
      <c r="O101" s="87">
        <v>0</v>
      </c>
      <c r="P101" s="87">
        <v>0</v>
      </c>
      <c r="Q101" s="87">
        <v>0</v>
      </c>
      <c r="R101" s="90"/>
    </row>
    <row r="102" spans="1:18" ht="14.25" customHeight="1">
      <c r="A102" s="96">
        <v>12</v>
      </c>
      <c r="B102" s="96">
        <v>1</v>
      </c>
      <c r="C102" s="96">
        <v>0</v>
      </c>
      <c r="D102" s="97">
        <v>0</v>
      </c>
      <c r="E102" s="100" t="s">
        <v>251</v>
      </c>
      <c r="F102" s="87">
        <v>0.349</v>
      </c>
      <c r="G102" s="87">
        <v>0.439</v>
      </c>
      <c r="H102" s="87">
        <v>0.453</v>
      </c>
      <c r="I102" s="87">
        <v>0.074</v>
      </c>
      <c r="J102" s="87">
        <v>0.057</v>
      </c>
      <c r="K102" s="87">
        <v>0.066</v>
      </c>
      <c r="L102" s="87">
        <v>0.212</v>
      </c>
      <c r="M102" s="87">
        <v>0.176</v>
      </c>
      <c r="N102" s="87">
        <v>0.166</v>
      </c>
      <c r="O102" s="87">
        <v>0</v>
      </c>
      <c r="P102" s="87">
        <v>0</v>
      </c>
      <c r="Q102" s="87">
        <v>0</v>
      </c>
      <c r="R102" s="90"/>
    </row>
    <row r="103" spans="1:18" ht="14.25" customHeight="1">
      <c r="A103" s="96">
        <v>12</v>
      </c>
      <c r="B103" s="96">
        <v>2</v>
      </c>
      <c r="C103" s="96">
        <v>0</v>
      </c>
      <c r="D103" s="97">
        <v>0</v>
      </c>
      <c r="E103" s="100" t="s">
        <v>236</v>
      </c>
      <c r="F103" s="87">
        <v>0.477</v>
      </c>
      <c r="G103" s="87">
        <v>0.494</v>
      </c>
      <c r="H103" s="87">
        <v>0.452</v>
      </c>
      <c r="I103" s="87">
        <v>0.013</v>
      </c>
      <c r="J103" s="87">
        <v>0.053</v>
      </c>
      <c r="K103" s="87">
        <v>0.324</v>
      </c>
      <c r="L103" s="87">
        <v>0.046</v>
      </c>
      <c r="M103" s="87">
        <v>0.191</v>
      </c>
      <c r="N103" s="87">
        <v>0.877</v>
      </c>
      <c r="O103" s="87">
        <v>0</v>
      </c>
      <c r="P103" s="87">
        <v>0</v>
      </c>
      <c r="Q103" s="87">
        <v>0</v>
      </c>
      <c r="R103" s="90"/>
    </row>
    <row r="104" spans="1:18" ht="14.25" customHeight="1">
      <c r="A104" s="96">
        <v>12</v>
      </c>
      <c r="B104" s="96">
        <v>3</v>
      </c>
      <c r="C104" s="96">
        <v>0</v>
      </c>
      <c r="D104" s="97">
        <v>0</v>
      </c>
      <c r="E104" s="100" t="s">
        <v>290</v>
      </c>
      <c r="F104" s="87">
        <v>0.334</v>
      </c>
      <c r="G104" s="87">
        <v>0.301</v>
      </c>
      <c r="H104" s="87">
        <v>0.284</v>
      </c>
      <c r="I104" s="87">
        <v>0.053</v>
      </c>
      <c r="J104" s="87">
        <v>0.052</v>
      </c>
      <c r="K104" s="87">
        <v>0.099</v>
      </c>
      <c r="L104" s="87">
        <v>0.119</v>
      </c>
      <c r="M104" s="87">
        <v>0.114</v>
      </c>
      <c r="N104" s="87">
        <v>0.224</v>
      </c>
      <c r="O104" s="87">
        <v>0</v>
      </c>
      <c r="P104" s="87">
        <v>0.002</v>
      </c>
      <c r="Q104" s="87">
        <v>0</v>
      </c>
      <c r="R104" s="90"/>
    </row>
    <row r="105" spans="1:18" ht="14.25" customHeight="1">
      <c r="A105" s="96">
        <v>12</v>
      </c>
      <c r="B105" s="96">
        <v>4</v>
      </c>
      <c r="C105" s="96">
        <v>0</v>
      </c>
      <c r="D105" s="97">
        <v>0</v>
      </c>
      <c r="E105" s="100" t="s">
        <v>127</v>
      </c>
      <c r="F105" s="87">
        <v>0.294</v>
      </c>
      <c r="G105" s="87">
        <v>0.32</v>
      </c>
      <c r="H105" s="87">
        <v>0.227</v>
      </c>
      <c r="I105" s="87">
        <v>0.059</v>
      </c>
      <c r="J105" s="87">
        <v>0.056</v>
      </c>
      <c r="K105" s="87">
        <v>0.045</v>
      </c>
      <c r="L105" s="87">
        <v>0.273</v>
      </c>
      <c r="M105" s="87">
        <v>0.266</v>
      </c>
      <c r="N105" s="87">
        <v>0.193</v>
      </c>
      <c r="O105" s="87">
        <v>0</v>
      </c>
      <c r="P105" s="87">
        <v>0</v>
      </c>
      <c r="Q105" s="87">
        <v>0</v>
      </c>
      <c r="R105" s="90"/>
    </row>
    <row r="106" spans="1:18" ht="14.25" customHeight="1">
      <c r="A106" s="96">
        <v>12</v>
      </c>
      <c r="B106" s="96">
        <v>5</v>
      </c>
      <c r="C106" s="96">
        <v>0</v>
      </c>
      <c r="D106" s="97">
        <v>0</v>
      </c>
      <c r="E106" s="100" t="s">
        <v>261</v>
      </c>
      <c r="F106" s="87">
        <v>0.156</v>
      </c>
      <c r="G106" s="87">
        <v>0.178</v>
      </c>
      <c r="H106" s="87">
        <v>0.159</v>
      </c>
      <c r="I106" s="87">
        <v>0.038</v>
      </c>
      <c r="J106" s="87">
        <v>0.038</v>
      </c>
      <c r="K106" s="87">
        <v>0.033</v>
      </c>
      <c r="L106" s="87">
        <v>0.131</v>
      </c>
      <c r="M106" s="87">
        <v>0.128</v>
      </c>
      <c r="N106" s="87">
        <v>0.114</v>
      </c>
      <c r="O106" s="87">
        <v>0</v>
      </c>
      <c r="P106" s="87">
        <v>0</v>
      </c>
      <c r="Q106" s="87">
        <v>0</v>
      </c>
      <c r="R106" s="90"/>
    </row>
    <row r="107" spans="1:18" ht="14.25" customHeight="1">
      <c r="A107" s="96">
        <v>12</v>
      </c>
      <c r="B107" s="96">
        <v>6</v>
      </c>
      <c r="C107" s="96">
        <v>0</v>
      </c>
      <c r="D107" s="97">
        <v>0</v>
      </c>
      <c r="E107" s="100" t="s">
        <v>321</v>
      </c>
      <c r="F107" s="87">
        <v>0.142</v>
      </c>
      <c r="G107" s="87">
        <v>0.1</v>
      </c>
      <c r="H107" s="87">
        <v>0.068</v>
      </c>
      <c r="I107" s="87">
        <v>0.035</v>
      </c>
      <c r="J107" s="87">
        <v>0.034</v>
      </c>
      <c r="K107" s="87">
        <v>0.026</v>
      </c>
      <c r="L107" s="87">
        <v>0.061</v>
      </c>
      <c r="M107" s="87">
        <v>0.057</v>
      </c>
      <c r="N107" s="87">
        <v>0.042</v>
      </c>
      <c r="O107" s="87">
        <v>0</v>
      </c>
      <c r="P107" s="87">
        <v>0</v>
      </c>
      <c r="Q107" s="87">
        <v>0.003</v>
      </c>
      <c r="R107" s="90"/>
    </row>
    <row r="108" spans="1:18" ht="14.25" customHeight="1">
      <c r="A108" s="96">
        <v>12</v>
      </c>
      <c r="B108" s="96">
        <v>7</v>
      </c>
      <c r="C108" s="96">
        <v>0</v>
      </c>
      <c r="D108" s="97">
        <v>0</v>
      </c>
      <c r="E108" s="100" t="s">
        <v>287</v>
      </c>
      <c r="F108" s="87">
        <v>0.486</v>
      </c>
      <c r="G108" s="87">
        <v>0.449</v>
      </c>
      <c r="H108" s="87">
        <v>0.385</v>
      </c>
      <c r="I108" s="87">
        <v>0.07</v>
      </c>
      <c r="J108" s="87">
        <v>0.071</v>
      </c>
      <c r="K108" s="87">
        <v>0.17</v>
      </c>
      <c r="L108" s="87">
        <v>0.222</v>
      </c>
      <c r="M108" s="87">
        <v>0.237</v>
      </c>
      <c r="N108" s="87">
        <v>0.474</v>
      </c>
      <c r="O108" s="87">
        <v>0</v>
      </c>
      <c r="P108" s="87">
        <v>0</v>
      </c>
      <c r="Q108" s="87">
        <v>0</v>
      </c>
      <c r="R108" s="90"/>
    </row>
    <row r="109" spans="1:18" ht="14.25" customHeight="1">
      <c r="A109" s="96">
        <v>12</v>
      </c>
      <c r="B109" s="96">
        <v>8</v>
      </c>
      <c r="C109" s="96">
        <v>0</v>
      </c>
      <c r="D109" s="97">
        <v>0</v>
      </c>
      <c r="E109" s="100" t="s">
        <v>91</v>
      </c>
      <c r="F109" s="87">
        <v>0.24</v>
      </c>
      <c r="G109" s="87">
        <v>0.27</v>
      </c>
      <c r="H109" s="87">
        <v>0.318</v>
      </c>
      <c r="I109" s="87">
        <v>0.012</v>
      </c>
      <c r="J109" s="87">
        <v>0.028</v>
      </c>
      <c r="K109" s="87">
        <v>0.041</v>
      </c>
      <c r="L109" s="87">
        <v>0.045</v>
      </c>
      <c r="M109" s="87">
        <v>0.109</v>
      </c>
      <c r="N109" s="87">
        <v>0.126</v>
      </c>
      <c r="O109" s="87">
        <v>0</v>
      </c>
      <c r="P109" s="87">
        <v>0</v>
      </c>
      <c r="Q109" s="87">
        <v>0</v>
      </c>
      <c r="R109" s="90"/>
    </row>
    <row r="110" spans="1:18" ht="14.25" customHeight="1">
      <c r="A110" s="96">
        <v>12</v>
      </c>
      <c r="B110" s="96">
        <v>9</v>
      </c>
      <c r="C110" s="96">
        <v>0</v>
      </c>
      <c r="D110" s="97">
        <v>0</v>
      </c>
      <c r="E110" s="100" t="s">
        <v>281</v>
      </c>
      <c r="F110" s="87">
        <v>0.21</v>
      </c>
      <c r="G110" s="87">
        <v>0.248</v>
      </c>
      <c r="H110" s="87">
        <v>0.231</v>
      </c>
      <c r="I110" s="87">
        <v>0.034</v>
      </c>
      <c r="J110" s="87">
        <v>0.038</v>
      </c>
      <c r="K110" s="87">
        <v>0.042</v>
      </c>
      <c r="L110" s="87">
        <v>0.099</v>
      </c>
      <c r="M110" s="87">
        <v>0.105</v>
      </c>
      <c r="N110" s="87">
        <v>0.111</v>
      </c>
      <c r="O110" s="87">
        <v>0</v>
      </c>
      <c r="P110" s="87">
        <v>0</v>
      </c>
      <c r="Q110" s="87">
        <v>0</v>
      </c>
      <c r="R110" s="90"/>
    </row>
    <row r="111" spans="1:18" ht="14.25" customHeight="1">
      <c r="A111" s="96">
        <v>12</v>
      </c>
      <c r="B111" s="96">
        <v>10</v>
      </c>
      <c r="C111" s="96">
        <v>0</v>
      </c>
      <c r="D111" s="97">
        <v>0</v>
      </c>
      <c r="E111" s="100" t="s">
        <v>319</v>
      </c>
      <c r="F111" s="87">
        <v>0.433</v>
      </c>
      <c r="G111" s="87">
        <v>0.388</v>
      </c>
      <c r="H111" s="87">
        <v>0.347</v>
      </c>
      <c r="I111" s="87">
        <v>0.094</v>
      </c>
      <c r="J111" s="87">
        <v>0.076</v>
      </c>
      <c r="K111" s="87">
        <v>0.07</v>
      </c>
      <c r="L111" s="87">
        <v>0.255</v>
      </c>
      <c r="M111" s="87">
        <v>0.203</v>
      </c>
      <c r="N111" s="87">
        <v>0.166</v>
      </c>
      <c r="O111" s="87">
        <v>0</v>
      </c>
      <c r="P111" s="87">
        <v>0</v>
      </c>
      <c r="Q111" s="87">
        <v>0</v>
      </c>
      <c r="R111" s="90"/>
    </row>
    <row r="112" spans="1:18" ht="14.25" customHeight="1">
      <c r="A112" s="96">
        <v>12</v>
      </c>
      <c r="B112" s="96">
        <v>11</v>
      </c>
      <c r="C112" s="96">
        <v>0</v>
      </c>
      <c r="D112" s="97">
        <v>0</v>
      </c>
      <c r="E112" s="100" t="s">
        <v>315</v>
      </c>
      <c r="F112" s="87">
        <v>0.155</v>
      </c>
      <c r="G112" s="87">
        <v>0.135</v>
      </c>
      <c r="H112" s="87">
        <v>0.159</v>
      </c>
      <c r="I112" s="87">
        <v>0.033</v>
      </c>
      <c r="J112" s="87">
        <v>0.034</v>
      </c>
      <c r="K112" s="87">
        <v>0.027</v>
      </c>
      <c r="L112" s="87">
        <v>0.131</v>
      </c>
      <c r="M112" s="87">
        <v>0.124</v>
      </c>
      <c r="N112" s="87">
        <v>0.089</v>
      </c>
      <c r="O112" s="87">
        <v>0</v>
      </c>
      <c r="P112" s="87">
        <v>0</v>
      </c>
      <c r="Q112" s="87">
        <v>0</v>
      </c>
      <c r="R112" s="90"/>
    </row>
    <row r="113" spans="1:18" ht="14.25" customHeight="1">
      <c r="A113" s="96">
        <v>12</v>
      </c>
      <c r="B113" s="96">
        <v>12</v>
      </c>
      <c r="C113" s="96">
        <v>0</v>
      </c>
      <c r="D113" s="97">
        <v>0</v>
      </c>
      <c r="E113" s="100" t="s">
        <v>272</v>
      </c>
      <c r="F113" s="87">
        <v>0.178</v>
      </c>
      <c r="G113" s="87">
        <v>0.173</v>
      </c>
      <c r="H113" s="87">
        <v>0.153</v>
      </c>
      <c r="I113" s="87">
        <v>0.065</v>
      </c>
      <c r="J113" s="87">
        <v>0.053</v>
      </c>
      <c r="K113" s="87">
        <v>0.062</v>
      </c>
      <c r="L113" s="87">
        <v>0.165</v>
      </c>
      <c r="M113" s="87">
        <v>0.133</v>
      </c>
      <c r="N113" s="87">
        <v>0.144</v>
      </c>
      <c r="O113" s="87">
        <v>0</v>
      </c>
      <c r="P113" s="87">
        <v>0</v>
      </c>
      <c r="Q113" s="87">
        <v>0</v>
      </c>
      <c r="R113" s="90"/>
    </row>
    <row r="114" spans="1:18" ht="14.25" customHeight="1">
      <c r="A114" s="96">
        <v>12</v>
      </c>
      <c r="B114" s="96">
        <v>13</v>
      </c>
      <c r="C114" s="96">
        <v>0</v>
      </c>
      <c r="D114" s="97">
        <v>0</v>
      </c>
      <c r="E114" s="100" t="s">
        <v>305</v>
      </c>
      <c r="F114" s="87">
        <v>0.154</v>
      </c>
      <c r="G114" s="87">
        <v>0.186</v>
      </c>
      <c r="H114" s="87">
        <v>0.156</v>
      </c>
      <c r="I114" s="87">
        <v>0.033</v>
      </c>
      <c r="J114" s="87">
        <v>0.035</v>
      </c>
      <c r="K114" s="87">
        <v>0.039</v>
      </c>
      <c r="L114" s="87">
        <v>0.089</v>
      </c>
      <c r="M114" s="87">
        <v>0.086</v>
      </c>
      <c r="N114" s="87">
        <v>0.097</v>
      </c>
      <c r="O114" s="87">
        <v>0</v>
      </c>
      <c r="P114" s="87">
        <v>0</v>
      </c>
      <c r="Q114" s="87">
        <v>0</v>
      </c>
      <c r="R114" s="90"/>
    </row>
    <row r="115" spans="1:18" ht="14.25" customHeight="1">
      <c r="A115" s="96">
        <v>12</v>
      </c>
      <c r="B115" s="96">
        <v>14</v>
      </c>
      <c r="C115" s="96">
        <v>0</v>
      </c>
      <c r="D115" s="97">
        <v>0</v>
      </c>
      <c r="E115" s="100" t="s">
        <v>59</v>
      </c>
      <c r="F115" s="87">
        <v>0.123</v>
      </c>
      <c r="G115" s="87">
        <v>0.134</v>
      </c>
      <c r="H115" s="87">
        <v>0.077</v>
      </c>
      <c r="I115" s="87">
        <v>0.037</v>
      </c>
      <c r="J115" s="87">
        <v>0.037</v>
      </c>
      <c r="K115" s="87">
        <v>0.064</v>
      </c>
      <c r="L115" s="87">
        <v>0.118</v>
      </c>
      <c r="M115" s="87">
        <v>0.115</v>
      </c>
      <c r="N115" s="87">
        <v>0.189</v>
      </c>
      <c r="O115" s="87">
        <v>0</v>
      </c>
      <c r="P115" s="87">
        <v>0</v>
      </c>
      <c r="Q115" s="87">
        <v>0</v>
      </c>
      <c r="R115" s="90"/>
    </row>
    <row r="116" spans="1:18" ht="14.25" customHeight="1">
      <c r="A116" s="96">
        <v>12</v>
      </c>
      <c r="B116" s="96">
        <v>15</v>
      </c>
      <c r="C116" s="96">
        <v>0</v>
      </c>
      <c r="D116" s="97">
        <v>0</v>
      </c>
      <c r="E116" s="100" t="s">
        <v>211</v>
      </c>
      <c r="F116" s="87">
        <v>0.326</v>
      </c>
      <c r="G116" s="87">
        <v>0.305</v>
      </c>
      <c r="H116" s="87">
        <v>0.232</v>
      </c>
      <c r="I116" s="87">
        <v>0.018</v>
      </c>
      <c r="J116" s="87">
        <v>0.02</v>
      </c>
      <c r="K116" s="87">
        <v>0.018</v>
      </c>
      <c r="L116" s="87">
        <v>0.067</v>
      </c>
      <c r="M116" s="87">
        <v>0.067</v>
      </c>
      <c r="N116" s="87">
        <v>0.05</v>
      </c>
      <c r="O116" s="87">
        <v>0</v>
      </c>
      <c r="P116" s="87">
        <v>0.004</v>
      </c>
      <c r="Q116" s="87">
        <v>0.002</v>
      </c>
      <c r="R116" s="90"/>
    </row>
    <row r="117" spans="1:18" ht="14.25" customHeight="1">
      <c r="A117" s="96">
        <v>12</v>
      </c>
      <c r="B117" s="96">
        <v>16</v>
      </c>
      <c r="C117" s="96">
        <v>0</v>
      </c>
      <c r="D117" s="97">
        <v>0</v>
      </c>
      <c r="E117" s="100" t="s">
        <v>317</v>
      </c>
      <c r="F117" s="87">
        <v>0.21</v>
      </c>
      <c r="G117" s="87">
        <v>0.205</v>
      </c>
      <c r="H117" s="87">
        <v>0.217</v>
      </c>
      <c r="I117" s="87">
        <v>0.031</v>
      </c>
      <c r="J117" s="87">
        <v>0.03</v>
      </c>
      <c r="K117" s="87">
        <v>0.033</v>
      </c>
      <c r="L117" s="87">
        <v>0.081</v>
      </c>
      <c r="M117" s="87">
        <v>0.084</v>
      </c>
      <c r="N117" s="87">
        <v>0.087</v>
      </c>
      <c r="O117" s="87">
        <v>0</v>
      </c>
      <c r="P117" s="87">
        <v>0</v>
      </c>
      <c r="Q117" s="87">
        <v>0</v>
      </c>
      <c r="R117" s="90"/>
    </row>
    <row r="118" spans="1:18" ht="14.25" customHeight="1">
      <c r="A118" s="96">
        <v>12</v>
      </c>
      <c r="B118" s="96">
        <v>17</v>
      </c>
      <c r="C118" s="96">
        <v>0</v>
      </c>
      <c r="D118" s="97">
        <v>0</v>
      </c>
      <c r="E118" s="100" t="s">
        <v>147</v>
      </c>
      <c r="F118" s="87">
        <v>0.103</v>
      </c>
      <c r="G118" s="87">
        <v>0.079</v>
      </c>
      <c r="H118" s="87">
        <v>0.041</v>
      </c>
      <c r="I118" s="87">
        <v>0.033</v>
      </c>
      <c r="J118" s="87">
        <v>0.034</v>
      </c>
      <c r="K118" s="87">
        <v>0.029</v>
      </c>
      <c r="L118" s="87">
        <v>0.084</v>
      </c>
      <c r="M118" s="87">
        <v>0.091</v>
      </c>
      <c r="N118" s="87">
        <v>0.074</v>
      </c>
      <c r="O118" s="87">
        <v>0</v>
      </c>
      <c r="P118" s="87">
        <v>0</v>
      </c>
      <c r="Q118" s="87">
        <v>0</v>
      </c>
      <c r="R118" s="90"/>
    </row>
    <row r="119" spans="1:18" ht="14.25" customHeight="1">
      <c r="A119" s="96">
        <v>12</v>
      </c>
      <c r="B119" s="96">
        <v>18</v>
      </c>
      <c r="C119" s="96">
        <v>0</v>
      </c>
      <c r="D119" s="97">
        <v>0</v>
      </c>
      <c r="E119" s="100" t="s">
        <v>307</v>
      </c>
      <c r="F119" s="87">
        <v>0.018</v>
      </c>
      <c r="G119" s="87">
        <v>0.056</v>
      </c>
      <c r="H119" s="87">
        <v>0.054</v>
      </c>
      <c r="I119" s="87">
        <v>0.011</v>
      </c>
      <c r="J119" s="87">
        <v>0.01</v>
      </c>
      <c r="K119" s="87">
        <v>0.01</v>
      </c>
      <c r="L119" s="87">
        <v>0.031</v>
      </c>
      <c r="M119" s="87">
        <v>0.028</v>
      </c>
      <c r="N119" s="87">
        <v>0.023</v>
      </c>
      <c r="O119" s="87">
        <v>0</v>
      </c>
      <c r="P119" s="87">
        <v>0</v>
      </c>
      <c r="Q119" s="87">
        <v>0</v>
      </c>
      <c r="R119" s="90"/>
    </row>
    <row r="120" spans="1:18" ht="14.25" customHeight="1">
      <c r="A120" s="96">
        <v>12</v>
      </c>
      <c r="B120" s="96">
        <v>19</v>
      </c>
      <c r="C120" s="96">
        <v>0</v>
      </c>
      <c r="D120" s="97">
        <v>0</v>
      </c>
      <c r="E120" s="100" t="s">
        <v>266</v>
      </c>
      <c r="F120" s="87">
        <v>0.398</v>
      </c>
      <c r="G120" s="87">
        <v>0.506</v>
      </c>
      <c r="H120" s="87">
        <v>0.508</v>
      </c>
      <c r="I120" s="87">
        <v>0.082</v>
      </c>
      <c r="J120" s="87">
        <v>0.023</v>
      </c>
      <c r="K120" s="87">
        <v>0.061</v>
      </c>
      <c r="L120" s="87">
        <v>0.15</v>
      </c>
      <c r="M120" s="87">
        <v>0.044</v>
      </c>
      <c r="N120" s="87">
        <v>0.103</v>
      </c>
      <c r="O120" s="87">
        <v>0</v>
      </c>
      <c r="P120" s="87">
        <v>0</v>
      </c>
      <c r="Q120" s="87">
        <v>0</v>
      </c>
      <c r="R120" s="90"/>
    </row>
    <row r="121" spans="1:18" ht="14.25" customHeight="1">
      <c r="A121" s="96">
        <v>14</v>
      </c>
      <c r="B121" s="96">
        <v>1</v>
      </c>
      <c r="C121" s="96">
        <v>0</v>
      </c>
      <c r="D121" s="97">
        <v>0</v>
      </c>
      <c r="E121" s="100" t="s">
        <v>26</v>
      </c>
      <c r="F121" s="87">
        <v>0.146</v>
      </c>
      <c r="G121" s="87">
        <v>0.085</v>
      </c>
      <c r="H121" s="87">
        <v>0.075</v>
      </c>
      <c r="I121" s="87">
        <v>0.015</v>
      </c>
      <c r="J121" s="87">
        <v>0.062</v>
      </c>
      <c r="K121" s="87">
        <v>0.012</v>
      </c>
      <c r="L121" s="87">
        <v>0.049</v>
      </c>
      <c r="M121" s="87">
        <v>0.232</v>
      </c>
      <c r="N121" s="87">
        <v>0.035</v>
      </c>
      <c r="O121" s="87">
        <v>0</v>
      </c>
      <c r="P121" s="87">
        <v>0</v>
      </c>
      <c r="Q121" s="87">
        <v>0</v>
      </c>
      <c r="R121" s="90"/>
    </row>
    <row r="122" spans="1:18" ht="14.25" customHeight="1">
      <c r="A122" s="96">
        <v>14</v>
      </c>
      <c r="B122" s="96">
        <v>2</v>
      </c>
      <c r="C122" s="96">
        <v>0</v>
      </c>
      <c r="D122" s="97">
        <v>0</v>
      </c>
      <c r="E122" s="100" t="s">
        <v>233</v>
      </c>
      <c r="F122" s="87">
        <v>0.306</v>
      </c>
      <c r="G122" s="87">
        <v>0.356</v>
      </c>
      <c r="H122" s="87">
        <v>0.319</v>
      </c>
      <c r="I122" s="87">
        <v>0.043</v>
      </c>
      <c r="J122" s="87">
        <v>0.04</v>
      </c>
      <c r="K122" s="87">
        <v>0.044</v>
      </c>
      <c r="L122" s="87">
        <v>0.117</v>
      </c>
      <c r="M122" s="87">
        <v>0.111</v>
      </c>
      <c r="N122" s="87">
        <v>0.112</v>
      </c>
      <c r="O122" s="87">
        <v>0</v>
      </c>
      <c r="P122" s="87">
        <v>0</v>
      </c>
      <c r="Q122" s="87">
        <v>0</v>
      </c>
      <c r="R122" s="90"/>
    </row>
    <row r="123" spans="1:18" ht="14.25" customHeight="1">
      <c r="A123" s="96">
        <v>14</v>
      </c>
      <c r="B123" s="96">
        <v>3</v>
      </c>
      <c r="C123" s="96">
        <v>0</v>
      </c>
      <c r="D123" s="97">
        <v>0</v>
      </c>
      <c r="E123" s="100" t="s">
        <v>260</v>
      </c>
      <c r="F123" s="87">
        <v>0.219</v>
      </c>
      <c r="G123" s="87">
        <v>0.311</v>
      </c>
      <c r="H123" s="87">
        <v>0.295</v>
      </c>
      <c r="I123" s="87">
        <v>0.035</v>
      </c>
      <c r="J123" s="87">
        <v>0.066</v>
      </c>
      <c r="K123" s="87">
        <v>0.033</v>
      </c>
      <c r="L123" s="87">
        <v>0.124</v>
      </c>
      <c r="M123" s="87">
        <v>0.228</v>
      </c>
      <c r="N123" s="87">
        <v>0.115</v>
      </c>
      <c r="O123" s="87">
        <v>0</v>
      </c>
      <c r="P123" s="87">
        <v>0</v>
      </c>
      <c r="Q123" s="87">
        <v>0</v>
      </c>
      <c r="R123" s="90"/>
    </row>
    <row r="124" spans="1:18" ht="14.25" customHeight="1">
      <c r="A124" s="96">
        <v>14</v>
      </c>
      <c r="B124" s="96">
        <v>4</v>
      </c>
      <c r="C124" s="96">
        <v>0</v>
      </c>
      <c r="D124" s="97">
        <v>0</v>
      </c>
      <c r="E124" s="100" t="s">
        <v>70</v>
      </c>
      <c r="F124" s="87">
        <v>0.188</v>
      </c>
      <c r="G124" s="87">
        <v>0.169</v>
      </c>
      <c r="H124" s="87">
        <v>0.117</v>
      </c>
      <c r="I124" s="87">
        <v>0.001</v>
      </c>
      <c r="J124" s="87">
        <v>0</v>
      </c>
      <c r="K124" s="87">
        <v>0.009</v>
      </c>
      <c r="L124" s="87">
        <v>0.003</v>
      </c>
      <c r="M124" s="87">
        <v>0</v>
      </c>
      <c r="N124" s="87">
        <v>0.029</v>
      </c>
      <c r="O124" s="87">
        <v>0</v>
      </c>
      <c r="P124" s="87">
        <v>0</v>
      </c>
      <c r="Q124" s="87">
        <v>0</v>
      </c>
      <c r="R124" s="90"/>
    </row>
    <row r="125" spans="1:18" ht="14.25" customHeight="1">
      <c r="A125" s="96">
        <v>14</v>
      </c>
      <c r="B125" s="96">
        <v>5</v>
      </c>
      <c r="C125" s="96">
        <v>0</v>
      </c>
      <c r="D125" s="97">
        <v>0</v>
      </c>
      <c r="E125" s="100" t="s">
        <v>86</v>
      </c>
      <c r="F125" s="87">
        <v>0.135</v>
      </c>
      <c r="G125" s="87">
        <v>0.151</v>
      </c>
      <c r="H125" s="87">
        <v>0.118</v>
      </c>
      <c r="I125" s="87">
        <v>0.017</v>
      </c>
      <c r="J125" s="87">
        <v>0.013</v>
      </c>
      <c r="K125" s="87">
        <v>0.024</v>
      </c>
      <c r="L125" s="87">
        <v>0.031</v>
      </c>
      <c r="M125" s="87">
        <v>0.025</v>
      </c>
      <c r="N125" s="87">
        <v>0.041</v>
      </c>
      <c r="O125" s="87">
        <v>0</v>
      </c>
      <c r="P125" s="87">
        <v>0</v>
      </c>
      <c r="Q125" s="87">
        <v>0</v>
      </c>
      <c r="R125" s="90"/>
    </row>
    <row r="126" spans="1:18" ht="14.25" customHeight="1">
      <c r="A126" s="96">
        <v>14</v>
      </c>
      <c r="B126" s="96">
        <v>6</v>
      </c>
      <c r="C126" s="96">
        <v>0</v>
      </c>
      <c r="D126" s="97">
        <v>0</v>
      </c>
      <c r="E126" s="100" t="s">
        <v>244</v>
      </c>
      <c r="F126" s="87">
        <v>0.334</v>
      </c>
      <c r="G126" s="87">
        <v>0.267</v>
      </c>
      <c r="H126" s="87">
        <v>0.204</v>
      </c>
      <c r="I126" s="87">
        <v>0.045</v>
      </c>
      <c r="J126" s="87">
        <v>0.039</v>
      </c>
      <c r="K126" s="87">
        <v>0.042</v>
      </c>
      <c r="L126" s="87">
        <v>0.115</v>
      </c>
      <c r="M126" s="87">
        <v>0.095</v>
      </c>
      <c r="N126" s="87">
        <v>0.096</v>
      </c>
      <c r="O126" s="87">
        <v>0</v>
      </c>
      <c r="P126" s="87">
        <v>0</v>
      </c>
      <c r="Q126" s="87">
        <v>0</v>
      </c>
      <c r="R126" s="90"/>
    </row>
    <row r="127" spans="1:18" ht="14.25" customHeight="1">
      <c r="A127" s="96">
        <v>14</v>
      </c>
      <c r="B127" s="96">
        <v>7</v>
      </c>
      <c r="C127" s="96">
        <v>0</v>
      </c>
      <c r="D127" s="97">
        <v>0</v>
      </c>
      <c r="E127" s="100" t="s">
        <v>137</v>
      </c>
      <c r="F127" s="87">
        <v>0.151</v>
      </c>
      <c r="G127" s="87">
        <v>0.148</v>
      </c>
      <c r="H127" s="87">
        <v>0.14</v>
      </c>
      <c r="I127" s="87">
        <v>0.017</v>
      </c>
      <c r="J127" s="87">
        <v>0.005</v>
      </c>
      <c r="K127" s="87">
        <v>0.01</v>
      </c>
      <c r="L127" s="87">
        <v>0.043</v>
      </c>
      <c r="M127" s="87">
        <v>0.011</v>
      </c>
      <c r="N127" s="87">
        <v>0.022</v>
      </c>
      <c r="O127" s="87">
        <v>0</v>
      </c>
      <c r="P127" s="87">
        <v>0</v>
      </c>
      <c r="Q127" s="87">
        <v>0</v>
      </c>
      <c r="R127" s="90"/>
    </row>
    <row r="128" spans="1:18" ht="14.25" customHeight="1">
      <c r="A128" s="96">
        <v>14</v>
      </c>
      <c r="B128" s="96">
        <v>8</v>
      </c>
      <c r="C128" s="96">
        <v>0</v>
      </c>
      <c r="D128" s="97">
        <v>0</v>
      </c>
      <c r="E128" s="100" t="s">
        <v>249</v>
      </c>
      <c r="F128" s="87">
        <v>0.012</v>
      </c>
      <c r="G128" s="87">
        <v>0.01</v>
      </c>
      <c r="H128" s="87">
        <v>0.046</v>
      </c>
      <c r="I128" s="87">
        <v>0.006</v>
      </c>
      <c r="J128" s="87">
        <v>0</v>
      </c>
      <c r="K128" s="87">
        <v>0</v>
      </c>
      <c r="L128" s="87">
        <v>0.01</v>
      </c>
      <c r="M128" s="87">
        <v>0.001</v>
      </c>
      <c r="N128" s="87">
        <v>0.001</v>
      </c>
      <c r="O128" s="87">
        <v>0</v>
      </c>
      <c r="P128" s="87">
        <v>0</v>
      </c>
      <c r="Q128" s="87">
        <v>0</v>
      </c>
      <c r="R128" s="90"/>
    </row>
    <row r="129" spans="1:18" ht="14.25" customHeight="1">
      <c r="A129" s="96">
        <v>14</v>
      </c>
      <c r="B129" s="96">
        <v>9</v>
      </c>
      <c r="C129" s="96">
        <v>0</v>
      </c>
      <c r="D129" s="97">
        <v>0</v>
      </c>
      <c r="E129" s="100" t="s">
        <v>35</v>
      </c>
      <c r="F129" s="87">
        <v>0.031</v>
      </c>
      <c r="G129" s="87">
        <v>0.053</v>
      </c>
      <c r="H129" s="87">
        <v>0.04</v>
      </c>
      <c r="I129" s="87">
        <v>0.013</v>
      </c>
      <c r="J129" s="87">
        <v>0.011</v>
      </c>
      <c r="K129" s="87">
        <v>0.009</v>
      </c>
      <c r="L129" s="87">
        <v>0.051</v>
      </c>
      <c r="M129" s="87">
        <v>0.046</v>
      </c>
      <c r="N129" s="87">
        <v>0.034</v>
      </c>
      <c r="O129" s="87">
        <v>0.002</v>
      </c>
      <c r="P129" s="87">
        <v>0</v>
      </c>
      <c r="Q129" s="87">
        <v>0</v>
      </c>
      <c r="R129" s="90"/>
    </row>
    <row r="130" spans="1:18" ht="14.25" customHeight="1">
      <c r="A130" s="96">
        <v>14</v>
      </c>
      <c r="B130" s="96">
        <v>10</v>
      </c>
      <c r="C130" s="96">
        <v>0</v>
      </c>
      <c r="D130" s="97">
        <v>0</v>
      </c>
      <c r="E130" s="100" t="s">
        <v>25</v>
      </c>
      <c r="F130" s="87">
        <v>0.177</v>
      </c>
      <c r="G130" s="87">
        <v>0.193</v>
      </c>
      <c r="H130" s="87">
        <v>0.202</v>
      </c>
      <c r="I130" s="87">
        <v>0.009</v>
      </c>
      <c r="J130" s="87">
        <v>0.015</v>
      </c>
      <c r="K130" s="87">
        <v>0.024</v>
      </c>
      <c r="L130" s="87">
        <v>0.058</v>
      </c>
      <c r="M130" s="87">
        <v>0.092</v>
      </c>
      <c r="N130" s="87">
        <v>0.12</v>
      </c>
      <c r="O130" s="87">
        <v>0</v>
      </c>
      <c r="P130" s="87">
        <v>0</v>
      </c>
      <c r="Q130" s="87">
        <v>0</v>
      </c>
      <c r="R130" s="90"/>
    </row>
    <row r="131" spans="1:18" ht="14.25" customHeight="1">
      <c r="A131" s="96">
        <v>14</v>
      </c>
      <c r="B131" s="96">
        <v>11</v>
      </c>
      <c r="C131" s="96">
        <v>0</v>
      </c>
      <c r="D131" s="97">
        <v>0</v>
      </c>
      <c r="E131" s="100" t="s">
        <v>68</v>
      </c>
      <c r="F131" s="87">
        <v>0.185</v>
      </c>
      <c r="G131" s="87">
        <v>0.243</v>
      </c>
      <c r="H131" s="87">
        <v>0.252</v>
      </c>
      <c r="I131" s="87">
        <v>0.081</v>
      </c>
      <c r="J131" s="87">
        <v>0.07</v>
      </c>
      <c r="K131" s="87">
        <v>0.072</v>
      </c>
      <c r="L131" s="87">
        <v>0.37</v>
      </c>
      <c r="M131" s="87">
        <v>0.308</v>
      </c>
      <c r="N131" s="87">
        <v>0.226</v>
      </c>
      <c r="O131" s="87">
        <v>0</v>
      </c>
      <c r="P131" s="87">
        <v>0</v>
      </c>
      <c r="Q131" s="87">
        <v>0</v>
      </c>
      <c r="R131" s="90"/>
    </row>
    <row r="132" spans="1:18" ht="14.25" customHeight="1">
      <c r="A132" s="96">
        <v>14</v>
      </c>
      <c r="B132" s="96">
        <v>12</v>
      </c>
      <c r="C132" s="96">
        <v>0</v>
      </c>
      <c r="D132" s="97">
        <v>0</v>
      </c>
      <c r="E132" s="100" t="s">
        <v>298</v>
      </c>
      <c r="F132" s="87">
        <v>0.145</v>
      </c>
      <c r="G132" s="87">
        <v>0.137</v>
      </c>
      <c r="H132" s="87">
        <v>0.113</v>
      </c>
      <c r="I132" s="87">
        <v>0.041</v>
      </c>
      <c r="J132" s="87">
        <v>0.035</v>
      </c>
      <c r="K132" s="87">
        <v>0.028</v>
      </c>
      <c r="L132" s="87">
        <v>0.094</v>
      </c>
      <c r="M132" s="87">
        <v>0.077</v>
      </c>
      <c r="N132" s="87">
        <v>0.059</v>
      </c>
      <c r="O132" s="87">
        <v>0</v>
      </c>
      <c r="P132" s="87">
        <v>0</v>
      </c>
      <c r="Q132" s="87">
        <v>0</v>
      </c>
      <c r="R132" s="90"/>
    </row>
    <row r="133" spans="1:18" ht="14.25" customHeight="1">
      <c r="A133" s="96">
        <v>14</v>
      </c>
      <c r="B133" s="96">
        <v>13</v>
      </c>
      <c r="C133" s="96">
        <v>0</v>
      </c>
      <c r="D133" s="97">
        <v>0</v>
      </c>
      <c r="E133" s="100" t="s">
        <v>180</v>
      </c>
      <c r="F133" s="87">
        <v>0.204</v>
      </c>
      <c r="G133" s="87">
        <v>0.19</v>
      </c>
      <c r="H133" s="87">
        <v>0.149</v>
      </c>
      <c r="I133" s="87">
        <v>0.028</v>
      </c>
      <c r="J133" s="87">
        <v>0.027</v>
      </c>
      <c r="K133" s="87">
        <v>0.026</v>
      </c>
      <c r="L133" s="87">
        <v>0.103</v>
      </c>
      <c r="M133" s="87">
        <v>0.095</v>
      </c>
      <c r="N133" s="87">
        <v>0.081</v>
      </c>
      <c r="O133" s="87">
        <v>0</v>
      </c>
      <c r="P133" s="87">
        <v>0</v>
      </c>
      <c r="Q133" s="87">
        <v>0</v>
      </c>
      <c r="R133" s="90"/>
    </row>
    <row r="134" spans="1:18" ht="14.25" customHeight="1">
      <c r="A134" s="96">
        <v>14</v>
      </c>
      <c r="B134" s="96">
        <v>14</v>
      </c>
      <c r="C134" s="96">
        <v>0</v>
      </c>
      <c r="D134" s="97">
        <v>0</v>
      </c>
      <c r="E134" s="100" t="s">
        <v>33</v>
      </c>
      <c r="F134" s="87">
        <v>0.255</v>
      </c>
      <c r="G134" s="87">
        <v>0.351</v>
      </c>
      <c r="H134" s="87">
        <v>0.329</v>
      </c>
      <c r="I134" s="87">
        <v>0.05</v>
      </c>
      <c r="J134" s="87">
        <v>0.043</v>
      </c>
      <c r="K134" s="87">
        <v>0.052</v>
      </c>
      <c r="L134" s="87">
        <v>0.093</v>
      </c>
      <c r="M134" s="87">
        <v>0.081</v>
      </c>
      <c r="N134" s="87">
        <v>0.091</v>
      </c>
      <c r="O134" s="87">
        <v>0</v>
      </c>
      <c r="P134" s="87">
        <v>0</v>
      </c>
      <c r="Q134" s="87">
        <v>0</v>
      </c>
      <c r="R134" s="90"/>
    </row>
    <row r="135" spans="1:18" ht="14.25" customHeight="1">
      <c r="A135" s="96">
        <v>14</v>
      </c>
      <c r="B135" s="96">
        <v>15</v>
      </c>
      <c r="C135" s="96">
        <v>0</v>
      </c>
      <c r="D135" s="97">
        <v>0</v>
      </c>
      <c r="E135" s="100" t="s">
        <v>216</v>
      </c>
      <c r="F135" s="87">
        <v>0.554</v>
      </c>
      <c r="G135" s="87">
        <v>0.54</v>
      </c>
      <c r="H135" s="87">
        <v>0.391</v>
      </c>
      <c r="I135" s="87">
        <v>0.061</v>
      </c>
      <c r="J135" s="87">
        <v>0.055</v>
      </c>
      <c r="K135" s="87">
        <v>0.041</v>
      </c>
      <c r="L135" s="87">
        <v>0.24</v>
      </c>
      <c r="M135" s="87">
        <v>0.209</v>
      </c>
      <c r="N135" s="87">
        <v>0.089</v>
      </c>
      <c r="O135" s="87">
        <v>0</v>
      </c>
      <c r="P135" s="87">
        <v>0</v>
      </c>
      <c r="Q135" s="87">
        <v>0</v>
      </c>
      <c r="R135" s="90"/>
    </row>
    <row r="136" spans="1:18" ht="14.25" customHeight="1">
      <c r="A136" s="96">
        <v>14</v>
      </c>
      <c r="B136" s="96">
        <v>16</v>
      </c>
      <c r="C136" s="96">
        <v>0</v>
      </c>
      <c r="D136" s="97">
        <v>0</v>
      </c>
      <c r="E136" s="100" t="s">
        <v>185</v>
      </c>
      <c r="F136" s="87">
        <v>0.236</v>
      </c>
      <c r="G136" s="87">
        <v>0.259</v>
      </c>
      <c r="H136" s="87">
        <v>0.198</v>
      </c>
      <c r="I136" s="87">
        <v>0.037</v>
      </c>
      <c r="J136" s="87">
        <v>0.035</v>
      </c>
      <c r="K136" s="87">
        <v>0.069</v>
      </c>
      <c r="L136" s="87">
        <v>0.13</v>
      </c>
      <c r="M136" s="87">
        <v>0.113</v>
      </c>
      <c r="N136" s="87">
        <v>0.178</v>
      </c>
      <c r="O136" s="87">
        <v>0</v>
      </c>
      <c r="P136" s="87">
        <v>0</v>
      </c>
      <c r="Q136" s="87">
        <v>0</v>
      </c>
      <c r="R136" s="90"/>
    </row>
    <row r="137" spans="1:18" ht="14.25" customHeight="1">
      <c r="A137" s="96">
        <v>14</v>
      </c>
      <c r="B137" s="96">
        <v>17</v>
      </c>
      <c r="C137" s="96">
        <v>0</v>
      </c>
      <c r="D137" s="97">
        <v>0</v>
      </c>
      <c r="E137" s="100" t="s">
        <v>280</v>
      </c>
      <c r="F137" s="87">
        <v>0.342</v>
      </c>
      <c r="G137" s="87">
        <v>0.345</v>
      </c>
      <c r="H137" s="87">
        <v>0.336</v>
      </c>
      <c r="I137" s="87">
        <v>0.061</v>
      </c>
      <c r="J137" s="87">
        <v>0.056</v>
      </c>
      <c r="K137" s="87">
        <v>0.064</v>
      </c>
      <c r="L137" s="87">
        <v>0.133</v>
      </c>
      <c r="M137" s="87">
        <v>0.125</v>
      </c>
      <c r="N137" s="87">
        <v>0.124</v>
      </c>
      <c r="O137" s="87">
        <v>0</v>
      </c>
      <c r="P137" s="87">
        <v>0</v>
      </c>
      <c r="Q137" s="87">
        <v>0</v>
      </c>
      <c r="R137" s="90"/>
    </row>
    <row r="138" spans="1:18" ht="14.25" customHeight="1">
      <c r="A138" s="96">
        <v>14</v>
      </c>
      <c r="B138" s="96">
        <v>18</v>
      </c>
      <c r="C138" s="96">
        <v>0</v>
      </c>
      <c r="D138" s="97">
        <v>0</v>
      </c>
      <c r="E138" s="100" t="s">
        <v>306</v>
      </c>
      <c r="F138" s="87">
        <v>0.316</v>
      </c>
      <c r="G138" s="87">
        <v>0.26</v>
      </c>
      <c r="H138" s="87">
        <v>0.22</v>
      </c>
      <c r="I138" s="87">
        <v>0.029</v>
      </c>
      <c r="J138" s="87">
        <v>0.029</v>
      </c>
      <c r="K138" s="87">
        <v>0.014</v>
      </c>
      <c r="L138" s="87">
        <v>0.048</v>
      </c>
      <c r="M138" s="87">
        <v>0.048</v>
      </c>
      <c r="N138" s="87">
        <v>0.023</v>
      </c>
      <c r="O138" s="87">
        <v>0</v>
      </c>
      <c r="P138" s="87">
        <v>0</v>
      </c>
      <c r="Q138" s="87">
        <v>0</v>
      </c>
      <c r="R138" s="90"/>
    </row>
    <row r="139" spans="1:18" ht="14.25" customHeight="1">
      <c r="A139" s="96">
        <v>14</v>
      </c>
      <c r="B139" s="96">
        <v>19</v>
      </c>
      <c r="C139" s="96">
        <v>0</v>
      </c>
      <c r="D139" s="97">
        <v>0</v>
      </c>
      <c r="E139" s="100" t="s">
        <v>262</v>
      </c>
      <c r="F139" s="87">
        <v>0.347</v>
      </c>
      <c r="G139" s="87">
        <v>0.309</v>
      </c>
      <c r="H139" s="87">
        <v>0.267</v>
      </c>
      <c r="I139" s="87">
        <v>0.028</v>
      </c>
      <c r="J139" s="87">
        <v>0.028</v>
      </c>
      <c r="K139" s="87">
        <v>0.024</v>
      </c>
      <c r="L139" s="87">
        <v>0.061</v>
      </c>
      <c r="M139" s="87">
        <v>0.058</v>
      </c>
      <c r="N139" s="87">
        <v>0.048</v>
      </c>
      <c r="O139" s="87">
        <v>0</v>
      </c>
      <c r="P139" s="87">
        <v>0</v>
      </c>
      <c r="Q139" s="87">
        <v>0</v>
      </c>
      <c r="R139" s="90"/>
    </row>
    <row r="140" spans="1:18" ht="14.25" customHeight="1">
      <c r="A140" s="96">
        <v>14</v>
      </c>
      <c r="B140" s="96">
        <v>20</v>
      </c>
      <c r="C140" s="96">
        <v>0</v>
      </c>
      <c r="D140" s="97">
        <v>0</v>
      </c>
      <c r="E140" s="100" t="s">
        <v>225</v>
      </c>
      <c r="F140" s="87">
        <v>0.218</v>
      </c>
      <c r="G140" s="87">
        <v>0.256</v>
      </c>
      <c r="H140" s="87">
        <v>0.238</v>
      </c>
      <c r="I140" s="87">
        <v>0.024</v>
      </c>
      <c r="J140" s="87">
        <v>0.022</v>
      </c>
      <c r="K140" s="87">
        <v>0.022</v>
      </c>
      <c r="L140" s="87">
        <v>0.099</v>
      </c>
      <c r="M140" s="87">
        <v>0.072</v>
      </c>
      <c r="N140" s="87">
        <v>0.077</v>
      </c>
      <c r="O140" s="87">
        <v>0</v>
      </c>
      <c r="P140" s="87">
        <v>0</v>
      </c>
      <c r="Q140" s="87">
        <v>0</v>
      </c>
      <c r="R140" s="90"/>
    </row>
    <row r="141" spans="1:18" ht="14.25" customHeight="1">
      <c r="A141" s="96">
        <v>14</v>
      </c>
      <c r="B141" s="96">
        <v>21</v>
      </c>
      <c r="C141" s="96">
        <v>0</v>
      </c>
      <c r="D141" s="97">
        <v>0</v>
      </c>
      <c r="E141" s="100" t="s">
        <v>302</v>
      </c>
      <c r="F141" s="87">
        <v>0.097</v>
      </c>
      <c r="G141" s="87">
        <v>0.071</v>
      </c>
      <c r="H141" s="87">
        <v>0.04</v>
      </c>
      <c r="I141" s="87">
        <v>0.032</v>
      </c>
      <c r="J141" s="87">
        <v>0.039</v>
      </c>
      <c r="K141" s="87">
        <v>0.042</v>
      </c>
      <c r="L141" s="87">
        <v>0.051</v>
      </c>
      <c r="M141" s="87">
        <v>0.06</v>
      </c>
      <c r="N141" s="87">
        <v>0.064</v>
      </c>
      <c r="O141" s="87">
        <v>0</v>
      </c>
      <c r="P141" s="87">
        <v>0</v>
      </c>
      <c r="Q141" s="87">
        <v>0</v>
      </c>
      <c r="R141" s="90"/>
    </row>
    <row r="142" spans="1:18" ht="14.25" customHeight="1">
      <c r="A142" s="96">
        <v>14</v>
      </c>
      <c r="B142" s="96">
        <v>22</v>
      </c>
      <c r="C142" s="96">
        <v>0</v>
      </c>
      <c r="D142" s="97">
        <v>0</v>
      </c>
      <c r="E142" s="100" t="s">
        <v>99</v>
      </c>
      <c r="F142" s="87">
        <v>0.209</v>
      </c>
      <c r="G142" s="87">
        <v>0.384</v>
      </c>
      <c r="H142" s="87">
        <v>0.248</v>
      </c>
      <c r="I142" s="87">
        <v>0.027</v>
      </c>
      <c r="J142" s="87">
        <v>0.03</v>
      </c>
      <c r="K142" s="87">
        <v>0.05</v>
      </c>
      <c r="L142" s="87">
        <v>0.063</v>
      </c>
      <c r="M142" s="87">
        <v>0.123</v>
      </c>
      <c r="N142" s="87">
        <v>0.157</v>
      </c>
      <c r="O142" s="87">
        <v>0</v>
      </c>
      <c r="P142" s="87">
        <v>0</v>
      </c>
      <c r="Q142" s="87">
        <v>0</v>
      </c>
      <c r="R142" s="90"/>
    </row>
    <row r="143" spans="1:18" ht="14.25" customHeight="1">
      <c r="A143" s="96">
        <v>14</v>
      </c>
      <c r="B143" s="96">
        <v>23</v>
      </c>
      <c r="C143" s="96">
        <v>0</v>
      </c>
      <c r="D143" s="97">
        <v>0</v>
      </c>
      <c r="E143" s="100" t="s">
        <v>58</v>
      </c>
      <c r="F143" s="87">
        <v>0.093</v>
      </c>
      <c r="G143" s="87">
        <v>0.126</v>
      </c>
      <c r="H143" s="87">
        <v>0.093</v>
      </c>
      <c r="I143" s="87">
        <v>0.038</v>
      </c>
      <c r="J143" s="87">
        <v>0.033</v>
      </c>
      <c r="K143" s="87">
        <v>0.033</v>
      </c>
      <c r="L143" s="87">
        <v>0.249</v>
      </c>
      <c r="M143" s="87">
        <v>0.226</v>
      </c>
      <c r="N143" s="87">
        <v>0.133</v>
      </c>
      <c r="O143" s="87">
        <v>0</v>
      </c>
      <c r="P143" s="87">
        <v>0</v>
      </c>
      <c r="Q143" s="87">
        <v>0</v>
      </c>
      <c r="R143" s="90"/>
    </row>
    <row r="144" spans="1:18" ht="14.25" customHeight="1">
      <c r="A144" s="96">
        <v>14</v>
      </c>
      <c r="B144" s="96">
        <v>24</v>
      </c>
      <c r="C144" s="96">
        <v>0</v>
      </c>
      <c r="D144" s="97">
        <v>0</v>
      </c>
      <c r="E144" s="100" t="s">
        <v>94</v>
      </c>
      <c r="F144" s="87">
        <v>0.343</v>
      </c>
      <c r="G144" s="87">
        <v>0.418</v>
      </c>
      <c r="H144" s="87">
        <v>0.481</v>
      </c>
      <c r="I144" s="87">
        <v>0.05</v>
      </c>
      <c r="J144" s="87">
        <v>0.045</v>
      </c>
      <c r="K144" s="87">
        <v>0.049</v>
      </c>
      <c r="L144" s="87">
        <v>0.141</v>
      </c>
      <c r="M144" s="87">
        <v>0.118</v>
      </c>
      <c r="N144" s="87">
        <v>0.117</v>
      </c>
      <c r="O144" s="87">
        <v>0</v>
      </c>
      <c r="P144" s="87">
        <v>0</v>
      </c>
      <c r="Q144" s="87">
        <v>0</v>
      </c>
      <c r="R144" s="90"/>
    </row>
    <row r="145" spans="1:18" ht="14.25" customHeight="1">
      <c r="A145" s="96">
        <v>14</v>
      </c>
      <c r="B145" s="96">
        <v>25</v>
      </c>
      <c r="C145" s="96">
        <v>0</v>
      </c>
      <c r="D145" s="97">
        <v>0</v>
      </c>
      <c r="E145" s="100" t="s">
        <v>301</v>
      </c>
      <c r="F145" s="87">
        <v>0.088</v>
      </c>
      <c r="G145" s="87">
        <v>0.127</v>
      </c>
      <c r="H145" s="87">
        <v>0.097</v>
      </c>
      <c r="I145" s="87">
        <v>0.029</v>
      </c>
      <c r="J145" s="87">
        <v>0.025</v>
      </c>
      <c r="K145" s="87">
        <v>0.03</v>
      </c>
      <c r="L145" s="87">
        <v>0.095</v>
      </c>
      <c r="M145" s="87">
        <v>0.074</v>
      </c>
      <c r="N145" s="87">
        <v>0.087</v>
      </c>
      <c r="O145" s="87">
        <v>0</v>
      </c>
      <c r="P145" s="87">
        <v>0</v>
      </c>
      <c r="Q145" s="87">
        <v>0</v>
      </c>
      <c r="R145" s="90"/>
    </row>
    <row r="146" spans="1:18" ht="14.25" customHeight="1">
      <c r="A146" s="96">
        <v>14</v>
      </c>
      <c r="B146" s="96">
        <v>26</v>
      </c>
      <c r="C146" s="96">
        <v>0</v>
      </c>
      <c r="D146" s="97">
        <v>0</v>
      </c>
      <c r="E146" s="100" t="s">
        <v>205</v>
      </c>
      <c r="F146" s="87">
        <v>0.094</v>
      </c>
      <c r="G146" s="87">
        <v>0.166</v>
      </c>
      <c r="H146" s="87">
        <v>0.136</v>
      </c>
      <c r="I146" s="87">
        <v>0.037</v>
      </c>
      <c r="J146" s="87">
        <v>0.032</v>
      </c>
      <c r="K146" s="87">
        <v>0.051</v>
      </c>
      <c r="L146" s="87">
        <v>0.112</v>
      </c>
      <c r="M146" s="87">
        <v>0.132</v>
      </c>
      <c r="N146" s="87">
        <v>0.107</v>
      </c>
      <c r="O146" s="87">
        <v>0</v>
      </c>
      <c r="P146" s="87">
        <v>0</v>
      </c>
      <c r="Q146" s="87">
        <v>0</v>
      </c>
      <c r="R146" s="90"/>
    </row>
    <row r="147" spans="1:18" ht="14.25" customHeight="1">
      <c r="A147" s="96">
        <v>14</v>
      </c>
      <c r="B147" s="96">
        <v>27</v>
      </c>
      <c r="C147" s="96">
        <v>0</v>
      </c>
      <c r="D147" s="97">
        <v>0</v>
      </c>
      <c r="E147" s="100" t="s">
        <v>101</v>
      </c>
      <c r="F147" s="87">
        <v>0.331</v>
      </c>
      <c r="G147" s="87">
        <v>0.262</v>
      </c>
      <c r="H147" s="87">
        <v>0.246</v>
      </c>
      <c r="I147" s="87">
        <v>0.018</v>
      </c>
      <c r="J147" s="87">
        <v>0.042</v>
      </c>
      <c r="K147" s="87">
        <v>0.025</v>
      </c>
      <c r="L147" s="87">
        <v>0.067</v>
      </c>
      <c r="M147" s="87">
        <v>0.169</v>
      </c>
      <c r="N147" s="87">
        <v>0.099</v>
      </c>
      <c r="O147" s="87">
        <v>0</v>
      </c>
      <c r="P147" s="87">
        <v>0</v>
      </c>
      <c r="Q147" s="87">
        <v>0</v>
      </c>
      <c r="R147" s="90"/>
    </row>
    <row r="148" spans="1:18" ht="14.25" customHeight="1">
      <c r="A148" s="96">
        <v>14</v>
      </c>
      <c r="B148" s="96">
        <v>28</v>
      </c>
      <c r="C148" s="96">
        <v>0</v>
      </c>
      <c r="D148" s="97">
        <v>0</v>
      </c>
      <c r="E148" s="100" t="s">
        <v>215</v>
      </c>
      <c r="F148" s="87">
        <v>0.059</v>
      </c>
      <c r="G148" s="87">
        <v>0.054</v>
      </c>
      <c r="H148" s="87">
        <v>0.046</v>
      </c>
      <c r="I148" s="87">
        <v>0.031</v>
      </c>
      <c r="J148" s="87">
        <v>0.023</v>
      </c>
      <c r="K148" s="87">
        <v>0.013</v>
      </c>
      <c r="L148" s="87">
        <v>0.082</v>
      </c>
      <c r="M148" s="87">
        <v>0.066</v>
      </c>
      <c r="N148" s="87">
        <v>0.028</v>
      </c>
      <c r="O148" s="87">
        <v>0</v>
      </c>
      <c r="P148" s="87">
        <v>0</v>
      </c>
      <c r="Q148" s="87">
        <v>0</v>
      </c>
      <c r="R148" s="90"/>
    </row>
    <row r="149" spans="1:18" ht="14.25" customHeight="1">
      <c r="A149" s="96">
        <v>14</v>
      </c>
      <c r="B149" s="96">
        <v>29</v>
      </c>
      <c r="C149" s="96">
        <v>0</v>
      </c>
      <c r="D149" s="97">
        <v>0</v>
      </c>
      <c r="E149" s="100" t="s">
        <v>111</v>
      </c>
      <c r="F149" s="87">
        <v>0.469</v>
      </c>
      <c r="G149" s="87">
        <v>0.31</v>
      </c>
      <c r="H149" s="87">
        <v>0.289</v>
      </c>
      <c r="I149" s="87">
        <v>0.047</v>
      </c>
      <c r="J149" s="87">
        <v>0.038</v>
      </c>
      <c r="K149" s="87">
        <v>0.035</v>
      </c>
      <c r="L149" s="87">
        <v>0.144</v>
      </c>
      <c r="M149" s="87">
        <v>0.154</v>
      </c>
      <c r="N149" s="87">
        <v>0.14</v>
      </c>
      <c r="O149" s="87">
        <v>0</v>
      </c>
      <c r="P149" s="87">
        <v>0</v>
      </c>
      <c r="Q149" s="87">
        <v>0</v>
      </c>
      <c r="R149" s="90"/>
    </row>
    <row r="150" spans="1:18" ht="14.25" customHeight="1">
      <c r="A150" s="96">
        <v>14</v>
      </c>
      <c r="B150" s="96">
        <v>30</v>
      </c>
      <c r="C150" s="96">
        <v>0</v>
      </c>
      <c r="D150" s="97">
        <v>0</v>
      </c>
      <c r="E150" s="100" t="s">
        <v>48</v>
      </c>
      <c r="F150" s="87">
        <v>0.159</v>
      </c>
      <c r="G150" s="87">
        <v>0.121</v>
      </c>
      <c r="H150" s="87">
        <v>0.077</v>
      </c>
      <c r="I150" s="87">
        <v>0.035</v>
      </c>
      <c r="J150" s="87">
        <v>0.039</v>
      </c>
      <c r="K150" s="87">
        <v>0.025</v>
      </c>
      <c r="L150" s="87">
        <v>0.119</v>
      </c>
      <c r="M150" s="87">
        <v>0.146</v>
      </c>
      <c r="N150" s="87">
        <v>0.079</v>
      </c>
      <c r="O150" s="87">
        <v>0</v>
      </c>
      <c r="P150" s="87">
        <v>0</v>
      </c>
      <c r="Q150" s="87">
        <v>0</v>
      </c>
      <c r="R150" s="90"/>
    </row>
    <row r="151" spans="1:18" ht="14.25" customHeight="1">
      <c r="A151" s="96">
        <v>14</v>
      </c>
      <c r="B151" s="96">
        <v>32</v>
      </c>
      <c r="C151" s="96">
        <v>0</v>
      </c>
      <c r="D151" s="97">
        <v>0</v>
      </c>
      <c r="E151" s="100" t="s">
        <v>256</v>
      </c>
      <c r="F151" s="87">
        <v>0.087</v>
      </c>
      <c r="G151" s="87">
        <v>0.069</v>
      </c>
      <c r="H151" s="87">
        <v>0.088</v>
      </c>
      <c r="I151" s="87">
        <v>0.04</v>
      </c>
      <c r="J151" s="87">
        <v>0.028</v>
      </c>
      <c r="K151" s="87">
        <v>0.035</v>
      </c>
      <c r="L151" s="87">
        <v>0.068</v>
      </c>
      <c r="M151" s="87">
        <v>0.049</v>
      </c>
      <c r="N151" s="87">
        <v>0.061</v>
      </c>
      <c r="O151" s="87">
        <v>0</v>
      </c>
      <c r="P151" s="87">
        <v>0</v>
      </c>
      <c r="Q151" s="87">
        <v>0</v>
      </c>
      <c r="R151" s="90"/>
    </row>
    <row r="152" spans="1:18" ht="14.25" customHeight="1">
      <c r="A152" s="96">
        <v>14</v>
      </c>
      <c r="B152" s="96">
        <v>33</v>
      </c>
      <c r="C152" s="96">
        <v>0</v>
      </c>
      <c r="D152" s="97">
        <v>0</v>
      </c>
      <c r="E152" s="100" t="s">
        <v>157</v>
      </c>
      <c r="F152" s="87">
        <v>0.301</v>
      </c>
      <c r="G152" s="87">
        <v>0.383</v>
      </c>
      <c r="H152" s="87">
        <v>0.382</v>
      </c>
      <c r="I152" s="87">
        <v>0.023</v>
      </c>
      <c r="J152" s="87">
        <v>0.027</v>
      </c>
      <c r="K152" s="87">
        <v>0.367</v>
      </c>
      <c r="L152" s="87">
        <v>0.099</v>
      </c>
      <c r="M152" s="87">
        <v>0.113</v>
      </c>
      <c r="N152" s="87">
        <v>1.361</v>
      </c>
      <c r="O152" s="87">
        <v>0</v>
      </c>
      <c r="P152" s="87">
        <v>0</v>
      </c>
      <c r="Q152" s="87">
        <v>0</v>
      </c>
      <c r="R152" s="90"/>
    </row>
    <row r="153" spans="1:18" ht="14.25" customHeight="1">
      <c r="A153" s="96">
        <v>14</v>
      </c>
      <c r="B153" s="96">
        <v>34</v>
      </c>
      <c r="C153" s="96">
        <v>0</v>
      </c>
      <c r="D153" s="97">
        <v>0</v>
      </c>
      <c r="E153" s="100" t="s">
        <v>320</v>
      </c>
      <c r="F153" s="87">
        <v>0.249</v>
      </c>
      <c r="G153" s="87">
        <v>0.298</v>
      </c>
      <c r="H153" s="87">
        <v>0.267</v>
      </c>
      <c r="I153" s="87">
        <v>0.044</v>
      </c>
      <c r="J153" s="87">
        <v>0.043</v>
      </c>
      <c r="K153" s="87">
        <v>0.043</v>
      </c>
      <c r="L153" s="87">
        <v>0.087</v>
      </c>
      <c r="M153" s="87">
        <v>0.08</v>
      </c>
      <c r="N153" s="87">
        <v>0.073</v>
      </c>
      <c r="O153" s="87">
        <v>0</v>
      </c>
      <c r="P153" s="87">
        <v>0</v>
      </c>
      <c r="Q153" s="87">
        <v>0</v>
      </c>
      <c r="R153" s="90"/>
    </row>
    <row r="154" spans="1:18" ht="14.25" customHeight="1">
      <c r="A154" s="96">
        <v>14</v>
      </c>
      <c r="B154" s="96">
        <v>35</v>
      </c>
      <c r="C154" s="96">
        <v>0</v>
      </c>
      <c r="D154" s="97">
        <v>0</v>
      </c>
      <c r="E154" s="100" t="s">
        <v>177</v>
      </c>
      <c r="F154" s="87">
        <v>0.133</v>
      </c>
      <c r="G154" s="87">
        <v>0.107</v>
      </c>
      <c r="H154" s="87">
        <v>0.102</v>
      </c>
      <c r="I154" s="87">
        <v>0.031</v>
      </c>
      <c r="J154" s="87">
        <v>0.028</v>
      </c>
      <c r="K154" s="87">
        <v>0.024</v>
      </c>
      <c r="L154" s="87">
        <v>0.099</v>
      </c>
      <c r="M154" s="87">
        <v>0.094</v>
      </c>
      <c r="N154" s="87">
        <v>0.073</v>
      </c>
      <c r="O154" s="87">
        <v>0</v>
      </c>
      <c r="P154" s="87">
        <v>0</v>
      </c>
      <c r="Q154" s="87">
        <v>0</v>
      </c>
      <c r="R154" s="90"/>
    </row>
    <row r="155" spans="1:18" ht="14.25" customHeight="1">
      <c r="A155" s="96">
        <v>14</v>
      </c>
      <c r="B155" s="96">
        <v>36</v>
      </c>
      <c r="C155" s="96">
        <v>0</v>
      </c>
      <c r="D155" s="97">
        <v>0</v>
      </c>
      <c r="E155" s="100" t="s">
        <v>39</v>
      </c>
      <c r="F155" s="87">
        <v>0.195</v>
      </c>
      <c r="G155" s="87">
        <v>0.249</v>
      </c>
      <c r="H155" s="87">
        <v>0.248</v>
      </c>
      <c r="I155" s="87">
        <v>0.14</v>
      </c>
      <c r="J155" s="87">
        <v>0.024</v>
      </c>
      <c r="K155" s="87">
        <v>0.025</v>
      </c>
      <c r="L155" s="87">
        <v>0.589</v>
      </c>
      <c r="M155" s="87">
        <v>0.083</v>
      </c>
      <c r="N155" s="87">
        <v>0.074</v>
      </c>
      <c r="O155" s="87">
        <v>0</v>
      </c>
      <c r="P155" s="87">
        <v>0</v>
      </c>
      <c r="Q155" s="87">
        <v>0</v>
      </c>
      <c r="R155" s="90"/>
    </row>
    <row r="156" spans="1:18" ht="14.25" customHeight="1">
      <c r="A156" s="96">
        <v>14</v>
      </c>
      <c r="B156" s="96">
        <v>37</v>
      </c>
      <c r="C156" s="96">
        <v>0</v>
      </c>
      <c r="D156" s="97">
        <v>0</v>
      </c>
      <c r="E156" s="100" t="s">
        <v>46</v>
      </c>
      <c r="F156" s="87">
        <v>0.192</v>
      </c>
      <c r="G156" s="87">
        <v>0.267</v>
      </c>
      <c r="H156" s="87">
        <v>0.245</v>
      </c>
      <c r="I156" s="87">
        <v>0.03</v>
      </c>
      <c r="J156" s="87">
        <v>0.034</v>
      </c>
      <c r="K156" s="87">
        <v>0.024</v>
      </c>
      <c r="L156" s="87">
        <v>0.128</v>
      </c>
      <c r="M156" s="87">
        <v>0.139</v>
      </c>
      <c r="N156" s="87">
        <v>0.089</v>
      </c>
      <c r="O156" s="87">
        <v>0</v>
      </c>
      <c r="P156" s="87">
        <v>0</v>
      </c>
      <c r="Q156" s="87">
        <v>0</v>
      </c>
      <c r="R156" s="90"/>
    </row>
    <row r="157" spans="1:18" ht="14.25" customHeight="1">
      <c r="A157" s="96">
        <v>14</v>
      </c>
      <c r="B157" s="96">
        <v>38</v>
      </c>
      <c r="C157" s="96">
        <v>0</v>
      </c>
      <c r="D157" s="97">
        <v>0</v>
      </c>
      <c r="E157" s="100" t="s">
        <v>186</v>
      </c>
      <c r="F157" s="87">
        <v>0.514</v>
      </c>
      <c r="G157" s="87">
        <v>0.489</v>
      </c>
      <c r="H157" s="87">
        <v>0.441</v>
      </c>
      <c r="I157" s="87">
        <v>0.025</v>
      </c>
      <c r="J157" s="87">
        <v>0.045</v>
      </c>
      <c r="K157" s="87">
        <v>0.027</v>
      </c>
      <c r="L157" s="87">
        <v>0.052</v>
      </c>
      <c r="M157" s="87">
        <v>0.095</v>
      </c>
      <c r="N157" s="87">
        <v>0.055</v>
      </c>
      <c r="O157" s="87">
        <v>0</v>
      </c>
      <c r="P157" s="87">
        <v>0.001</v>
      </c>
      <c r="Q157" s="87">
        <v>0</v>
      </c>
      <c r="R157" s="90"/>
    </row>
    <row r="158" spans="1:18" ht="14.25" customHeight="1">
      <c r="A158" s="96">
        <v>16</v>
      </c>
      <c r="B158" s="96">
        <v>1</v>
      </c>
      <c r="C158" s="96">
        <v>0</v>
      </c>
      <c r="D158" s="97">
        <v>0</v>
      </c>
      <c r="E158" s="100" t="s">
        <v>236</v>
      </c>
      <c r="F158" s="87">
        <v>0.095</v>
      </c>
      <c r="G158" s="87">
        <v>0.166</v>
      </c>
      <c r="H158" s="87">
        <v>0.267</v>
      </c>
      <c r="I158" s="87">
        <v>0.02</v>
      </c>
      <c r="J158" s="87">
        <v>0.014</v>
      </c>
      <c r="K158" s="87">
        <v>0.012</v>
      </c>
      <c r="L158" s="87">
        <v>0.057</v>
      </c>
      <c r="M158" s="87">
        <v>0.041</v>
      </c>
      <c r="N158" s="87">
        <v>0.032</v>
      </c>
      <c r="O158" s="87">
        <v>0</v>
      </c>
      <c r="P158" s="87">
        <v>0</v>
      </c>
      <c r="Q158" s="87">
        <v>0</v>
      </c>
      <c r="R158" s="90"/>
    </row>
    <row r="159" spans="1:18" ht="14.25" customHeight="1">
      <c r="A159" s="96">
        <v>16</v>
      </c>
      <c r="B159" s="96">
        <v>2</v>
      </c>
      <c r="C159" s="96">
        <v>0</v>
      </c>
      <c r="D159" s="97">
        <v>0</v>
      </c>
      <c r="E159" s="100" t="s">
        <v>85</v>
      </c>
      <c r="F159" s="87">
        <v>0.234</v>
      </c>
      <c r="G159" s="87">
        <v>0.223</v>
      </c>
      <c r="H159" s="87">
        <v>0.196</v>
      </c>
      <c r="I159" s="87">
        <v>0.031</v>
      </c>
      <c r="J159" s="87">
        <v>0.029</v>
      </c>
      <c r="K159" s="87">
        <v>0.028</v>
      </c>
      <c r="L159" s="87">
        <v>0.067</v>
      </c>
      <c r="M159" s="87">
        <v>0.061</v>
      </c>
      <c r="N159" s="87">
        <v>0.056</v>
      </c>
      <c r="O159" s="87">
        <v>0</v>
      </c>
      <c r="P159" s="87">
        <v>0</v>
      </c>
      <c r="Q159" s="87">
        <v>0</v>
      </c>
      <c r="R159" s="90"/>
    </row>
    <row r="160" spans="1:18" ht="14.25" customHeight="1">
      <c r="A160" s="96">
        <v>16</v>
      </c>
      <c r="B160" s="96">
        <v>3</v>
      </c>
      <c r="C160" s="96">
        <v>0</v>
      </c>
      <c r="D160" s="97">
        <v>0</v>
      </c>
      <c r="E160" s="100" t="s">
        <v>248</v>
      </c>
      <c r="F160" s="87">
        <v>0.164</v>
      </c>
      <c r="G160" s="87">
        <v>0.18</v>
      </c>
      <c r="H160" s="87">
        <v>0.158</v>
      </c>
      <c r="I160" s="87">
        <v>0.015</v>
      </c>
      <c r="J160" s="87">
        <v>0.06</v>
      </c>
      <c r="K160" s="87">
        <v>0.026</v>
      </c>
      <c r="L160" s="87">
        <v>0.047</v>
      </c>
      <c r="M160" s="87">
        <v>0.171</v>
      </c>
      <c r="N160" s="87">
        <v>0.076</v>
      </c>
      <c r="O160" s="87">
        <v>0</v>
      </c>
      <c r="P160" s="87">
        <v>0</v>
      </c>
      <c r="Q160" s="87">
        <v>0</v>
      </c>
      <c r="R160" s="90"/>
    </row>
    <row r="161" spans="1:18" ht="14.25" customHeight="1">
      <c r="A161" s="96">
        <v>16</v>
      </c>
      <c r="B161" s="96">
        <v>4</v>
      </c>
      <c r="C161" s="96">
        <v>0</v>
      </c>
      <c r="D161" s="97">
        <v>0</v>
      </c>
      <c r="E161" s="100" t="s">
        <v>167</v>
      </c>
      <c r="F161" s="87">
        <v>0.753</v>
      </c>
      <c r="G161" s="87">
        <v>0.631</v>
      </c>
      <c r="H161" s="87">
        <v>1.048</v>
      </c>
      <c r="I161" s="87">
        <v>0.029</v>
      </c>
      <c r="J161" s="87">
        <v>0.05</v>
      </c>
      <c r="K161" s="87">
        <v>0.621</v>
      </c>
      <c r="L161" s="87">
        <v>0.088</v>
      </c>
      <c r="M161" s="87">
        <v>0.156</v>
      </c>
      <c r="N161" s="87">
        <v>1.716</v>
      </c>
      <c r="O161" s="87">
        <v>0</v>
      </c>
      <c r="P161" s="87">
        <v>0</v>
      </c>
      <c r="Q161" s="87">
        <v>0</v>
      </c>
      <c r="R161" s="90"/>
    </row>
    <row r="162" spans="1:18" ht="14.25" customHeight="1">
      <c r="A162" s="96">
        <v>16</v>
      </c>
      <c r="B162" s="96">
        <v>5</v>
      </c>
      <c r="C162" s="96">
        <v>0</v>
      </c>
      <c r="D162" s="97">
        <v>0</v>
      </c>
      <c r="E162" s="100" t="s">
        <v>154</v>
      </c>
      <c r="F162" s="87">
        <v>0.184</v>
      </c>
      <c r="G162" s="87">
        <v>0.274</v>
      </c>
      <c r="H162" s="87">
        <v>0.297</v>
      </c>
      <c r="I162" s="87">
        <v>0.029</v>
      </c>
      <c r="J162" s="87">
        <v>0.046</v>
      </c>
      <c r="K162" s="87">
        <v>0.019</v>
      </c>
      <c r="L162" s="87">
        <v>0.064</v>
      </c>
      <c r="M162" s="87">
        <v>0.095</v>
      </c>
      <c r="N162" s="87">
        <v>0.035</v>
      </c>
      <c r="O162" s="87">
        <v>0</v>
      </c>
      <c r="P162" s="87">
        <v>0</v>
      </c>
      <c r="Q162" s="87">
        <v>0</v>
      </c>
      <c r="R162" s="90"/>
    </row>
    <row r="163" spans="1:18" ht="14.25" customHeight="1">
      <c r="A163" s="96">
        <v>16</v>
      </c>
      <c r="B163" s="96">
        <v>6</v>
      </c>
      <c r="C163" s="96">
        <v>0</v>
      </c>
      <c r="D163" s="97">
        <v>0</v>
      </c>
      <c r="E163" s="100" t="s">
        <v>61</v>
      </c>
      <c r="F163" s="87">
        <v>0.132</v>
      </c>
      <c r="G163" s="87">
        <v>0.114</v>
      </c>
      <c r="H163" s="87">
        <v>0.116</v>
      </c>
      <c r="I163" s="87">
        <v>0.027</v>
      </c>
      <c r="J163" s="87">
        <v>0.019</v>
      </c>
      <c r="K163" s="87">
        <v>0.023</v>
      </c>
      <c r="L163" s="87">
        <v>0.082</v>
      </c>
      <c r="M163" s="87">
        <v>0.065</v>
      </c>
      <c r="N163" s="87">
        <v>0.065</v>
      </c>
      <c r="O163" s="87">
        <v>0</v>
      </c>
      <c r="P163" s="87">
        <v>0</v>
      </c>
      <c r="Q163" s="87">
        <v>0</v>
      </c>
      <c r="R163" s="90"/>
    </row>
    <row r="164" spans="1:18" ht="14.25" customHeight="1">
      <c r="A164" s="96">
        <v>16</v>
      </c>
      <c r="B164" s="96">
        <v>7</v>
      </c>
      <c r="C164" s="96">
        <v>0</v>
      </c>
      <c r="D164" s="97">
        <v>0</v>
      </c>
      <c r="E164" s="100" t="s">
        <v>300</v>
      </c>
      <c r="F164" s="87">
        <v>0.132</v>
      </c>
      <c r="G164" s="87">
        <v>0.319</v>
      </c>
      <c r="H164" s="87">
        <v>0.338</v>
      </c>
      <c r="I164" s="87">
        <v>0.029</v>
      </c>
      <c r="J164" s="87">
        <v>0.032</v>
      </c>
      <c r="K164" s="87">
        <v>0.041</v>
      </c>
      <c r="L164" s="87">
        <v>0.102</v>
      </c>
      <c r="M164" s="87">
        <v>0.116</v>
      </c>
      <c r="N164" s="87">
        <v>0.131</v>
      </c>
      <c r="O164" s="87">
        <v>0</v>
      </c>
      <c r="P164" s="87">
        <v>0</v>
      </c>
      <c r="Q164" s="87">
        <v>0</v>
      </c>
      <c r="R164" s="90"/>
    </row>
    <row r="165" spans="1:18" ht="14.25" customHeight="1">
      <c r="A165" s="96">
        <v>16</v>
      </c>
      <c r="B165" s="96">
        <v>8</v>
      </c>
      <c r="C165" s="96">
        <v>0</v>
      </c>
      <c r="D165" s="97">
        <v>0</v>
      </c>
      <c r="E165" s="100" t="s">
        <v>158</v>
      </c>
      <c r="F165" s="87">
        <v>0.152</v>
      </c>
      <c r="G165" s="87">
        <v>0.15</v>
      </c>
      <c r="H165" s="87">
        <v>0.107</v>
      </c>
      <c r="I165" s="87">
        <v>0.019</v>
      </c>
      <c r="J165" s="87">
        <v>0.031</v>
      </c>
      <c r="K165" s="87">
        <v>0.02</v>
      </c>
      <c r="L165" s="87">
        <v>0.069</v>
      </c>
      <c r="M165" s="87">
        <v>0.107</v>
      </c>
      <c r="N165" s="87">
        <v>0.068</v>
      </c>
      <c r="O165" s="87">
        <v>0</v>
      </c>
      <c r="P165" s="87">
        <v>0</v>
      </c>
      <c r="Q165" s="87">
        <v>0</v>
      </c>
      <c r="R165" s="90"/>
    </row>
    <row r="166" spans="1:18" ht="14.25" customHeight="1">
      <c r="A166" s="96">
        <v>16</v>
      </c>
      <c r="B166" s="96">
        <v>9</v>
      </c>
      <c r="C166" s="96">
        <v>0</v>
      </c>
      <c r="D166" s="97">
        <v>0</v>
      </c>
      <c r="E166" s="100" t="s">
        <v>142</v>
      </c>
      <c r="F166" s="87">
        <v>0.033</v>
      </c>
      <c r="G166" s="87">
        <v>0.024</v>
      </c>
      <c r="H166" s="87">
        <v>0.014</v>
      </c>
      <c r="I166" s="87">
        <v>0.01</v>
      </c>
      <c r="J166" s="87">
        <v>0.01</v>
      </c>
      <c r="K166" s="87">
        <v>0.009</v>
      </c>
      <c r="L166" s="87">
        <v>0.02</v>
      </c>
      <c r="M166" s="87">
        <v>0.018</v>
      </c>
      <c r="N166" s="87">
        <v>0.015</v>
      </c>
      <c r="O166" s="87">
        <v>0</v>
      </c>
      <c r="P166" s="87">
        <v>0</v>
      </c>
      <c r="Q166" s="87">
        <v>0</v>
      </c>
      <c r="R166" s="90"/>
    </row>
    <row r="167" spans="1:18" ht="14.25" customHeight="1">
      <c r="A167" s="96">
        <v>16</v>
      </c>
      <c r="B167" s="96">
        <v>10</v>
      </c>
      <c r="C167" s="96">
        <v>0</v>
      </c>
      <c r="D167" s="97">
        <v>0</v>
      </c>
      <c r="E167" s="100" t="s">
        <v>130</v>
      </c>
      <c r="F167" s="87">
        <v>0.419</v>
      </c>
      <c r="G167" s="87">
        <v>0.35</v>
      </c>
      <c r="H167" s="87">
        <v>0.345</v>
      </c>
      <c r="I167" s="87">
        <v>0.068</v>
      </c>
      <c r="J167" s="87">
        <v>0.097</v>
      </c>
      <c r="K167" s="87">
        <v>0.07</v>
      </c>
      <c r="L167" s="87">
        <v>0.199</v>
      </c>
      <c r="M167" s="87">
        <v>0.231</v>
      </c>
      <c r="N167" s="87">
        <v>0.173</v>
      </c>
      <c r="O167" s="87">
        <v>0</v>
      </c>
      <c r="P167" s="87">
        <v>0</v>
      </c>
      <c r="Q167" s="87">
        <v>0</v>
      </c>
      <c r="R167" s="90"/>
    </row>
    <row r="168" spans="1:18" ht="14.25" customHeight="1">
      <c r="A168" s="96">
        <v>16</v>
      </c>
      <c r="B168" s="96">
        <v>11</v>
      </c>
      <c r="C168" s="96">
        <v>0</v>
      </c>
      <c r="D168" s="97">
        <v>0</v>
      </c>
      <c r="E168" s="100" t="s">
        <v>203</v>
      </c>
      <c r="F168" s="87">
        <v>0.13</v>
      </c>
      <c r="G168" s="87">
        <v>0.186</v>
      </c>
      <c r="H168" s="87">
        <v>0.193</v>
      </c>
      <c r="I168" s="87">
        <v>0.037</v>
      </c>
      <c r="J168" s="87">
        <v>0.034</v>
      </c>
      <c r="K168" s="87">
        <v>0.048</v>
      </c>
      <c r="L168" s="87">
        <v>0.101</v>
      </c>
      <c r="M168" s="87">
        <v>0.094</v>
      </c>
      <c r="N168" s="87">
        <v>0.118</v>
      </c>
      <c r="O168" s="87">
        <v>0</v>
      </c>
      <c r="P168" s="87">
        <v>0</v>
      </c>
      <c r="Q168" s="87">
        <v>0</v>
      </c>
      <c r="R168" s="90"/>
    </row>
    <row r="169" spans="1:18" ht="14.25" customHeight="1">
      <c r="A169" s="96">
        <v>18</v>
      </c>
      <c r="B169" s="96">
        <v>1</v>
      </c>
      <c r="C169" s="96">
        <v>0</v>
      </c>
      <c r="D169" s="97">
        <v>0</v>
      </c>
      <c r="E169" s="100" t="s">
        <v>20</v>
      </c>
      <c r="F169" s="87">
        <v>0.537</v>
      </c>
      <c r="G169" s="87">
        <v>0.438</v>
      </c>
      <c r="H169" s="87">
        <v>0.388</v>
      </c>
      <c r="I169" s="87">
        <v>0.12</v>
      </c>
      <c r="J169" s="87">
        <v>0.033</v>
      </c>
      <c r="K169" s="87">
        <v>0.04</v>
      </c>
      <c r="L169" s="87">
        <v>0.45</v>
      </c>
      <c r="M169" s="87">
        <v>0.123</v>
      </c>
      <c r="N169" s="87">
        <v>0.107</v>
      </c>
      <c r="O169" s="87">
        <v>0</v>
      </c>
      <c r="P169" s="87">
        <v>0</v>
      </c>
      <c r="Q169" s="87">
        <v>0</v>
      </c>
      <c r="R169" s="90"/>
    </row>
    <row r="170" spans="1:18" ht="14.25" customHeight="1">
      <c r="A170" s="96">
        <v>18</v>
      </c>
      <c r="B170" s="96">
        <v>2</v>
      </c>
      <c r="C170" s="96">
        <v>0</v>
      </c>
      <c r="D170" s="97">
        <v>0</v>
      </c>
      <c r="E170" s="100" t="s">
        <v>149</v>
      </c>
      <c r="F170" s="87">
        <v>0.067</v>
      </c>
      <c r="G170" s="87">
        <v>0.093</v>
      </c>
      <c r="H170" s="87">
        <v>0.076</v>
      </c>
      <c r="I170" s="87">
        <v>0.009</v>
      </c>
      <c r="J170" s="87">
        <v>0.01</v>
      </c>
      <c r="K170" s="87">
        <v>0.009</v>
      </c>
      <c r="L170" s="87">
        <v>0.039</v>
      </c>
      <c r="M170" s="87">
        <v>0.039</v>
      </c>
      <c r="N170" s="87">
        <v>0.034</v>
      </c>
      <c r="O170" s="87">
        <v>0</v>
      </c>
      <c r="P170" s="87">
        <v>0</v>
      </c>
      <c r="Q170" s="87">
        <v>0</v>
      </c>
      <c r="R170" s="90"/>
    </row>
    <row r="171" spans="1:18" ht="14.25" customHeight="1">
      <c r="A171" s="96">
        <v>18</v>
      </c>
      <c r="B171" s="96">
        <v>3</v>
      </c>
      <c r="C171" s="96">
        <v>0</v>
      </c>
      <c r="D171" s="97">
        <v>0</v>
      </c>
      <c r="E171" s="100" t="s">
        <v>291</v>
      </c>
      <c r="F171" s="87">
        <v>0.002</v>
      </c>
      <c r="G171" s="87">
        <v>0</v>
      </c>
      <c r="H171" s="87">
        <v>0</v>
      </c>
      <c r="I171" s="87">
        <v>0.002</v>
      </c>
      <c r="J171" s="87">
        <v>0.002</v>
      </c>
      <c r="K171" s="87">
        <v>0</v>
      </c>
      <c r="L171" s="87">
        <v>0.007</v>
      </c>
      <c r="M171" s="87">
        <v>0.005</v>
      </c>
      <c r="N171" s="87">
        <v>0</v>
      </c>
      <c r="O171" s="87">
        <v>0</v>
      </c>
      <c r="P171" s="87">
        <v>0</v>
      </c>
      <c r="Q171" s="87">
        <v>0</v>
      </c>
      <c r="R171" s="90"/>
    </row>
    <row r="172" spans="1:18" ht="14.25" customHeight="1">
      <c r="A172" s="96">
        <v>18</v>
      </c>
      <c r="B172" s="96">
        <v>4</v>
      </c>
      <c r="C172" s="96">
        <v>0</v>
      </c>
      <c r="D172" s="97">
        <v>0</v>
      </c>
      <c r="E172" s="100" t="s">
        <v>285</v>
      </c>
      <c r="F172" s="87">
        <v>0.294</v>
      </c>
      <c r="G172" s="87">
        <v>0.294</v>
      </c>
      <c r="H172" s="87">
        <v>0.25</v>
      </c>
      <c r="I172" s="87">
        <v>0.028</v>
      </c>
      <c r="J172" s="87">
        <v>0.027</v>
      </c>
      <c r="K172" s="87">
        <v>0.035</v>
      </c>
      <c r="L172" s="87">
        <v>0.099</v>
      </c>
      <c r="M172" s="87">
        <v>0.111</v>
      </c>
      <c r="N172" s="87">
        <v>0.121</v>
      </c>
      <c r="O172" s="87">
        <v>0</v>
      </c>
      <c r="P172" s="87">
        <v>0</v>
      </c>
      <c r="Q172" s="87">
        <v>0.001</v>
      </c>
      <c r="R172" s="90"/>
    </row>
    <row r="173" spans="1:18" ht="14.25" customHeight="1">
      <c r="A173" s="96">
        <v>18</v>
      </c>
      <c r="B173" s="96">
        <v>5</v>
      </c>
      <c r="C173" s="96">
        <v>0</v>
      </c>
      <c r="D173" s="97">
        <v>0</v>
      </c>
      <c r="E173" s="100" t="s">
        <v>275</v>
      </c>
      <c r="F173" s="87">
        <v>0.196</v>
      </c>
      <c r="G173" s="87">
        <v>0.302</v>
      </c>
      <c r="H173" s="87">
        <v>0.236</v>
      </c>
      <c r="I173" s="87">
        <v>0.049</v>
      </c>
      <c r="J173" s="87">
        <v>0.046</v>
      </c>
      <c r="K173" s="87">
        <v>0.045</v>
      </c>
      <c r="L173" s="87">
        <v>0.178</v>
      </c>
      <c r="M173" s="87">
        <v>0.171</v>
      </c>
      <c r="N173" s="87">
        <v>0.146</v>
      </c>
      <c r="O173" s="87">
        <v>0</v>
      </c>
      <c r="P173" s="87">
        <v>0</v>
      </c>
      <c r="Q173" s="87">
        <v>0</v>
      </c>
      <c r="R173" s="90"/>
    </row>
    <row r="174" spans="1:18" ht="14.25" customHeight="1">
      <c r="A174" s="96">
        <v>18</v>
      </c>
      <c r="B174" s="96">
        <v>6</v>
      </c>
      <c r="C174" s="96">
        <v>0</v>
      </c>
      <c r="D174" s="97">
        <v>0</v>
      </c>
      <c r="E174" s="100" t="s">
        <v>138</v>
      </c>
      <c r="F174" s="87">
        <v>0.209</v>
      </c>
      <c r="G174" s="87">
        <v>0.203</v>
      </c>
      <c r="H174" s="87">
        <v>0.175</v>
      </c>
      <c r="I174" s="87">
        <v>0.084</v>
      </c>
      <c r="J174" s="87">
        <v>0.032</v>
      </c>
      <c r="K174" s="87">
        <v>0.018</v>
      </c>
      <c r="L174" s="87">
        <v>0.332</v>
      </c>
      <c r="M174" s="87">
        <v>0.11</v>
      </c>
      <c r="N174" s="87">
        <v>0.052</v>
      </c>
      <c r="O174" s="87">
        <v>0</v>
      </c>
      <c r="P174" s="87">
        <v>0</v>
      </c>
      <c r="Q174" s="87">
        <v>0</v>
      </c>
      <c r="R174" s="90"/>
    </row>
    <row r="175" spans="1:18" ht="14.25" customHeight="1">
      <c r="A175" s="96">
        <v>18</v>
      </c>
      <c r="B175" s="96">
        <v>7</v>
      </c>
      <c r="C175" s="96">
        <v>0</v>
      </c>
      <c r="D175" s="97">
        <v>0</v>
      </c>
      <c r="E175" s="100" t="s">
        <v>112</v>
      </c>
      <c r="F175" s="87">
        <v>0.216</v>
      </c>
      <c r="G175" s="87">
        <v>0.268</v>
      </c>
      <c r="H175" s="87">
        <v>0.215</v>
      </c>
      <c r="I175" s="87">
        <v>0.043</v>
      </c>
      <c r="J175" s="87">
        <v>0.057</v>
      </c>
      <c r="K175" s="87">
        <v>0.047</v>
      </c>
      <c r="L175" s="87">
        <v>0.177</v>
      </c>
      <c r="M175" s="87">
        <v>0.196</v>
      </c>
      <c r="N175" s="87">
        <v>0.111</v>
      </c>
      <c r="O175" s="87">
        <v>0</v>
      </c>
      <c r="P175" s="87">
        <v>0</v>
      </c>
      <c r="Q175" s="87">
        <v>0</v>
      </c>
      <c r="R175" s="90"/>
    </row>
    <row r="176" spans="1:18" ht="14.25" customHeight="1">
      <c r="A176" s="96">
        <v>18</v>
      </c>
      <c r="B176" s="96">
        <v>8</v>
      </c>
      <c r="C176" s="96">
        <v>0</v>
      </c>
      <c r="D176" s="97">
        <v>0</v>
      </c>
      <c r="E176" s="100" t="s">
        <v>168</v>
      </c>
      <c r="F176" s="87">
        <v>0.02</v>
      </c>
      <c r="G176" s="87">
        <v>0.015</v>
      </c>
      <c r="H176" s="87">
        <v>0.01</v>
      </c>
      <c r="I176" s="87">
        <v>0.002</v>
      </c>
      <c r="J176" s="87">
        <v>0.006</v>
      </c>
      <c r="K176" s="87">
        <v>0.004</v>
      </c>
      <c r="L176" s="87">
        <v>0.012</v>
      </c>
      <c r="M176" s="87">
        <v>0.029</v>
      </c>
      <c r="N176" s="87">
        <v>0.013</v>
      </c>
      <c r="O176" s="87">
        <v>0</v>
      </c>
      <c r="P176" s="87">
        <v>0</v>
      </c>
      <c r="Q176" s="87">
        <v>0</v>
      </c>
      <c r="R176" s="90"/>
    </row>
    <row r="177" spans="1:18" ht="14.25" customHeight="1">
      <c r="A177" s="96">
        <v>18</v>
      </c>
      <c r="B177" s="96">
        <v>9</v>
      </c>
      <c r="C177" s="96">
        <v>0</v>
      </c>
      <c r="D177" s="97">
        <v>0</v>
      </c>
      <c r="E177" s="100" t="s">
        <v>119</v>
      </c>
      <c r="F177" s="87">
        <v>0.32</v>
      </c>
      <c r="G177" s="87">
        <v>0.302</v>
      </c>
      <c r="H177" s="87">
        <v>0.269</v>
      </c>
      <c r="I177" s="87">
        <v>0.022</v>
      </c>
      <c r="J177" s="87">
        <v>0.023</v>
      </c>
      <c r="K177" s="87">
        <v>0.023</v>
      </c>
      <c r="L177" s="87">
        <v>0.087</v>
      </c>
      <c r="M177" s="87">
        <v>0.098</v>
      </c>
      <c r="N177" s="87">
        <v>0.1</v>
      </c>
      <c r="O177" s="87">
        <v>0.001</v>
      </c>
      <c r="P177" s="87">
        <v>0.001</v>
      </c>
      <c r="Q177" s="87">
        <v>0</v>
      </c>
      <c r="R177" s="90"/>
    </row>
    <row r="178" spans="1:18" ht="14.25" customHeight="1">
      <c r="A178" s="96">
        <v>18</v>
      </c>
      <c r="B178" s="96">
        <v>10</v>
      </c>
      <c r="C178" s="96">
        <v>0</v>
      </c>
      <c r="D178" s="97">
        <v>0</v>
      </c>
      <c r="E178" s="100" t="s">
        <v>197</v>
      </c>
      <c r="F178" s="87">
        <v>0.193</v>
      </c>
      <c r="G178" s="87">
        <v>0.119</v>
      </c>
      <c r="H178" s="87">
        <v>0.107</v>
      </c>
      <c r="I178" s="87">
        <v>0.018</v>
      </c>
      <c r="J178" s="87">
        <v>0.043</v>
      </c>
      <c r="K178" s="87">
        <v>0.014</v>
      </c>
      <c r="L178" s="87">
        <v>0.057</v>
      </c>
      <c r="M178" s="87">
        <v>0.158</v>
      </c>
      <c r="N178" s="87">
        <v>0.037</v>
      </c>
      <c r="O178" s="87">
        <v>0</v>
      </c>
      <c r="P178" s="87">
        <v>0</v>
      </c>
      <c r="Q178" s="87">
        <v>0</v>
      </c>
      <c r="R178" s="90"/>
    </row>
    <row r="179" spans="1:18" ht="14.25" customHeight="1">
      <c r="A179" s="96">
        <v>18</v>
      </c>
      <c r="B179" s="96">
        <v>11</v>
      </c>
      <c r="C179" s="96">
        <v>0</v>
      </c>
      <c r="D179" s="97">
        <v>0</v>
      </c>
      <c r="E179" s="100" t="s">
        <v>292</v>
      </c>
      <c r="F179" s="87">
        <v>0.168</v>
      </c>
      <c r="G179" s="87">
        <v>0.151</v>
      </c>
      <c r="H179" s="87">
        <v>0.121</v>
      </c>
      <c r="I179" s="87">
        <v>0.018</v>
      </c>
      <c r="J179" s="87">
        <v>0.017</v>
      </c>
      <c r="K179" s="87">
        <v>0.034</v>
      </c>
      <c r="L179" s="87">
        <v>0.057</v>
      </c>
      <c r="M179" s="87">
        <v>0.051</v>
      </c>
      <c r="N179" s="87">
        <v>0.082</v>
      </c>
      <c r="O179" s="87">
        <v>0</v>
      </c>
      <c r="P179" s="87">
        <v>0</v>
      </c>
      <c r="Q179" s="87">
        <v>0</v>
      </c>
      <c r="R179" s="90"/>
    </row>
    <row r="180" spans="1:18" ht="14.25" customHeight="1">
      <c r="A180" s="96">
        <v>18</v>
      </c>
      <c r="B180" s="96">
        <v>12</v>
      </c>
      <c r="C180" s="96">
        <v>0</v>
      </c>
      <c r="D180" s="97">
        <v>0</v>
      </c>
      <c r="E180" s="100" t="s">
        <v>155</v>
      </c>
      <c r="F180" s="87">
        <v>0.039</v>
      </c>
      <c r="G180" s="87">
        <v>0.021</v>
      </c>
      <c r="H180" s="87">
        <v>0.009</v>
      </c>
      <c r="I180" s="87">
        <v>0.018</v>
      </c>
      <c r="J180" s="87">
        <v>0.012</v>
      </c>
      <c r="K180" s="87">
        <v>0.01</v>
      </c>
      <c r="L180" s="87">
        <v>0.079</v>
      </c>
      <c r="M180" s="87">
        <v>0.057</v>
      </c>
      <c r="N180" s="87">
        <v>0.033</v>
      </c>
      <c r="O180" s="87">
        <v>0</v>
      </c>
      <c r="P180" s="87">
        <v>0</v>
      </c>
      <c r="Q180" s="87">
        <v>0</v>
      </c>
      <c r="R180" s="90"/>
    </row>
    <row r="181" spans="1:18" ht="14.25" customHeight="1">
      <c r="A181" s="96">
        <v>18</v>
      </c>
      <c r="B181" s="96">
        <v>13</v>
      </c>
      <c r="C181" s="96">
        <v>0</v>
      </c>
      <c r="D181" s="97">
        <v>0</v>
      </c>
      <c r="E181" s="100" t="s">
        <v>173</v>
      </c>
      <c r="F181" s="87">
        <v>0.005</v>
      </c>
      <c r="G181" s="87">
        <v>0.002</v>
      </c>
      <c r="H181" s="87">
        <v>0.001</v>
      </c>
      <c r="I181" s="87">
        <v>0.069</v>
      </c>
      <c r="J181" s="87">
        <v>0.001</v>
      </c>
      <c r="K181" s="87">
        <v>0.001</v>
      </c>
      <c r="L181" s="87">
        <v>0.197</v>
      </c>
      <c r="M181" s="87">
        <v>0.004</v>
      </c>
      <c r="N181" s="87">
        <v>0.003</v>
      </c>
      <c r="O181" s="87">
        <v>0</v>
      </c>
      <c r="P181" s="87">
        <v>0</v>
      </c>
      <c r="Q181" s="87">
        <v>0</v>
      </c>
      <c r="R181" s="90"/>
    </row>
    <row r="182" spans="1:18" ht="14.25" customHeight="1">
      <c r="A182" s="96">
        <v>18</v>
      </c>
      <c r="B182" s="96">
        <v>14</v>
      </c>
      <c r="C182" s="96">
        <v>0</v>
      </c>
      <c r="D182" s="97">
        <v>0</v>
      </c>
      <c r="E182" s="100" t="s">
        <v>199</v>
      </c>
      <c r="F182" s="87">
        <v>0.368</v>
      </c>
      <c r="G182" s="87">
        <v>0.258</v>
      </c>
      <c r="H182" s="87">
        <v>0.212</v>
      </c>
      <c r="I182" s="87">
        <v>0.059</v>
      </c>
      <c r="J182" s="87">
        <v>0.051</v>
      </c>
      <c r="K182" s="87">
        <v>0.049</v>
      </c>
      <c r="L182" s="87">
        <v>0.215</v>
      </c>
      <c r="M182" s="87">
        <v>0.213</v>
      </c>
      <c r="N182" s="87">
        <v>0.169</v>
      </c>
      <c r="O182" s="87">
        <v>0</v>
      </c>
      <c r="P182" s="87">
        <v>0</v>
      </c>
      <c r="Q182" s="87">
        <v>0</v>
      </c>
      <c r="R182" s="90"/>
    </row>
    <row r="183" spans="1:18" ht="14.25" customHeight="1">
      <c r="A183" s="96">
        <v>18</v>
      </c>
      <c r="B183" s="96">
        <v>15</v>
      </c>
      <c r="C183" s="96">
        <v>0</v>
      </c>
      <c r="D183" s="97">
        <v>0</v>
      </c>
      <c r="E183" s="100" t="s">
        <v>174</v>
      </c>
      <c r="F183" s="87">
        <v>0.146</v>
      </c>
      <c r="G183" s="87">
        <v>0.163</v>
      </c>
      <c r="H183" s="87">
        <v>0.167</v>
      </c>
      <c r="I183" s="87">
        <v>0.027</v>
      </c>
      <c r="J183" s="87">
        <v>0.022</v>
      </c>
      <c r="K183" s="87">
        <v>0.03</v>
      </c>
      <c r="L183" s="87">
        <v>0.091</v>
      </c>
      <c r="M183" s="87">
        <v>0.087</v>
      </c>
      <c r="N183" s="87">
        <v>0.099</v>
      </c>
      <c r="O183" s="87">
        <v>0</v>
      </c>
      <c r="P183" s="87">
        <v>0</v>
      </c>
      <c r="Q183" s="87">
        <v>0</v>
      </c>
      <c r="R183" s="90"/>
    </row>
    <row r="184" spans="1:18" ht="14.25" customHeight="1">
      <c r="A184" s="96">
        <v>18</v>
      </c>
      <c r="B184" s="96">
        <v>16</v>
      </c>
      <c r="C184" s="96">
        <v>0</v>
      </c>
      <c r="D184" s="97">
        <v>0</v>
      </c>
      <c r="E184" s="100" t="s">
        <v>312</v>
      </c>
      <c r="F184" s="87">
        <v>0.212</v>
      </c>
      <c r="G184" s="87">
        <v>0.157</v>
      </c>
      <c r="H184" s="87">
        <v>0.135</v>
      </c>
      <c r="I184" s="87">
        <v>0.023</v>
      </c>
      <c r="J184" s="87">
        <v>0.039</v>
      </c>
      <c r="K184" s="87">
        <v>0.017</v>
      </c>
      <c r="L184" s="87">
        <v>0.061</v>
      </c>
      <c r="M184" s="87">
        <v>0.086</v>
      </c>
      <c r="N184" s="87">
        <v>0.04</v>
      </c>
      <c r="O184" s="87">
        <v>0</v>
      </c>
      <c r="P184" s="87">
        <v>0</v>
      </c>
      <c r="Q184" s="87">
        <v>0</v>
      </c>
      <c r="R184" s="90"/>
    </row>
    <row r="185" spans="1:18" ht="14.25" customHeight="1">
      <c r="A185" s="96">
        <v>18</v>
      </c>
      <c r="B185" s="96">
        <v>17</v>
      </c>
      <c r="C185" s="96">
        <v>0</v>
      </c>
      <c r="D185" s="97">
        <v>0</v>
      </c>
      <c r="E185" s="100" t="s">
        <v>243</v>
      </c>
      <c r="F185" s="87">
        <v>0.361</v>
      </c>
      <c r="G185" s="87">
        <v>0.323</v>
      </c>
      <c r="H185" s="87">
        <v>0.252</v>
      </c>
      <c r="I185" s="87">
        <v>0.039</v>
      </c>
      <c r="J185" s="87">
        <v>0.04</v>
      </c>
      <c r="K185" s="87">
        <v>0.04</v>
      </c>
      <c r="L185" s="87">
        <v>0.16</v>
      </c>
      <c r="M185" s="87">
        <v>0.142</v>
      </c>
      <c r="N185" s="87">
        <v>0.129</v>
      </c>
      <c r="O185" s="87">
        <v>0</v>
      </c>
      <c r="P185" s="87">
        <v>0</v>
      </c>
      <c r="Q185" s="87">
        <v>0</v>
      </c>
      <c r="R185" s="90"/>
    </row>
    <row r="186" spans="1:18" ht="14.25" customHeight="1">
      <c r="A186" s="96">
        <v>18</v>
      </c>
      <c r="B186" s="96">
        <v>18</v>
      </c>
      <c r="C186" s="96">
        <v>0</v>
      </c>
      <c r="D186" s="97">
        <v>0</v>
      </c>
      <c r="E186" s="100" t="s">
        <v>264</v>
      </c>
      <c r="F186" s="87">
        <v>0.268</v>
      </c>
      <c r="G186" s="87">
        <v>0.356</v>
      </c>
      <c r="H186" s="87">
        <v>0.358</v>
      </c>
      <c r="I186" s="87">
        <v>0.028</v>
      </c>
      <c r="J186" s="87">
        <v>0.033</v>
      </c>
      <c r="K186" s="87">
        <v>0.033</v>
      </c>
      <c r="L186" s="87">
        <v>0.101</v>
      </c>
      <c r="M186" s="87">
        <v>0.101</v>
      </c>
      <c r="N186" s="87">
        <v>0.085</v>
      </c>
      <c r="O186" s="87">
        <v>0</v>
      </c>
      <c r="P186" s="87">
        <v>0</v>
      </c>
      <c r="Q186" s="87">
        <v>0</v>
      </c>
      <c r="R186" s="90"/>
    </row>
    <row r="187" spans="1:18" ht="14.25" customHeight="1">
      <c r="A187" s="96">
        <v>18</v>
      </c>
      <c r="B187" s="96">
        <v>19</v>
      </c>
      <c r="C187" s="96">
        <v>0</v>
      </c>
      <c r="D187" s="97">
        <v>0</v>
      </c>
      <c r="E187" s="100" t="s">
        <v>140</v>
      </c>
      <c r="F187" s="87">
        <v>0.282</v>
      </c>
      <c r="G187" s="87">
        <v>0.356</v>
      </c>
      <c r="H187" s="87">
        <v>0.46</v>
      </c>
      <c r="I187" s="87">
        <v>0.029</v>
      </c>
      <c r="J187" s="87">
        <v>0.031</v>
      </c>
      <c r="K187" s="87">
        <v>0.096</v>
      </c>
      <c r="L187" s="87">
        <v>0.095</v>
      </c>
      <c r="M187" s="87">
        <v>0.111</v>
      </c>
      <c r="N187" s="87">
        <v>0.33</v>
      </c>
      <c r="O187" s="87">
        <v>0</v>
      </c>
      <c r="P187" s="87">
        <v>0</v>
      </c>
      <c r="Q187" s="87">
        <v>0</v>
      </c>
      <c r="R187" s="90"/>
    </row>
    <row r="188" spans="1:18" ht="14.25" customHeight="1">
      <c r="A188" s="96">
        <v>18</v>
      </c>
      <c r="B188" s="96">
        <v>20</v>
      </c>
      <c r="C188" s="96">
        <v>0</v>
      </c>
      <c r="D188" s="97">
        <v>0</v>
      </c>
      <c r="E188" s="100" t="s">
        <v>103</v>
      </c>
      <c r="F188" s="87">
        <v>0.254</v>
      </c>
      <c r="G188" s="87">
        <v>0.223</v>
      </c>
      <c r="H188" s="87">
        <v>0.188</v>
      </c>
      <c r="I188" s="87">
        <v>0.02</v>
      </c>
      <c r="J188" s="87">
        <v>0.018</v>
      </c>
      <c r="K188" s="87">
        <v>0.016</v>
      </c>
      <c r="L188" s="87">
        <v>0.061</v>
      </c>
      <c r="M188" s="87">
        <v>0.052</v>
      </c>
      <c r="N188" s="87">
        <v>0.043</v>
      </c>
      <c r="O188" s="87">
        <v>0</v>
      </c>
      <c r="P188" s="87">
        <v>0</v>
      </c>
      <c r="Q188" s="87">
        <v>0</v>
      </c>
      <c r="R188" s="90"/>
    </row>
    <row r="189" spans="1:18" ht="14.25" customHeight="1">
      <c r="A189" s="96">
        <v>18</v>
      </c>
      <c r="B189" s="96">
        <v>21</v>
      </c>
      <c r="C189" s="96">
        <v>0</v>
      </c>
      <c r="D189" s="97">
        <v>0</v>
      </c>
      <c r="E189" s="100" t="s">
        <v>23</v>
      </c>
      <c r="F189" s="87">
        <v>0.226</v>
      </c>
      <c r="G189" s="87">
        <v>0.18</v>
      </c>
      <c r="H189" s="87">
        <v>0.216</v>
      </c>
      <c r="I189" s="87">
        <v>0.015</v>
      </c>
      <c r="J189" s="87">
        <v>0.012</v>
      </c>
      <c r="K189" s="87">
        <v>0.015</v>
      </c>
      <c r="L189" s="87">
        <v>0.067</v>
      </c>
      <c r="M189" s="87">
        <v>0.061</v>
      </c>
      <c r="N189" s="87">
        <v>0.063</v>
      </c>
      <c r="O189" s="87">
        <v>0</v>
      </c>
      <c r="P189" s="87">
        <v>0</v>
      </c>
      <c r="Q189" s="87">
        <v>0</v>
      </c>
      <c r="R189" s="90"/>
    </row>
    <row r="190" spans="1:18" ht="14.25" customHeight="1">
      <c r="A190" s="96">
        <v>20</v>
      </c>
      <c r="B190" s="96">
        <v>1</v>
      </c>
      <c r="C190" s="96">
        <v>0</v>
      </c>
      <c r="D190" s="97">
        <v>0</v>
      </c>
      <c r="E190" s="100" t="s">
        <v>128</v>
      </c>
      <c r="F190" s="87">
        <v>0</v>
      </c>
      <c r="G190" s="87">
        <v>0.056</v>
      </c>
      <c r="H190" s="87">
        <v>0.038</v>
      </c>
      <c r="I190" s="87">
        <v>0.022</v>
      </c>
      <c r="J190" s="87">
        <v>0</v>
      </c>
      <c r="K190" s="87">
        <v>0.014</v>
      </c>
      <c r="L190" s="87">
        <v>0.099</v>
      </c>
      <c r="M190" s="87">
        <v>0.001</v>
      </c>
      <c r="N190" s="87">
        <v>0.041</v>
      </c>
      <c r="O190" s="87">
        <v>0</v>
      </c>
      <c r="P190" s="87">
        <v>0</v>
      </c>
      <c r="Q190" s="87">
        <v>0</v>
      </c>
      <c r="R190" s="90"/>
    </row>
    <row r="191" spans="1:18" ht="14.25" customHeight="1">
      <c r="A191" s="96">
        <v>20</v>
      </c>
      <c r="B191" s="96">
        <v>2</v>
      </c>
      <c r="C191" s="96">
        <v>0</v>
      </c>
      <c r="D191" s="97">
        <v>0</v>
      </c>
      <c r="E191" s="100" t="s">
        <v>296</v>
      </c>
      <c r="F191" s="87">
        <v>0.047</v>
      </c>
      <c r="G191" s="87">
        <v>0.257</v>
      </c>
      <c r="H191" s="87">
        <v>0.21</v>
      </c>
      <c r="I191" s="87">
        <v>0</v>
      </c>
      <c r="J191" s="87">
        <v>0.005</v>
      </c>
      <c r="K191" s="87">
        <v>0.023</v>
      </c>
      <c r="L191" s="87">
        <v>0</v>
      </c>
      <c r="M191" s="87">
        <v>0.011</v>
      </c>
      <c r="N191" s="87">
        <v>0.04</v>
      </c>
      <c r="O191" s="87">
        <v>0</v>
      </c>
      <c r="P191" s="87">
        <v>0</v>
      </c>
      <c r="Q191" s="87">
        <v>0</v>
      </c>
      <c r="R191" s="90"/>
    </row>
    <row r="192" spans="1:18" ht="14.25" customHeight="1">
      <c r="A192" s="96">
        <v>20</v>
      </c>
      <c r="B192" s="96">
        <v>3</v>
      </c>
      <c r="C192" s="96">
        <v>0</v>
      </c>
      <c r="D192" s="97">
        <v>0</v>
      </c>
      <c r="E192" s="100" t="s">
        <v>129</v>
      </c>
      <c r="F192" s="87">
        <v>0.027</v>
      </c>
      <c r="G192" s="87">
        <v>0.015</v>
      </c>
      <c r="H192" s="87">
        <v>0.014</v>
      </c>
      <c r="I192" s="87">
        <v>0.008</v>
      </c>
      <c r="J192" s="87">
        <v>0.006</v>
      </c>
      <c r="K192" s="87">
        <v>0.006</v>
      </c>
      <c r="L192" s="87">
        <v>0.027</v>
      </c>
      <c r="M192" s="87">
        <v>0.021</v>
      </c>
      <c r="N192" s="87">
        <v>0.018</v>
      </c>
      <c r="O192" s="87">
        <v>0</v>
      </c>
      <c r="P192" s="87">
        <v>0</v>
      </c>
      <c r="Q192" s="87">
        <v>0</v>
      </c>
      <c r="R192" s="90"/>
    </row>
    <row r="193" spans="1:18" ht="14.25" customHeight="1">
      <c r="A193" s="96">
        <v>20</v>
      </c>
      <c r="B193" s="96">
        <v>4</v>
      </c>
      <c r="C193" s="96">
        <v>0</v>
      </c>
      <c r="D193" s="97">
        <v>0</v>
      </c>
      <c r="E193" s="100" t="s">
        <v>84</v>
      </c>
      <c r="F193" s="87">
        <v>0.004</v>
      </c>
      <c r="G193" s="87">
        <v>0</v>
      </c>
      <c r="H193" s="87">
        <v>0</v>
      </c>
      <c r="I193" s="87">
        <v>0.008</v>
      </c>
      <c r="J193" s="87">
        <v>0.003</v>
      </c>
      <c r="K193" s="87">
        <v>0</v>
      </c>
      <c r="L193" s="87">
        <v>0.031</v>
      </c>
      <c r="M193" s="87">
        <v>0.015</v>
      </c>
      <c r="N193" s="87">
        <v>0</v>
      </c>
      <c r="O193" s="87">
        <v>0</v>
      </c>
      <c r="P193" s="87">
        <v>0</v>
      </c>
      <c r="Q193" s="87">
        <v>1</v>
      </c>
      <c r="R193" s="90"/>
    </row>
    <row r="194" spans="1:18" ht="14.25" customHeight="1">
      <c r="A194" s="96">
        <v>20</v>
      </c>
      <c r="B194" s="96">
        <v>5</v>
      </c>
      <c r="C194" s="96">
        <v>0</v>
      </c>
      <c r="D194" s="97">
        <v>0</v>
      </c>
      <c r="E194" s="100" t="s">
        <v>71</v>
      </c>
      <c r="F194" s="87">
        <v>0.333</v>
      </c>
      <c r="G194" s="87">
        <v>0.284</v>
      </c>
      <c r="H194" s="87">
        <v>0.24</v>
      </c>
      <c r="I194" s="87">
        <v>0.048</v>
      </c>
      <c r="J194" s="87">
        <v>0.028</v>
      </c>
      <c r="K194" s="87">
        <v>0.053</v>
      </c>
      <c r="L194" s="87">
        <v>0.137</v>
      </c>
      <c r="M194" s="87">
        <v>0.089</v>
      </c>
      <c r="N194" s="87">
        <v>0.143</v>
      </c>
      <c r="O194" s="87">
        <v>0</v>
      </c>
      <c r="P194" s="87">
        <v>0</v>
      </c>
      <c r="Q194" s="87">
        <v>0</v>
      </c>
      <c r="R194" s="90"/>
    </row>
    <row r="195" spans="1:18" ht="14.25" customHeight="1">
      <c r="A195" s="96">
        <v>20</v>
      </c>
      <c r="B195" s="96">
        <v>6</v>
      </c>
      <c r="C195" s="96">
        <v>0</v>
      </c>
      <c r="D195" s="97">
        <v>0</v>
      </c>
      <c r="E195" s="100" t="s">
        <v>44</v>
      </c>
      <c r="F195" s="87">
        <v>0.094</v>
      </c>
      <c r="G195" s="87">
        <v>0.106</v>
      </c>
      <c r="H195" s="87">
        <v>0.054</v>
      </c>
      <c r="I195" s="87">
        <v>0.035</v>
      </c>
      <c r="J195" s="87">
        <v>0.037</v>
      </c>
      <c r="K195" s="87">
        <v>0.036</v>
      </c>
      <c r="L195" s="87">
        <v>0.179</v>
      </c>
      <c r="M195" s="87">
        <v>0.171</v>
      </c>
      <c r="N195" s="87">
        <v>0.151</v>
      </c>
      <c r="O195" s="87">
        <v>0</v>
      </c>
      <c r="P195" s="87">
        <v>0</v>
      </c>
      <c r="Q195" s="87">
        <v>0</v>
      </c>
      <c r="R195" s="90"/>
    </row>
    <row r="196" spans="1:18" ht="14.25" customHeight="1">
      <c r="A196" s="96">
        <v>20</v>
      </c>
      <c r="B196" s="96">
        <v>7</v>
      </c>
      <c r="C196" s="96">
        <v>0</v>
      </c>
      <c r="D196" s="97">
        <v>0</v>
      </c>
      <c r="E196" s="100" t="s">
        <v>93</v>
      </c>
      <c r="F196" s="87">
        <v>0.017</v>
      </c>
      <c r="G196" s="87">
        <v>0.009</v>
      </c>
      <c r="H196" s="87">
        <v>0.003</v>
      </c>
      <c r="I196" s="87">
        <v>0.007</v>
      </c>
      <c r="J196" s="87">
        <v>0.006</v>
      </c>
      <c r="K196" s="87">
        <v>0.004</v>
      </c>
      <c r="L196" s="87">
        <v>0.023</v>
      </c>
      <c r="M196" s="87">
        <v>0.021</v>
      </c>
      <c r="N196" s="87">
        <v>0.008</v>
      </c>
      <c r="O196" s="87">
        <v>0</v>
      </c>
      <c r="P196" s="87">
        <v>0</v>
      </c>
      <c r="Q196" s="87">
        <v>0</v>
      </c>
      <c r="R196" s="90"/>
    </row>
    <row r="197" spans="1:18" ht="14.25" customHeight="1">
      <c r="A197" s="96">
        <v>20</v>
      </c>
      <c r="B197" s="96">
        <v>8</v>
      </c>
      <c r="C197" s="96">
        <v>0</v>
      </c>
      <c r="D197" s="97">
        <v>0</v>
      </c>
      <c r="E197" s="100" t="s">
        <v>55</v>
      </c>
      <c r="F197" s="87">
        <v>0.28</v>
      </c>
      <c r="G197" s="87">
        <v>0.281</v>
      </c>
      <c r="H197" s="87">
        <v>0.232</v>
      </c>
      <c r="I197" s="87">
        <v>0.039</v>
      </c>
      <c r="J197" s="87">
        <v>0.033</v>
      </c>
      <c r="K197" s="87">
        <v>0.03</v>
      </c>
      <c r="L197" s="87">
        <v>0.169</v>
      </c>
      <c r="M197" s="87">
        <v>0.136</v>
      </c>
      <c r="N197" s="87">
        <v>0.1</v>
      </c>
      <c r="O197" s="87">
        <v>0</v>
      </c>
      <c r="P197" s="87">
        <v>0</v>
      </c>
      <c r="Q197" s="87">
        <v>0</v>
      </c>
      <c r="R197" s="90"/>
    </row>
    <row r="198" spans="1:18" ht="14.25" customHeight="1">
      <c r="A198" s="96">
        <v>20</v>
      </c>
      <c r="B198" s="96">
        <v>9</v>
      </c>
      <c r="C198" s="96">
        <v>0</v>
      </c>
      <c r="D198" s="97">
        <v>0</v>
      </c>
      <c r="E198" s="100" t="s">
        <v>19</v>
      </c>
      <c r="F198" s="87">
        <v>0.098</v>
      </c>
      <c r="G198" s="87">
        <v>0.087</v>
      </c>
      <c r="H198" s="87">
        <v>0.083</v>
      </c>
      <c r="I198" s="87">
        <v>0.052</v>
      </c>
      <c r="J198" s="87">
        <v>0.018</v>
      </c>
      <c r="K198" s="87">
        <v>0.016</v>
      </c>
      <c r="L198" s="87">
        <v>0.202</v>
      </c>
      <c r="M198" s="87">
        <v>0.074</v>
      </c>
      <c r="N198" s="87">
        <v>0.047</v>
      </c>
      <c r="O198" s="87">
        <v>0</v>
      </c>
      <c r="P198" s="87">
        <v>0</v>
      </c>
      <c r="Q198" s="87">
        <v>0</v>
      </c>
      <c r="R198" s="90"/>
    </row>
    <row r="199" spans="1:18" ht="14.25" customHeight="1">
      <c r="A199" s="96">
        <v>20</v>
      </c>
      <c r="B199" s="96">
        <v>10</v>
      </c>
      <c r="C199" s="96">
        <v>0</v>
      </c>
      <c r="D199" s="97">
        <v>0</v>
      </c>
      <c r="E199" s="100" t="s">
        <v>79</v>
      </c>
      <c r="F199" s="87">
        <v>0</v>
      </c>
      <c r="G199" s="87">
        <v>0.107</v>
      </c>
      <c r="H199" s="87">
        <v>0.127</v>
      </c>
      <c r="I199" s="87">
        <v>0</v>
      </c>
      <c r="J199" s="87">
        <v>0</v>
      </c>
      <c r="K199" s="87">
        <v>0.008</v>
      </c>
      <c r="L199" s="87">
        <v>0</v>
      </c>
      <c r="M199" s="87">
        <v>0</v>
      </c>
      <c r="N199" s="87">
        <v>0.023</v>
      </c>
      <c r="O199" s="87">
        <v>0</v>
      </c>
      <c r="P199" s="87">
        <v>0</v>
      </c>
      <c r="Q199" s="87">
        <v>0</v>
      </c>
      <c r="R199" s="90"/>
    </row>
    <row r="200" spans="1:18" ht="14.25" customHeight="1">
      <c r="A200" s="96">
        <v>20</v>
      </c>
      <c r="B200" s="96">
        <v>11</v>
      </c>
      <c r="C200" s="96">
        <v>0</v>
      </c>
      <c r="D200" s="97">
        <v>0</v>
      </c>
      <c r="E200" s="100" t="s">
        <v>172</v>
      </c>
      <c r="F200" s="87">
        <v>0.112</v>
      </c>
      <c r="G200" s="87">
        <v>0.156</v>
      </c>
      <c r="H200" s="87">
        <v>0.204</v>
      </c>
      <c r="I200" s="87">
        <v>0.003</v>
      </c>
      <c r="J200" s="87">
        <v>0.004</v>
      </c>
      <c r="K200" s="87">
        <v>0.004</v>
      </c>
      <c r="L200" s="87">
        <v>0.02</v>
      </c>
      <c r="M200" s="87">
        <v>0.02</v>
      </c>
      <c r="N200" s="87">
        <v>0.014</v>
      </c>
      <c r="O200" s="87">
        <v>0</v>
      </c>
      <c r="P200" s="87">
        <v>0</v>
      </c>
      <c r="Q200" s="87">
        <v>0</v>
      </c>
      <c r="R200" s="90"/>
    </row>
    <row r="201" spans="1:18" ht="14.25" customHeight="1">
      <c r="A201" s="96">
        <v>20</v>
      </c>
      <c r="B201" s="96">
        <v>12</v>
      </c>
      <c r="C201" s="96">
        <v>0</v>
      </c>
      <c r="D201" s="97">
        <v>0</v>
      </c>
      <c r="E201" s="100" t="s">
        <v>30</v>
      </c>
      <c r="F201" s="87">
        <v>0.131</v>
      </c>
      <c r="G201" s="87">
        <v>0.156</v>
      </c>
      <c r="H201" s="87">
        <v>0.124</v>
      </c>
      <c r="I201" s="87">
        <v>0.024</v>
      </c>
      <c r="J201" s="87">
        <v>0.038</v>
      </c>
      <c r="K201" s="87">
        <v>0.018</v>
      </c>
      <c r="L201" s="87">
        <v>0.064</v>
      </c>
      <c r="M201" s="87">
        <v>0.126</v>
      </c>
      <c r="N201" s="87">
        <v>0.045</v>
      </c>
      <c r="O201" s="87">
        <v>0</v>
      </c>
      <c r="P201" s="87">
        <v>0</v>
      </c>
      <c r="Q201" s="87">
        <v>0</v>
      </c>
      <c r="R201" s="90"/>
    </row>
    <row r="202" spans="1:18" ht="14.25" customHeight="1">
      <c r="A202" s="96">
        <v>20</v>
      </c>
      <c r="B202" s="96">
        <v>13</v>
      </c>
      <c r="C202" s="96">
        <v>0</v>
      </c>
      <c r="D202" s="97">
        <v>0</v>
      </c>
      <c r="E202" s="100" t="s">
        <v>132</v>
      </c>
      <c r="F202" s="87">
        <v>0</v>
      </c>
      <c r="G202" s="87">
        <v>0.042</v>
      </c>
      <c r="H202" s="87">
        <v>0.027</v>
      </c>
      <c r="I202" s="87">
        <v>0</v>
      </c>
      <c r="J202" s="87">
        <v>0</v>
      </c>
      <c r="K202" s="87">
        <v>0.001</v>
      </c>
      <c r="L202" s="87">
        <v>0</v>
      </c>
      <c r="M202" s="87">
        <v>0</v>
      </c>
      <c r="N202" s="87">
        <v>0.001</v>
      </c>
      <c r="O202" s="87">
        <v>0</v>
      </c>
      <c r="P202" s="87">
        <v>0</v>
      </c>
      <c r="Q202" s="87">
        <v>0</v>
      </c>
      <c r="R202" s="90"/>
    </row>
    <row r="203" spans="1:18" ht="14.25" customHeight="1">
      <c r="A203" s="96">
        <v>20</v>
      </c>
      <c r="B203" s="96">
        <v>14</v>
      </c>
      <c r="C203" s="96">
        <v>0</v>
      </c>
      <c r="D203" s="97">
        <v>0</v>
      </c>
      <c r="E203" s="100" t="s">
        <v>64</v>
      </c>
      <c r="F203" s="87">
        <v>0.043</v>
      </c>
      <c r="G203" s="87">
        <v>0.202</v>
      </c>
      <c r="H203" s="87">
        <v>0.164</v>
      </c>
      <c r="I203" s="87">
        <v>0.023</v>
      </c>
      <c r="J203" s="87">
        <v>0.019</v>
      </c>
      <c r="K203" s="87">
        <v>0.024</v>
      </c>
      <c r="L203" s="87">
        <v>0.086</v>
      </c>
      <c r="M203" s="87">
        <v>0.071</v>
      </c>
      <c r="N203" s="87">
        <v>0.066</v>
      </c>
      <c r="O203" s="87">
        <v>0</v>
      </c>
      <c r="P203" s="87">
        <v>0</v>
      </c>
      <c r="Q203" s="87">
        <v>0</v>
      </c>
      <c r="R203" s="90"/>
    </row>
    <row r="204" spans="1:18" ht="14.25" customHeight="1">
      <c r="A204" s="96">
        <v>22</v>
      </c>
      <c r="B204" s="96">
        <v>1</v>
      </c>
      <c r="C204" s="96">
        <v>0</v>
      </c>
      <c r="D204" s="97">
        <v>0</v>
      </c>
      <c r="E204" s="100" t="s">
        <v>188</v>
      </c>
      <c r="F204" s="87">
        <v>0.326</v>
      </c>
      <c r="G204" s="87">
        <v>0.355</v>
      </c>
      <c r="H204" s="87">
        <v>0.361</v>
      </c>
      <c r="I204" s="87">
        <v>0.027</v>
      </c>
      <c r="J204" s="87">
        <v>0.037</v>
      </c>
      <c r="K204" s="87">
        <v>0.035</v>
      </c>
      <c r="L204" s="87">
        <v>0.129</v>
      </c>
      <c r="M204" s="87">
        <v>0.145</v>
      </c>
      <c r="N204" s="87">
        <v>0.111</v>
      </c>
      <c r="O204" s="87">
        <v>0</v>
      </c>
      <c r="P204" s="87">
        <v>0</v>
      </c>
      <c r="Q204" s="87">
        <v>0</v>
      </c>
      <c r="R204" s="90"/>
    </row>
    <row r="205" spans="1:18" ht="14.25" customHeight="1">
      <c r="A205" s="96">
        <v>22</v>
      </c>
      <c r="B205" s="96">
        <v>2</v>
      </c>
      <c r="C205" s="96">
        <v>0</v>
      </c>
      <c r="D205" s="97">
        <v>0</v>
      </c>
      <c r="E205" s="100" t="s">
        <v>238</v>
      </c>
      <c r="F205" s="87">
        <v>0.141</v>
      </c>
      <c r="G205" s="87">
        <v>0.238</v>
      </c>
      <c r="H205" s="87">
        <v>0.21</v>
      </c>
      <c r="I205" s="87">
        <v>0.033</v>
      </c>
      <c r="J205" s="87">
        <v>0.029</v>
      </c>
      <c r="K205" s="87">
        <v>0.027</v>
      </c>
      <c r="L205" s="87">
        <v>0.126</v>
      </c>
      <c r="M205" s="87">
        <v>0.106</v>
      </c>
      <c r="N205" s="87">
        <v>0.074</v>
      </c>
      <c r="O205" s="87">
        <v>0</v>
      </c>
      <c r="P205" s="87">
        <v>0</v>
      </c>
      <c r="Q205" s="87">
        <v>0</v>
      </c>
      <c r="R205" s="90"/>
    </row>
    <row r="206" spans="1:18" ht="14.25" customHeight="1">
      <c r="A206" s="96">
        <v>22</v>
      </c>
      <c r="B206" s="96">
        <v>3</v>
      </c>
      <c r="C206" s="96">
        <v>0</v>
      </c>
      <c r="D206" s="97">
        <v>0</v>
      </c>
      <c r="E206" s="100" t="s">
        <v>118</v>
      </c>
      <c r="F206" s="87">
        <v>0.564</v>
      </c>
      <c r="G206" s="87">
        <v>0.527</v>
      </c>
      <c r="H206" s="87">
        <v>0.564</v>
      </c>
      <c r="I206" s="87">
        <v>0.059</v>
      </c>
      <c r="J206" s="87">
        <v>0.048</v>
      </c>
      <c r="K206" s="87">
        <v>0.296</v>
      </c>
      <c r="L206" s="87">
        <v>0.163</v>
      </c>
      <c r="M206" s="87">
        <v>0.133</v>
      </c>
      <c r="N206" s="87">
        <v>0.817</v>
      </c>
      <c r="O206" s="87">
        <v>0</v>
      </c>
      <c r="P206" s="87">
        <v>0</v>
      </c>
      <c r="Q206" s="87">
        <v>0</v>
      </c>
      <c r="R206" s="90"/>
    </row>
    <row r="207" spans="1:18" ht="14.25" customHeight="1">
      <c r="A207" s="96">
        <v>22</v>
      </c>
      <c r="B207" s="96">
        <v>4</v>
      </c>
      <c r="C207" s="96">
        <v>0</v>
      </c>
      <c r="D207" s="97">
        <v>0</v>
      </c>
      <c r="E207" s="100" t="s">
        <v>235</v>
      </c>
      <c r="F207" s="87">
        <v>0.102</v>
      </c>
      <c r="G207" s="87">
        <v>0.06</v>
      </c>
      <c r="H207" s="87">
        <v>0.031</v>
      </c>
      <c r="I207" s="87">
        <v>0.03</v>
      </c>
      <c r="J207" s="87">
        <v>0.035</v>
      </c>
      <c r="K207" s="87">
        <v>0.026</v>
      </c>
      <c r="L207" s="87">
        <v>0.057</v>
      </c>
      <c r="M207" s="87">
        <v>0.065</v>
      </c>
      <c r="N207" s="87">
        <v>0.044</v>
      </c>
      <c r="O207" s="87">
        <v>0</v>
      </c>
      <c r="P207" s="87">
        <v>0</v>
      </c>
      <c r="Q207" s="87">
        <v>0</v>
      </c>
      <c r="R207" s="90"/>
    </row>
    <row r="208" spans="1:18" ht="14.25" customHeight="1">
      <c r="A208" s="96">
        <v>22</v>
      </c>
      <c r="B208" s="96">
        <v>5</v>
      </c>
      <c r="C208" s="96">
        <v>0</v>
      </c>
      <c r="D208" s="97">
        <v>0</v>
      </c>
      <c r="E208" s="100" t="s">
        <v>274</v>
      </c>
      <c r="F208" s="87">
        <v>0.351</v>
      </c>
      <c r="G208" s="87">
        <v>0.354</v>
      </c>
      <c r="H208" s="87">
        <v>0.34</v>
      </c>
      <c r="I208" s="87">
        <v>0.038</v>
      </c>
      <c r="J208" s="87">
        <v>0.025</v>
      </c>
      <c r="K208" s="87">
        <v>0.035</v>
      </c>
      <c r="L208" s="87">
        <v>0.104</v>
      </c>
      <c r="M208" s="87">
        <v>0.073</v>
      </c>
      <c r="N208" s="87">
        <v>0.087</v>
      </c>
      <c r="O208" s="87">
        <v>0</v>
      </c>
      <c r="P208" s="87">
        <v>0</v>
      </c>
      <c r="Q208" s="87">
        <v>0</v>
      </c>
      <c r="R208" s="90"/>
    </row>
    <row r="209" spans="1:18" ht="14.25" customHeight="1">
      <c r="A209" s="96">
        <v>22</v>
      </c>
      <c r="B209" s="96">
        <v>6</v>
      </c>
      <c r="C209" s="96">
        <v>0</v>
      </c>
      <c r="D209" s="97">
        <v>0</v>
      </c>
      <c r="E209" s="100" t="s">
        <v>161</v>
      </c>
      <c r="F209" s="87">
        <v>0.401</v>
      </c>
      <c r="G209" s="87">
        <v>0.264</v>
      </c>
      <c r="H209" s="87">
        <v>0.204</v>
      </c>
      <c r="I209" s="87">
        <v>0.047</v>
      </c>
      <c r="J209" s="87">
        <v>0.063</v>
      </c>
      <c r="K209" s="87">
        <v>0.041</v>
      </c>
      <c r="L209" s="87">
        <v>0.158</v>
      </c>
      <c r="M209" s="87">
        <v>0.227</v>
      </c>
      <c r="N209" s="87">
        <v>0.121</v>
      </c>
      <c r="O209" s="87">
        <v>0.005</v>
      </c>
      <c r="P209" s="87">
        <v>0</v>
      </c>
      <c r="Q209" s="87">
        <v>0</v>
      </c>
      <c r="R209" s="90"/>
    </row>
    <row r="210" spans="1:18" ht="14.25" customHeight="1">
      <c r="A210" s="96">
        <v>22</v>
      </c>
      <c r="B210" s="96">
        <v>7</v>
      </c>
      <c r="C210" s="96">
        <v>0</v>
      </c>
      <c r="D210" s="97">
        <v>0</v>
      </c>
      <c r="E210" s="100" t="s">
        <v>208</v>
      </c>
      <c r="F210" s="87">
        <v>0.17</v>
      </c>
      <c r="G210" s="87">
        <v>0.187</v>
      </c>
      <c r="H210" s="87">
        <v>0.16</v>
      </c>
      <c r="I210" s="87">
        <v>0.031</v>
      </c>
      <c r="J210" s="87">
        <v>0.03</v>
      </c>
      <c r="K210" s="87">
        <v>0.033</v>
      </c>
      <c r="L210" s="87">
        <v>0.081</v>
      </c>
      <c r="M210" s="87">
        <v>0.089</v>
      </c>
      <c r="N210" s="87">
        <v>0.082</v>
      </c>
      <c r="O210" s="87">
        <v>0</v>
      </c>
      <c r="P210" s="87">
        <v>0</v>
      </c>
      <c r="Q210" s="87">
        <v>0</v>
      </c>
      <c r="R210" s="90"/>
    </row>
    <row r="211" spans="1:18" ht="14.25" customHeight="1">
      <c r="A211" s="96">
        <v>22</v>
      </c>
      <c r="B211" s="96">
        <v>8</v>
      </c>
      <c r="C211" s="96">
        <v>0</v>
      </c>
      <c r="D211" s="97">
        <v>0</v>
      </c>
      <c r="E211" s="100" t="s">
        <v>145</v>
      </c>
      <c r="F211" s="87">
        <v>0.128</v>
      </c>
      <c r="G211" s="87">
        <v>0.11</v>
      </c>
      <c r="H211" s="87">
        <v>0.154</v>
      </c>
      <c r="I211" s="87">
        <v>0.019</v>
      </c>
      <c r="J211" s="87">
        <v>0.018</v>
      </c>
      <c r="K211" s="87">
        <v>0.016</v>
      </c>
      <c r="L211" s="87">
        <v>0.057</v>
      </c>
      <c r="M211" s="87">
        <v>0.052</v>
      </c>
      <c r="N211" s="87">
        <v>0.043</v>
      </c>
      <c r="O211" s="87">
        <v>0</v>
      </c>
      <c r="P211" s="87">
        <v>0</v>
      </c>
      <c r="Q211" s="87">
        <v>0</v>
      </c>
      <c r="R211" s="90"/>
    </row>
    <row r="212" spans="1:18" ht="14.25" customHeight="1">
      <c r="A212" s="96">
        <v>22</v>
      </c>
      <c r="B212" s="96">
        <v>9</v>
      </c>
      <c r="C212" s="96">
        <v>0</v>
      </c>
      <c r="D212" s="97">
        <v>0</v>
      </c>
      <c r="E212" s="100" t="s">
        <v>143</v>
      </c>
      <c r="F212" s="87">
        <v>0.346</v>
      </c>
      <c r="G212" s="87">
        <v>0.356</v>
      </c>
      <c r="H212" s="87">
        <v>0.346</v>
      </c>
      <c r="I212" s="87">
        <v>0.057</v>
      </c>
      <c r="J212" s="87">
        <v>0.067</v>
      </c>
      <c r="K212" s="87">
        <v>0.077</v>
      </c>
      <c r="L212" s="87">
        <v>0.197</v>
      </c>
      <c r="M212" s="87">
        <v>0.242</v>
      </c>
      <c r="N212" s="87">
        <v>0.283</v>
      </c>
      <c r="O212" s="87">
        <v>0</v>
      </c>
      <c r="P212" s="87">
        <v>0</v>
      </c>
      <c r="Q212" s="87">
        <v>0</v>
      </c>
      <c r="R212" s="90"/>
    </row>
    <row r="213" spans="1:18" ht="14.25" customHeight="1">
      <c r="A213" s="96">
        <v>22</v>
      </c>
      <c r="B213" s="96">
        <v>10</v>
      </c>
      <c r="C213" s="96">
        <v>0</v>
      </c>
      <c r="D213" s="97">
        <v>0</v>
      </c>
      <c r="E213" s="100" t="s">
        <v>33</v>
      </c>
      <c r="F213" s="87">
        <v>0.346</v>
      </c>
      <c r="G213" s="87">
        <v>0.308</v>
      </c>
      <c r="H213" s="87">
        <v>0.328</v>
      </c>
      <c r="I213" s="87">
        <v>0.017</v>
      </c>
      <c r="J213" s="87">
        <v>0.015</v>
      </c>
      <c r="K213" s="87">
        <v>0.029</v>
      </c>
      <c r="L213" s="87">
        <v>0.049</v>
      </c>
      <c r="M213" s="87">
        <v>0.047</v>
      </c>
      <c r="N213" s="87">
        <v>0.075</v>
      </c>
      <c r="O213" s="87">
        <v>0</v>
      </c>
      <c r="P213" s="87">
        <v>0</v>
      </c>
      <c r="Q213" s="87">
        <v>0</v>
      </c>
      <c r="R213" s="90"/>
    </row>
    <row r="214" spans="1:18" ht="14.25" customHeight="1">
      <c r="A214" s="96">
        <v>22</v>
      </c>
      <c r="B214" s="96">
        <v>11</v>
      </c>
      <c r="C214" s="96">
        <v>0</v>
      </c>
      <c r="D214" s="97">
        <v>0</v>
      </c>
      <c r="E214" s="100" t="s">
        <v>191</v>
      </c>
      <c r="F214" s="87">
        <v>0.068</v>
      </c>
      <c r="G214" s="87">
        <v>0.155</v>
      </c>
      <c r="H214" s="87">
        <v>0.186</v>
      </c>
      <c r="I214" s="87">
        <v>0.028</v>
      </c>
      <c r="J214" s="87">
        <v>0.024</v>
      </c>
      <c r="K214" s="87">
        <v>0.026</v>
      </c>
      <c r="L214" s="87">
        <v>0.064</v>
      </c>
      <c r="M214" s="87">
        <v>0.064</v>
      </c>
      <c r="N214" s="87">
        <v>0.056</v>
      </c>
      <c r="O214" s="87">
        <v>0</v>
      </c>
      <c r="P214" s="87">
        <v>0</v>
      </c>
      <c r="Q214" s="87">
        <v>0</v>
      </c>
      <c r="R214" s="90"/>
    </row>
    <row r="215" spans="1:18" ht="14.25" customHeight="1">
      <c r="A215" s="96">
        <v>22</v>
      </c>
      <c r="B215" s="96">
        <v>12</v>
      </c>
      <c r="C215" s="96">
        <v>0</v>
      </c>
      <c r="D215" s="97">
        <v>0</v>
      </c>
      <c r="E215" s="100" t="s">
        <v>239</v>
      </c>
      <c r="F215" s="87">
        <v>0.185</v>
      </c>
      <c r="G215" s="87">
        <v>0.147</v>
      </c>
      <c r="H215" s="87">
        <v>0.11</v>
      </c>
      <c r="I215" s="87">
        <v>0.033</v>
      </c>
      <c r="J215" s="87">
        <v>0.033</v>
      </c>
      <c r="K215" s="87">
        <v>0.017</v>
      </c>
      <c r="L215" s="87">
        <v>0.082</v>
      </c>
      <c r="M215" s="87">
        <v>0.081</v>
      </c>
      <c r="N215" s="87">
        <v>0.033</v>
      </c>
      <c r="O215" s="87">
        <v>0</v>
      </c>
      <c r="P215" s="87">
        <v>0</v>
      </c>
      <c r="Q215" s="87">
        <v>0</v>
      </c>
      <c r="R215" s="90"/>
    </row>
    <row r="216" spans="1:18" ht="14.25" customHeight="1">
      <c r="A216" s="96">
        <v>22</v>
      </c>
      <c r="B216" s="96">
        <v>13</v>
      </c>
      <c r="C216" s="96">
        <v>0</v>
      </c>
      <c r="D216" s="97">
        <v>0</v>
      </c>
      <c r="E216" s="100" t="s">
        <v>288</v>
      </c>
      <c r="F216" s="87">
        <v>0.12</v>
      </c>
      <c r="G216" s="87">
        <v>0.14</v>
      </c>
      <c r="H216" s="87">
        <v>0.194</v>
      </c>
      <c r="I216" s="87">
        <v>0.024</v>
      </c>
      <c r="J216" s="87">
        <v>0.022</v>
      </c>
      <c r="K216" s="87">
        <v>0.024</v>
      </c>
      <c r="L216" s="87">
        <v>0.073</v>
      </c>
      <c r="M216" s="87">
        <v>0.062</v>
      </c>
      <c r="N216" s="87">
        <v>0.064</v>
      </c>
      <c r="O216" s="87">
        <v>0</v>
      </c>
      <c r="P216" s="87">
        <v>0</v>
      </c>
      <c r="Q216" s="87">
        <v>0.001</v>
      </c>
      <c r="R216" s="90"/>
    </row>
    <row r="217" spans="1:18" ht="14.25" customHeight="1">
      <c r="A217" s="96">
        <v>22</v>
      </c>
      <c r="B217" s="96">
        <v>14</v>
      </c>
      <c r="C217" s="96">
        <v>0</v>
      </c>
      <c r="D217" s="97">
        <v>0</v>
      </c>
      <c r="E217" s="100" t="s">
        <v>270</v>
      </c>
      <c r="F217" s="87">
        <v>0.299</v>
      </c>
      <c r="G217" s="87">
        <v>0.331</v>
      </c>
      <c r="H217" s="87">
        <v>0.288</v>
      </c>
      <c r="I217" s="87">
        <v>0.007</v>
      </c>
      <c r="J217" s="87">
        <v>0.02</v>
      </c>
      <c r="K217" s="87">
        <v>0.014</v>
      </c>
      <c r="L217" s="87">
        <v>0.022</v>
      </c>
      <c r="M217" s="87">
        <v>0.049</v>
      </c>
      <c r="N217" s="87">
        <v>0.036</v>
      </c>
      <c r="O217" s="87">
        <v>0</v>
      </c>
      <c r="P217" s="87">
        <v>0</v>
      </c>
      <c r="Q217" s="87">
        <v>0</v>
      </c>
      <c r="R217" s="90"/>
    </row>
    <row r="218" spans="1:18" ht="14.25" customHeight="1">
      <c r="A218" s="96">
        <v>22</v>
      </c>
      <c r="B218" s="96">
        <v>15</v>
      </c>
      <c r="C218" s="96">
        <v>0</v>
      </c>
      <c r="D218" s="97">
        <v>0</v>
      </c>
      <c r="E218" s="100" t="s">
        <v>316</v>
      </c>
      <c r="F218" s="87">
        <v>0.035</v>
      </c>
      <c r="G218" s="87">
        <v>0.098</v>
      </c>
      <c r="H218" s="87">
        <v>0.128</v>
      </c>
      <c r="I218" s="87">
        <v>0.003</v>
      </c>
      <c r="J218" s="87">
        <v>0.011</v>
      </c>
      <c r="K218" s="87">
        <v>0.017</v>
      </c>
      <c r="L218" s="87">
        <v>0.008</v>
      </c>
      <c r="M218" s="87">
        <v>0.028</v>
      </c>
      <c r="N218" s="87">
        <v>0.04</v>
      </c>
      <c r="O218" s="87">
        <v>0</v>
      </c>
      <c r="P218" s="87">
        <v>0</v>
      </c>
      <c r="Q218" s="87">
        <v>0</v>
      </c>
      <c r="R218" s="90"/>
    </row>
    <row r="219" spans="1:18" ht="14.25" customHeight="1">
      <c r="A219" s="96">
        <v>22</v>
      </c>
      <c r="B219" s="96">
        <v>16</v>
      </c>
      <c r="C219" s="96">
        <v>0</v>
      </c>
      <c r="D219" s="97">
        <v>0</v>
      </c>
      <c r="E219" s="100" t="s">
        <v>51</v>
      </c>
      <c r="F219" s="87">
        <v>0.094</v>
      </c>
      <c r="G219" s="87">
        <v>0.063</v>
      </c>
      <c r="H219" s="87">
        <v>0.167</v>
      </c>
      <c r="I219" s="87">
        <v>0.016</v>
      </c>
      <c r="J219" s="87">
        <v>0.041</v>
      </c>
      <c r="K219" s="87">
        <v>0.043</v>
      </c>
      <c r="L219" s="87">
        <v>0.068</v>
      </c>
      <c r="M219" s="87">
        <v>0.171</v>
      </c>
      <c r="N219" s="87">
        <v>0.129</v>
      </c>
      <c r="O219" s="87">
        <v>0</v>
      </c>
      <c r="P219" s="87">
        <v>0</v>
      </c>
      <c r="Q219" s="87">
        <v>0</v>
      </c>
      <c r="R219" s="90"/>
    </row>
    <row r="220" spans="1:18" ht="14.25" customHeight="1">
      <c r="A220" s="96">
        <v>24</v>
      </c>
      <c r="B220" s="96">
        <v>1</v>
      </c>
      <c r="C220" s="96">
        <v>0</v>
      </c>
      <c r="D220" s="97">
        <v>0</v>
      </c>
      <c r="E220" s="100" t="s">
        <v>304</v>
      </c>
      <c r="F220" s="87">
        <v>0.115</v>
      </c>
      <c r="G220" s="87">
        <v>0.094</v>
      </c>
      <c r="H220" s="87">
        <v>0.073</v>
      </c>
      <c r="I220" s="87">
        <v>0.011</v>
      </c>
      <c r="J220" s="87">
        <v>0.009</v>
      </c>
      <c r="K220" s="87">
        <v>0.007</v>
      </c>
      <c r="L220" s="87">
        <v>0.022</v>
      </c>
      <c r="M220" s="87">
        <v>0.017</v>
      </c>
      <c r="N220" s="87">
        <v>0.013</v>
      </c>
      <c r="O220" s="87">
        <v>0</v>
      </c>
      <c r="P220" s="87">
        <v>0</v>
      </c>
      <c r="Q220" s="87">
        <v>0</v>
      </c>
      <c r="R220" s="90"/>
    </row>
    <row r="221" spans="1:18" ht="14.25" customHeight="1">
      <c r="A221" s="96">
        <v>24</v>
      </c>
      <c r="B221" s="96">
        <v>2</v>
      </c>
      <c r="C221" s="96">
        <v>0</v>
      </c>
      <c r="D221" s="97">
        <v>0</v>
      </c>
      <c r="E221" s="100" t="s">
        <v>129</v>
      </c>
      <c r="F221" s="87">
        <v>0.029</v>
      </c>
      <c r="G221" s="87">
        <v>0.045</v>
      </c>
      <c r="H221" s="87">
        <v>0.046</v>
      </c>
      <c r="I221" s="87">
        <v>0.013</v>
      </c>
      <c r="J221" s="87">
        <v>0.01</v>
      </c>
      <c r="K221" s="87">
        <v>0.016</v>
      </c>
      <c r="L221" s="87">
        <v>0.024</v>
      </c>
      <c r="M221" s="87">
        <v>0.021</v>
      </c>
      <c r="N221" s="87">
        <v>0.025</v>
      </c>
      <c r="O221" s="87">
        <v>0</v>
      </c>
      <c r="P221" s="87">
        <v>0</v>
      </c>
      <c r="Q221" s="87">
        <v>0</v>
      </c>
      <c r="R221" s="90"/>
    </row>
    <row r="222" spans="1:18" ht="14.25" customHeight="1">
      <c r="A222" s="96">
        <v>24</v>
      </c>
      <c r="B222" s="96">
        <v>3</v>
      </c>
      <c r="C222" s="96">
        <v>0</v>
      </c>
      <c r="D222" s="97">
        <v>0</v>
      </c>
      <c r="E222" s="100" t="s">
        <v>313</v>
      </c>
      <c r="F222" s="87">
        <v>0.145</v>
      </c>
      <c r="G222" s="87">
        <v>0.127</v>
      </c>
      <c r="H222" s="87">
        <v>0.103</v>
      </c>
      <c r="I222" s="87">
        <v>0.035</v>
      </c>
      <c r="J222" s="87">
        <v>0.028</v>
      </c>
      <c r="K222" s="87">
        <v>0.027</v>
      </c>
      <c r="L222" s="87">
        <v>0.091</v>
      </c>
      <c r="M222" s="87">
        <v>0.075</v>
      </c>
      <c r="N222" s="87">
        <v>0.074</v>
      </c>
      <c r="O222" s="87">
        <v>0</v>
      </c>
      <c r="P222" s="87">
        <v>0</v>
      </c>
      <c r="Q222" s="87">
        <v>0</v>
      </c>
      <c r="R222" s="90"/>
    </row>
    <row r="223" spans="1:18" ht="14.25" customHeight="1">
      <c r="A223" s="96">
        <v>24</v>
      </c>
      <c r="B223" s="96">
        <v>4</v>
      </c>
      <c r="C223" s="96">
        <v>0</v>
      </c>
      <c r="D223" s="97">
        <v>0</v>
      </c>
      <c r="E223" s="100" t="s">
        <v>293</v>
      </c>
      <c r="F223" s="87">
        <v>0.31</v>
      </c>
      <c r="G223" s="87">
        <v>0.278</v>
      </c>
      <c r="H223" s="87">
        <v>0.251</v>
      </c>
      <c r="I223" s="87">
        <v>0.029</v>
      </c>
      <c r="J223" s="87">
        <v>0.03</v>
      </c>
      <c r="K223" s="87">
        <v>0.042</v>
      </c>
      <c r="L223" s="87">
        <v>0.069</v>
      </c>
      <c r="M223" s="87">
        <v>0.072</v>
      </c>
      <c r="N223" s="87">
        <v>0.075</v>
      </c>
      <c r="O223" s="87">
        <v>0</v>
      </c>
      <c r="P223" s="87">
        <v>0</v>
      </c>
      <c r="Q223" s="87">
        <v>0</v>
      </c>
      <c r="R223" s="90"/>
    </row>
    <row r="224" spans="1:18" ht="14.25" customHeight="1">
      <c r="A224" s="96">
        <v>24</v>
      </c>
      <c r="B224" s="96">
        <v>5</v>
      </c>
      <c r="C224" s="96">
        <v>0</v>
      </c>
      <c r="D224" s="97">
        <v>0</v>
      </c>
      <c r="E224" s="100" t="s">
        <v>273</v>
      </c>
      <c r="F224" s="87">
        <v>0</v>
      </c>
      <c r="G224" s="87">
        <v>0</v>
      </c>
      <c r="H224" s="87">
        <v>0</v>
      </c>
      <c r="I224" s="87">
        <v>0</v>
      </c>
      <c r="J224" s="87">
        <v>0</v>
      </c>
      <c r="K224" s="87">
        <v>0</v>
      </c>
      <c r="L224" s="87">
        <v>0</v>
      </c>
      <c r="M224" s="87">
        <v>0</v>
      </c>
      <c r="N224" s="87">
        <v>0</v>
      </c>
      <c r="O224" s="87">
        <v>0</v>
      </c>
      <c r="P224" s="87">
        <v>0</v>
      </c>
      <c r="Q224" s="87">
        <v>0</v>
      </c>
      <c r="R224" s="90"/>
    </row>
    <row r="225" spans="1:18" ht="14.25" customHeight="1">
      <c r="A225" s="96">
        <v>24</v>
      </c>
      <c r="B225" s="96">
        <v>6</v>
      </c>
      <c r="C225" s="96">
        <v>0</v>
      </c>
      <c r="D225" s="97">
        <v>0</v>
      </c>
      <c r="E225" s="100" t="s">
        <v>217</v>
      </c>
      <c r="F225" s="87">
        <v>0.153</v>
      </c>
      <c r="G225" s="87">
        <v>0.166</v>
      </c>
      <c r="H225" s="87">
        <v>0.18</v>
      </c>
      <c r="I225" s="87">
        <v>0.033</v>
      </c>
      <c r="J225" s="87">
        <v>0.031</v>
      </c>
      <c r="K225" s="87">
        <v>0.03</v>
      </c>
      <c r="L225" s="87">
        <v>0.103</v>
      </c>
      <c r="M225" s="87">
        <v>0.09</v>
      </c>
      <c r="N225" s="87">
        <v>0.061</v>
      </c>
      <c r="O225" s="87">
        <v>0</v>
      </c>
      <c r="P225" s="87">
        <v>0</v>
      </c>
      <c r="Q225" s="87">
        <v>0</v>
      </c>
      <c r="R225" s="90"/>
    </row>
    <row r="226" spans="1:18" ht="14.25" customHeight="1">
      <c r="A226" s="96">
        <v>24</v>
      </c>
      <c r="B226" s="96">
        <v>7</v>
      </c>
      <c r="C226" s="96">
        <v>0</v>
      </c>
      <c r="D226" s="97">
        <v>0</v>
      </c>
      <c r="E226" s="100" t="s">
        <v>190</v>
      </c>
      <c r="F226" s="87">
        <v>0.173</v>
      </c>
      <c r="G226" s="87">
        <v>0.153</v>
      </c>
      <c r="H226" s="87">
        <v>0.136</v>
      </c>
      <c r="I226" s="87">
        <v>0.025</v>
      </c>
      <c r="J226" s="87">
        <v>0.029</v>
      </c>
      <c r="K226" s="87">
        <v>0.026</v>
      </c>
      <c r="L226" s="87">
        <v>0.064</v>
      </c>
      <c r="M226" s="87">
        <v>0.069</v>
      </c>
      <c r="N226" s="87">
        <v>0.057</v>
      </c>
      <c r="O226" s="87">
        <v>0</v>
      </c>
      <c r="P226" s="87">
        <v>0</v>
      </c>
      <c r="Q226" s="87">
        <v>0.097</v>
      </c>
      <c r="R226" s="90"/>
    </row>
    <row r="227" spans="1:18" ht="14.25" customHeight="1">
      <c r="A227" s="96">
        <v>24</v>
      </c>
      <c r="B227" s="96">
        <v>8</v>
      </c>
      <c r="C227" s="96">
        <v>0</v>
      </c>
      <c r="D227" s="97">
        <v>0</v>
      </c>
      <c r="E227" s="100" t="s">
        <v>237</v>
      </c>
      <c r="F227" s="87">
        <v>0.21</v>
      </c>
      <c r="G227" s="87">
        <v>0.182</v>
      </c>
      <c r="H227" s="87">
        <v>0.142</v>
      </c>
      <c r="I227" s="87">
        <v>0.028</v>
      </c>
      <c r="J227" s="87">
        <v>0.03</v>
      </c>
      <c r="K227" s="87">
        <v>0.027</v>
      </c>
      <c r="L227" s="87">
        <v>0.06</v>
      </c>
      <c r="M227" s="87">
        <v>0.062</v>
      </c>
      <c r="N227" s="87">
        <v>0.054</v>
      </c>
      <c r="O227" s="87">
        <v>0</v>
      </c>
      <c r="P227" s="87">
        <v>0</v>
      </c>
      <c r="Q227" s="87">
        <v>0</v>
      </c>
      <c r="R227" s="90"/>
    </row>
    <row r="228" spans="1:18" ht="14.25" customHeight="1">
      <c r="A228" s="96">
        <v>24</v>
      </c>
      <c r="B228" s="96">
        <v>9</v>
      </c>
      <c r="C228" s="96">
        <v>0</v>
      </c>
      <c r="D228" s="97">
        <v>0</v>
      </c>
      <c r="E228" s="100" t="s">
        <v>175</v>
      </c>
      <c r="F228" s="87">
        <v>0.189</v>
      </c>
      <c r="G228" s="87">
        <v>0.17</v>
      </c>
      <c r="H228" s="87">
        <v>0.183</v>
      </c>
      <c r="I228" s="87">
        <v>0.046</v>
      </c>
      <c r="J228" s="87">
        <v>0.018</v>
      </c>
      <c r="K228" s="87">
        <v>0.024</v>
      </c>
      <c r="L228" s="87">
        <v>0.121</v>
      </c>
      <c r="M228" s="87">
        <v>0.049</v>
      </c>
      <c r="N228" s="87">
        <v>0.058</v>
      </c>
      <c r="O228" s="87">
        <v>0</v>
      </c>
      <c r="P228" s="87">
        <v>0</v>
      </c>
      <c r="Q228" s="87">
        <v>0</v>
      </c>
      <c r="R228" s="90"/>
    </row>
    <row r="229" spans="1:18" ht="14.25" customHeight="1">
      <c r="A229" s="96">
        <v>24</v>
      </c>
      <c r="B229" s="96">
        <v>10</v>
      </c>
      <c r="C229" s="96">
        <v>0</v>
      </c>
      <c r="D229" s="97">
        <v>0</v>
      </c>
      <c r="E229" s="100" t="s">
        <v>259</v>
      </c>
      <c r="F229" s="87">
        <v>0.102</v>
      </c>
      <c r="G229" s="87">
        <v>0.131</v>
      </c>
      <c r="H229" s="87">
        <v>0.152</v>
      </c>
      <c r="I229" s="87">
        <v>0.018</v>
      </c>
      <c r="J229" s="87">
        <v>0.017</v>
      </c>
      <c r="K229" s="87">
        <v>0.022</v>
      </c>
      <c r="L229" s="87">
        <v>0.043</v>
      </c>
      <c r="M229" s="87">
        <v>0.041</v>
      </c>
      <c r="N229" s="87">
        <v>0.054</v>
      </c>
      <c r="O229" s="87">
        <v>0</v>
      </c>
      <c r="P229" s="87">
        <v>0</v>
      </c>
      <c r="Q229" s="87">
        <v>0</v>
      </c>
      <c r="R229" s="90"/>
    </row>
    <row r="230" spans="1:18" ht="14.25" customHeight="1">
      <c r="A230" s="96">
        <v>24</v>
      </c>
      <c r="B230" s="96">
        <v>11</v>
      </c>
      <c r="C230" s="96">
        <v>0</v>
      </c>
      <c r="D230" s="97">
        <v>0</v>
      </c>
      <c r="E230" s="100" t="s">
        <v>268</v>
      </c>
      <c r="F230" s="87">
        <v>0.094</v>
      </c>
      <c r="G230" s="87">
        <v>0.102</v>
      </c>
      <c r="H230" s="87">
        <v>0.12</v>
      </c>
      <c r="I230" s="87">
        <v>0.017</v>
      </c>
      <c r="J230" s="87">
        <v>0.016</v>
      </c>
      <c r="K230" s="87">
        <v>0.014</v>
      </c>
      <c r="L230" s="87">
        <v>0.053</v>
      </c>
      <c r="M230" s="87">
        <v>0.047</v>
      </c>
      <c r="N230" s="87">
        <v>0.041</v>
      </c>
      <c r="O230" s="87">
        <v>0</v>
      </c>
      <c r="P230" s="87">
        <v>0</v>
      </c>
      <c r="Q230" s="87">
        <v>0</v>
      </c>
      <c r="R230" s="90"/>
    </row>
    <row r="231" spans="1:18" ht="14.25" customHeight="1">
      <c r="A231" s="96">
        <v>24</v>
      </c>
      <c r="B231" s="96">
        <v>12</v>
      </c>
      <c r="C231" s="96">
        <v>0</v>
      </c>
      <c r="D231" s="97">
        <v>0</v>
      </c>
      <c r="E231" s="100" t="s">
        <v>183</v>
      </c>
      <c r="F231" s="87">
        <v>0</v>
      </c>
      <c r="G231" s="87">
        <v>0</v>
      </c>
      <c r="H231" s="87">
        <v>0</v>
      </c>
      <c r="I231" s="87">
        <v>0</v>
      </c>
      <c r="J231" s="87">
        <v>0</v>
      </c>
      <c r="K231" s="87">
        <v>0</v>
      </c>
      <c r="L231" s="87">
        <v>0</v>
      </c>
      <c r="M231" s="87">
        <v>0</v>
      </c>
      <c r="N231" s="87">
        <v>0</v>
      </c>
      <c r="O231" s="87">
        <v>1</v>
      </c>
      <c r="P231" s="87">
        <v>1</v>
      </c>
      <c r="Q231" s="87">
        <v>1</v>
      </c>
      <c r="R231" s="90"/>
    </row>
    <row r="232" spans="1:18" ht="14.25" customHeight="1">
      <c r="A232" s="96">
        <v>24</v>
      </c>
      <c r="B232" s="96">
        <v>13</v>
      </c>
      <c r="C232" s="96">
        <v>0</v>
      </c>
      <c r="D232" s="97">
        <v>0</v>
      </c>
      <c r="E232" s="100" t="s">
        <v>294</v>
      </c>
      <c r="F232" s="87">
        <v>0.137</v>
      </c>
      <c r="G232" s="87">
        <v>0.108</v>
      </c>
      <c r="H232" s="87">
        <v>0.1</v>
      </c>
      <c r="I232" s="87">
        <v>0.02</v>
      </c>
      <c r="J232" s="87">
        <v>0.019</v>
      </c>
      <c r="K232" s="87">
        <v>0.026</v>
      </c>
      <c r="L232" s="87">
        <v>0.051</v>
      </c>
      <c r="M232" s="87">
        <v>0.048</v>
      </c>
      <c r="N232" s="87">
        <v>0.063</v>
      </c>
      <c r="O232" s="87">
        <v>0</v>
      </c>
      <c r="P232" s="87">
        <v>0</v>
      </c>
      <c r="Q232" s="87">
        <v>0</v>
      </c>
      <c r="R232" s="90"/>
    </row>
    <row r="233" spans="1:18" ht="14.25" customHeight="1">
      <c r="A233" s="96">
        <v>24</v>
      </c>
      <c r="B233" s="96">
        <v>14</v>
      </c>
      <c r="C233" s="96">
        <v>0</v>
      </c>
      <c r="D233" s="97">
        <v>0</v>
      </c>
      <c r="E233" s="100" t="s">
        <v>115</v>
      </c>
      <c r="F233" s="87">
        <v>0.044</v>
      </c>
      <c r="G233" s="87">
        <v>0.021</v>
      </c>
      <c r="H233" s="87">
        <v>0.083</v>
      </c>
      <c r="I233" s="87">
        <v>0.018</v>
      </c>
      <c r="J233" s="87">
        <v>0.013</v>
      </c>
      <c r="K233" s="87">
        <v>0.016</v>
      </c>
      <c r="L233" s="87">
        <v>0.032</v>
      </c>
      <c r="M233" s="87">
        <v>0.029</v>
      </c>
      <c r="N233" s="87">
        <v>0.027</v>
      </c>
      <c r="O233" s="87">
        <v>0</v>
      </c>
      <c r="P233" s="87">
        <v>0</v>
      </c>
      <c r="Q233" s="87">
        <v>0</v>
      </c>
      <c r="R233" s="90"/>
    </row>
    <row r="234" spans="1:18" ht="14.25" customHeight="1">
      <c r="A234" s="96">
        <v>24</v>
      </c>
      <c r="B234" s="96">
        <v>15</v>
      </c>
      <c r="C234" s="96">
        <v>0</v>
      </c>
      <c r="D234" s="97">
        <v>0</v>
      </c>
      <c r="E234" s="100" t="s">
        <v>308</v>
      </c>
      <c r="F234" s="87">
        <v>0.205</v>
      </c>
      <c r="G234" s="87">
        <v>0.239</v>
      </c>
      <c r="H234" s="87">
        <v>0.244</v>
      </c>
      <c r="I234" s="87">
        <v>0.018</v>
      </c>
      <c r="J234" s="87">
        <v>0.018</v>
      </c>
      <c r="K234" s="87">
        <v>0.021</v>
      </c>
      <c r="L234" s="87">
        <v>0.042</v>
      </c>
      <c r="M234" s="87">
        <v>0.041</v>
      </c>
      <c r="N234" s="87">
        <v>0.044</v>
      </c>
      <c r="O234" s="87">
        <v>0</v>
      </c>
      <c r="P234" s="87">
        <v>0</v>
      </c>
      <c r="Q234" s="87">
        <v>0</v>
      </c>
      <c r="R234" s="90"/>
    </row>
    <row r="235" spans="1:18" ht="14.25" customHeight="1">
      <c r="A235" s="96">
        <v>24</v>
      </c>
      <c r="B235" s="96">
        <v>16</v>
      </c>
      <c r="C235" s="96">
        <v>0</v>
      </c>
      <c r="D235" s="97">
        <v>0</v>
      </c>
      <c r="E235" s="100" t="s">
        <v>286</v>
      </c>
      <c r="F235" s="87">
        <v>0.202</v>
      </c>
      <c r="G235" s="87">
        <v>0.172</v>
      </c>
      <c r="H235" s="87">
        <v>0.123</v>
      </c>
      <c r="I235" s="87">
        <v>0.048</v>
      </c>
      <c r="J235" s="87">
        <v>0.032</v>
      </c>
      <c r="K235" s="87">
        <v>0.032</v>
      </c>
      <c r="L235" s="87">
        <v>0.13</v>
      </c>
      <c r="M235" s="87">
        <v>0.082</v>
      </c>
      <c r="N235" s="87">
        <v>0.078</v>
      </c>
      <c r="O235" s="87">
        <v>0</v>
      </c>
      <c r="P235" s="87">
        <v>0</v>
      </c>
      <c r="Q235" s="87">
        <v>0</v>
      </c>
      <c r="R235" s="90"/>
    </row>
    <row r="236" spans="1:18" ht="14.25" customHeight="1">
      <c r="A236" s="96">
        <v>24</v>
      </c>
      <c r="B236" s="96">
        <v>17</v>
      </c>
      <c r="C236" s="96">
        <v>0</v>
      </c>
      <c r="D236" s="97">
        <v>0</v>
      </c>
      <c r="E236" s="100" t="s">
        <v>303</v>
      </c>
      <c r="F236" s="87">
        <v>0.295</v>
      </c>
      <c r="G236" s="87">
        <v>0.276</v>
      </c>
      <c r="H236" s="87">
        <v>0.197</v>
      </c>
      <c r="I236" s="87">
        <v>0.036</v>
      </c>
      <c r="J236" s="87">
        <v>0.039</v>
      </c>
      <c r="K236" s="87">
        <v>0.111</v>
      </c>
      <c r="L236" s="87">
        <v>0.108</v>
      </c>
      <c r="M236" s="87">
        <v>0.134</v>
      </c>
      <c r="N236" s="87">
        <v>0.344</v>
      </c>
      <c r="O236" s="87">
        <v>0</v>
      </c>
      <c r="P236" s="87">
        <v>0</v>
      </c>
      <c r="Q236" s="87">
        <v>0</v>
      </c>
      <c r="R236" s="90"/>
    </row>
    <row r="237" spans="1:18" ht="14.25" customHeight="1">
      <c r="A237" s="96">
        <v>26</v>
      </c>
      <c r="B237" s="96">
        <v>1</v>
      </c>
      <c r="C237" s="96">
        <v>0</v>
      </c>
      <c r="D237" s="97">
        <v>0</v>
      </c>
      <c r="E237" s="100" t="s">
        <v>181</v>
      </c>
      <c r="F237" s="87">
        <v>0.275</v>
      </c>
      <c r="G237" s="87">
        <v>0.255</v>
      </c>
      <c r="H237" s="87">
        <v>0.244</v>
      </c>
      <c r="I237" s="87">
        <v>0.008</v>
      </c>
      <c r="J237" s="87">
        <v>0.007</v>
      </c>
      <c r="K237" s="87">
        <v>0.007</v>
      </c>
      <c r="L237" s="87">
        <v>0.036</v>
      </c>
      <c r="M237" s="87">
        <v>0.027</v>
      </c>
      <c r="N237" s="87">
        <v>0.021</v>
      </c>
      <c r="O237" s="87">
        <v>0</v>
      </c>
      <c r="P237" s="87">
        <v>0</v>
      </c>
      <c r="Q237" s="87">
        <v>0</v>
      </c>
      <c r="R237" s="90"/>
    </row>
    <row r="238" spans="1:18" ht="14.25" customHeight="1">
      <c r="A238" s="96">
        <v>26</v>
      </c>
      <c r="B238" s="96">
        <v>2</v>
      </c>
      <c r="C238" s="96">
        <v>0</v>
      </c>
      <c r="D238" s="97">
        <v>0</v>
      </c>
      <c r="E238" s="100" t="s">
        <v>229</v>
      </c>
      <c r="F238" s="87">
        <v>0.324</v>
      </c>
      <c r="G238" s="87">
        <v>0.292</v>
      </c>
      <c r="H238" s="87">
        <v>0.256</v>
      </c>
      <c r="I238" s="87">
        <v>0.021</v>
      </c>
      <c r="J238" s="87">
        <v>0.019</v>
      </c>
      <c r="K238" s="87">
        <v>0.031</v>
      </c>
      <c r="L238" s="87">
        <v>0.082</v>
      </c>
      <c r="M238" s="87">
        <v>0.078</v>
      </c>
      <c r="N238" s="87">
        <v>0.097</v>
      </c>
      <c r="O238" s="87">
        <v>0</v>
      </c>
      <c r="P238" s="87">
        <v>0</v>
      </c>
      <c r="Q238" s="87">
        <v>0</v>
      </c>
      <c r="R238" s="90"/>
    </row>
    <row r="239" spans="1:18" ht="14.25" customHeight="1">
      <c r="A239" s="96">
        <v>26</v>
      </c>
      <c r="B239" s="96">
        <v>3</v>
      </c>
      <c r="C239" s="96">
        <v>0</v>
      </c>
      <c r="D239" s="97">
        <v>0</v>
      </c>
      <c r="E239" s="100" t="s">
        <v>31</v>
      </c>
      <c r="F239" s="87">
        <v>0.25</v>
      </c>
      <c r="G239" s="87">
        <v>0.274</v>
      </c>
      <c r="H239" s="87">
        <v>0.235</v>
      </c>
      <c r="I239" s="87">
        <v>0.035</v>
      </c>
      <c r="J239" s="87">
        <v>0.02</v>
      </c>
      <c r="K239" s="87">
        <v>0.023</v>
      </c>
      <c r="L239" s="87">
        <v>0.132</v>
      </c>
      <c r="M239" s="87">
        <v>0.072</v>
      </c>
      <c r="N239" s="87">
        <v>0.074</v>
      </c>
      <c r="O239" s="87">
        <v>0</v>
      </c>
      <c r="P239" s="87">
        <v>0</v>
      </c>
      <c r="Q239" s="87">
        <v>0</v>
      </c>
      <c r="R239" s="90"/>
    </row>
    <row r="240" spans="1:18" ht="14.25" customHeight="1">
      <c r="A240" s="96">
        <v>26</v>
      </c>
      <c r="B240" s="96">
        <v>4</v>
      </c>
      <c r="C240" s="96">
        <v>0</v>
      </c>
      <c r="D240" s="97">
        <v>0</v>
      </c>
      <c r="E240" s="100" t="s">
        <v>318</v>
      </c>
      <c r="F240" s="87">
        <v>0.471</v>
      </c>
      <c r="G240" s="87">
        <v>0.373</v>
      </c>
      <c r="H240" s="87">
        <v>0.274</v>
      </c>
      <c r="I240" s="87">
        <v>0.025</v>
      </c>
      <c r="J240" s="87">
        <v>0.026</v>
      </c>
      <c r="K240" s="87">
        <v>0.041</v>
      </c>
      <c r="L240" s="87">
        <v>0.061</v>
      </c>
      <c r="M240" s="87">
        <v>0.069</v>
      </c>
      <c r="N240" s="87">
        <v>0.077</v>
      </c>
      <c r="O240" s="87">
        <v>0</v>
      </c>
      <c r="P240" s="87">
        <v>0</v>
      </c>
      <c r="Q240" s="87">
        <v>0</v>
      </c>
      <c r="R240" s="90"/>
    </row>
    <row r="241" spans="1:18" ht="14.25" customHeight="1">
      <c r="A241" s="96">
        <v>26</v>
      </c>
      <c r="B241" s="96">
        <v>5</v>
      </c>
      <c r="C241" s="96">
        <v>0</v>
      </c>
      <c r="D241" s="97">
        <v>0</v>
      </c>
      <c r="E241" s="100" t="s">
        <v>213</v>
      </c>
      <c r="F241" s="87">
        <v>0.019</v>
      </c>
      <c r="G241" s="87">
        <v>0.01</v>
      </c>
      <c r="H241" s="87">
        <v>0.014</v>
      </c>
      <c r="I241" s="87">
        <v>0.01</v>
      </c>
      <c r="J241" s="87">
        <v>0.01</v>
      </c>
      <c r="K241" s="87">
        <v>0.01</v>
      </c>
      <c r="L241" s="87">
        <v>0.035</v>
      </c>
      <c r="M241" s="87">
        <v>0.035</v>
      </c>
      <c r="N241" s="87">
        <v>0.03</v>
      </c>
      <c r="O241" s="87">
        <v>0</v>
      </c>
      <c r="P241" s="87">
        <v>0</v>
      </c>
      <c r="Q241" s="87">
        <v>0</v>
      </c>
      <c r="R241" s="90"/>
    </row>
    <row r="242" spans="1:18" ht="14.25" customHeight="1">
      <c r="A242" s="96">
        <v>26</v>
      </c>
      <c r="B242" s="96">
        <v>6</v>
      </c>
      <c r="C242" s="96">
        <v>0</v>
      </c>
      <c r="D242" s="97">
        <v>0</v>
      </c>
      <c r="E242" s="100" t="s">
        <v>108</v>
      </c>
      <c r="F242" s="87">
        <v>0.009</v>
      </c>
      <c r="G242" s="87">
        <v>0.004</v>
      </c>
      <c r="H242" s="87">
        <v>0</v>
      </c>
      <c r="I242" s="87">
        <v>0.004</v>
      </c>
      <c r="J242" s="87">
        <v>0.003</v>
      </c>
      <c r="K242" s="87">
        <v>0.002</v>
      </c>
      <c r="L242" s="87">
        <v>0.011</v>
      </c>
      <c r="M242" s="87">
        <v>0.009</v>
      </c>
      <c r="N242" s="87">
        <v>0.006</v>
      </c>
      <c r="O242" s="87">
        <v>0</v>
      </c>
      <c r="P242" s="87">
        <v>0</v>
      </c>
      <c r="Q242" s="87">
        <v>0</v>
      </c>
      <c r="R242" s="90"/>
    </row>
    <row r="243" spans="1:18" ht="14.25" customHeight="1">
      <c r="A243" s="96">
        <v>26</v>
      </c>
      <c r="B243" s="96">
        <v>7</v>
      </c>
      <c r="C243" s="96">
        <v>0</v>
      </c>
      <c r="D243" s="97">
        <v>0</v>
      </c>
      <c r="E243" s="100" t="s">
        <v>276</v>
      </c>
      <c r="F243" s="87">
        <v>0.459</v>
      </c>
      <c r="G243" s="87">
        <v>0.444</v>
      </c>
      <c r="H243" s="87">
        <v>0.384</v>
      </c>
      <c r="I243" s="87">
        <v>0.018</v>
      </c>
      <c r="J243" s="87">
        <v>0.014</v>
      </c>
      <c r="K243" s="87">
        <v>0.031</v>
      </c>
      <c r="L243" s="87">
        <v>0.061</v>
      </c>
      <c r="M243" s="87">
        <v>0.045</v>
      </c>
      <c r="N243" s="87">
        <v>0.097</v>
      </c>
      <c r="O243" s="87">
        <v>0</v>
      </c>
      <c r="P243" s="87">
        <v>0</v>
      </c>
      <c r="Q243" s="87">
        <v>0</v>
      </c>
      <c r="R243" s="90"/>
    </row>
    <row r="244" spans="1:18" ht="14.25" customHeight="1">
      <c r="A244" s="96">
        <v>26</v>
      </c>
      <c r="B244" s="96">
        <v>8</v>
      </c>
      <c r="C244" s="96">
        <v>0</v>
      </c>
      <c r="D244" s="97">
        <v>0</v>
      </c>
      <c r="E244" s="100" t="s">
        <v>50</v>
      </c>
      <c r="F244" s="87">
        <v>0.249</v>
      </c>
      <c r="G244" s="87">
        <v>0.269</v>
      </c>
      <c r="H244" s="87">
        <v>0.245</v>
      </c>
      <c r="I244" s="87">
        <v>0.03</v>
      </c>
      <c r="J244" s="87">
        <v>0.03</v>
      </c>
      <c r="K244" s="87">
        <v>0.028</v>
      </c>
      <c r="L244" s="87">
        <v>0.113</v>
      </c>
      <c r="M244" s="87">
        <v>0.109</v>
      </c>
      <c r="N244" s="87">
        <v>0.086</v>
      </c>
      <c r="O244" s="87">
        <v>0</v>
      </c>
      <c r="P244" s="87">
        <v>0</v>
      </c>
      <c r="Q244" s="87">
        <v>0</v>
      </c>
      <c r="R244" s="90"/>
    </row>
    <row r="245" spans="1:18" ht="14.25" customHeight="1">
      <c r="A245" s="96">
        <v>26</v>
      </c>
      <c r="B245" s="96">
        <v>9</v>
      </c>
      <c r="C245" s="96">
        <v>0</v>
      </c>
      <c r="D245" s="97">
        <v>0</v>
      </c>
      <c r="E245" s="100" t="s">
        <v>207</v>
      </c>
      <c r="F245" s="87">
        <v>0.285</v>
      </c>
      <c r="G245" s="87">
        <v>0.313</v>
      </c>
      <c r="H245" s="87">
        <v>0.293</v>
      </c>
      <c r="I245" s="87">
        <v>0.016</v>
      </c>
      <c r="J245" s="87">
        <v>0.02</v>
      </c>
      <c r="K245" s="87">
        <v>0.012</v>
      </c>
      <c r="L245" s="87">
        <v>0.059</v>
      </c>
      <c r="M245" s="87">
        <v>0.074</v>
      </c>
      <c r="N245" s="87">
        <v>0.039</v>
      </c>
      <c r="O245" s="87">
        <v>0</v>
      </c>
      <c r="P245" s="87">
        <v>0</v>
      </c>
      <c r="Q245" s="87">
        <v>0</v>
      </c>
      <c r="R245" s="90"/>
    </row>
    <row r="246" spans="1:18" ht="14.25" customHeight="1">
      <c r="A246" s="96">
        <v>26</v>
      </c>
      <c r="B246" s="96">
        <v>10</v>
      </c>
      <c r="C246" s="96">
        <v>0</v>
      </c>
      <c r="D246" s="97">
        <v>0</v>
      </c>
      <c r="E246" s="100" t="s">
        <v>201</v>
      </c>
      <c r="F246" s="87">
        <v>0.443</v>
      </c>
      <c r="G246" s="87">
        <v>0.404</v>
      </c>
      <c r="H246" s="87">
        <v>0.353</v>
      </c>
      <c r="I246" s="87">
        <v>0.033</v>
      </c>
      <c r="J246" s="87">
        <v>0.031</v>
      </c>
      <c r="K246" s="87">
        <v>0.03</v>
      </c>
      <c r="L246" s="87">
        <v>0.127</v>
      </c>
      <c r="M246" s="87">
        <v>0.105</v>
      </c>
      <c r="N246" s="87">
        <v>0.103</v>
      </c>
      <c r="O246" s="87">
        <v>0</v>
      </c>
      <c r="P246" s="87">
        <v>0</v>
      </c>
      <c r="Q246" s="87">
        <v>0</v>
      </c>
      <c r="R246" s="90"/>
    </row>
    <row r="247" spans="1:18" ht="14.25" customHeight="1">
      <c r="A247" s="96">
        <v>26</v>
      </c>
      <c r="B247" s="96">
        <v>11</v>
      </c>
      <c r="C247" s="96">
        <v>0</v>
      </c>
      <c r="D247" s="97">
        <v>0</v>
      </c>
      <c r="E247" s="100" t="s">
        <v>242</v>
      </c>
      <c r="F247" s="87">
        <v>0.331</v>
      </c>
      <c r="G247" s="87">
        <v>0.356</v>
      </c>
      <c r="H247" s="87">
        <v>0.333</v>
      </c>
      <c r="I247" s="87">
        <v>0.008</v>
      </c>
      <c r="J247" s="87">
        <v>0.024</v>
      </c>
      <c r="K247" s="87">
        <v>0.02</v>
      </c>
      <c r="L247" s="87">
        <v>0.023</v>
      </c>
      <c r="M247" s="87">
        <v>0.069</v>
      </c>
      <c r="N247" s="87">
        <v>0.054</v>
      </c>
      <c r="O247" s="87">
        <v>0</v>
      </c>
      <c r="P247" s="87">
        <v>0</v>
      </c>
      <c r="Q247" s="87">
        <v>0</v>
      </c>
      <c r="R247" s="90"/>
    </row>
    <row r="248" spans="1:18" ht="14.25" customHeight="1">
      <c r="A248" s="96">
        <v>26</v>
      </c>
      <c r="B248" s="96">
        <v>12</v>
      </c>
      <c r="C248" s="96">
        <v>0</v>
      </c>
      <c r="D248" s="97">
        <v>0</v>
      </c>
      <c r="E248" s="100" t="s">
        <v>182</v>
      </c>
      <c r="F248" s="87">
        <v>0.415</v>
      </c>
      <c r="G248" s="87">
        <v>0.364</v>
      </c>
      <c r="H248" s="87">
        <v>0.277</v>
      </c>
      <c r="I248" s="87">
        <v>0.046</v>
      </c>
      <c r="J248" s="87">
        <v>0.042</v>
      </c>
      <c r="K248" s="87">
        <v>0.034</v>
      </c>
      <c r="L248" s="87">
        <v>0.162</v>
      </c>
      <c r="M248" s="87">
        <v>0.148</v>
      </c>
      <c r="N248" s="87">
        <v>0.108</v>
      </c>
      <c r="O248" s="87">
        <v>0</v>
      </c>
      <c r="P248" s="87">
        <v>0</v>
      </c>
      <c r="Q248" s="87">
        <v>0</v>
      </c>
      <c r="R248" s="90"/>
    </row>
    <row r="249" spans="1:18" ht="14.25" customHeight="1">
      <c r="A249" s="96">
        <v>26</v>
      </c>
      <c r="B249" s="96">
        <v>13</v>
      </c>
      <c r="C249" s="96">
        <v>0</v>
      </c>
      <c r="D249" s="97">
        <v>0</v>
      </c>
      <c r="E249" s="100" t="s">
        <v>72</v>
      </c>
      <c r="F249" s="87">
        <v>0.114</v>
      </c>
      <c r="G249" s="87">
        <v>0.134</v>
      </c>
      <c r="H249" s="87">
        <v>0.104</v>
      </c>
      <c r="I249" s="87">
        <v>0.027</v>
      </c>
      <c r="J249" s="87">
        <v>0.022</v>
      </c>
      <c r="K249" s="87">
        <v>0.022</v>
      </c>
      <c r="L249" s="87">
        <v>0.094</v>
      </c>
      <c r="M249" s="87">
        <v>0.082</v>
      </c>
      <c r="N249" s="87">
        <v>0.067</v>
      </c>
      <c r="O249" s="87">
        <v>0</v>
      </c>
      <c r="P249" s="87">
        <v>0</v>
      </c>
      <c r="Q249" s="87">
        <v>0</v>
      </c>
      <c r="R249" s="90"/>
    </row>
    <row r="250" spans="1:18" ht="14.25" customHeight="1">
      <c r="A250" s="96">
        <v>28</v>
      </c>
      <c r="B250" s="96">
        <v>1</v>
      </c>
      <c r="C250" s="96">
        <v>0</v>
      </c>
      <c r="D250" s="97">
        <v>0</v>
      </c>
      <c r="E250" s="100" t="s">
        <v>134</v>
      </c>
      <c r="F250" s="87">
        <v>0.322</v>
      </c>
      <c r="G250" s="87">
        <v>0.33</v>
      </c>
      <c r="H250" s="87">
        <v>0.279</v>
      </c>
      <c r="I250" s="87">
        <v>0.046</v>
      </c>
      <c r="J250" s="87">
        <v>0.049</v>
      </c>
      <c r="K250" s="87">
        <v>0.043</v>
      </c>
      <c r="L250" s="87">
        <v>0.141</v>
      </c>
      <c r="M250" s="87">
        <v>0.155</v>
      </c>
      <c r="N250" s="87">
        <v>0.116</v>
      </c>
      <c r="O250" s="87">
        <v>0</v>
      </c>
      <c r="P250" s="87">
        <v>0.001</v>
      </c>
      <c r="Q250" s="87">
        <v>0</v>
      </c>
      <c r="R250" s="90"/>
    </row>
    <row r="251" spans="1:18" ht="14.25" customHeight="1">
      <c r="A251" s="96">
        <v>28</v>
      </c>
      <c r="B251" s="96">
        <v>2</v>
      </c>
      <c r="C251" s="96">
        <v>0</v>
      </c>
      <c r="D251" s="97">
        <v>0</v>
      </c>
      <c r="E251" s="100" t="s">
        <v>57</v>
      </c>
      <c r="F251" s="87">
        <v>0.157</v>
      </c>
      <c r="G251" s="87">
        <v>0.198</v>
      </c>
      <c r="H251" s="87">
        <v>0.177</v>
      </c>
      <c r="I251" s="87">
        <v>0.042</v>
      </c>
      <c r="J251" s="87">
        <v>0.04</v>
      </c>
      <c r="K251" s="87">
        <v>0.027</v>
      </c>
      <c r="L251" s="87">
        <v>0.172</v>
      </c>
      <c r="M251" s="87">
        <v>0.169</v>
      </c>
      <c r="N251" s="87">
        <v>0.087</v>
      </c>
      <c r="O251" s="87">
        <v>0</v>
      </c>
      <c r="P251" s="87">
        <v>0</v>
      </c>
      <c r="Q251" s="87">
        <v>0</v>
      </c>
      <c r="R251" s="90"/>
    </row>
    <row r="252" spans="1:18" ht="14.25" customHeight="1">
      <c r="A252" s="96">
        <v>28</v>
      </c>
      <c r="B252" s="96">
        <v>3</v>
      </c>
      <c r="C252" s="96">
        <v>0</v>
      </c>
      <c r="D252" s="97">
        <v>0</v>
      </c>
      <c r="E252" s="100" t="s">
        <v>148</v>
      </c>
      <c r="F252" s="87">
        <v>0.003</v>
      </c>
      <c r="G252" s="87">
        <v>0</v>
      </c>
      <c r="H252" s="87">
        <v>0</v>
      </c>
      <c r="I252" s="87">
        <v>0.003</v>
      </c>
      <c r="J252" s="87">
        <v>0.003</v>
      </c>
      <c r="K252" s="87">
        <v>0</v>
      </c>
      <c r="L252" s="87">
        <v>0.011</v>
      </c>
      <c r="M252" s="87">
        <v>0.01</v>
      </c>
      <c r="N252" s="87">
        <v>0</v>
      </c>
      <c r="O252" s="87">
        <v>0</v>
      </c>
      <c r="P252" s="87">
        <v>0</v>
      </c>
      <c r="Q252" s="87">
        <v>0</v>
      </c>
      <c r="R252" s="90"/>
    </row>
    <row r="253" spans="1:18" ht="14.25" customHeight="1">
      <c r="A253" s="96">
        <v>28</v>
      </c>
      <c r="B253" s="96">
        <v>4</v>
      </c>
      <c r="C253" s="96">
        <v>0</v>
      </c>
      <c r="D253" s="97">
        <v>0</v>
      </c>
      <c r="E253" s="100" t="s">
        <v>113</v>
      </c>
      <c r="F253" s="87">
        <v>0.251</v>
      </c>
      <c r="G253" s="87">
        <v>0.274</v>
      </c>
      <c r="H253" s="87">
        <v>0.233</v>
      </c>
      <c r="I253" s="87">
        <v>0.036</v>
      </c>
      <c r="J253" s="87">
        <v>0.033</v>
      </c>
      <c r="K253" s="87">
        <v>0.031</v>
      </c>
      <c r="L253" s="87">
        <v>0.106</v>
      </c>
      <c r="M253" s="87">
        <v>0.099</v>
      </c>
      <c r="N253" s="87">
        <v>0.08</v>
      </c>
      <c r="O253" s="87">
        <v>0</v>
      </c>
      <c r="P253" s="87">
        <v>0</v>
      </c>
      <c r="Q253" s="87">
        <v>0</v>
      </c>
      <c r="R253" s="90"/>
    </row>
    <row r="254" spans="1:18" ht="14.25" customHeight="1">
      <c r="A254" s="96">
        <v>28</v>
      </c>
      <c r="B254" s="96">
        <v>5</v>
      </c>
      <c r="C254" s="96">
        <v>0</v>
      </c>
      <c r="D254" s="97">
        <v>0</v>
      </c>
      <c r="E254" s="100" t="s">
        <v>220</v>
      </c>
      <c r="F254" s="87">
        <v>0.384</v>
      </c>
      <c r="G254" s="87">
        <v>0.304</v>
      </c>
      <c r="H254" s="87">
        <v>0.245</v>
      </c>
      <c r="I254" s="87">
        <v>0.041</v>
      </c>
      <c r="J254" s="87">
        <v>0.043</v>
      </c>
      <c r="K254" s="87">
        <v>0.046</v>
      </c>
      <c r="L254" s="87">
        <v>0.14</v>
      </c>
      <c r="M254" s="87">
        <v>0.129</v>
      </c>
      <c r="N254" s="87">
        <v>0.143</v>
      </c>
      <c r="O254" s="87">
        <v>0</v>
      </c>
      <c r="P254" s="87">
        <v>0</v>
      </c>
      <c r="Q254" s="87">
        <v>0</v>
      </c>
      <c r="R254" s="90"/>
    </row>
    <row r="255" spans="1:18" ht="14.25" customHeight="1">
      <c r="A255" s="96">
        <v>28</v>
      </c>
      <c r="B255" s="96">
        <v>6</v>
      </c>
      <c r="C255" s="96">
        <v>0</v>
      </c>
      <c r="D255" s="97">
        <v>0</v>
      </c>
      <c r="E255" s="100" t="s">
        <v>116</v>
      </c>
      <c r="F255" s="87">
        <v>0.207</v>
      </c>
      <c r="G255" s="87">
        <v>0.2</v>
      </c>
      <c r="H255" s="87">
        <v>0.188</v>
      </c>
      <c r="I255" s="87">
        <v>0.052</v>
      </c>
      <c r="J255" s="87">
        <v>0.049</v>
      </c>
      <c r="K255" s="87">
        <v>0.08</v>
      </c>
      <c r="L255" s="87">
        <v>0.176</v>
      </c>
      <c r="M255" s="87">
        <v>0.141</v>
      </c>
      <c r="N255" s="87">
        <v>0.227</v>
      </c>
      <c r="O255" s="87">
        <v>0</v>
      </c>
      <c r="P255" s="87">
        <v>0</v>
      </c>
      <c r="Q255" s="87">
        <v>0</v>
      </c>
      <c r="R255" s="90"/>
    </row>
    <row r="256" spans="1:18" ht="14.25" customHeight="1">
      <c r="A256" s="96">
        <v>28</v>
      </c>
      <c r="B256" s="96">
        <v>7</v>
      </c>
      <c r="C256" s="96">
        <v>0</v>
      </c>
      <c r="D256" s="97">
        <v>0</v>
      </c>
      <c r="E256" s="100" t="s">
        <v>231</v>
      </c>
      <c r="F256" s="87">
        <v>0.066</v>
      </c>
      <c r="G256" s="87">
        <v>0.113</v>
      </c>
      <c r="H256" s="87">
        <v>0.119</v>
      </c>
      <c r="I256" s="87">
        <v>0.017</v>
      </c>
      <c r="J256" s="87">
        <v>0.021</v>
      </c>
      <c r="K256" s="87">
        <v>0.028</v>
      </c>
      <c r="L256" s="87">
        <v>0.055</v>
      </c>
      <c r="M256" s="87">
        <v>0.068</v>
      </c>
      <c r="N256" s="87">
        <v>0.077</v>
      </c>
      <c r="O256" s="87">
        <v>0</v>
      </c>
      <c r="P256" s="87">
        <v>0</v>
      </c>
      <c r="Q256" s="87">
        <v>0</v>
      </c>
      <c r="R256" s="90"/>
    </row>
    <row r="257" spans="1:18" ht="14.25" customHeight="1">
      <c r="A257" s="96">
        <v>28</v>
      </c>
      <c r="B257" s="96">
        <v>8</v>
      </c>
      <c r="C257" s="96">
        <v>0</v>
      </c>
      <c r="D257" s="97">
        <v>0</v>
      </c>
      <c r="E257" s="100" t="s">
        <v>150</v>
      </c>
      <c r="F257" s="87">
        <v>0.2</v>
      </c>
      <c r="G257" s="87">
        <v>0.255</v>
      </c>
      <c r="H257" s="87">
        <v>0.269</v>
      </c>
      <c r="I257" s="87">
        <v>0.045</v>
      </c>
      <c r="J257" s="87">
        <v>0.044</v>
      </c>
      <c r="K257" s="87">
        <v>0.039</v>
      </c>
      <c r="L257" s="87">
        <v>0.167</v>
      </c>
      <c r="M257" s="87">
        <v>0.155</v>
      </c>
      <c r="N257" s="87">
        <v>0.125</v>
      </c>
      <c r="O257" s="87">
        <v>0</v>
      </c>
      <c r="P257" s="87">
        <v>0</v>
      </c>
      <c r="Q257" s="87">
        <v>0</v>
      </c>
      <c r="R257" s="90"/>
    </row>
    <row r="258" spans="1:18" ht="14.25" customHeight="1">
      <c r="A258" s="96">
        <v>28</v>
      </c>
      <c r="B258" s="96">
        <v>9</v>
      </c>
      <c r="C258" s="96">
        <v>0</v>
      </c>
      <c r="D258" s="97">
        <v>0</v>
      </c>
      <c r="E258" s="100" t="s">
        <v>56</v>
      </c>
      <c r="F258" s="87">
        <v>0.48</v>
      </c>
      <c r="G258" s="87">
        <v>0.517</v>
      </c>
      <c r="H258" s="87">
        <v>0.4</v>
      </c>
      <c r="I258" s="87">
        <v>0.071</v>
      </c>
      <c r="J258" s="87">
        <v>0.06</v>
      </c>
      <c r="K258" s="87">
        <v>0.063</v>
      </c>
      <c r="L258" s="87">
        <v>0.289</v>
      </c>
      <c r="M258" s="87">
        <v>0.273</v>
      </c>
      <c r="N258" s="87">
        <v>0.219</v>
      </c>
      <c r="O258" s="87">
        <v>0</v>
      </c>
      <c r="P258" s="87">
        <v>0</v>
      </c>
      <c r="Q258" s="87">
        <v>0</v>
      </c>
      <c r="R258" s="90"/>
    </row>
    <row r="259" spans="1:18" ht="14.25" customHeight="1">
      <c r="A259" s="96">
        <v>28</v>
      </c>
      <c r="B259" s="96">
        <v>10</v>
      </c>
      <c r="C259" s="96">
        <v>0</v>
      </c>
      <c r="D259" s="97">
        <v>0</v>
      </c>
      <c r="E259" s="100" t="s">
        <v>90</v>
      </c>
      <c r="F259" s="87">
        <v>0.513</v>
      </c>
      <c r="G259" s="87">
        <v>0.465</v>
      </c>
      <c r="H259" s="87">
        <v>0.4</v>
      </c>
      <c r="I259" s="87">
        <v>0.032</v>
      </c>
      <c r="J259" s="87">
        <v>0.037</v>
      </c>
      <c r="K259" s="87">
        <v>0.044</v>
      </c>
      <c r="L259" s="87">
        <v>0.113</v>
      </c>
      <c r="M259" s="87">
        <v>0.124</v>
      </c>
      <c r="N259" s="87">
        <v>0.145</v>
      </c>
      <c r="O259" s="87">
        <v>0</v>
      </c>
      <c r="P259" s="87">
        <v>0.001</v>
      </c>
      <c r="Q259" s="87">
        <v>0</v>
      </c>
      <c r="R259" s="90"/>
    </row>
    <row r="260" spans="1:18" ht="14.25" customHeight="1">
      <c r="A260" s="96">
        <v>28</v>
      </c>
      <c r="B260" s="96">
        <v>11</v>
      </c>
      <c r="C260" s="96">
        <v>0</v>
      </c>
      <c r="D260" s="97">
        <v>0</v>
      </c>
      <c r="E260" s="100" t="s">
        <v>27</v>
      </c>
      <c r="F260" s="87">
        <v>0.188</v>
      </c>
      <c r="G260" s="87">
        <v>0.177</v>
      </c>
      <c r="H260" s="87">
        <v>0.17</v>
      </c>
      <c r="I260" s="87">
        <v>0.042</v>
      </c>
      <c r="J260" s="87">
        <v>0.033</v>
      </c>
      <c r="K260" s="87">
        <v>0.03</v>
      </c>
      <c r="L260" s="87">
        <v>0.23</v>
      </c>
      <c r="M260" s="87">
        <v>0.141</v>
      </c>
      <c r="N260" s="87">
        <v>0.086</v>
      </c>
      <c r="O260" s="87">
        <v>0</v>
      </c>
      <c r="P260" s="87">
        <v>0</v>
      </c>
      <c r="Q260" s="87">
        <v>0</v>
      </c>
      <c r="R260" s="90"/>
    </row>
    <row r="261" spans="1:18" ht="14.25" customHeight="1">
      <c r="A261" s="96">
        <v>28</v>
      </c>
      <c r="B261" s="96">
        <v>12</v>
      </c>
      <c r="C261" s="96">
        <v>0</v>
      </c>
      <c r="D261" s="97">
        <v>0</v>
      </c>
      <c r="E261" s="100" t="s">
        <v>60</v>
      </c>
      <c r="F261" s="87">
        <v>0.385</v>
      </c>
      <c r="G261" s="87">
        <v>0.311</v>
      </c>
      <c r="H261" s="87">
        <v>0.317</v>
      </c>
      <c r="I261" s="87">
        <v>0.044</v>
      </c>
      <c r="J261" s="87">
        <v>0.041</v>
      </c>
      <c r="K261" s="87">
        <v>0.045</v>
      </c>
      <c r="L261" s="87">
        <v>0.16</v>
      </c>
      <c r="M261" s="87">
        <v>0.149</v>
      </c>
      <c r="N261" s="87">
        <v>0.122</v>
      </c>
      <c r="O261" s="87">
        <v>0</v>
      </c>
      <c r="P261" s="87">
        <v>0</v>
      </c>
      <c r="Q261" s="87">
        <v>0</v>
      </c>
      <c r="R261" s="90"/>
    </row>
    <row r="262" spans="1:18" ht="14.25" customHeight="1">
      <c r="A262" s="96">
        <v>28</v>
      </c>
      <c r="B262" s="96">
        <v>13</v>
      </c>
      <c r="C262" s="96">
        <v>0</v>
      </c>
      <c r="D262" s="97">
        <v>0</v>
      </c>
      <c r="E262" s="100" t="s">
        <v>28</v>
      </c>
      <c r="F262" s="87">
        <v>0.358</v>
      </c>
      <c r="G262" s="87">
        <v>0.386</v>
      </c>
      <c r="H262" s="87">
        <v>0.32</v>
      </c>
      <c r="I262" s="87">
        <v>0.04</v>
      </c>
      <c r="J262" s="87">
        <v>0.024</v>
      </c>
      <c r="K262" s="87">
        <v>0.027</v>
      </c>
      <c r="L262" s="87">
        <v>0.195</v>
      </c>
      <c r="M262" s="87">
        <v>0.116</v>
      </c>
      <c r="N262" s="87">
        <v>0.101</v>
      </c>
      <c r="O262" s="87">
        <v>0</v>
      </c>
      <c r="P262" s="87">
        <v>0</v>
      </c>
      <c r="Q262" s="87">
        <v>0</v>
      </c>
      <c r="R262" s="90"/>
    </row>
    <row r="263" spans="1:18" ht="14.25" customHeight="1">
      <c r="A263" s="96">
        <v>28</v>
      </c>
      <c r="B263" s="96">
        <v>14</v>
      </c>
      <c r="C263" s="96">
        <v>0</v>
      </c>
      <c r="D263" s="97">
        <v>0</v>
      </c>
      <c r="E263" s="100" t="s">
        <v>277</v>
      </c>
      <c r="F263" s="87">
        <v>0.197</v>
      </c>
      <c r="G263" s="87">
        <v>0.213</v>
      </c>
      <c r="H263" s="87">
        <v>0.283</v>
      </c>
      <c r="I263" s="87">
        <v>0.039</v>
      </c>
      <c r="J263" s="87">
        <v>0.061</v>
      </c>
      <c r="K263" s="87">
        <v>0.035</v>
      </c>
      <c r="L263" s="87">
        <v>0.09</v>
      </c>
      <c r="M263" s="87">
        <v>0.133</v>
      </c>
      <c r="N263" s="87">
        <v>0.078</v>
      </c>
      <c r="O263" s="87">
        <v>0</v>
      </c>
      <c r="P263" s="87">
        <v>0</v>
      </c>
      <c r="Q263" s="87">
        <v>0</v>
      </c>
      <c r="R263" s="90"/>
    </row>
    <row r="264" spans="1:18" ht="14.25" customHeight="1">
      <c r="A264" s="96">
        <v>28</v>
      </c>
      <c r="B264" s="96">
        <v>15</v>
      </c>
      <c r="C264" s="96">
        <v>0</v>
      </c>
      <c r="D264" s="97">
        <v>0</v>
      </c>
      <c r="E264" s="100" t="s">
        <v>257</v>
      </c>
      <c r="F264" s="87">
        <v>0.302</v>
      </c>
      <c r="G264" s="87">
        <v>0.271</v>
      </c>
      <c r="H264" s="87">
        <v>0.267</v>
      </c>
      <c r="I264" s="87">
        <v>0.022</v>
      </c>
      <c r="J264" s="87">
        <v>0.022</v>
      </c>
      <c r="K264" s="87">
        <v>0.027</v>
      </c>
      <c r="L264" s="87">
        <v>0.086</v>
      </c>
      <c r="M264" s="87">
        <v>0.095</v>
      </c>
      <c r="N264" s="87">
        <v>0.087</v>
      </c>
      <c r="O264" s="87">
        <v>0</v>
      </c>
      <c r="P264" s="87">
        <v>0</v>
      </c>
      <c r="Q264" s="87">
        <v>0</v>
      </c>
      <c r="R264" s="90"/>
    </row>
    <row r="265" spans="1:18" ht="14.25" customHeight="1">
      <c r="A265" s="96">
        <v>28</v>
      </c>
      <c r="B265" s="96">
        <v>16</v>
      </c>
      <c r="C265" s="96">
        <v>0</v>
      </c>
      <c r="D265" s="97">
        <v>0</v>
      </c>
      <c r="E265" s="100" t="s">
        <v>121</v>
      </c>
      <c r="F265" s="87">
        <v>0.114</v>
      </c>
      <c r="G265" s="87">
        <v>0.136</v>
      </c>
      <c r="H265" s="87">
        <v>0.104</v>
      </c>
      <c r="I265" s="87">
        <v>0.038</v>
      </c>
      <c r="J265" s="87">
        <v>0.038</v>
      </c>
      <c r="K265" s="87">
        <v>0.044</v>
      </c>
      <c r="L265" s="87">
        <v>0.168</v>
      </c>
      <c r="M265" s="87">
        <v>0.19</v>
      </c>
      <c r="N265" s="87">
        <v>0.161</v>
      </c>
      <c r="O265" s="87">
        <v>0</v>
      </c>
      <c r="P265" s="87">
        <v>0</v>
      </c>
      <c r="Q265" s="87">
        <v>0</v>
      </c>
      <c r="R265" s="90"/>
    </row>
    <row r="266" spans="1:18" ht="14.25" customHeight="1">
      <c r="A266" s="96">
        <v>28</v>
      </c>
      <c r="B266" s="96">
        <v>17</v>
      </c>
      <c r="C266" s="96">
        <v>0</v>
      </c>
      <c r="D266" s="97">
        <v>0</v>
      </c>
      <c r="E266" s="100" t="s">
        <v>169</v>
      </c>
      <c r="F266" s="87">
        <v>0.091</v>
      </c>
      <c r="G266" s="87">
        <v>0.195</v>
      </c>
      <c r="H266" s="87">
        <v>0.348</v>
      </c>
      <c r="I266" s="87">
        <v>0.011</v>
      </c>
      <c r="J266" s="87">
        <v>0.018</v>
      </c>
      <c r="K266" s="87">
        <v>0.037</v>
      </c>
      <c r="L266" s="87">
        <v>0.036</v>
      </c>
      <c r="M266" s="87">
        <v>0.055</v>
      </c>
      <c r="N266" s="87">
        <v>0.114</v>
      </c>
      <c r="O266" s="87">
        <v>0</v>
      </c>
      <c r="P266" s="87">
        <v>0</v>
      </c>
      <c r="Q266" s="87">
        <v>0</v>
      </c>
      <c r="R266" s="90"/>
    </row>
    <row r="267" spans="1:18" ht="14.25" customHeight="1">
      <c r="A267" s="96">
        <v>28</v>
      </c>
      <c r="B267" s="96">
        <v>18</v>
      </c>
      <c r="C267" s="96">
        <v>0</v>
      </c>
      <c r="D267" s="97">
        <v>0</v>
      </c>
      <c r="E267" s="100" t="s">
        <v>22</v>
      </c>
      <c r="F267" s="87">
        <v>0.302</v>
      </c>
      <c r="G267" s="87">
        <v>0.278</v>
      </c>
      <c r="H267" s="87">
        <v>0.257</v>
      </c>
      <c r="I267" s="87">
        <v>0.009</v>
      </c>
      <c r="J267" s="87">
        <v>0.031</v>
      </c>
      <c r="K267" s="87">
        <v>0.008</v>
      </c>
      <c r="L267" s="87">
        <v>0.041</v>
      </c>
      <c r="M267" s="87">
        <v>0.181</v>
      </c>
      <c r="N267" s="87">
        <v>0.037</v>
      </c>
      <c r="O267" s="87">
        <v>0</v>
      </c>
      <c r="P267" s="87">
        <v>0</v>
      </c>
      <c r="Q267" s="87">
        <v>0</v>
      </c>
      <c r="R267" s="90"/>
    </row>
    <row r="268" spans="1:18" ht="14.25" customHeight="1">
      <c r="A268" s="96">
        <v>28</v>
      </c>
      <c r="B268" s="96">
        <v>19</v>
      </c>
      <c r="C268" s="96">
        <v>0</v>
      </c>
      <c r="D268" s="97">
        <v>0</v>
      </c>
      <c r="E268" s="100" t="s">
        <v>21</v>
      </c>
      <c r="F268" s="87">
        <v>0.241</v>
      </c>
      <c r="G268" s="87">
        <v>0.202</v>
      </c>
      <c r="H268" s="87">
        <v>0.17</v>
      </c>
      <c r="I268" s="87">
        <v>0.025</v>
      </c>
      <c r="J268" s="87">
        <v>0.023</v>
      </c>
      <c r="K268" s="87">
        <v>0.019</v>
      </c>
      <c r="L268" s="87">
        <v>0.09</v>
      </c>
      <c r="M268" s="87">
        <v>0.082</v>
      </c>
      <c r="N268" s="87">
        <v>0.055</v>
      </c>
      <c r="O268" s="87">
        <v>0</v>
      </c>
      <c r="P268" s="87">
        <v>0</v>
      </c>
      <c r="Q268" s="87">
        <v>0</v>
      </c>
      <c r="R268" s="90"/>
    </row>
    <row r="269" spans="1:18" ht="14.25" customHeight="1">
      <c r="A269" s="96">
        <v>30</v>
      </c>
      <c r="B269" s="96">
        <v>1</v>
      </c>
      <c r="C269" s="96">
        <v>0</v>
      </c>
      <c r="D269" s="97">
        <v>0</v>
      </c>
      <c r="E269" s="100" t="s">
        <v>75</v>
      </c>
      <c r="F269" s="87">
        <v>0.215</v>
      </c>
      <c r="G269" s="87">
        <v>0.175</v>
      </c>
      <c r="H269" s="87">
        <v>0.138</v>
      </c>
      <c r="I269" s="87">
        <v>0.025</v>
      </c>
      <c r="J269" s="87">
        <v>0.029</v>
      </c>
      <c r="K269" s="87">
        <v>0.034</v>
      </c>
      <c r="L269" s="87">
        <v>0.069</v>
      </c>
      <c r="M269" s="87">
        <v>0.072</v>
      </c>
      <c r="N269" s="87">
        <v>0.079</v>
      </c>
      <c r="O269" s="87">
        <v>0</v>
      </c>
      <c r="P269" s="87">
        <v>0</v>
      </c>
      <c r="Q269" s="87">
        <v>0</v>
      </c>
      <c r="R269" s="90"/>
    </row>
    <row r="270" spans="1:18" ht="14.25" customHeight="1">
      <c r="A270" s="96">
        <v>30</v>
      </c>
      <c r="B270" s="96">
        <v>2</v>
      </c>
      <c r="C270" s="96">
        <v>0</v>
      </c>
      <c r="D270" s="97">
        <v>0</v>
      </c>
      <c r="E270" s="100" t="s">
        <v>221</v>
      </c>
      <c r="F270" s="87">
        <v>0.137</v>
      </c>
      <c r="G270" s="87">
        <v>0.203</v>
      </c>
      <c r="H270" s="87">
        <v>0.225</v>
      </c>
      <c r="I270" s="87">
        <v>0.011</v>
      </c>
      <c r="J270" s="87">
        <v>0.011</v>
      </c>
      <c r="K270" s="87">
        <v>0.012</v>
      </c>
      <c r="L270" s="87">
        <v>0.033</v>
      </c>
      <c r="M270" s="87">
        <v>0.034</v>
      </c>
      <c r="N270" s="87">
        <v>0.037</v>
      </c>
      <c r="O270" s="87">
        <v>0</v>
      </c>
      <c r="P270" s="87">
        <v>0</v>
      </c>
      <c r="Q270" s="87">
        <v>0</v>
      </c>
      <c r="R270" s="90"/>
    </row>
    <row r="271" spans="1:18" ht="14.25" customHeight="1">
      <c r="A271" s="96">
        <v>30</v>
      </c>
      <c r="B271" s="96">
        <v>3</v>
      </c>
      <c r="C271" s="96">
        <v>0</v>
      </c>
      <c r="D271" s="97">
        <v>0</v>
      </c>
      <c r="E271" s="100" t="s">
        <v>297</v>
      </c>
      <c r="F271" s="87">
        <v>0.102</v>
      </c>
      <c r="G271" s="87">
        <v>0.175</v>
      </c>
      <c r="H271" s="87">
        <v>0.199</v>
      </c>
      <c r="I271" s="87">
        <v>0.003</v>
      </c>
      <c r="J271" s="87">
        <v>0.003</v>
      </c>
      <c r="K271" s="87">
        <v>0.052</v>
      </c>
      <c r="L271" s="87">
        <v>0.009</v>
      </c>
      <c r="M271" s="87">
        <v>0.008</v>
      </c>
      <c r="N271" s="87">
        <v>0.141</v>
      </c>
      <c r="O271" s="87">
        <v>0</v>
      </c>
      <c r="P271" s="87">
        <v>0</v>
      </c>
      <c r="Q271" s="87">
        <v>0</v>
      </c>
      <c r="R271" s="90"/>
    </row>
    <row r="272" spans="1:18" ht="14.25" customHeight="1">
      <c r="A272" s="96">
        <v>30</v>
      </c>
      <c r="B272" s="96">
        <v>4</v>
      </c>
      <c r="C272" s="96">
        <v>0</v>
      </c>
      <c r="D272" s="97">
        <v>0</v>
      </c>
      <c r="E272" s="100" t="s">
        <v>189</v>
      </c>
      <c r="F272" s="87">
        <v>0.35</v>
      </c>
      <c r="G272" s="87">
        <v>0.378</v>
      </c>
      <c r="H272" s="87">
        <v>0.318</v>
      </c>
      <c r="I272" s="87">
        <v>0.069</v>
      </c>
      <c r="J272" s="87">
        <v>0.063</v>
      </c>
      <c r="K272" s="87">
        <v>0.076</v>
      </c>
      <c r="L272" s="87">
        <v>0.164</v>
      </c>
      <c r="M272" s="87">
        <v>0.147</v>
      </c>
      <c r="N272" s="87">
        <v>0.153</v>
      </c>
      <c r="O272" s="87">
        <v>0</v>
      </c>
      <c r="P272" s="87">
        <v>0</v>
      </c>
      <c r="Q272" s="87">
        <v>0</v>
      </c>
      <c r="R272" s="90"/>
    </row>
    <row r="273" spans="1:18" ht="14.25" customHeight="1">
      <c r="A273" s="96">
        <v>30</v>
      </c>
      <c r="B273" s="96">
        <v>5</v>
      </c>
      <c r="C273" s="96">
        <v>0</v>
      </c>
      <c r="D273" s="97">
        <v>0</v>
      </c>
      <c r="E273" s="100" t="s">
        <v>86</v>
      </c>
      <c r="F273" s="87">
        <v>0.353</v>
      </c>
      <c r="G273" s="87">
        <v>0.395</v>
      </c>
      <c r="H273" s="87">
        <v>0.38</v>
      </c>
      <c r="I273" s="87">
        <v>0.034</v>
      </c>
      <c r="J273" s="87">
        <v>0.038</v>
      </c>
      <c r="K273" s="87">
        <v>0.035</v>
      </c>
      <c r="L273" s="87">
        <v>0.078</v>
      </c>
      <c r="M273" s="87">
        <v>0.091</v>
      </c>
      <c r="N273" s="87">
        <v>0.074</v>
      </c>
      <c r="O273" s="87">
        <v>0</v>
      </c>
      <c r="P273" s="87">
        <v>0</v>
      </c>
      <c r="Q273" s="87">
        <v>0</v>
      </c>
      <c r="R273" s="90"/>
    </row>
    <row r="274" spans="1:18" ht="14.25" customHeight="1">
      <c r="A274" s="96">
        <v>30</v>
      </c>
      <c r="B274" s="96">
        <v>6</v>
      </c>
      <c r="C274" s="96">
        <v>0</v>
      </c>
      <c r="D274" s="97">
        <v>0</v>
      </c>
      <c r="E274" s="100" t="s">
        <v>171</v>
      </c>
      <c r="F274" s="87">
        <v>0.137</v>
      </c>
      <c r="G274" s="87">
        <v>0.261</v>
      </c>
      <c r="H274" s="87">
        <v>0.208</v>
      </c>
      <c r="I274" s="87">
        <v>0.02</v>
      </c>
      <c r="J274" s="87">
        <v>0.018</v>
      </c>
      <c r="K274" s="87">
        <v>0.033</v>
      </c>
      <c r="L274" s="87">
        <v>0.06</v>
      </c>
      <c r="M274" s="87">
        <v>0.056</v>
      </c>
      <c r="N274" s="87">
        <v>0.087</v>
      </c>
      <c r="O274" s="87">
        <v>0</v>
      </c>
      <c r="P274" s="87">
        <v>0</v>
      </c>
      <c r="Q274" s="87">
        <v>0</v>
      </c>
      <c r="R274" s="90"/>
    </row>
    <row r="275" spans="1:18" ht="14.25" customHeight="1">
      <c r="A275" s="96">
        <v>30</v>
      </c>
      <c r="B275" s="96">
        <v>7</v>
      </c>
      <c r="C275" s="96">
        <v>0</v>
      </c>
      <c r="D275" s="97">
        <v>0</v>
      </c>
      <c r="E275" s="100" t="s">
        <v>206</v>
      </c>
      <c r="F275" s="87">
        <v>0.118</v>
      </c>
      <c r="G275" s="87">
        <v>0.194</v>
      </c>
      <c r="H275" s="87">
        <v>0.238</v>
      </c>
      <c r="I275" s="87">
        <v>0.025</v>
      </c>
      <c r="J275" s="87">
        <v>0.027</v>
      </c>
      <c r="K275" s="87">
        <v>0.036</v>
      </c>
      <c r="L275" s="87">
        <v>0.056</v>
      </c>
      <c r="M275" s="87">
        <v>0.065</v>
      </c>
      <c r="N275" s="87">
        <v>0.062</v>
      </c>
      <c r="O275" s="87">
        <v>0</v>
      </c>
      <c r="P275" s="87">
        <v>0</v>
      </c>
      <c r="Q275" s="87">
        <v>0</v>
      </c>
      <c r="R275" s="90"/>
    </row>
    <row r="276" spans="1:18" ht="14.25" customHeight="1">
      <c r="A276" s="96">
        <v>30</v>
      </c>
      <c r="B276" s="96">
        <v>8</v>
      </c>
      <c r="C276" s="96">
        <v>0</v>
      </c>
      <c r="D276" s="97">
        <v>0</v>
      </c>
      <c r="E276" s="100" t="s">
        <v>109</v>
      </c>
      <c r="F276" s="87">
        <v>0.378</v>
      </c>
      <c r="G276" s="87">
        <v>0.354</v>
      </c>
      <c r="H276" s="87">
        <v>0.32</v>
      </c>
      <c r="I276" s="87">
        <v>0.057</v>
      </c>
      <c r="J276" s="87">
        <v>0.083</v>
      </c>
      <c r="K276" s="87">
        <v>0.046</v>
      </c>
      <c r="L276" s="87">
        <v>0.153</v>
      </c>
      <c r="M276" s="87">
        <v>0.206</v>
      </c>
      <c r="N276" s="87">
        <v>0.079</v>
      </c>
      <c r="O276" s="87">
        <v>0</v>
      </c>
      <c r="P276" s="87">
        <v>0</v>
      </c>
      <c r="Q276" s="87">
        <v>0</v>
      </c>
      <c r="R276" s="90"/>
    </row>
    <row r="277" spans="1:18" ht="14.25" customHeight="1">
      <c r="A277" s="96">
        <v>30</v>
      </c>
      <c r="B277" s="96">
        <v>9</v>
      </c>
      <c r="C277" s="96">
        <v>0</v>
      </c>
      <c r="D277" s="97">
        <v>0</v>
      </c>
      <c r="E277" s="100" t="s">
        <v>227</v>
      </c>
      <c r="F277" s="87">
        <v>0.083</v>
      </c>
      <c r="G277" s="87">
        <v>0.066</v>
      </c>
      <c r="H277" s="87">
        <v>0.044</v>
      </c>
      <c r="I277" s="87">
        <v>0.013</v>
      </c>
      <c r="J277" s="87">
        <v>0.018</v>
      </c>
      <c r="K277" s="87">
        <v>0.013</v>
      </c>
      <c r="L277" s="87">
        <v>0.034</v>
      </c>
      <c r="M277" s="87">
        <v>0.053</v>
      </c>
      <c r="N277" s="87">
        <v>0.038</v>
      </c>
      <c r="O277" s="87">
        <v>0</v>
      </c>
      <c r="P277" s="87">
        <v>0</v>
      </c>
      <c r="Q277" s="87">
        <v>0</v>
      </c>
      <c r="R277" s="90"/>
    </row>
    <row r="278" spans="1:18" ht="14.25" customHeight="1">
      <c r="A278" s="96">
        <v>30</v>
      </c>
      <c r="B278" s="96">
        <v>10</v>
      </c>
      <c r="C278" s="96">
        <v>0</v>
      </c>
      <c r="D278" s="97">
        <v>0</v>
      </c>
      <c r="E278" s="100" t="s">
        <v>289</v>
      </c>
      <c r="F278" s="87">
        <v>0.209</v>
      </c>
      <c r="G278" s="87">
        <v>0.24</v>
      </c>
      <c r="H278" s="87">
        <v>0.191</v>
      </c>
      <c r="I278" s="87">
        <v>0.033</v>
      </c>
      <c r="J278" s="87">
        <v>0.033</v>
      </c>
      <c r="K278" s="87">
        <v>0.041</v>
      </c>
      <c r="L278" s="87">
        <v>0.089</v>
      </c>
      <c r="M278" s="87">
        <v>0.095</v>
      </c>
      <c r="N278" s="87">
        <v>0.087</v>
      </c>
      <c r="O278" s="87">
        <v>0</v>
      </c>
      <c r="P278" s="87">
        <v>0</v>
      </c>
      <c r="Q278" s="87">
        <v>0</v>
      </c>
      <c r="R278" s="90"/>
    </row>
    <row r="279" spans="1:18" ht="14.25" customHeight="1">
      <c r="A279" s="96">
        <v>30</v>
      </c>
      <c r="B279" s="96">
        <v>11</v>
      </c>
      <c r="C279" s="96">
        <v>0</v>
      </c>
      <c r="D279" s="97">
        <v>0</v>
      </c>
      <c r="E279" s="100" t="s">
        <v>196</v>
      </c>
      <c r="F279" s="87">
        <v>0.273</v>
      </c>
      <c r="G279" s="87">
        <v>0.266</v>
      </c>
      <c r="H279" s="87">
        <v>0.26</v>
      </c>
      <c r="I279" s="87">
        <v>0.036</v>
      </c>
      <c r="J279" s="87">
        <v>0.029</v>
      </c>
      <c r="K279" s="87">
        <v>0.031</v>
      </c>
      <c r="L279" s="87">
        <v>0.099</v>
      </c>
      <c r="M279" s="87">
        <v>0.07</v>
      </c>
      <c r="N279" s="87">
        <v>0.063</v>
      </c>
      <c r="O279" s="87">
        <v>0</v>
      </c>
      <c r="P279" s="87">
        <v>0</v>
      </c>
      <c r="Q279" s="87">
        <v>0</v>
      </c>
      <c r="R279" s="90"/>
    </row>
    <row r="280" spans="1:18" ht="14.25" customHeight="1">
      <c r="A280" s="96">
        <v>30</v>
      </c>
      <c r="B280" s="96">
        <v>12</v>
      </c>
      <c r="C280" s="96">
        <v>0</v>
      </c>
      <c r="D280" s="97">
        <v>0</v>
      </c>
      <c r="E280" s="100" t="s">
        <v>194</v>
      </c>
      <c r="F280" s="87">
        <v>0.159</v>
      </c>
      <c r="G280" s="87">
        <v>0.313</v>
      </c>
      <c r="H280" s="87">
        <v>0.33</v>
      </c>
      <c r="I280" s="87">
        <v>0.028</v>
      </c>
      <c r="J280" s="87">
        <v>0.005</v>
      </c>
      <c r="K280" s="87">
        <v>0.005</v>
      </c>
      <c r="L280" s="87">
        <v>0.082</v>
      </c>
      <c r="M280" s="87">
        <v>0.015</v>
      </c>
      <c r="N280" s="87">
        <v>0.015</v>
      </c>
      <c r="O280" s="87">
        <v>0</v>
      </c>
      <c r="P280" s="87">
        <v>0</v>
      </c>
      <c r="Q280" s="87">
        <v>0</v>
      </c>
      <c r="R280" s="90"/>
    </row>
    <row r="281" spans="1:18" ht="14.25" customHeight="1">
      <c r="A281" s="96">
        <v>30</v>
      </c>
      <c r="B281" s="96">
        <v>13</v>
      </c>
      <c r="C281" s="96">
        <v>0</v>
      </c>
      <c r="D281" s="97">
        <v>0</v>
      </c>
      <c r="E281" s="100" t="s">
        <v>95</v>
      </c>
      <c r="F281" s="87">
        <v>0</v>
      </c>
      <c r="G281" s="87">
        <v>0</v>
      </c>
      <c r="H281" s="87">
        <v>0</v>
      </c>
      <c r="I281" s="87">
        <v>0</v>
      </c>
      <c r="J281" s="87">
        <v>0</v>
      </c>
      <c r="K281" s="87">
        <v>0</v>
      </c>
      <c r="L281" s="87">
        <v>0</v>
      </c>
      <c r="M281" s="87">
        <v>0</v>
      </c>
      <c r="N281" s="87">
        <v>0</v>
      </c>
      <c r="O281" s="87">
        <v>0</v>
      </c>
      <c r="P281" s="87">
        <v>0</v>
      </c>
      <c r="Q281" s="87">
        <v>0</v>
      </c>
      <c r="R281" s="90"/>
    </row>
    <row r="282" spans="1:18" ht="14.25" customHeight="1">
      <c r="A282" s="96">
        <v>30</v>
      </c>
      <c r="B282" s="96">
        <v>14</v>
      </c>
      <c r="C282" s="96">
        <v>0</v>
      </c>
      <c r="D282" s="97">
        <v>0</v>
      </c>
      <c r="E282" s="100" t="s">
        <v>37</v>
      </c>
      <c r="F282" s="87">
        <v>0.058</v>
      </c>
      <c r="G282" s="87">
        <v>0.043</v>
      </c>
      <c r="H282" s="87">
        <v>0.022</v>
      </c>
      <c r="I282" s="87">
        <v>0.014</v>
      </c>
      <c r="J282" s="87">
        <v>0.014</v>
      </c>
      <c r="K282" s="87">
        <v>0.018</v>
      </c>
      <c r="L282" s="87">
        <v>0.034</v>
      </c>
      <c r="M282" s="87">
        <v>0.032</v>
      </c>
      <c r="N282" s="87">
        <v>0.032</v>
      </c>
      <c r="O282" s="87">
        <v>0</v>
      </c>
      <c r="P282" s="87">
        <v>0</v>
      </c>
      <c r="Q282" s="87">
        <v>0</v>
      </c>
      <c r="R282" s="90"/>
    </row>
    <row r="283" spans="1:18" ht="14.25" customHeight="1">
      <c r="A283" s="96">
        <v>30</v>
      </c>
      <c r="B283" s="96">
        <v>15</v>
      </c>
      <c r="C283" s="96">
        <v>0</v>
      </c>
      <c r="D283" s="97">
        <v>0</v>
      </c>
      <c r="E283" s="100" t="s">
        <v>179</v>
      </c>
      <c r="F283" s="87">
        <v>0.239</v>
      </c>
      <c r="G283" s="87">
        <v>0.355</v>
      </c>
      <c r="H283" s="87">
        <v>0.302</v>
      </c>
      <c r="I283" s="87">
        <v>0.048</v>
      </c>
      <c r="J283" s="87">
        <v>0.061</v>
      </c>
      <c r="K283" s="87">
        <v>0.043</v>
      </c>
      <c r="L283" s="87">
        <v>0.115</v>
      </c>
      <c r="M283" s="87">
        <v>0.127</v>
      </c>
      <c r="N283" s="87">
        <v>0.086</v>
      </c>
      <c r="O283" s="87">
        <v>0</v>
      </c>
      <c r="P283" s="87">
        <v>0</v>
      </c>
      <c r="Q283" s="87">
        <v>0</v>
      </c>
      <c r="R283" s="90"/>
    </row>
    <row r="284" spans="1:18" ht="14.25" customHeight="1">
      <c r="A284" s="96">
        <v>30</v>
      </c>
      <c r="B284" s="96">
        <v>16</v>
      </c>
      <c r="C284" s="96">
        <v>0</v>
      </c>
      <c r="D284" s="97">
        <v>0</v>
      </c>
      <c r="E284" s="100" t="s">
        <v>117</v>
      </c>
      <c r="F284" s="87">
        <v>0.302</v>
      </c>
      <c r="G284" s="87">
        <v>0.317</v>
      </c>
      <c r="H284" s="87">
        <v>0.276</v>
      </c>
      <c r="I284" s="87">
        <v>0.032</v>
      </c>
      <c r="J284" s="87">
        <v>0.078</v>
      </c>
      <c r="K284" s="87">
        <v>0.021</v>
      </c>
      <c r="L284" s="87">
        <v>0.099</v>
      </c>
      <c r="M284" s="87">
        <v>0.197</v>
      </c>
      <c r="N284" s="87">
        <v>0.045</v>
      </c>
      <c r="O284" s="87">
        <v>0</v>
      </c>
      <c r="P284" s="87">
        <v>0</v>
      </c>
      <c r="Q284" s="87">
        <v>0</v>
      </c>
      <c r="R284" s="90"/>
    </row>
    <row r="285" spans="1:18" ht="14.25" customHeight="1">
      <c r="A285" s="96">
        <v>30</v>
      </c>
      <c r="B285" s="96">
        <v>17</v>
      </c>
      <c r="C285" s="96">
        <v>0</v>
      </c>
      <c r="D285" s="97">
        <v>0</v>
      </c>
      <c r="E285" s="100" t="s">
        <v>185</v>
      </c>
      <c r="F285" s="87">
        <v>0.286</v>
      </c>
      <c r="G285" s="87">
        <v>0.274</v>
      </c>
      <c r="H285" s="87">
        <v>0.217</v>
      </c>
      <c r="I285" s="87">
        <v>0.028</v>
      </c>
      <c r="J285" s="87">
        <v>0.027</v>
      </c>
      <c r="K285" s="87">
        <v>0.029</v>
      </c>
      <c r="L285" s="87">
        <v>0.075</v>
      </c>
      <c r="M285" s="87">
        <v>0.069</v>
      </c>
      <c r="N285" s="87">
        <v>0.076</v>
      </c>
      <c r="O285" s="87">
        <v>0</v>
      </c>
      <c r="P285" s="87">
        <v>0</v>
      </c>
      <c r="Q285" s="87">
        <v>0</v>
      </c>
      <c r="R285" s="90"/>
    </row>
    <row r="286" spans="1:18" ht="14.25" customHeight="1">
      <c r="A286" s="96">
        <v>30</v>
      </c>
      <c r="B286" s="96">
        <v>18</v>
      </c>
      <c r="C286" s="96">
        <v>0</v>
      </c>
      <c r="D286" s="97">
        <v>0</v>
      </c>
      <c r="E286" s="100" t="s">
        <v>105</v>
      </c>
      <c r="F286" s="87">
        <v>0.064</v>
      </c>
      <c r="G286" s="87">
        <v>0.042</v>
      </c>
      <c r="H286" s="87">
        <v>0.021</v>
      </c>
      <c r="I286" s="87">
        <v>0.021</v>
      </c>
      <c r="J286" s="87">
        <v>0.019</v>
      </c>
      <c r="K286" s="87">
        <v>0.016</v>
      </c>
      <c r="L286" s="87">
        <v>0.049</v>
      </c>
      <c r="M286" s="87">
        <v>0.043</v>
      </c>
      <c r="N286" s="87">
        <v>0.034</v>
      </c>
      <c r="O286" s="87">
        <v>0</v>
      </c>
      <c r="P286" s="87">
        <v>0</v>
      </c>
      <c r="Q286" s="87">
        <v>0</v>
      </c>
      <c r="R286" s="90"/>
    </row>
    <row r="287" spans="1:18" ht="14.25" customHeight="1">
      <c r="A287" s="96">
        <v>30</v>
      </c>
      <c r="B287" s="96">
        <v>19</v>
      </c>
      <c r="C287" s="96">
        <v>0</v>
      </c>
      <c r="D287" s="97">
        <v>0</v>
      </c>
      <c r="E287" s="100" t="s">
        <v>295</v>
      </c>
      <c r="F287" s="87">
        <v>0.253</v>
      </c>
      <c r="G287" s="87">
        <v>0.286</v>
      </c>
      <c r="H287" s="87">
        <v>0.248</v>
      </c>
      <c r="I287" s="87">
        <v>0.037</v>
      </c>
      <c r="J287" s="87">
        <v>0.037</v>
      </c>
      <c r="K287" s="87">
        <v>0.032</v>
      </c>
      <c r="L287" s="87">
        <v>0.101</v>
      </c>
      <c r="M287" s="87">
        <v>0.1</v>
      </c>
      <c r="N287" s="87">
        <v>0.088</v>
      </c>
      <c r="O287" s="87">
        <v>0</v>
      </c>
      <c r="P287" s="87">
        <v>0</v>
      </c>
      <c r="Q287" s="87">
        <v>0</v>
      </c>
      <c r="R287" s="90"/>
    </row>
    <row r="288" spans="1:18" ht="14.25" customHeight="1">
      <c r="A288" s="96">
        <v>30</v>
      </c>
      <c r="B288" s="96">
        <v>20</v>
      </c>
      <c r="C288" s="96">
        <v>0</v>
      </c>
      <c r="D288" s="97">
        <v>0</v>
      </c>
      <c r="E288" s="100" t="s">
        <v>141</v>
      </c>
      <c r="F288" s="87">
        <v>0.507</v>
      </c>
      <c r="G288" s="87">
        <v>0.505</v>
      </c>
      <c r="H288" s="87">
        <v>0.459</v>
      </c>
      <c r="I288" s="87">
        <v>0.044</v>
      </c>
      <c r="J288" s="87">
        <v>0.053</v>
      </c>
      <c r="K288" s="87">
        <v>0.056</v>
      </c>
      <c r="L288" s="87">
        <v>0.123</v>
      </c>
      <c r="M288" s="87">
        <v>0.138</v>
      </c>
      <c r="N288" s="87">
        <v>0.124</v>
      </c>
      <c r="O288" s="87">
        <v>0</v>
      </c>
      <c r="P288" s="87">
        <v>0</v>
      </c>
      <c r="Q288" s="87">
        <v>0</v>
      </c>
      <c r="R288" s="90"/>
    </row>
    <row r="289" spans="1:18" ht="14.25" customHeight="1">
      <c r="A289" s="96">
        <v>30</v>
      </c>
      <c r="B289" s="96">
        <v>21</v>
      </c>
      <c r="C289" s="96">
        <v>0</v>
      </c>
      <c r="D289" s="97">
        <v>0</v>
      </c>
      <c r="E289" s="100" t="s">
        <v>322</v>
      </c>
      <c r="F289" s="87">
        <v>0.118</v>
      </c>
      <c r="G289" s="87">
        <v>0.202</v>
      </c>
      <c r="H289" s="87">
        <v>0.224</v>
      </c>
      <c r="I289" s="87">
        <v>0.056</v>
      </c>
      <c r="J289" s="87">
        <v>0.042</v>
      </c>
      <c r="K289" s="87">
        <v>0.034</v>
      </c>
      <c r="L289" s="87">
        <v>0.084</v>
      </c>
      <c r="M289" s="87">
        <v>0.066</v>
      </c>
      <c r="N289" s="87">
        <v>0.054</v>
      </c>
      <c r="O289" s="87">
        <v>0</v>
      </c>
      <c r="P289" s="87">
        <v>0</v>
      </c>
      <c r="Q289" s="87">
        <v>0</v>
      </c>
      <c r="R289" s="90"/>
    </row>
    <row r="290" spans="1:18" ht="14.25" customHeight="1">
      <c r="A290" s="96">
        <v>30</v>
      </c>
      <c r="B290" s="96">
        <v>22</v>
      </c>
      <c r="C290" s="96">
        <v>0</v>
      </c>
      <c r="D290" s="97">
        <v>0</v>
      </c>
      <c r="E290" s="100" t="s">
        <v>133</v>
      </c>
      <c r="F290" s="87">
        <v>0.134</v>
      </c>
      <c r="G290" s="87">
        <v>0.14</v>
      </c>
      <c r="H290" s="87">
        <v>0.099</v>
      </c>
      <c r="I290" s="87">
        <v>0.036</v>
      </c>
      <c r="J290" s="87">
        <v>0.038</v>
      </c>
      <c r="K290" s="87">
        <v>0.035</v>
      </c>
      <c r="L290" s="87">
        <v>0.088</v>
      </c>
      <c r="M290" s="87">
        <v>0.095</v>
      </c>
      <c r="N290" s="87">
        <v>0.08</v>
      </c>
      <c r="O290" s="87">
        <v>0</v>
      </c>
      <c r="P290" s="87">
        <v>0</v>
      </c>
      <c r="Q290" s="87">
        <v>0</v>
      </c>
      <c r="R290" s="90"/>
    </row>
    <row r="291" spans="1:18" ht="14.25" customHeight="1">
      <c r="A291" s="96">
        <v>30</v>
      </c>
      <c r="B291" s="96">
        <v>23</v>
      </c>
      <c r="C291" s="96">
        <v>0</v>
      </c>
      <c r="D291" s="97">
        <v>0</v>
      </c>
      <c r="E291" s="100" t="s">
        <v>126</v>
      </c>
      <c r="F291" s="87">
        <v>0.265</v>
      </c>
      <c r="G291" s="87">
        <v>0.234</v>
      </c>
      <c r="H291" s="87">
        <v>0.42</v>
      </c>
      <c r="I291" s="87">
        <v>0.021</v>
      </c>
      <c r="J291" s="87">
        <v>0.018</v>
      </c>
      <c r="K291" s="87">
        <v>0.026</v>
      </c>
      <c r="L291" s="87">
        <v>0.06</v>
      </c>
      <c r="M291" s="87">
        <v>0.051</v>
      </c>
      <c r="N291" s="87">
        <v>0.071</v>
      </c>
      <c r="O291" s="87">
        <v>0.003</v>
      </c>
      <c r="P291" s="87">
        <v>0</v>
      </c>
      <c r="Q291" s="87">
        <v>0</v>
      </c>
      <c r="R291" s="90"/>
    </row>
    <row r="292" spans="1:18" ht="14.25" customHeight="1">
      <c r="A292" s="96">
        <v>30</v>
      </c>
      <c r="B292" s="96">
        <v>24</v>
      </c>
      <c r="C292" s="96">
        <v>0</v>
      </c>
      <c r="D292" s="97">
        <v>0</v>
      </c>
      <c r="E292" s="100" t="s">
        <v>223</v>
      </c>
      <c r="F292" s="87">
        <v>0.211</v>
      </c>
      <c r="G292" s="87">
        <v>0.272</v>
      </c>
      <c r="H292" s="87">
        <v>0.289</v>
      </c>
      <c r="I292" s="87">
        <v>0.023</v>
      </c>
      <c r="J292" s="87">
        <v>0.029</v>
      </c>
      <c r="K292" s="87">
        <v>0.027</v>
      </c>
      <c r="L292" s="87">
        <v>0.058</v>
      </c>
      <c r="M292" s="87">
        <v>0.065</v>
      </c>
      <c r="N292" s="87">
        <v>0.063</v>
      </c>
      <c r="O292" s="87">
        <v>0</v>
      </c>
      <c r="P292" s="87">
        <v>0</v>
      </c>
      <c r="Q292" s="87">
        <v>0</v>
      </c>
      <c r="R292" s="90"/>
    </row>
    <row r="293" spans="1:18" ht="14.25" customHeight="1">
      <c r="A293" s="96">
        <v>30</v>
      </c>
      <c r="B293" s="96">
        <v>25</v>
      </c>
      <c r="C293" s="96">
        <v>0</v>
      </c>
      <c r="D293" s="97">
        <v>0</v>
      </c>
      <c r="E293" s="100" t="s">
        <v>88</v>
      </c>
      <c r="F293" s="87">
        <v>0.428</v>
      </c>
      <c r="G293" s="87">
        <v>0.486</v>
      </c>
      <c r="H293" s="87">
        <v>0.601</v>
      </c>
      <c r="I293" s="87">
        <v>0.035</v>
      </c>
      <c r="J293" s="87">
        <v>0.042</v>
      </c>
      <c r="K293" s="87">
        <v>0.063</v>
      </c>
      <c r="L293" s="87">
        <v>0.071</v>
      </c>
      <c r="M293" s="87">
        <v>0.078</v>
      </c>
      <c r="N293" s="87">
        <v>0.129</v>
      </c>
      <c r="O293" s="87">
        <v>0</v>
      </c>
      <c r="P293" s="87">
        <v>0</v>
      </c>
      <c r="Q293" s="87">
        <v>0</v>
      </c>
      <c r="R293" s="90"/>
    </row>
    <row r="294" spans="1:18" ht="14.25" customHeight="1">
      <c r="A294" s="96">
        <v>30</v>
      </c>
      <c r="B294" s="96">
        <v>26</v>
      </c>
      <c r="C294" s="96">
        <v>0</v>
      </c>
      <c r="D294" s="97">
        <v>0</v>
      </c>
      <c r="E294" s="100" t="s">
        <v>131</v>
      </c>
      <c r="F294" s="87">
        <v>0.181</v>
      </c>
      <c r="G294" s="87">
        <v>1.421</v>
      </c>
      <c r="H294" s="87">
        <v>1.276</v>
      </c>
      <c r="I294" s="87">
        <v>0.043</v>
      </c>
      <c r="J294" s="87">
        <v>0.053</v>
      </c>
      <c r="K294" s="87">
        <v>0.078</v>
      </c>
      <c r="L294" s="87">
        <v>0.105</v>
      </c>
      <c r="M294" s="87">
        <v>0.117</v>
      </c>
      <c r="N294" s="87">
        <v>0.167</v>
      </c>
      <c r="O294" s="87">
        <v>0</v>
      </c>
      <c r="P294" s="87">
        <v>0</v>
      </c>
      <c r="Q294" s="87">
        <v>0</v>
      </c>
      <c r="R294" s="90"/>
    </row>
    <row r="295" spans="1:18" ht="14.25" customHeight="1">
      <c r="A295" s="96">
        <v>30</v>
      </c>
      <c r="B295" s="96">
        <v>27</v>
      </c>
      <c r="C295" s="96">
        <v>0</v>
      </c>
      <c r="D295" s="97">
        <v>0</v>
      </c>
      <c r="E295" s="100" t="s">
        <v>214</v>
      </c>
      <c r="F295" s="87">
        <v>0.087</v>
      </c>
      <c r="G295" s="87">
        <v>0.092</v>
      </c>
      <c r="H295" s="87">
        <v>0.093</v>
      </c>
      <c r="I295" s="87">
        <v>0.031</v>
      </c>
      <c r="J295" s="87">
        <v>0.029</v>
      </c>
      <c r="K295" s="87">
        <v>0.015</v>
      </c>
      <c r="L295" s="87">
        <v>0.083</v>
      </c>
      <c r="M295" s="87">
        <v>0.073</v>
      </c>
      <c r="N295" s="87">
        <v>0.036</v>
      </c>
      <c r="O295" s="87">
        <v>0</v>
      </c>
      <c r="P295" s="87">
        <v>0</v>
      </c>
      <c r="Q295" s="87">
        <v>0</v>
      </c>
      <c r="R295" s="90"/>
    </row>
    <row r="296" spans="1:18" ht="14.25" customHeight="1">
      <c r="A296" s="96">
        <v>30</v>
      </c>
      <c r="B296" s="96">
        <v>28</v>
      </c>
      <c r="C296" s="96">
        <v>0</v>
      </c>
      <c r="D296" s="97">
        <v>0</v>
      </c>
      <c r="E296" s="100" t="s">
        <v>164</v>
      </c>
      <c r="F296" s="87">
        <v>0.168</v>
      </c>
      <c r="G296" s="87">
        <v>0.235</v>
      </c>
      <c r="H296" s="87">
        <v>0.307</v>
      </c>
      <c r="I296" s="87">
        <v>0.049</v>
      </c>
      <c r="J296" s="87">
        <v>0.038</v>
      </c>
      <c r="K296" s="87">
        <v>0.024</v>
      </c>
      <c r="L296" s="87">
        <v>0.165</v>
      </c>
      <c r="M296" s="87">
        <v>0.129</v>
      </c>
      <c r="N296" s="87">
        <v>0.077</v>
      </c>
      <c r="O296" s="87">
        <v>0</v>
      </c>
      <c r="P296" s="87">
        <v>0</v>
      </c>
      <c r="Q296" s="87">
        <v>0</v>
      </c>
      <c r="R296" s="90"/>
    </row>
    <row r="297" spans="1:18" ht="14.25" customHeight="1">
      <c r="A297" s="96">
        <v>30</v>
      </c>
      <c r="B297" s="96">
        <v>29</v>
      </c>
      <c r="C297" s="96">
        <v>0</v>
      </c>
      <c r="D297" s="97">
        <v>0</v>
      </c>
      <c r="E297" s="100" t="s">
        <v>107</v>
      </c>
      <c r="F297" s="87">
        <v>0.264</v>
      </c>
      <c r="G297" s="87">
        <v>0.274</v>
      </c>
      <c r="H297" s="87">
        <v>0.187</v>
      </c>
      <c r="I297" s="87">
        <v>0.038</v>
      </c>
      <c r="J297" s="87">
        <v>0.039</v>
      </c>
      <c r="K297" s="87">
        <v>0.037</v>
      </c>
      <c r="L297" s="87">
        <v>0.12</v>
      </c>
      <c r="M297" s="87">
        <v>0.12</v>
      </c>
      <c r="N297" s="87">
        <v>0.077</v>
      </c>
      <c r="O297" s="87">
        <v>0</v>
      </c>
      <c r="P297" s="87">
        <v>0</v>
      </c>
      <c r="Q297" s="87">
        <v>0</v>
      </c>
      <c r="R297" s="90"/>
    </row>
    <row r="298" spans="1:18" ht="14.25" customHeight="1">
      <c r="A298" s="96">
        <v>30</v>
      </c>
      <c r="B298" s="96">
        <v>30</v>
      </c>
      <c r="C298" s="96">
        <v>0</v>
      </c>
      <c r="D298" s="97">
        <v>0</v>
      </c>
      <c r="E298" s="100" t="s">
        <v>184</v>
      </c>
      <c r="F298" s="87">
        <v>0.056</v>
      </c>
      <c r="G298" s="87">
        <v>0.263</v>
      </c>
      <c r="H298" s="87">
        <v>0.212</v>
      </c>
      <c r="I298" s="87">
        <v>0.039</v>
      </c>
      <c r="J298" s="87">
        <v>0.022</v>
      </c>
      <c r="K298" s="87">
        <v>0.111</v>
      </c>
      <c r="L298" s="87">
        <v>0.101</v>
      </c>
      <c r="M298" s="87">
        <v>0.075</v>
      </c>
      <c r="N298" s="87">
        <v>0.353</v>
      </c>
      <c r="O298" s="87">
        <v>0</v>
      </c>
      <c r="P298" s="87">
        <v>0</v>
      </c>
      <c r="Q298" s="87">
        <v>0</v>
      </c>
      <c r="R298" s="90"/>
    </row>
    <row r="299" spans="1:18" ht="14.25" customHeight="1">
      <c r="A299" s="96">
        <v>30</v>
      </c>
      <c r="B299" s="96">
        <v>31</v>
      </c>
      <c r="C299" s="96">
        <v>0</v>
      </c>
      <c r="D299" s="97">
        <v>0</v>
      </c>
      <c r="E299" s="100" t="s">
        <v>165</v>
      </c>
      <c r="F299" s="87">
        <v>0.321</v>
      </c>
      <c r="G299" s="87">
        <v>0.261</v>
      </c>
      <c r="H299" s="87">
        <v>0.22</v>
      </c>
      <c r="I299" s="87">
        <v>0.025</v>
      </c>
      <c r="J299" s="87">
        <v>0.025</v>
      </c>
      <c r="K299" s="87">
        <v>0.022</v>
      </c>
      <c r="L299" s="87">
        <v>0.09</v>
      </c>
      <c r="M299" s="87">
        <v>0.095</v>
      </c>
      <c r="N299" s="87">
        <v>0.058</v>
      </c>
      <c r="O299" s="87">
        <v>0</v>
      </c>
      <c r="P299" s="87">
        <v>0</v>
      </c>
      <c r="Q299" s="87">
        <v>0</v>
      </c>
      <c r="R299" s="90"/>
    </row>
    <row r="300" spans="1:18" ht="14.25" customHeight="1">
      <c r="A300" s="96">
        <v>32</v>
      </c>
      <c r="B300" s="96">
        <v>1</v>
      </c>
      <c r="C300" s="96">
        <v>0</v>
      </c>
      <c r="D300" s="97">
        <v>0</v>
      </c>
      <c r="E300" s="100" t="s">
        <v>81</v>
      </c>
      <c r="F300" s="87">
        <v>0.294</v>
      </c>
      <c r="G300" s="87">
        <v>0.321</v>
      </c>
      <c r="H300" s="87">
        <v>0.245</v>
      </c>
      <c r="I300" s="87">
        <v>0.059</v>
      </c>
      <c r="J300" s="87">
        <v>0.083</v>
      </c>
      <c r="K300" s="87">
        <v>0.099</v>
      </c>
      <c r="L300" s="87">
        <v>0.206</v>
      </c>
      <c r="M300" s="87">
        <v>0.289</v>
      </c>
      <c r="N300" s="87">
        <v>0.365</v>
      </c>
      <c r="O300" s="87">
        <v>0</v>
      </c>
      <c r="P300" s="87">
        <v>0</v>
      </c>
      <c r="Q300" s="87">
        <v>0</v>
      </c>
      <c r="R300" s="90"/>
    </row>
    <row r="301" spans="1:18" ht="14.25" customHeight="1">
      <c r="A301" s="96">
        <v>32</v>
      </c>
      <c r="B301" s="96">
        <v>2</v>
      </c>
      <c r="C301" s="96">
        <v>0</v>
      </c>
      <c r="D301" s="97">
        <v>0</v>
      </c>
      <c r="E301" s="100" t="s">
        <v>87</v>
      </c>
      <c r="F301" s="87">
        <v>0.116</v>
      </c>
      <c r="G301" s="87">
        <v>0.137</v>
      </c>
      <c r="H301" s="87">
        <v>0.122</v>
      </c>
      <c r="I301" s="87">
        <v>0.032</v>
      </c>
      <c r="J301" s="87">
        <v>0.022</v>
      </c>
      <c r="K301" s="87">
        <v>0.024</v>
      </c>
      <c r="L301" s="87">
        <v>0.135</v>
      </c>
      <c r="M301" s="87">
        <v>0.086</v>
      </c>
      <c r="N301" s="87">
        <v>0.095</v>
      </c>
      <c r="O301" s="87">
        <v>0</v>
      </c>
      <c r="P301" s="87">
        <v>0</v>
      </c>
      <c r="Q301" s="87">
        <v>0</v>
      </c>
      <c r="R301" s="90"/>
    </row>
    <row r="302" spans="1:18" ht="14.25" customHeight="1">
      <c r="A302" s="96">
        <v>32</v>
      </c>
      <c r="B302" s="96">
        <v>3</v>
      </c>
      <c r="C302" s="96">
        <v>0</v>
      </c>
      <c r="D302" s="97">
        <v>0</v>
      </c>
      <c r="E302" s="100" t="s">
        <v>123</v>
      </c>
      <c r="F302" s="87">
        <v>0.308</v>
      </c>
      <c r="G302" s="87">
        <v>0.294</v>
      </c>
      <c r="H302" s="87">
        <v>0.246</v>
      </c>
      <c r="I302" s="87">
        <v>0.041</v>
      </c>
      <c r="J302" s="87">
        <v>0.014</v>
      </c>
      <c r="K302" s="87">
        <v>0.012</v>
      </c>
      <c r="L302" s="87">
        <v>0.157</v>
      </c>
      <c r="M302" s="87">
        <v>0.053</v>
      </c>
      <c r="N302" s="87">
        <v>0.039</v>
      </c>
      <c r="O302" s="87">
        <v>0</v>
      </c>
      <c r="P302" s="87">
        <v>0</v>
      </c>
      <c r="Q302" s="87">
        <v>0</v>
      </c>
      <c r="R302" s="90"/>
    </row>
    <row r="303" spans="1:18" ht="14.25" customHeight="1">
      <c r="A303" s="96">
        <v>32</v>
      </c>
      <c r="B303" s="96">
        <v>4</v>
      </c>
      <c r="C303" s="96">
        <v>0</v>
      </c>
      <c r="D303" s="97">
        <v>0</v>
      </c>
      <c r="E303" s="100" t="s">
        <v>204</v>
      </c>
      <c r="F303" s="87">
        <v>0.312</v>
      </c>
      <c r="G303" s="87">
        <v>0.302</v>
      </c>
      <c r="H303" s="87">
        <v>0.279</v>
      </c>
      <c r="I303" s="87">
        <v>0.019</v>
      </c>
      <c r="J303" s="87">
        <v>0.039</v>
      </c>
      <c r="K303" s="87">
        <v>0.035</v>
      </c>
      <c r="L303" s="87">
        <v>0.046</v>
      </c>
      <c r="M303" s="87">
        <v>0.097</v>
      </c>
      <c r="N303" s="87">
        <v>0.084</v>
      </c>
      <c r="O303" s="87">
        <v>0</v>
      </c>
      <c r="P303" s="87">
        <v>0</v>
      </c>
      <c r="Q303" s="87">
        <v>0</v>
      </c>
      <c r="R303" s="90"/>
    </row>
    <row r="304" spans="1:18" ht="14.25" customHeight="1">
      <c r="A304" s="96">
        <v>32</v>
      </c>
      <c r="B304" s="96">
        <v>5</v>
      </c>
      <c r="C304" s="96">
        <v>0</v>
      </c>
      <c r="D304" s="97">
        <v>0</v>
      </c>
      <c r="E304" s="100" t="s">
        <v>135</v>
      </c>
      <c r="F304" s="87">
        <v>0.122</v>
      </c>
      <c r="G304" s="87">
        <v>0.13</v>
      </c>
      <c r="H304" s="87">
        <v>0.124</v>
      </c>
      <c r="I304" s="87">
        <v>0.019</v>
      </c>
      <c r="J304" s="87">
        <v>0.016</v>
      </c>
      <c r="K304" s="87">
        <v>0.022</v>
      </c>
      <c r="L304" s="87">
        <v>0.053</v>
      </c>
      <c r="M304" s="87">
        <v>0.033</v>
      </c>
      <c r="N304" s="87">
        <v>0.055</v>
      </c>
      <c r="O304" s="87">
        <v>0.002</v>
      </c>
      <c r="P304" s="87">
        <v>0.002</v>
      </c>
      <c r="Q304" s="87">
        <v>0.002</v>
      </c>
      <c r="R304" s="90"/>
    </row>
    <row r="305" spans="1:18" ht="14.25" customHeight="1">
      <c r="A305" s="96">
        <v>32</v>
      </c>
      <c r="B305" s="96">
        <v>6</v>
      </c>
      <c r="C305" s="96">
        <v>0</v>
      </c>
      <c r="D305" s="97">
        <v>0</v>
      </c>
      <c r="E305" s="100" t="s">
        <v>212</v>
      </c>
      <c r="F305" s="87">
        <v>0.112</v>
      </c>
      <c r="G305" s="87">
        <v>0.088</v>
      </c>
      <c r="H305" s="87">
        <v>0.123</v>
      </c>
      <c r="I305" s="87">
        <v>0.014</v>
      </c>
      <c r="J305" s="87">
        <v>0.011</v>
      </c>
      <c r="K305" s="87">
        <v>0.01</v>
      </c>
      <c r="L305" s="87">
        <v>0.037</v>
      </c>
      <c r="M305" s="87">
        <v>0.027</v>
      </c>
      <c r="N305" s="87">
        <v>0.024</v>
      </c>
      <c r="O305" s="87">
        <v>0</v>
      </c>
      <c r="P305" s="87">
        <v>0</v>
      </c>
      <c r="Q305" s="87">
        <v>0</v>
      </c>
      <c r="R305" s="90"/>
    </row>
    <row r="306" spans="1:18" ht="14.25" customHeight="1">
      <c r="A306" s="96">
        <v>32</v>
      </c>
      <c r="B306" s="96">
        <v>7</v>
      </c>
      <c r="C306" s="96">
        <v>0</v>
      </c>
      <c r="D306" s="97">
        <v>0</v>
      </c>
      <c r="E306" s="100" t="s">
        <v>80</v>
      </c>
      <c r="F306" s="87">
        <v>0.309</v>
      </c>
      <c r="G306" s="87">
        <v>0.279</v>
      </c>
      <c r="H306" s="87">
        <v>0.23</v>
      </c>
      <c r="I306" s="87">
        <v>0.043</v>
      </c>
      <c r="J306" s="87">
        <v>0.04</v>
      </c>
      <c r="K306" s="87">
        <v>0.043</v>
      </c>
      <c r="L306" s="87">
        <v>0.115</v>
      </c>
      <c r="M306" s="87">
        <v>0.102</v>
      </c>
      <c r="N306" s="87">
        <v>0.107</v>
      </c>
      <c r="O306" s="87">
        <v>0</v>
      </c>
      <c r="P306" s="87">
        <v>0</v>
      </c>
      <c r="Q306" s="87">
        <v>0</v>
      </c>
      <c r="R306" s="90"/>
    </row>
    <row r="307" spans="1:18" ht="14.25" customHeight="1">
      <c r="A307" s="96">
        <v>32</v>
      </c>
      <c r="B307" s="96">
        <v>8</v>
      </c>
      <c r="C307" s="96">
        <v>0</v>
      </c>
      <c r="D307" s="97">
        <v>0</v>
      </c>
      <c r="E307" s="100" t="s">
        <v>192</v>
      </c>
      <c r="F307" s="87">
        <v>0.196</v>
      </c>
      <c r="G307" s="87">
        <v>0.197</v>
      </c>
      <c r="H307" s="87">
        <v>0.161</v>
      </c>
      <c r="I307" s="87">
        <v>0.031</v>
      </c>
      <c r="J307" s="87">
        <v>0.03</v>
      </c>
      <c r="K307" s="87">
        <v>0.029</v>
      </c>
      <c r="L307" s="87">
        <v>0.075</v>
      </c>
      <c r="M307" s="87">
        <v>0.07</v>
      </c>
      <c r="N307" s="87">
        <v>0.068</v>
      </c>
      <c r="O307" s="87">
        <v>0.001</v>
      </c>
      <c r="P307" s="87">
        <v>0</v>
      </c>
      <c r="Q307" s="87">
        <v>0</v>
      </c>
      <c r="R307" s="90"/>
    </row>
    <row r="308" spans="1:18" ht="14.25" customHeight="1">
      <c r="A308" s="96">
        <v>32</v>
      </c>
      <c r="B308" s="96">
        <v>9</v>
      </c>
      <c r="C308" s="96">
        <v>0</v>
      </c>
      <c r="D308" s="97">
        <v>0</v>
      </c>
      <c r="E308" s="100" t="s">
        <v>146</v>
      </c>
      <c r="F308" s="87">
        <v>0.144</v>
      </c>
      <c r="G308" s="87">
        <v>0.163</v>
      </c>
      <c r="H308" s="87">
        <v>0.124</v>
      </c>
      <c r="I308" s="87">
        <v>0.041</v>
      </c>
      <c r="J308" s="87">
        <v>0.047</v>
      </c>
      <c r="K308" s="87">
        <v>0.022</v>
      </c>
      <c r="L308" s="87">
        <v>0.096</v>
      </c>
      <c r="M308" s="87">
        <v>0.106</v>
      </c>
      <c r="N308" s="87">
        <v>0.04</v>
      </c>
      <c r="O308" s="87">
        <v>0.001</v>
      </c>
      <c r="P308" s="87">
        <v>0.001</v>
      </c>
      <c r="Q308" s="87">
        <v>0</v>
      </c>
      <c r="R308" s="90"/>
    </row>
    <row r="309" spans="1:18" ht="14.25" customHeight="1">
      <c r="A309" s="96">
        <v>32</v>
      </c>
      <c r="B309" s="96">
        <v>10</v>
      </c>
      <c r="C309" s="96">
        <v>0</v>
      </c>
      <c r="D309" s="97">
        <v>0</v>
      </c>
      <c r="E309" s="100" t="s">
        <v>156</v>
      </c>
      <c r="F309" s="87">
        <v>0.385</v>
      </c>
      <c r="G309" s="87">
        <v>0.331</v>
      </c>
      <c r="H309" s="87">
        <v>0.399</v>
      </c>
      <c r="I309" s="87">
        <v>0.016</v>
      </c>
      <c r="J309" s="87">
        <v>0.027</v>
      </c>
      <c r="K309" s="87">
        <v>0.027</v>
      </c>
      <c r="L309" s="87">
        <v>0.039</v>
      </c>
      <c r="M309" s="87">
        <v>0.069</v>
      </c>
      <c r="N309" s="87">
        <v>0.067</v>
      </c>
      <c r="O309" s="87">
        <v>0</v>
      </c>
      <c r="P309" s="87">
        <v>0</v>
      </c>
      <c r="Q309" s="87">
        <v>0</v>
      </c>
      <c r="R309" s="90"/>
    </row>
    <row r="310" spans="1:18" ht="14.25" customHeight="1">
      <c r="A310" s="96">
        <v>32</v>
      </c>
      <c r="B310" s="96">
        <v>11</v>
      </c>
      <c r="C310" s="96">
        <v>0</v>
      </c>
      <c r="D310" s="97">
        <v>0</v>
      </c>
      <c r="E310" s="100" t="s">
        <v>162</v>
      </c>
      <c r="F310" s="87">
        <v>0.093</v>
      </c>
      <c r="G310" s="87">
        <v>0.069</v>
      </c>
      <c r="H310" s="87">
        <v>0.049</v>
      </c>
      <c r="I310" s="87">
        <v>0.011</v>
      </c>
      <c r="J310" s="87">
        <v>0.015</v>
      </c>
      <c r="K310" s="87">
        <v>0.014</v>
      </c>
      <c r="L310" s="87">
        <v>0.023</v>
      </c>
      <c r="M310" s="87">
        <v>0.032</v>
      </c>
      <c r="N310" s="87">
        <v>0.027</v>
      </c>
      <c r="O310" s="87">
        <v>0.004</v>
      </c>
      <c r="P310" s="87">
        <v>0</v>
      </c>
      <c r="Q310" s="87">
        <v>0</v>
      </c>
      <c r="R310" s="90"/>
    </row>
    <row r="311" spans="1:18" ht="14.25" customHeight="1">
      <c r="A311" s="96">
        <v>32</v>
      </c>
      <c r="B311" s="96">
        <v>12</v>
      </c>
      <c r="C311" s="96">
        <v>0</v>
      </c>
      <c r="D311" s="97">
        <v>0</v>
      </c>
      <c r="E311" s="100" t="s">
        <v>47</v>
      </c>
      <c r="F311" s="87">
        <v>0.359</v>
      </c>
      <c r="G311" s="87">
        <v>0.31</v>
      </c>
      <c r="H311" s="87">
        <v>0.257</v>
      </c>
      <c r="I311" s="87">
        <v>0.037</v>
      </c>
      <c r="J311" s="87">
        <v>0.039</v>
      </c>
      <c r="K311" s="87">
        <v>0.034</v>
      </c>
      <c r="L311" s="87">
        <v>0.135</v>
      </c>
      <c r="M311" s="87">
        <v>0.137</v>
      </c>
      <c r="N311" s="87">
        <v>0.124</v>
      </c>
      <c r="O311" s="87">
        <v>0</v>
      </c>
      <c r="P311" s="87">
        <v>0</v>
      </c>
      <c r="Q311" s="87">
        <v>0</v>
      </c>
      <c r="R311" s="90"/>
    </row>
    <row r="312" spans="1:18" ht="14.25" customHeight="1">
      <c r="A312" s="96">
        <v>32</v>
      </c>
      <c r="B312" s="96">
        <v>13</v>
      </c>
      <c r="C312" s="96">
        <v>0</v>
      </c>
      <c r="D312" s="97">
        <v>0</v>
      </c>
      <c r="E312" s="100" t="s">
        <v>122</v>
      </c>
      <c r="F312" s="87">
        <v>0.407</v>
      </c>
      <c r="G312" s="87">
        <v>0.38</v>
      </c>
      <c r="H312" s="87">
        <v>0.339</v>
      </c>
      <c r="I312" s="87">
        <v>0.044</v>
      </c>
      <c r="J312" s="87">
        <v>0.039</v>
      </c>
      <c r="K312" s="87">
        <v>0.039</v>
      </c>
      <c r="L312" s="87">
        <v>0.172</v>
      </c>
      <c r="M312" s="87">
        <v>0.15</v>
      </c>
      <c r="N312" s="87">
        <v>0.139</v>
      </c>
      <c r="O312" s="87">
        <v>0.001</v>
      </c>
      <c r="P312" s="87">
        <v>0.001</v>
      </c>
      <c r="Q312" s="87">
        <v>0</v>
      </c>
      <c r="R312" s="90"/>
    </row>
    <row r="313" spans="1:18" ht="14.25" customHeight="1">
      <c r="A313" s="96">
        <v>32</v>
      </c>
      <c r="B313" s="96">
        <v>14</v>
      </c>
      <c r="C313" s="96">
        <v>0</v>
      </c>
      <c r="D313" s="97">
        <v>0</v>
      </c>
      <c r="E313" s="100" t="s">
        <v>283</v>
      </c>
      <c r="F313" s="87">
        <v>0.201</v>
      </c>
      <c r="G313" s="87">
        <v>0.244</v>
      </c>
      <c r="H313" s="87">
        <v>0.19</v>
      </c>
      <c r="I313" s="87">
        <v>0.056</v>
      </c>
      <c r="J313" s="87">
        <v>0.036</v>
      </c>
      <c r="K313" s="87">
        <v>0.147</v>
      </c>
      <c r="L313" s="87">
        <v>0.164</v>
      </c>
      <c r="M313" s="87">
        <v>0.103</v>
      </c>
      <c r="N313" s="87">
        <v>0.378</v>
      </c>
      <c r="O313" s="87">
        <v>0.003</v>
      </c>
      <c r="P313" s="87">
        <v>0.002</v>
      </c>
      <c r="Q313" s="87">
        <v>0.002</v>
      </c>
      <c r="R313" s="90"/>
    </row>
    <row r="314" spans="1:18" ht="14.25" customHeight="1">
      <c r="A314" s="96">
        <v>32</v>
      </c>
      <c r="B314" s="96">
        <v>15</v>
      </c>
      <c r="C314" s="96">
        <v>0</v>
      </c>
      <c r="D314" s="97">
        <v>0</v>
      </c>
      <c r="E314" s="100" t="s">
        <v>193</v>
      </c>
      <c r="F314" s="87">
        <v>0.461</v>
      </c>
      <c r="G314" s="87">
        <v>0.426</v>
      </c>
      <c r="H314" s="87">
        <v>0.408</v>
      </c>
      <c r="I314" s="87">
        <v>0.045</v>
      </c>
      <c r="J314" s="87">
        <v>0.049</v>
      </c>
      <c r="K314" s="87">
        <v>0.045</v>
      </c>
      <c r="L314" s="87">
        <v>0.126</v>
      </c>
      <c r="M314" s="87">
        <v>0.164</v>
      </c>
      <c r="N314" s="87">
        <v>0.133</v>
      </c>
      <c r="O314" s="87">
        <v>0</v>
      </c>
      <c r="P314" s="87">
        <v>0</v>
      </c>
      <c r="Q314" s="87">
        <v>0</v>
      </c>
      <c r="R314" s="90"/>
    </row>
    <row r="315" spans="1:18" ht="14.25" customHeight="1">
      <c r="A315" s="96">
        <v>32</v>
      </c>
      <c r="B315" s="96">
        <v>16</v>
      </c>
      <c r="C315" s="96">
        <v>0</v>
      </c>
      <c r="D315" s="97">
        <v>0</v>
      </c>
      <c r="E315" s="100" t="s">
        <v>82</v>
      </c>
      <c r="F315" s="87">
        <v>0.14</v>
      </c>
      <c r="G315" s="87">
        <v>0.152</v>
      </c>
      <c r="H315" s="87">
        <v>0.12</v>
      </c>
      <c r="I315" s="87">
        <v>0.052</v>
      </c>
      <c r="J315" s="87">
        <v>0.03</v>
      </c>
      <c r="K315" s="87">
        <v>0.033</v>
      </c>
      <c r="L315" s="87">
        <v>0.176</v>
      </c>
      <c r="M315" s="87">
        <v>0.104</v>
      </c>
      <c r="N315" s="87">
        <v>0.113</v>
      </c>
      <c r="O315" s="87">
        <v>0.001</v>
      </c>
      <c r="P315" s="87">
        <v>0</v>
      </c>
      <c r="Q315" s="87">
        <v>0</v>
      </c>
      <c r="R315" s="90"/>
    </row>
    <row r="316" spans="1:18" ht="14.25" customHeight="1">
      <c r="A316" s="96">
        <v>32</v>
      </c>
      <c r="B316" s="96">
        <v>17</v>
      </c>
      <c r="C316" s="96">
        <v>0</v>
      </c>
      <c r="D316" s="97">
        <v>0</v>
      </c>
      <c r="E316" s="100" t="s">
        <v>104</v>
      </c>
      <c r="F316" s="87">
        <v>0.61</v>
      </c>
      <c r="G316" s="87">
        <v>0.442</v>
      </c>
      <c r="H316" s="87">
        <v>0.412</v>
      </c>
      <c r="I316" s="87">
        <v>0.055</v>
      </c>
      <c r="J316" s="87">
        <v>0.043</v>
      </c>
      <c r="K316" s="87">
        <v>0.054</v>
      </c>
      <c r="L316" s="87">
        <v>0.163</v>
      </c>
      <c r="M316" s="87">
        <v>0.121</v>
      </c>
      <c r="N316" s="87">
        <v>0.115</v>
      </c>
      <c r="O316" s="87">
        <v>0</v>
      </c>
      <c r="P316" s="87">
        <v>0</v>
      </c>
      <c r="Q316" s="87">
        <v>0</v>
      </c>
      <c r="R316" s="90"/>
    </row>
    <row r="317" spans="1:18" ht="14.25" customHeight="1">
      <c r="A317" s="96">
        <v>32</v>
      </c>
      <c r="B317" s="96">
        <v>18</v>
      </c>
      <c r="C317" s="96">
        <v>0</v>
      </c>
      <c r="D317" s="97">
        <v>0</v>
      </c>
      <c r="E317" s="100" t="s">
        <v>41</v>
      </c>
      <c r="F317" s="87">
        <v>0.188</v>
      </c>
      <c r="G317" s="87">
        <v>0.14</v>
      </c>
      <c r="H317" s="87">
        <v>0.098</v>
      </c>
      <c r="I317" s="87">
        <v>0.035</v>
      </c>
      <c r="J317" s="87">
        <v>0.031</v>
      </c>
      <c r="K317" s="87">
        <v>0.026</v>
      </c>
      <c r="L317" s="87">
        <v>0.127</v>
      </c>
      <c r="M317" s="87">
        <v>0.114</v>
      </c>
      <c r="N317" s="87">
        <v>0.097</v>
      </c>
      <c r="O317" s="87">
        <v>0</v>
      </c>
      <c r="P317" s="87">
        <v>0</v>
      </c>
      <c r="Q317" s="87">
        <v>0</v>
      </c>
      <c r="R317" s="90"/>
    </row>
    <row r="318" spans="12:15" ht="12.75">
      <c r="L318"/>
      <c r="O318"/>
    </row>
    <row r="319" spans="6:15" ht="12.75">
      <c r="F319" s="18"/>
      <c r="G319" s="18"/>
      <c r="H319" s="18"/>
      <c r="I319" s="18"/>
      <c r="J319" s="18"/>
      <c r="K319" s="18"/>
      <c r="L319" s="18"/>
      <c r="M319" s="18"/>
      <c r="N319" s="18"/>
      <c r="O319"/>
    </row>
  </sheetData>
  <sheetProtection/>
  <mergeCells count="9">
    <mergeCell ref="L2:N2"/>
    <mergeCell ref="O2:Q2"/>
    <mergeCell ref="E2:E3"/>
    <mergeCell ref="A2:A3"/>
    <mergeCell ref="B2:B3"/>
    <mergeCell ref="C2:C3"/>
    <mergeCell ref="D2:D3"/>
    <mergeCell ref="F2:H2"/>
    <mergeCell ref="I2:K2"/>
  </mergeCells>
  <printOptions horizontalCentered="1"/>
  <pageMargins left="0.3937007874015748" right="0.3937007874015748" top="0.7874015748031497" bottom="0.7874015748031497" header="0.35433070866141736" footer="0.35433070866141736"/>
  <pageSetup horizontalDpi="600" verticalDpi="600" orientation="landscape" paperSize="9" scale="75" r:id="rId1"/>
  <headerFooter alignWithMargins="0">
    <oddHeader>&amp;CVI. WSKAŹNIKI  DLA  POWIATÓW</oddHeader>
    <oddFooter>&amp;C&amp;8&amp;P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zoomScale="110" zoomScaleNormal="110" zoomScalePageLayoutView="0" workbookViewId="0" topLeftCell="A1">
      <selection activeCell="J3" sqref="J3"/>
    </sheetView>
  </sheetViews>
  <sheetFormatPr defaultColWidth="9.140625" defaultRowHeight="12.75"/>
  <cols>
    <col min="1" max="1" width="6.8515625" style="12" customWidth="1"/>
    <col min="2" max="2" width="46.28125" style="0" customWidth="1"/>
    <col min="3" max="5" width="7.8515625" style="0" customWidth="1"/>
    <col min="6" max="6" width="6.421875" style="0" customWidth="1"/>
    <col min="7" max="7" width="7.140625" style="0" customWidth="1"/>
    <col min="8" max="8" width="8.28125" style="0" customWidth="1"/>
    <col min="10" max="12" width="9.57421875" style="0" bestFit="1" customWidth="1"/>
  </cols>
  <sheetData>
    <row r="1" spans="1:8" s="3" customFormat="1" ht="21" customHeight="1">
      <c r="A1" s="135" t="s">
        <v>412</v>
      </c>
      <c r="B1" s="135"/>
      <c r="C1" s="135"/>
      <c r="D1" s="135"/>
      <c r="E1" s="135"/>
      <c r="F1" s="135"/>
      <c r="G1" s="135"/>
      <c r="H1" s="135"/>
    </row>
    <row r="2" spans="1:8" s="4" customFormat="1" ht="21.75" customHeight="1">
      <c r="A2" s="138" t="s">
        <v>323</v>
      </c>
      <c r="B2" s="137" t="s">
        <v>324</v>
      </c>
      <c r="C2" s="13">
        <v>2017</v>
      </c>
      <c r="D2" s="13">
        <v>2018</v>
      </c>
      <c r="E2" s="13">
        <v>2019</v>
      </c>
      <c r="F2" s="13" t="s">
        <v>341</v>
      </c>
      <c r="G2" s="13" t="s">
        <v>325</v>
      </c>
      <c r="H2" s="14" t="s">
        <v>342</v>
      </c>
    </row>
    <row r="3" spans="1:8" s="4" customFormat="1" ht="13.5" customHeight="1">
      <c r="A3" s="138"/>
      <c r="B3" s="137"/>
      <c r="C3" s="136" t="s">
        <v>326</v>
      </c>
      <c r="D3" s="136"/>
      <c r="E3" s="136"/>
      <c r="F3" s="136" t="s">
        <v>327</v>
      </c>
      <c r="G3" s="136"/>
      <c r="H3" s="136"/>
    </row>
    <row r="4" spans="1:8" s="8" customFormat="1" ht="12" customHeight="1">
      <c r="A4" s="6">
        <v>1</v>
      </c>
      <c r="B4" s="7">
        <v>2</v>
      </c>
      <c r="C4" s="5">
        <v>3</v>
      </c>
      <c r="D4" s="6">
        <v>4</v>
      </c>
      <c r="E4" s="7">
        <v>5</v>
      </c>
      <c r="F4" s="5">
        <v>6</v>
      </c>
      <c r="G4" s="6">
        <v>7</v>
      </c>
      <c r="H4" s="7">
        <v>8</v>
      </c>
    </row>
    <row r="5" spans="1:8" s="8" customFormat="1" ht="19.5" customHeight="1">
      <c r="A5" s="65" t="s">
        <v>343</v>
      </c>
      <c r="B5" s="53"/>
      <c r="C5" s="53"/>
      <c r="D5" s="53"/>
      <c r="E5" s="53"/>
      <c r="F5" s="53"/>
      <c r="G5" s="53"/>
      <c r="H5" s="54"/>
    </row>
    <row r="6" spans="1:8" ht="16.5" customHeight="1">
      <c r="A6" s="9" t="s">
        <v>5</v>
      </c>
      <c r="B6" s="10" t="s">
        <v>328</v>
      </c>
      <c r="C6" s="115">
        <v>91.9</v>
      </c>
      <c r="D6" s="115">
        <v>88.5</v>
      </c>
      <c r="E6" s="115">
        <v>88.3</v>
      </c>
      <c r="F6" s="120">
        <f>D6-C6</f>
        <v>-3.4000000000000057</v>
      </c>
      <c r="G6" s="120">
        <f>E6-D6</f>
        <v>-0.20000000000000284</v>
      </c>
      <c r="H6" s="120">
        <f>E6-C6</f>
        <v>-3.6000000000000085</v>
      </c>
    </row>
    <row r="7" spans="1:8" ht="16.5" customHeight="1">
      <c r="A7" s="9" t="s">
        <v>6</v>
      </c>
      <c r="B7" s="10" t="s">
        <v>329</v>
      </c>
      <c r="C7" s="115">
        <v>34.3</v>
      </c>
      <c r="D7" s="115">
        <v>34.5</v>
      </c>
      <c r="E7" s="115">
        <v>38.9</v>
      </c>
      <c r="F7" s="120">
        <f aca="true" t="shared" si="0" ref="F7:F36">D7-C7</f>
        <v>0.20000000000000284</v>
      </c>
      <c r="G7" s="120">
        <f aca="true" t="shared" si="1" ref="G7:G36">E7-D7</f>
        <v>4.399999999999999</v>
      </c>
      <c r="H7" s="120">
        <f aca="true" t="shared" si="2" ref="H7:H36">E7-C7</f>
        <v>4.600000000000001</v>
      </c>
    </row>
    <row r="8" spans="1:10" ht="16.5" customHeight="1">
      <c r="A8" s="9" t="s">
        <v>7</v>
      </c>
      <c r="B8" s="10" t="s">
        <v>330</v>
      </c>
      <c r="C8" s="115">
        <v>8</v>
      </c>
      <c r="D8" s="115">
        <v>7</v>
      </c>
      <c r="E8" s="115">
        <v>8.7</v>
      </c>
      <c r="F8" s="120">
        <f t="shared" si="0"/>
        <v>-1</v>
      </c>
      <c r="G8" s="120">
        <f t="shared" si="1"/>
        <v>1.6999999999999993</v>
      </c>
      <c r="H8" s="120">
        <f t="shared" si="2"/>
        <v>0.6999999999999993</v>
      </c>
      <c r="J8" s="67"/>
    </row>
    <row r="9" spans="1:10" ht="16.5" customHeight="1">
      <c r="A9" s="9" t="s">
        <v>8</v>
      </c>
      <c r="B9" s="10" t="s">
        <v>331</v>
      </c>
      <c r="C9" s="115">
        <v>15.8</v>
      </c>
      <c r="D9" s="115">
        <v>20.2</v>
      </c>
      <c r="E9" s="115">
        <v>17.4</v>
      </c>
      <c r="F9" s="120">
        <f t="shared" si="0"/>
        <v>4.399999999999999</v>
      </c>
      <c r="G9" s="120">
        <f t="shared" si="1"/>
        <v>-2.8000000000000007</v>
      </c>
      <c r="H9" s="120">
        <f t="shared" si="2"/>
        <v>1.5999999999999979</v>
      </c>
      <c r="J9" s="67"/>
    </row>
    <row r="10" spans="1:10" ht="24.75" customHeight="1">
      <c r="A10" s="9" t="s">
        <v>9</v>
      </c>
      <c r="B10" s="10" t="s">
        <v>332</v>
      </c>
      <c r="C10" s="115">
        <v>61.8</v>
      </c>
      <c r="D10" s="115">
        <v>61.3</v>
      </c>
      <c r="E10" s="115">
        <v>62.3</v>
      </c>
      <c r="F10" s="120">
        <f t="shared" si="0"/>
        <v>-0.5</v>
      </c>
      <c r="G10" s="120">
        <f t="shared" si="1"/>
        <v>1</v>
      </c>
      <c r="H10" s="120">
        <f t="shared" si="2"/>
        <v>0.5</v>
      </c>
      <c r="J10" s="67"/>
    </row>
    <row r="11" spans="1:10" ht="24" customHeight="1">
      <c r="A11" s="9" t="s">
        <v>10</v>
      </c>
      <c r="B11" s="10" t="s">
        <v>351</v>
      </c>
      <c r="C11" s="115">
        <v>8.6</v>
      </c>
      <c r="D11" s="115">
        <v>7.7</v>
      </c>
      <c r="E11" s="115">
        <v>9.1</v>
      </c>
      <c r="F11" s="120">
        <f t="shared" si="0"/>
        <v>-0.8999999999999995</v>
      </c>
      <c r="G11" s="120">
        <f t="shared" si="1"/>
        <v>1.3999999999999995</v>
      </c>
      <c r="H11" s="120">
        <f t="shared" si="2"/>
        <v>0.5</v>
      </c>
      <c r="J11" s="67"/>
    </row>
    <row r="12" spans="1:8" ht="36" customHeight="1">
      <c r="A12" s="9" t="s">
        <v>11</v>
      </c>
      <c r="B12" s="11" t="s">
        <v>333</v>
      </c>
      <c r="C12" s="115">
        <v>109.9</v>
      </c>
      <c r="D12" s="115">
        <v>94.9</v>
      </c>
      <c r="E12" s="115">
        <v>142.2</v>
      </c>
      <c r="F12" s="120">
        <f t="shared" si="0"/>
        <v>-15</v>
      </c>
      <c r="G12" s="120">
        <f t="shared" si="1"/>
        <v>47.29999999999998</v>
      </c>
      <c r="H12" s="120">
        <f t="shared" si="2"/>
        <v>32.29999999999998</v>
      </c>
    </row>
    <row r="13" spans="1:8" ht="21" customHeight="1">
      <c r="A13" s="65" t="s">
        <v>344</v>
      </c>
      <c r="B13" s="53"/>
      <c r="C13" s="116"/>
      <c r="D13" s="116"/>
      <c r="E13" s="116"/>
      <c r="F13" s="116"/>
      <c r="G13" s="116"/>
      <c r="H13" s="121"/>
    </row>
    <row r="14" spans="1:8" ht="16.5" customHeight="1">
      <c r="A14" s="9" t="s">
        <v>5</v>
      </c>
      <c r="B14" s="10" t="s">
        <v>328</v>
      </c>
      <c r="C14" s="115">
        <v>93.3</v>
      </c>
      <c r="D14" s="115">
        <v>89.6</v>
      </c>
      <c r="E14" s="115">
        <v>89.7</v>
      </c>
      <c r="F14" s="120">
        <f t="shared" si="0"/>
        <v>-3.700000000000003</v>
      </c>
      <c r="G14" s="120">
        <f t="shared" si="1"/>
        <v>0.10000000000000853</v>
      </c>
      <c r="H14" s="120">
        <f t="shared" si="2"/>
        <v>-3.5999999999999943</v>
      </c>
    </row>
    <row r="15" spans="1:8" ht="16.5" customHeight="1">
      <c r="A15" s="9" t="s">
        <v>6</v>
      </c>
      <c r="B15" s="10" t="s">
        <v>329</v>
      </c>
      <c r="C15" s="115">
        <v>33.3</v>
      </c>
      <c r="D15" s="115">
        <v>32.9</v>
      </c>
      <c r="E15" s="115">
        <v>37.2</v>
      </c>
      <c r="F15" s="120">
        <f t="shared" si="0"/>
        <v>-0.3999999999999986</v>
      </c>
      <c r="G15" s="120">
        <f t="shared" si="1"/>
        <v>4.300000000000004</v>
      </c>
      <c r="H15" s="120">
        <f t="shared" si="2"/>
        <v>3.9000000000000057</v>
      </c>
    </row>
    <row r="16" spans="1:8" ht="16.5" customHeight="1">
      <c r="A16" s="9" t="s">
        <v>7</v>
      </c>
      <c r="B16" s="10" t="s">
        <v>330</v>
      </c>
      <c r="C16" s="115">
        <v>7.4</v>
      </c>
      <c r="D16" s="115">
        <v>7</v>
      </c>
      <c r="E16" s="115">
        <v>8.1</v>
      </c>
      <c r="F16" s="120">
        <f t="shared" si="0"/>
        <v>-0.40000000000000036</v>
      </c>
      <c r="G16" s="120">
        <f t="shared" si="1"/>
        <v>1.0999999999999996</v>
      </c>
      <c r="H16" s="120">
        <f t="shared" si="2"/>
        <v>0.6999999999999993</v>
      </c>
    </row>
    <row r="17" spans="1:8" ht="16.5" customHeight="1">
      <c r="A17" s="9" t="s">
        <v>8</v>
      </c>
      <c r="B17" s="10" t="s">
        <v>331</v>
      </c>
      <c r="C17" s="115">
        <v>15</v>
      </c>
      <c r="D17" s="115">
        <v>19.1</v>
      </c>
      <c r="E17" s="115">
        <v>15.8</v>
      </c>
      <c r="F17" s="120">
        <f t="shared" si="0"/>
        <v>4.100000000000001</v>
      </c>
      <c r="G17" s="120">
        <f t="shared" si="1"/>
        <v>-3.3000000000000007</v>
      </c>
      <c r="H17" s="120">
        <f t="shared" si="2"/>
        <v>0.8000000000000007</v>
      </c>
    </row>
    <row r="18" spans="1:8" ht="25.5" customHeight="1">
      <c r="A18" s="9" t="s">
        <v>9</v>
      </c>
      <c r="B18" s="10" t="s">
        <v>332</v>
      </c>
      <c r="C18" s="115">
        <v>63.3</v>
      </c>
      <c r="D18" s="115">
        <v>62.9</v>
      </c>
      <c r="E18" s="115">
        <v>63.5</v>
      </c>
      <c r="F18" s="120">
        <f t="shared" si="0"/>
        <v>-0.3999999999999986</v>
      </c>
      <c r="G18" s="120">
        <f t="shared" si="1"/>
        <v>0.6000000000000014</v>
      </c>
      <c r="H18" s="120">
        <f t="shared" si="2"/>
        <v>0.20000000000000284</v>
      </c>
    </row>
    <row r="19" spans="1:8" ht="24" customHeight="1">
      <c r="A19" s="9" t="s">
        <v>10</v>
      </c>
      <c r="B19" s="10" t="s">
        <v>351</v>
      </c>
      <c r="C19" s="115">
        <v>7.7</v>
      </c>
      <c r="D19" s="115">
        <v>7.5</v>
      </c>
      <c r="E19" s="115">
        <v>8.6</v>
      </c>
      <c r="F19" s="120">
        <f t="shared" si="0"/>
        <v>-0.20000000000000018</v>
      </c>
      <c r="G19" s="120">
        <f t="shared" si="1"/>
        <v>1.0999999999999996</v>
      </c>
      <c r="H19" s="120">
        <f t="shared" si="2"/>
        <v>0.8999999999999995</v>
      </c>
    </row>
    <row r="20" spans="1:8" ht="35.25" customHeight="1">
      <c r="A20" s="9" t="s">
        <v>11</v>
      </c>
      <c r="B20" s="11" t="s">
        <v>333</v>
      </c>
      <c r="C20" s="115">
        <v>102.9</v>
      </c>
      <c r="D20" s="115">
        <v>91.1</v>
      </c>
      <c r="E20" s="115">
        <v>123.8</v>
      </c>
      <c r="F20" s="120">
        <f t="shared" si="0"/>
        <v>-11.800000000000011</v>
      </c>
      <c r="G20" s="120">
        <f t="shared" si="1"/>
        <v>32.7</v>
      </c>
      <c r="H20" s="120">
        <f t="shared" si="2"/>
        <v>20.89999999999999</v>
      </c>
    </row>
    <row r="21" spans="1:8" ht="21" customHeight="1">
      <c r="A21" s="65" t="s">
        <v>345</v>
      </c>
      <c r="B21" s="53"/>
      <c r="C21" s="116"/>
      <c r="D21" s="116"/>
      <c r="E21" s="116"/>
      <c r="F21" s="116"/>
      <c r="G21" s="116"/>
      <c r="H21" s="121"/>
    </row>
    <row r="22" spans="1:8" ht="16.5" customHeight="1">
      <c r="A22" s="9" t="s">
        <v>5</v>
      </c>
      <c r="B22" s="10" t="s">
        <v>328</v>
      </c>
      <c r="C22" s="115">
        <v>55.6</v>
      </c>
      <c r="D22" s="115">
        <v>54.9</v>
      </c>
      <c r="E22" s="115">
        <v>48.9</v>
      </c>
      <c r="F22" s="120">
        <f t="shared" si="0"/>
        <v>-0.7000000000000028</v>
      </c>
      <c r="G22" s="120">
        <f t="shared" si="1"/>
        <v>-6</v>
      </c>
      <c r="H22" s="120">
        <f t="shared" si="2"/>
        <v>-6.700000000000003</v>
      </c>
    </row>
    <row r="23" spans="1:8" ht="16.5" customHeight="1">
      <c r="A23" s="9" t="s">
        <v>6</v>
      </c>
      <c r="B23" s="10" t="s">
        <v>329</v>
      </c>
      <c r="C23" s="115">
        <v>15.3</v>
      </c>
      <c r="D23" s="115">
        <v>14.6</v>
      </c>
      <c r="E23" s="115">
        <v>19.7</v>
      </c>
      <c r="F23" s="120">
        <f t="shared" si="0"/>
        <v>-0.7000000000000011</v>
      </c>
      <c r="G23" s="120">
        <f t="shared" si="1"/>
        <v>5.1</v>
      </c>
      <c r="H23" s="120">
        <f t="shared" si="2"/>
        <v>4.399999999999999</v>
      </c>
    </row>
    <row r="24" spans="1:8" ht="16.5" customHeight="1">
      <c r="A24" s="9" t="s">
        <v>7</v>
      </c>
      <c r="B24" s="10" t="s">
        <v>330</v>
      </c>
      <c r="C24" s="115">
        <v>-1.4</v>
      </c>
      <c r="D24" s="115">
        <v>-110</v>
      </c>
      <c r="E24" s="115">
        <v>-4.2</v>
      </c>
      <c r="F24" s="120">
        <f t="shared" si="0"/>
        <v>-108.6</v>
      </c>
      <c r="G24" s="120">
        <f t="shared" si="1"/>
        <v>105.8</v>
      </c>
      <c r="H24" s="120">
        <f t="shared" si="2"/>
        <v>-2.8000000000000003</v>
      </c>
    </row>
    <row r="25" spans="1:8" ht="16.5" customHeight="1">
      <c r="A25" s="9" t="s">
        <v>8</v>
      </c>
      <c r="B25" s="10" t="s">
        <v>331</v>
      </c>
      <c r="C25" s="115">
        <v>1.1</v>
      </c>
      <c r="D25" s="115">
        <v>2.9</v>
      </c>
      <c r="E25" s="115">
        <v>1.4</v>
      </c>
      <c r="F25" s="120">
        <f t="shared" si="0"/>
        <v>1.7999999999999998</v>
      </c>
      <c r="G25" s="120">
        <f t="shared" si="1"/>
        <v>-1.5</v>
      </c>
      <c r="H25" s="120">
        <f t="shared" si="2"/>
        <v>0.2999999999999998</v>
      </c>
    </row>
    <row r="26" spans="1:8" ht="24.75" customHeight="1">
      <c r="A26" s="9" t="s">
        <v>9</v>
      </c>
      <c r="B26" s="10" t="s">
        <v>332</v>
      </c>
      <c r="C26" s="115">
        <v>38.5</v>
      </c>
      <c r="D26" s="115">
        <v>27.1</v>
      </c>
      <c r="E26" s="115">
        <v>38</v>
      </c>
      <c r="F26" s="120">
        <f t="shared" si="0"/>
        <v>-11.399999999999999</v>
      </c>
      <c r="G26" s="120">
        <f t="shared" si="1"/>
        <v>10.899999999999999</v>
      </c>
      <c r="H26" s="120">
        <f t="shared" si="2"/>
        <v>-0.5</v>
      </c>
    </row>
    <row r="27" spans="1:8" ht="24" customHeight="1">
      <c r="A27" s="9" t="s">
        <v>10</v>
      </c>
      <c r="B27" s="10" t="s">
        <v>351</v>
      </c>
      <c r="C27" s="115">
        <v>-0.2</v>
      </c>
      <c r="D27" s="115">
        <v>-110</v>
      </c>
      <c r="E27" s="115">
        <v>-2.9</v>
      </c>
      <c r="F27" s="120">
        <f t="shared" si="0"/>
        <v>-109.8</v>
      </c>
      <c r="G27" s="120">
        <f t="shared" si="1"/>
        <v>107.1</v>
      </c>
      <c r="H27" s="120">
        <f t="shared" si="2"/>
        <v>-2.6999999999999997</v>
      </c>
    </row>
    <row r="28" spans="1:8" ht="36" customHeight="1">
      <c r="A28" s="9" t="s">
        <v>11</v>
      </c>
      <c r="B28" s="11" t="s">
        <v>333</v>
      </c>
      <c r="C28" s="115">
        <v>26.2</v>
      </c>
      <c r="D28" s="115">
        <v>-815.2</v>
      </c>
      <c r="E28" s="115">
        <v>-10</v>
      </c>
      <c r="F28" s="120">
        <f t="shared" si="0"/>
        <v>-841.4000000000001</v>
      </c>
      <c r="G28" s="120">
        <f t="shared" si="1"/>
        <v>805.2</v>
      </c>
      <c r="H28" s="120">
        <f t="shared" si="2"/>
        <v>-36.2</v>
      </c>
    </row>
    <row r="29" spans="1:8" ht="21" customHeight="1">
      <c r="A29" s="65" t="s">
        <v>346</v>
      </c>
      <c r="B29" s="53"/>
      <c r="C29" s="116"/>
      <c r="D29" s="116"/>
      <c r="E29" s="116"/>
      <c r="F29" s="116"/>
      <c r="G29" s="116"/>
      <c r="H29" s="121"/>
    </row>
    <row r="30" spans="1:8" ht="16.5" customHeight="1">
      <c r="A30" s="9" t="s">
        <v>5</v>
      </c>
      <c r="B30" s="10" t="s">
        <v>328</v>
      </c>
      <c r="C30" s="119">
        <v>99.2</v>
      </c>
      <c r="D30" s="119">
        <v>99.8</v>
      </c>
      <c r="E30" s="119">
        <v>99.7</v>
      </c>
      <c r="F30" s="120">
        <f t="shared" si="0"/>
        <v>0.5999999999999943</v>
      </c>
      <c r="G30" s="120">
        <f t="shared" si="1"/>
        <v>-0.09999999999999432</v>
      </c>
      <c r="H30" s="120">
        <f t="shared" si="2"/>
        <v>0.5</v>
      </c>
    </row>
    <row r="31" spans="1:8" ht="16.5" customHeight="1">
      <c r="A31" s="9" t="s">
        <v>6</v>
      </c>
      <c r="B31" s="10" t="s">
        <v>329</v>
      </c>
      <c r="C31" s="119">
        <v>66</v>
      </c>
      <c r="D31" s="119">
        <v>64.3</v>
      </c>
      <c r="E31" s="119">
        <v>68.2</v>
      </c>
      <c r="F31" s="120">
        <f t="shared" si="0"/>
        <v>-1.7000000000000028</v>
      </c>
      <c r="G31" s="120">
        <f t="shared" si="1"/>
        <v>3.9000000000000057</v>
      </c>
      <c r="H31" s="120">
        <f t="shared" si="2"/>
        <v>2.200000000000003</v>
      </c>
    </row>
    <row r="32" spans="1:8" ht="16.5" customHeight="1">
      <c r="A32" s="9" t="s">
        <v>7</v>
      </c>
      <c r="B32" s="10" t="s">
        <v>330</v>
      </c>
      <c r="C32" s="119">
        <v>24.3</v>
      </c>
      <c r="D32" s="119">
        <v>22.3</v>
      </c>
      <c r="E32" s="119">
        <v>28.4</v>
      </c>
      <c r="F32" s="120">
        <f t="shared" si="0"/>
        <v>-2</v>
      </c>
      <c r="G32" s="120">
        <f t="shared" si="1"/>
        <v>6.099999999999998</v>
      </c>
      <c r="H32" s="120">
        <f t="shared" si="2"/>
        <v>4.099999999999998</v>
      </c>
    </row>
    <row r="33" spans="1:8" ht="16.5" customHeight="1">
      <c r="A33" s="9" t="s">
        <v>8</v>
      </c>
      <c r="B33" s="10" t="s">
        <v>331</v>
      </c>
      <c r="C33" s="119">
        <v>54.3</v>
      </c>
      <c r="D33" s="119">
        <v>61.1</v>
      </c>
      <c r="E33" s="119">
        <v>44.8</v>
      </c>
      <c r="F33" s="120">
        <f t="shared" si="0"/>
        <v>6.800000000000004</v>
      </c>
      <c r="G33" s="120">
        <f t="shared" si="1"/>
        <v>-16.300000000000004</v>
      </c>
      <c r="H33" s="120">
        <f t="shared" si="2"/>
        <v>-9.5</v>
      </c>
    </row>
    <row r="34" spans="1:8" ht="24" customHeight="1">
      <c r="A34" s="9" t="s">
        <v>9</v>
      </c>
      <c r="B34" s="10" t="s">
        <v>332</v>
      </c>
      <c r="C34" s="119">
        <v>72.7</v>
      </c>
      <c r="D34" s="119">
        <v>73.4</v>
      </c>
      <c r="E34" s="119">
        <v>74.9</v>
      </c>
      <c r="F34" s="120">
        <f t="shared" si="0"/>
        <v>0.7000000000000028</v>
      </c>
      <c r="G34" s="120">
        <f t="shared" si="1"/>
        <v>1.5</v>
      </c>
      <c r="H34" s="120">
        <f t="shared" si="2"/>
        <v>2.200000000000003</v>
      </c>
    </row>
    <row r="35" spans="1:8" ht="24" customHeight="1">
      <c r="A35" s="9" t="s">
        <v>10</v>
      </c>
      <c r="B35" s="10" t="s">
        <v>351</v>
      </c>
      <c r="C35" s="119">
        <v>32.9</v>
      </c>
      <c r="D35" s="119">
        <v>23</v>
      </c>
      <c r="E35" s="119">
        <v>28.7</v>
      </c>
      <c r="F35" s="120">
        <f t="shared" si="0"/>
        <v>-9.899999999999999</v>
      </c>
      <c r="G35" s="120">
        <f t="shared" si="1"/>
        <v>5.699999999999999</v>
      </c>
      <c r="H35" s="120">
        <f t="shared" si="2"/>
        <v>-4.199999999999999</v>
      </c>
    </row>
    <row r="36" spans="1:8" ht="35.25" customHeight="1">
      <c r="A36" s="9" t="s">
        <v>11</v>
      </c>
      <c r="B36" s="11" t="s">
        <v>333</v>
      </c>
      <c r="C36" s="119">
        <v>614.1</v>
      </c>
      <c r="D36" s="119">
        <v>653.1</v>
      </c>
      <c r="E36" s="119">
        <v>1147.7</v>
      </c>
      <c r="F36" s="120">
        <f t="shared" si="0"/>
        <v>39</v>
      </c>
      <c r="G36" s="120">
        <f t="shared" si="1"/>
        <v>494.6</v>
      </c>
      <c r="H36" s="120">
        <f t="shared" si="2"/>
        <v>533.6</v>
      </c>
    </row>
  </sheetData>
  <sheetProtection/>
  <mergeCells count="5">
    <mergeCell ref="A1:H1"/>
    <mergeCell ref="F3:H3"/>
    <mergeCell ref="B2:B3"/>
    <mergeCell ref="C3:E3"/>
    <mergeCell ref="A2:A3"/>
  </mergeCells>
  <printOptions horizontalCentered="1"/>
  <pageMargins left="0.4724409448818898" right="0.4724409448818898" top="0.7874015748031497" bottom="0.7874015748031497" header="0.4724409448818898" footer="0.4724409448818898"/>
  <pageSetup fitToHeight="1" fitToWidth="1" horizontalDpi="600" verticalDpi="600" orientation="portrait" paperSize="9" scale="97" r:id="rId1"/>
  <headerFooter alignWithMargins="0">
    <oddHeader>&amp;C&amp;9VI. WSKAŹNIKI  DLA  POWIATÓW</oddHeader>
    <oddFooter>&amp;C&amp;8&amp;P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showGridLines="0" zoomScalePageLayoutView="0" workbookViewId="0" topLeftCell="A1">
      <selection activeCell="K3" sqref="K3"/>
    </sheetView>
  </sheetViews>
  <sheetFormatPr defaultColWidth="9.140625" defaultRowHeight="12.75"/>
  <cols>
    <col min="1" max="1" width="6.8515625" style="12" customWidth="1"/>
    <col min="2" max="2" width="39.28125" style="0" customWidth="1"/>
    <col min="3" max="4" width="7.8515625" style="0" customWidth="1"/>
    <col min="5" max="5" width="7.8515625" style="75" customWidth="1"/>
    <col min="6" max="7" width="6.8515625" style="0" bestFit="1" customWidth="1"/>
    <col min="8" max="8" width="7.8515625" style="0" bestFit="1" customWidth="1"/>
  </cols>
  <sheetData>
    <row r="1" spans="1:8" s="3" customFormat="1" ht="21" customHeight="1">
      <c r="A1" s="135" t="s">
        <v>413</v>
      </c>
      <c r="B1" s="135"/>
      <c r="C1" s="135"/>
      <c r="D1" s="135"/>
      <c r="E1" s="135"/>
      <c r="F1" s="135"/>
      <c r="G1" s="135"/>
      <c r="H1" s="135"/>
    </row>
    <row r="2" spans="1:8" s="4" customFormat="1" ht="21.75" customHeight="1">
      <c r="A2" s="138" t="s">
        <v>323</v>
      </c>
      <c r="B2" s="137" t="s">
        <v>324</v>
      </c>
      <c r="C2" s="13">
        <v>2017</v>
      </c>
      <c r="D2" s="13">
        <v>2018</v>
      </c>
      <c r="E2" s="13">
        <v>2019</v>
      </c>
      <c r="F2" s="13" t="s">
        <v>348</v>
      </c>
      <c r="G2" s="13" t="s">
        <v>350</v>
      </c>
      <c r="H2" s="14" t="s">
        <v>349</v>
      </c>
    </row>
    <row r="3" spans="1:8" s="4" customFormat="1" ht="13.5" customHeight="1">
      <c r="A3" s="138"/>
      <c r="B3" s="137"/>
      <c r="C3" s="136" t="s">
        <v>347</v>
      </c>
      <c r="D3" s="136"/>
      <c r="E3" s="136"/>
      <c r="F3" s="136" t="s">
        <v>326</v>
      </c>
      <c r="G3" s="136"/>
      <c r="H3" s="136"/>
    </row>
    <row r="4" spans="1:8" s="8" customFormat="1" ht="12" customHeight="1">
      <c r="A4" s="79">
        <v>1</v>
      </c>
      <c r="B4" s="80">
        <v>2</v>
      </c>
      <c r="C4" s="81">
        <v>3</v>
      </c>
      <c r="D4" s="79">
        <v>4</v>
      </c>
      <c r="E4" s="82">
        <v>5</v>
      </c>
      <c r="F4" s="81">
        <v>6</v>
      </c>
      <c r="G4" s="79">
        <v>7</v>
      </c>
      <c r="H4" s="80">
        <v>8</v>
      </c>
    </row>
    <row r="5" spans="1:8" s="8" customFormat="1" ht="24" customHeight="1">
      <c r="A5" s="139" t="s">
        <v>343</v>
      </c>
      <c r="B5" s="140"/>
      <c r="C5" s="140"/>
      <c r="D5" s="140"/>
      <c r="E5" s="140"/>
      <c r="F5" s="140"/>
      <c r="G5" s="140"/>
      <c r="H5" s="141"/>
    </row>
    <row r="6" spans="1:16" ht="21" customHeight="1">
      <c r="A6" s="9" t="s">
        <v>12</v>
      </c>
      <c r="B6" s="10" t="s">
        <v>334</v>
      </c>
      <c r="C6" s="124">
        <v>613.3</v>
      </c>
      <c r="D6" s="124">
        <v>638.0650955414017</v>
      </c>
      <c r="E6" s="124">
        <v>692.8752866242043</v>
      </c>
      <c r="F6" s="125">
        <f>ROUND(D6/C6*100,1)</f>
        <v>104</v>
      </c>
      <c r="G6" s="125">
        <f>ROUND(E6/D6*100,1)</f>
        <v>108.6</v>
      </c>
      <c r="H6" s="125">
        <f>ROUND(E6/C6*100,1)</f>
        <v>113</v>
      </c>
      <c r="J6" s="132"/>
      <c r="K6" s="132"/>
      <c r="L6" s="132"/>
      <c r="N6" s="133"/>
      <c r="O6" s="133"/>
      <c r="P6" s="133"/>
    </row>
    <row r="7" spans="1:16" ht="21" customHeight="1">
      <c r="A7" s="9" t="s">
        <v>13</v>
      </c>
      <c r="B7" s="10" t="s">
        <v>335</v>
      </c>
      <c r="C7" s="124">
        <v>78.8</v>
      </c>
      <c r="D7" s="124">
        <v>76.05222929936306</v>
      </c>
      <c r="E7" s="124">
        <v>105.32350318471347</v>
      </c>
      <c r="F7" s="120">
        <f>ROUND(D7/C7*100,1)</f>
        <v>96.5</v>
      </c>
      <c r="G7" s="125">
        <f aca="true" t="shared" si="0" ref="G7:G19">ROUND(E7/D7*100,1)</f>
        <v>138.5</v>
      </c>
      <c r="H7" s="125">
        <f aca="true" t="shared" si="1" ref="H7:H19">ROUND(E7/C7*100,1)</f>
        <v>133.7</v>
      </c>
      <c r="J7" s="132"/>
      <c r="K7" s="132"/>
      <c r="L7" s="132"/>
      <c r="N7" s="133"/>
      <c r="O7" s="133"/>
      <c r="P7" s="133"/>
    </row>
    <row r="8" spans="1:16" ht="21" customHeight="1">
      <c r="A8" s="9" t="s">
        <v>14</v>
      </c>
      <c r="B8" s="10" t="s">
        <v>336</v>
      </c>
      <c r="C8" s="124">
        <v>234.8</v>
      </c>
      <c r="D8" s="124">
        <v>267.6975796178343</v>
      </c>
      <c r="E8" s="124">
        <v>273.28267515923574</v>
      </c>
      <c r="F8" s="120">
        <f>ROUND(D8/C8*100,1)</f>
        <v>114</v>
      </c>
      <c r="G8" s="125">
        <f t="shared" si="0"/>
        <v>102.1</v>
      </c>
      <c r="H8" s="125">
        <f t="shared" si="1"/>
        <v>116.4</v>
      </c>
      <c r="J8" s="132"/>
      <c r="K8" s="132"/>
      <c r="L8" s="132"/>
      <c r="N8" s="133"/>
      <c r="O8" s="133"/>
      <c r="P8" s="133"/>
    </row>
    <row r="9" spans="1:16" ht="24" customHeight="1">
      <c r="A9" s="65" t="s">
        <v>344</v>
      </c>
      <c r="B9" s="53"/>
      <c r="C9" s="126"/>
      <c r="D9" s="126"/>
      <c r="E9" s="126"/>
      <c r="F9" s="116"/>
      <c r="G9" s="116"/>
      <c r="H9" s="121"/>
      <c r="J9" s="132"/>
      <c r="K9" s="132"/>
      <c r="L9" s="132"/>
      <c r="N9" s="133"/>
      <c r="O9" s="133"/>
      <c r="P9" s="133"/>
    </row>
    <row r="10" spans="1:16" ht="21" customHeight="1">
      <c r="A10" s="9" t="s">
        <v>12</v>
      </c>
      <c r="B10" s="10" t="s">
        <v>334</v>
      </c>
      <c r="C10" s="124">
        <v>613.9</v>
      </c>
      <c r="D10" s="124">
        <v>632.0450000000001</v>
      </c>
      <c r="E10" s="124">
        <v>692.65</v>
      </c>
      <c r="F10" s="125">
        <f>ROUND(D10/C10*100,1)</f>
        <v>103</v>
      </c>
      <c r="G10" s="125">
        <f t="shared" si="0"/>
        <v>109.6</v>
      </c>
      <c r="H10" s="125">
        <f t="shared" si="1"/>
        <v>112.8</v>
      </c>
      <c r="J10" s="132"/>
      <c r="K10" s="132"/>
      <c r="L10" s="132"/>
      <c r="N10" s="133"/>
      <c r="O10" s="133"/>
      <c r="P10" s="133"/>
    </row>
    <row r="11" spans="1:16" ht="21" customHeight="1">
      <c r="A11" s="9" t="s">
        <v>13</v>
      </c>
      <c r="B11" s="10" t="s">
        <v>335</v>
      </c>
      <c r="C11" s="124">
        <v>73.5</v>
      </c>
      <c r="D11" s="124">
        <v>75.7</v>
      </c>
      <c r="E11" s="124">
        <v>98.765</v>
      </c>
      <c r="F11" s="125">
        <f>ROUND(D11/C11*100,1)</f>
        <v>103</v>
      </c>
      <c r="G11" s="125">
        <f t="shared" si="0"/>
        <v>130.5</v>
      </c>
      <c r="H11" s="125">
        <f t="shared" si="1"/>
        <v>134.4</v>
      </c>
      <c r="J11" s="132"/>
      <c r="K11" s="132"/>
      <c r="L11" s="132"/>
      <c r="N11" s="133"/>
      <c r="O11" s="133"/>
      <c r="P11" s="133"/>
    </row>
    <row r="12" spans="1:16" ht="21" customHeight="1">
      <c r="A12" s="9" t="s">
        <v>14</v>
      </c>
      <c r="B12" s="10" t="s">
        <v>336</v>
      </c>
      <c r="C12" s="124">
        <v>201.7</v>
      </c>
      <c r="D12" s="124">
        <v>250.775</v>
      </c>
      <c r="E12" s="124">
        <v>257.52</v>
      </c>
      <c r="F12" s="120">
        <f>ROUND(D12/C12*100,1)</f>
        <v>124.3</v>
      </c>
      <c r="G12" s="125">
        <f t="shared" si="0"/>
        <v>102.7</v>
      </c>
      <c r="H12" s="125">
        <f t="shared" si="1"/>
        <v>127.7</v>
      </c>
      <c r="J12" s="132"/>
      <c r="K12" s="132"/>
      <c r="L12" s="132"/>
      <c r="N12" s="133"/>
      <c r="O12" s="133"/>
      <c r="P12" s="133"/>
    </row>
    <row r="13" spans="1:16" ht="24" customHeight="1">
      <c r="A13" s="65" t="s">
        <v>345</v>
      </c>
      <c r="B13" s="53"/>
      <c r="C13" s="126"/>
      <c r="D13" s="126"/>
      <c r="E13" s="126"/>
      <c r="F13" s="116"/>
      <c r="G13" s="116"/>
      <c r="H13" s="121"/>
      <c r="J13" s="132"/>
      <c r="K13" s="132"/>
      <c r="L13" s="132"/>
      <c r="N13" s="133"/>
      <c r="O13" s="133"/>
      <c r="P13" s="133"/>
    </row>
    <row r="14" spans="1:16" ht="21" customHeight="1">
      <c r="A14" s="9" t="s">
        <v>12</v>
      </c>
      <c r="B14" s="10" t="s">
        <v>334</v>
      </c>
      <c r="C14" s="124">
        <v>225.1</v>
      </c>
      <c r="D14" s="124">
        <v>207.92</v>
      </c>
      <c r="E14" s="124">
        <v>231.19</v>
      </c>
      <c r="F14" s="125">
        <f>ROUND(D14/C14*100,1)</f>
        <v>92.4</v>
      </c>
      <c r="G14" s="125">
        <f>ROUND(E14/D14*100,1)</f>
        <v>111.2</v>
      </c>
      <c r="H14" s="125">
        <f>ROUND(E14/C14*100,1)</f>
        <v>102.7</v>
      </c>
      <c r="I14" s="21"/>
      <c r="J14" s="132"/>
      <c r="K14" s="132"/>
      <c r="L14" s="132"/>
      <c r="N14" s="133"/>
      <c r="O14" s="133"/>
      <c r="P14" s="133"/>
    </row>
    <row r="15" spans="1:16" ht="21" customHeight="1">
      <c r="A15" s="9" t="s">
        <v>13</v>
      </c>
      <c r="B15" s="10" t="s">
        <v>335</v>
      </c>
      <c r="C15" s="124">
        <v>-14.8</v>
      </c>
      <c r="D15" s="124">
        <v>-1199.81</v>
      </c>
      <c r="E15" s="124">
        <v>-51.21</v>
      </c>
      <c r="F15" s="125">
        <f>ROUND(D15/C15*100,1)</f>
        <v>8106.8</v>
      </c>
      <c r="G15" s="125">
        <f>ROUND(E15/D15*100,1)</f>
        <v>4.3</v>
      </c>
      <c r="H15" s="125">
        <f>ROUND(E15/C15*100,1)</f>
        <v>346</v>
      </c>
      <c r="J15" s="132"/>
      <c r="K15" s="132"/>
      <c r="L15" s="132"/>
      <c r="N15" s="133"/>
      <c r="O15" s="133"/>
      <c r="P15" s="133"/>
    </row>
    <row r="16" spans="1:16" ht="24" customHeight="1">
      <c r="A16" s="65" t="s">
        <v>346</v>
      </c>
      <c r="B16" s="53"/>
      <c r="C16" s="126"/>
      <c r="D16" s="126"/>
      <c r="E16" s="126"/>
      <c r="F16" s="116"/>
      <c r="G16" s="116"/>
      <c r="H16" s="121"/>
      <c r="J16" s="132"/>
      <c r="K16" s="132"/>
      <c r="L16" s="132"/>
      <c r="N16" s="133"/>
      <c r="O16" s="133"/>
      <c r="P16" s="133"/>
    </row>
    <row r="17" spans="1:16" ht="21" customHeight="1">
      <c r="A17" s="9" t="s">
        <v>12</v>
      </c>
      <c r="B17" s="10" t="s">
        <v>334</v>
      </c>
      <c r="C17" s="127">
        <v>1344.3</v>
      </c>
      <c r="D17" s="127">
        <v>1469.02</v>
      </c>
      <c r="E17" s="127">
        <v>1453.31</v>
      </c>
      <c r="F17" s="125">
        <f>ROUND(D17/C17*100,1)</f>
        <v>109.3</v>
      </c>
      <c r="G17" s="125">
        <f t="shared" si="0"/>
        <v>98.9</v>
      </c>
      <c r="H17" s="125">
        <f t="shared" si="1"/>
        <v>108.1</v>
      </c>
      <c r="I17" s="21"/>
      <c r="J17" s="132"/>
      <c r="K17" s="132"/>
      <c r="L17" s="132"/>
      <c r="N17" s="133"/>
      <c r="O17" s="133"/>
      <c r="P17" s="133"/>
    </row>
    <row r="18" spans="1:16" ht="21" customHeight="1">
      <c r="A18" s="9" t="s">
        <v>13</v>
      </c>
      <c r="B18" s="10" t="s">
        <v>335</v>
      </c>
      <c r="C18" s="127">
        <v>212.8</v>
      </c>
      <c r="D18" s="127">
        <v>243.91</v>
      </c>
      <c r="E18" s="127">
        <v>252.88</v>
      </c>
      <c r="F18" s="120">
        <f>ROUND(D18/C18*100,1)</f>
        <v>114.6</v>
      </c>
      <c r="G18" s="125">
        <f t="shared" si="0"/>
        <v>103.7</v>
      </c>
      <c r="H18" s="125">
        <f t="shared" si="1"/>
        <v>118.8</v>
      </c>
      <c r="J18" s="132"/>
      <c r="K18" s="132"/>
      <c r="L18" s="132"/>
      <c r="N18" s="133"/>
      <c r="O18" s="133"/>
      <c r="P18" s="133"/>
    </row>
    <row r="19" spans="1:16" ht="21" customHeight="1">
      <c r="A19" s="9" t="s">
        <v>14</v>
      </c>
      <c r="B19" s="10" t="s">
        <v>336</v>
      </c>
      <c r="C19" s="127">
        <v>955.5</v>
      </c>
      <c r="D19" s="127">
        <v>1549.02</v>
      </c>
      <c r="E19" s="127">
        <v>1500.45</v>
      </c>
      <c r="F19" s="120">
        <f>ROUND(D19/C19*100,1)</f>
        <v>162.1</v>
      </c>
      <c r="G19" s="125">
        <f t="shared" si="0"/>
        <v>96.9</v>
      </c>
      <c r="H19" s="125">
        <f t="shared" si="1"/>
        <v>157</v>
      </c>
      <c r="J19" s="132"/>
      <c r="K19" s="132"/>
      <c r="L19" s="132"/>
      <c r="N19" s="133"/>
      <c r="O19" s="133"/>
      <c r="P19" s="133"/>
    </row>
  </sheetData>
  <sheetProtection/>
  <mergeCells count="6">
    <mergeCell ref="A5:H5"/>
    <mergeCell ref="A1:H1"/>
    <mergeCell ref="F3:H3"/>
    <mergeCell ref="B2:B3"/>
    <mergeCell ref="C3:E3"/>
    <mergeCell ref="A2:A3"/>
  </mergeCells>
  <printOptions horizontalCentered="1"/>
  <pageMargins left="0.4724409448818898" right="0.4724409448818898" top="0.7874015748031497" bottom="0.7874015748031497" header="0.4724409448818898" footer="0.4724409448818898"/>
  <pageSetup fitToHeight="1" fitToWidth="1" horizontalDpi="600" verticalDpi="600" orientation="portrait" paperSize="9" r:id="rId1"/>
  <headerFooter alignWithMargins="0">
    <oddHeader>&amp;C&amp;9VI. WSKAŹNIKI  DLA  POWIATÓW</oddHeader>
    <oddFooter>&amp;C&amp;8&amp;P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zoomScalePageLayoutView="0" workbookViewId="0" topLeftCell="A1">
      <selection activeCell="I17" sqref="I17"/>
    </sheetView>
  </sheetViews>
  <sheetFormatPr defaultColWidth="9.140625" defaultRowHeight="12.75"/>
  <cols>
    <col min="1" max="1" width="6.8515625" style="12" customWidth="1"/>
    <col min="2" max="2" width="44.7109375" style="0" customWidth="1"/>
    <col min="3" max="5" width="7.8515625" style="0" customWidth="1"/>
    <col min="6" max="8" width="6.421875" style="0" customWidth="1"/>
    <col min="10" max="12" width="9.57421875" style="0" bestFit="1" customWidth="1"/>
  </cols>
  <sheetData>
    <row r="1" spans="1:8" s="3" customFormat="1" ht="27.75" customHeight="1">
      <c r="A1" s="135" t="s">
        <v>418</v>
      </c>
      <c r="B1" s="135"/>
      <c r="C1" s="135"/>
      <c r="D1" s="135"/>
      <c r="E1" s="135"/>
      <c r="F1" s="135"/>
      <c r="G1" s="135"/>
      <c r="H1" s="135"/>
    </row>
    <row r="2" spans="1:8" s="4" customFormat="1" ht="21.75" customHeight="1">
      <c r="A2" s="138" t="s">
        <v>323</v>
      </c>
      <c r="B2" s="137" t="s">
        <v>324</v>
      </c>
      <c r="C2" s="13">
        <v>2017</v>
      </c>
      <c r="D2" s="13">
        <v>2018</v>
      </c>
      <c r="E2" s="13">
        <v>2019</v>
      </c>
      <c r="F2" s="13" t="s">
        <v>341</v>
      </c>
      <c r="G2" s="13" t="s">
        <v>325</v>
      </c>
      <c r="H2" s="14" t="s">
        <v>342</v>
      </c>
    </row>
    <row r="3" spans="1:8" s="4" customFormat="1" ht="13.5" customHeight="1">
      <c r="A3" s="138"/>
      <c r="B3" s="137"/>
      <c r="C3" s="136" t="s">
        <v>326</v>
      </c>
      <c r="D3" s="136"/>
      <c r="E3" s="136"/>
      <c r="F3" s="136" t="s">
        <v>327</v>
      </c>
      <c r="G3" s="136"/>
      <c r="H3" s="136"/>
    </row>
    <row r="4" spans="1:8" s="8" customFormat="1" ht="12" customHeight="1">
      <c r="A4" s="6">
        <v>1</v>
      </c>
      <c r="B4" s="7">
        <v>2</v>
      </c>
      <c r="C4" s="5">
        <v>3</v>
      </c>
      <c r="D4" s="6">
        <v>4</v>
      </c>
      <c r="E4" s="7">
        <v>5</v>
      </c>
      <c r="F4" s="5">
        <v>6</v>
      </c>
      <c r="G4" s="6">
        <v>7</v>
      </c>
      <c r="H4" s="7">
        <v>8</v>
      </c>
    </row>
    <row r="5" spans="1:8" s="8" customFormat="1" ht="24" customHeight="1">
      <c r="A5" s="139" t="s">
        <v>343</v>
      </c>
      <c r="B5" s="140"/>
      <c r="C5" s="140"/>
      <c r="D5" s="140"/>
      <c r="E5" s="140"/>
      <c r="F5" s="140"/>
      <c r="G5" s="140"/>
      <c r="H5" s="141"/>
    </row>
    <row r="6" spans="1:8" ht="21" customHeight="1">
      <c r="A6" s="9" t="s">
        <v>15</v>
      </c>
      <c r="B6" s="10" t="s">
        <v>337</v>
      </c>
      <c r="C6" s="115">
        <v>22.6</v>
      </c>
      <c r="D6" s="115">
        <v>23.4</v>
      </c>
      <c r="E6" s="115">
        <v>21.8</v>
      </c>
      <c r="F6" s="120">
        <f>D6-C6</f>
        <v>0.7999999999999972</v>
      </c>
      <c r="G6" s="120">
        <f>E6-D6</f>
        <v>-1.5999999999999979</v>
      </c>
      <c r="H6" s="120">
        <f>E6-C6</f>
        <v>-0.8000000000000007</v>
      </c>
    </row>
    <row r="7" spans="1:8" ht="21" customHeight="1">
      <c r="A7" s="9" t="s">
        <v>16</v>
      </c>
      <c r="B7" s="10" t="s">
        <v>338</v>
      </c>
      <c r="C7" s="115">
        <v>3.4</v>
      </c>
      <c r="D7" s="115">
        <v>3.3</v>
      </c>
      <c r="E7" s="115">
        <v>4</v>
      </c>
      <c r="F7" s="120">
        <f aca="true" t="shared" si="0" ref="F7:F19">D7-C7</f>
        <v>-0.10000000000000009</v>
      </c>
      <c r="G7" s="120">
        <f aca="true" t="shared" si="1" ref="G7:G19">E7-D7</f>
        <v>0.7000000000000002</v>
      </c>
      <c r="H7" s="120">
        <f aca="true" t="shared" si="2" ref="H7:H19">E7-C7</f>
        <v>0.6000000000000001</v>
      </c>
    </row>
    <row r="8" spans="1:8" ht="21" customHeight="1">
      <c r="A8" s="9" t="s">
        <v>17</v>
      </c>
      <c r="B8" s="10" t="s">
        <v>339</v>
      </c>
      <c r="C8" s="115">
        <v>10.4</v>
      </c>
      <c r="D8" s="115">
        <v>10.3</v>
      </c>
      <c r="E8" s="115">
        <v>10.9</v>
      </c>
      <c r="F8" s="120">
        <f t="shared" si="0"/>
        <v>-0.09999999999999964</v>
      </c>
      <c r="G8" s="120">
        <f t="shared" si="1"/>
        <v>0.5999999999999996</v>
      </c>
      <c r="H8" s="120">
        <f t="shared" si="2"/>
        <v>0.5</v>
      </c>
    </row>
    <row r="9" spans="1:8" ht="21" customHeight="1">
      <c r="A9" s="9" t="s">
        <v>18</v>
      </c>
      <c r="B9" s="10" t="s">
        <v>340</v>
      </c>
      <c r="C9" s="115">
        <v>0.5</v>
      </c>
      <c r="D9" s="115">
        <v>0.6</v>
      </c>
      <c r="E9" s="115">
        <v>0.7</v>
      </c>
      <c r="F9" s="120">
        <f t="shared" si="0"/>
        <v>0.09999999999999998</v>
      </c>
      <c r="G9" s="120">
        <f t="shared" si="1"/>
        <v>0.09999999999999998</v>
      </c>
      <c r="H9" s="120">
        <f t="shared" si="2"/>
        <v>0.19999999999999996</v>
      </c>
    </row>
    <row r="10" spans="1:8" ht="24" customHeight="1">
      <c r="A10" s="65" t="s">
        <v>344</v>
      </c>
      <c r="B10" s="53"/>
      <c r="C10" s="116"/>
      <c r="D10" s="116"/>
      <c r="E10" s="116"/>
      <c r="F10" s="116"/>
      <c r="G10" s="116"/>
      <c r="H10" s="121"/>
    </row>
    <row r="11" spans="1:8" ht="21" customHeight="1">
      <c r="A11" s="9" t="s">
        <v>15</v>
      </c>
      <c r="B11" s="10" t="s">
        <v>337</v>
      </c>
      <c r="C11" s="115">
        <v>20.3</v>
      </c>
      <c r="D11" s="115">
        <v>23</v>
      </c>
      <c r="E11" s="115">
        <v>20.6</v>
      </c>
      <c r="F11" s="120">
        <f t="shared" si="0"/>
        <v>2.6999999999999993</v>
      </c>
      <c r="G11" s="120">
        <f t="shared" si="1"/>
        <v>-2.3999999999999986</v>
      </c>
      <c r="H11" s="120">
        <f t="shared" si="2"/>
        <v>0.3000000000000007</v>
      </c>
    </row>
    <row r="12" spans="1:8" ht="21" customHeight="1">
      <c r="A12" s="9" t="s">
        <v>16</v>
      </c>
      <c r="B12" s="10" t="s">
        <v>338</v>
      </c>
      <c r="C12" s="115">
        <v>3</v>
      </c>
      <c r="D12" s="115">
        <v>3</v>
      </c>
      <c r="E12" s="115">
        <v>2.9</v>
      </c>
      <c r="F12" s="120">
        <f t="shared" si="0"/>
        <v>0</v>
      </c>
      <c r="G12" s="120">
        <f t="shared" si="1"/>
        <v>-0.10000000000000009</v>
      </c>
      <c r="H12" s="120">
        <f t="shared" si="2"/>
        <v>-0.10000000000000009</v>
      </c>
    </row>
    <row r="13" spans="1:8" ht="21" customHeight="1">
      <c r="A13" s="9" t="s">
        <v>17</v>
      </c>
      <c r="B13" s="10" t="s">
        <v>339</v>
      </c>
      <c r="C13" s="115">
        <v>8.8</v>
      </c>
      <c r="D13" s="115">
        <v>8.6</v>
      </c>
      <c r="E13" s="115">
        <v>7.7</v>
      </c>
      <c r="F13" s="120">
        <f t="shared" si="0"/>
        <v>-0.20000000000000107</v>
      </c>
      <c r="G13" s="120">
        <f t="shared" si="1"/>
        <v>-0.8999999999999995</v>
      </c>
      <c r="H13" s="120">
        <f t="shared" si="2"/>
        <v>-1.1000000000000005</v>
      </c>
    </row>
    <row r="14" spans="1:8" ht="24" customHeight="1">
      <c r="A14" s="85"/>
      <c r="B14" s="86"/>
      <c r="C14" s="117"/>
      <c r="D14" s="117"/>
      <c r="E14" s="117"/>
      <c r="F14" s="117"/>
      <c r="G14" s="117"/>
      <c r="H14" s="122"/>
    </row>
    <row r="15" spans="1:8" ht="24" customHeight="1">
      <c r="A15" s="83" t="s">
        <v>346</v>
      </c>
      <c r="B15" s="84"/>
      <c r="C15" s="118"/>
      <c r="D15" s="118"/>
      <c r="E15" s="118"/>
      <c r="F15" s="118"/>
      <c r="G15" s="118"/>
      <c r="H15" s="123"/>
    </row>
    <row r="16" spans="1:8" ht="21" customHeight="1">
      <c r="A16" s="9" t="s">
        <v>15</v>
      </c>
      <c r="B16" s="10" t="s">
        <v>337</v>
      </c>
      <c r="C16" s="119">
        <v>117.8</v>
      </c>
      <c r="D16" s="119">
        <v>142.1</v>
      </c>
      <c r="E16" s="119">
        <v>127.6</v>
      </c>
      <c r="F16" s="120">
        <f t="shared" si="0"/>
        <v>24.299999999999997</v>
      </c>
      <c r="G16" s="120">
        <f t="shared" si="1"/>
        <v>-14.5</v>
      </c>
      <c r="H16" s="120">
        <f t="shared" si="2"/>
        <v>9.799999999999997</v>
      </c>
    </row>
    <row r="17" spans="1:8" ht="21" customHeight="1">
      <c r="A17" s="9" t="s">
        <v>16</v>
      </c>
      <c r="B17" s="10" t="s">
        <v>338</v>
      </c>
      <c r="C17" s="119">
        <v>25.8</v>
      </c>
      <c r="D17" s="119">
        <v>48.9</v>
      </c>
      <c r="E17" s="119">
        <v>62.1</v>
      </c>
      <c r="F17" s="120">
        <f t="shared" si="0"/>
        <v>23.099999999999998</v>
      </c>
      <c r="G17" s="120">
        <f t="shared" si="1"/>
        <v>13.200000000000003</v>
      </c>
      <c r="H17" s="120">
        <f t="shared" si="2"/>
        <v>36.3</v>
      </c>
    </row>
    <row r="18" spans="1:8" ht="21" customHeight="1">
      <c r="A18" s="9" t="s">
        <v>17</v>
      </c>
      <c r="B18" s="10" t="s">
        <v>339</v>
      </c>
      <c r="C18" s="119">
        <v>72.8</v>
      </c>
      <c r="D18" s="119">
        <v>162.6</v>
      </c>
      <c r="E18" s="119">
        <v>171.6</v>
      </c>
      <c r="F18" s="120">
        <f t="shared" si="0"/>
        <v>89.8</v>
      </c>
      <c r="G18" s="120">
        <f t="shared" si="1"/>
        <v>9</v>
      </c>
      <c r="H18" s="120">
        <f t="shared" si="2"/>
        <v>98.8</v>
      </c>
    </row>
    <row r="19" spans="1:8" ht="21" customHeight="1">
      <c r="A19" s="9" t="s">
        <v>18</v>
      </c>
      <c r="B19" s="10" t="s">
        <v>340</v>
      </c>
      <c r="C19" s="119">
        <v>100</v>
      </c>
      <c r="D19" s="119">
        <v>100</v>
      </c>
      <c r="E19" s="119">
        <v>100</v>
      </c>
      <c r="F19" s="120">
        <f t="shared" si="0"/>
        <v>0</v>
      </c>
      <c r="G19" s="120">
        <f t="shared" si="1"/>
        <v>0</v>
      </c>
      <c r="H19" s="120">
        <f t="shared" si="2"/>
        <v>0</v>
      </c>
    </row>
  </sheetData>
  <sheetProtection/>
  <mergeCells count="6">
    <mergeCell ref="A5:H5"/>
    <mergeCell ref="A1:H1"/>
    <mergeCell ref="F3:H3"/>
    <mergeCell ref="B2:B3"/>
    <mergeCell ref="C3:E3"/>
    <mergeCell ref="A2:A3"/>
  </mergeCells>
  <printOptions horizontalCentered="1"/>
  <pageMargins left="0.4724409448818898" right="0.4724409448818898" top="0.7874015748031497" bottom="0.7874015748031497" header="0.4724409448818898" footer="0.4724409448818898"/>
  <pageSetup fitToHeight="1" fitToWidth="1" horizontalDpi="600" verticalDpi="600" orientation="portrait" paperSize="9" r:id="rId1"/>
  <headerFooter alignWithMargins="0">
    <oddHeader>&amp;C&amp;9VI. WSKAŹNIKI  DLA  POWIATÓW</oddHeader>
    <oddFooter>&amp;C&amp;8&amp;P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1" max="1" width="24.421875" style="19" customWidth="1"/>
    <col min="2" max="4" width="14.00390625" style="19" customWidth="1"/>
    <col min="5" max="5" width="9.7109375" style="19" bestFit="1" customWidth="1"/>
    <col min="6" max="6" width="3.57421875" style="19" customWidth="1"/>
    <col min="7" max="16384" width="9.140625" style="19" customWidth="1"/>
  </cols>
  <sheetData>
    <row r="1" spans="1:6" ht="44.25" customHeight="1">
      <c r="A1" s="143" t="s">
        <v>414</v>
      </c>
      <c r="B1" s="143"/>
      <c r="C1" s="143"/>
      <c r="D1" s="143"/>
      <c r="E1" s="143"/>
      <c r="F1" s="143"/>
    </row>
    <row r="2" spans="1:5" ht="48" customHeight="1">
      <c r="A2" s="142" t="s">
        <v>423</v>
      </c>
      <c r="B2" s="142"/>
      <c r="C2" s="142"/>
      <c r="D2" s="142"/>
      <c r="E2" s="22"/>
    </row>
    <row r="3" spans="1:4" s="16" customFormat="1" ht="21" customHeight="1" thickBot="1">
      <c r="A3" s="23" t="s">
        <v>352</v>
      </c>
      <c r="B3" s="70">
        <v>2017</v>
      </c>
      <c r="C3" s="70">
        <v>2018</v>
      </c>
      <c r="D3" s="70">
        <v>2019</v>
      </c>
    </row>
    <row r="4" spans="1:4" ht="18.75" customHeight="1" thickTop="1">
      <c r="A4" s="24" t="s">
        <v>386</v>
      </c>
      <c r="B4" s="25">
        <v>0</v>
      </c>
      <c r="C4" s="25">
        <v>1</v>
      </c>
      <c r="D4" s="25">
        <v>0</v>
      </c>
    </row>
    <row r="5" spans="1:4" ht="18.75" customHeight="1">
      <c r="A5" s="26" t="s">
        <v>387</v>
      </c>
      <c r="B5" s="27">
        <v>2</v>
      </c>
      <c r="C5" s="27">
        <v>8</v>
      </c>
      <c r="D5" s="27">
        <v>2</v>
      </c>
    </row>
    <row r="6" spans="1:4" ht="18.75" customHeight="1">
      <c r="A6" s="26" t="s">
        <v>353</v>
      </c>
      <c r="B6" s="27">
        <v>63</v>
      </c>
      <c r="C6" s="27">
        <v>72</v>
      </c>
      <c r="D6" s="27">
        <v>37</v>
      </c>
    </row>
    <row r="7" spans="1:4" ht="18.75" customHeight="1">
      <c r="A7" s="26" t="s">
        <v>354</v>
      </c>
      <c r="B7" s="27">
        <v>169</v>
      </c>
      <c r="C7" s="27">
        <v>168</v>
      </c>
      <c r="D7" s="27">
        <v>173</v>
      </c>
    </row>
    <row r="8" spans="1:4" ht="18.75" customHeight="1">
      <c r="A8" s="26" t="s">
        <v>355</v>
      </c>
      <c r="B8" s="27">
        <v>77</v>
      </c>
      <c r="C8" s="27">
        <v>64</v>
      </c>
      <c r="D8" s="27">
        <v>99</v>
      </c>
    </row>
    <row r="9" spans="1:4" ht="18.75" customHeight="1">
      <c r="A9" s="28" t="s">
        <v>356</v>
      </c>
      <c r="B9" s="29">
        <v>3</v>
      </c>
      <c r="C9" s="29">
        <v>1</v>
      </c>
      <c r="D9" s="29">
        <v>3</v>
      </c>
    </row>
    <row r="10" spans="1:4" ht="14.25" customHeight="1">
      <c r="A10" s="30"/>
      <c r="B10" s="31"/>
      <c r="C10" s="31"/>
      <c r="D10" s="31"/>
    </row>
    <row r="11" spans="1:4" ht="18" customHeight="1">
      <c r="A11" s="32" t="s">
        <v>380</v>
      </c>
      <c r="B11" s="31"/>
      <c r="C11" s="31"/>
      <c r="D11" s="31"/>
    </row>
    <row r="12" spans="1:4" ht="18" customHeight="1" thickBot="1">
      <c r="A12" s="23" t="s">
        <v>357</v>
      </c>
      <c r="B12" s="70">
        <v>2017</v>
      </c>
      <c r="C12" s="70">
        <v>2018</v>
      </c>
      <c r="D12" s="70">
        <v>2019</v>
      </c>
    </row>
    <row r="13" spans="1:5" ht="14.25" customHeight="1" thickTop="1">
      <c r="A13" s="33" t="s">
        <v>358</v>
      </c>
      <c r="B13" s="76">
        <v>0.08</v>
      </c>
      <c r="C13" s="76">
        <v>0.06954777070063702</v>
      </c>
      <c r="D13" s="76">
        <v>0.08710191082802547</v>
      </c>
      <c r="E13" s="66"/>
    </row>
    <row r="14" spans="1:4" ht="14.25" customHeight="1">
      <c r="A14" s="33" t="s">
        <v>359</v>
      </c>
      <c r="B14" s="34">
        <v>0.074</v>
      </c>
      <c r="C14" s="34">
        <v>0.0695</v>
      </c>
      <c r="D14" s="34">
        <v>0.081</v>
      </c>
    </row>
    <row r="15" spans="1:4" ht="14.25" customHeight="1">
      <c r="A15" s="33" t="s">
        <v>345</v>
      </c>
      <c r="B15" s="34">
        <v>-0.014</v>
      </c>
      <c r="C15" s="34">
        <v>-1.1</v>
      </c>
      <c r="D15" s="34">
        <v>-0.042</v>
      </c>
    </row>
    <row r="16" spans="1:4" ht="14.25" customHeight="1">
      <c r="A16" s="33" t="s">
        <v>346</v>
      </c>
      <c r="B16" s="34">
        <v>0.243</v>
      </c>
      <c r="C16" s="34">
        <v>0.223</v>
      </c>
      <c r="D16" s="34">
        <v>0.284</v>
      </c>
    </row>
    <row r="17" spans="1:4" ht="14.25" customHeight="1">
      <c r="A17" s="30"/>
      <c r="B17" s="31"/>
      <c r="C17" s="31"/>
      <c r="D17" s="31"/>
    </row>
    <row r="18" spans="1:4" ht="28.5" customHeight="1">
      <c r="A18" s="32" t="s">
        <v>401</v>
      </c>
      <c r="B18" s="31"/>
      <c r="C18" s="31"/>
      <c r="D18" s="31"/>
    </row>
    <row r="19" spans="1:4" ht="18" customHeight="1" thickBot="1">
      <c r="A19" s="23" t="s">
        <v>357</v>
      </c>
      <c r="B19" s="70">
        <v>2017</v>
      </c>
      <c r="C19" s="70">
        <v>2018</v>
      </c>
      <c r="D19" s="70">
        <v>2019</v>
      </c>
    </row>
    <row r="20" spans="1:10" ht="19.5" customHeight="1" thickTop="1">
      <c r="A20" s="56" t="s">
        <v>388</v>
      </c>
      <c r="B20" s="57"/>
      <c r="C20" s="57"/>
      <c r="D20" s="58"/>
      <c r="J20"/>
    </row>
    <row r="21" spans="1:4" ht="15" customHeight="1">
      <c r="A21" s="33" t="s">
        <v>358</v>
      </c>
      <c r="B21" s="34">
        <v>0.068</v>
      </c>
      <c r="C21" s="34">
        <v>0.0643</v>
      </c>
      <c r="D21" s="34">
        <v>0.07780821917808217</v>
      </c>
    </row>
    <row r="22" spans="1:4" ht="15" customHeight="1">
      <c r="A22" s="33" t="s">
        <v>389</v>
      </c>
      <c r="B22" s="34">
        <v>0.065</v>
      </c>
      <c r="C22" s="34">
        <v>0.0575</v>
      </c>
      <c r="D22" s="34">
        <v>0.074</v>
      </c>
    </row>
    <row r="23" spans="1:4" ht="15" customHeight="1">
      <c r="A23" s="33" t="s">
        <v>345</v>
      </c>
      <c r="B23" s="34">
        <v>-0.004</v>
      </c>
      <c r="C23" s="34">
        <v>-0.042</v>
      </c>
      <c r="D23" s="34">
        <v>0.016</v>
      </c>
    </row>
    <row r="24" spans="1:4" ht="15" customHeight="1">
      <c r="A24" s="33" t="s">
        <v>346</v>
      </c>
      <c r="B24" s="34">
        <v>0.203</v>
      </c>
      <c r="C24" s="34">
        <v>0.185</v>
      </c>
      <c r="D24" s="34">
        <v>0.18</v>
      </c>
    </row>
    <row r="25" spans="1:4" ht="24.75" customHeight="1">
      <c r="A25" s="65" t="s">
        <v>390</v>
      </c>
      <c r="B25" s="53"/>
      <c r="C25" s="53"/>
      <c r="D25" s="54"/>
    </row>
    <row r="26" spans="1:4" ht="15" customHeight="1">
      <c r="A26" s="33" t="s">
        <v>358</v>
      </c>
      <c r="B26" s="34">
        <v>0.078</v>
      </c>
      <c r="C26" s="34">
        <v>0.06345121951219512</v>
      </c>
      <c r="D26" s="34">
        <v>0.08503726708074535</v>
      </c>
    </row>
    <row r="27" spans="1:4" ht="15" customHeight="1">
      <c r="A27" s="33" t="s">
        <v>391</v>
      </c>
      <c r="B27" s="34">
        <v>0.071</v>
      </c>
      <c r="C27" s="34">
        <v>0.069</v>
      </c>
      <c r="D27" s="34">
        <v>0.077</v>
      </c>
    </row>
    <row r="28" spans="1:4" ht="15" customHeight="1">
      <c r="A28" s="33" t="s">
        <v>345</v>
      </c>
      <c r="B28" s="34">
        <v>-0.014</v>
      </c>
      <c r="C28" s="34">
        <v>-1.1</v>
      </c>
      <c r="D28" s="34">
        <v>-0.042</v>
      </c>
    </row>
    <row r="29" spans="1:4" ht="15" customHeight="1">
      <c r="A29" s="130" t="s">
        <v>346</v>
      </c>
      <c r="B29" s="131">
        <v>0.242</v>
      </c>
      <c r="C29" s="131">
        <v>0.173</v>
      </c>
      <c r="D29" s="131">
        <v>0.284</v>
      </c>
    </row>
    <row r="30" spans="1:4" ht="26.25" customHeight="1">
      <c r="A30" s="65" t="s">
        <v>392</v>
      </c>
      <c r="B30" s="53"/>
      <c r="C30" s="53"/>
      <c r="D30" s="54"/>
    </row>
    <row r="31" spans="1:4" ht="15" customHeight="1">
      <c r="A31" s="45" t="s">
        <v>358</v>
      </c>
      <c r="B31" s="76">
        <v>0.093</v>
      </c>
      <c r="C31" s="76">
        <v>0.0866375</v>
      </c>
      <c r="D31" s="76">
        <v>0.09973749999999999</v>
      </c>
    </row>
    <row r="32" spans="1:4" ht="15" customHeight="1">
      <c r="A32" s="33" t="s">
        <v>393</v>
      </c>
      <c r="B32" s="34">
        <v>0.085</v>
      </c>
      <c r="C32" s="34">
        <v>0.081</v>
      </c>
      <c r="D32" s="34">
        <v>0.091</v>
      </c>
    </row>
    <row r="33" spans="1:4" ht="15" customHeight="1">
      <c r="A33" s="33" t="s">
        <v>345</v>
      </c>
      <c r="B33" s="34">
        <v>0.022</v>
      </c>
      <c r="C33" s="34">
        <v>0.022</v>
      </c>
      <c r="D33" s="34">
        <v>0.003</v>
      </c>
    </row>
    <row r="34" spans="1:4" ht="15" customHeight="1">
      <c r="A34" s="33" t="s">
        <v>346</v>
      </c>
      <c r="B34" s="34">
        <v>0.243</v>
      </c>
      <c r="C34" s="34">
        <v>0.223</v>
      </c>
      <c r="D34" s="34">
        <v>0.263</v>
      </c>
    </row>
  </sheetData>
  <sheetProtection/>
  <mergeCells count="2">
    <mergeCell ref="A2:D2"/>
    <mergeCell ref="A1:F1"/>
  </mergeCells>
  <printOptions horizontalCentered="1"/>
  <pageMargins left="0.4724409448818898" right="0.4724409448818898" top="0.7874015748031497" bottom="0.7874015748031497" header="0.4724409448818898" footer="0.4724409448818898"/>
  <pageSetup fitToHeight="1" fitToWidth="1" horizontalDpi="600" verticalDpi="600" orientation="portrait" paperSize="9" r:id="rId1"/>
  <headerFooter alignWithMargins="0">
    <oddHeader>&amp;C&amp;9VI. WSKAŹNIKI  DLA  POWIATÓW</oddHeader>
    <oddFooter>&amp;C&amp;8&amp;P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1" max="1" width="24.421875" style="19" customWidth="1"/>
    <col min="2" max="4" width="14.00390625" style="19" customWidth="1"/>
    <col min="5" max="16384" width="9.140625" style="19" customWidth="1"/>
  </cols>
  <sheetData>
    <row r="1" spans="1:6" ht="44.25" customHeight="1">
      <c r="A1" s="143" t="s">
        <v>431</v>
      </c>
      <c r="B1" s="143"/>
      <c r="C1" s="143"/>
      <c r="D1" s="143"/>
      <c r="E1" s="143"/>
      <c r="F1" s="55"/>
    </row>
    <row r="2" spans="1:5" ht="48" customHeight="1">
      <c r="A2" s="142" t="s">
        <v>360</v>
      </c>
      <c r="B2" s="142"/>
      <c r="C2" s="142"/>
      <c r="D2" s="142"/>
      <c r="E2" s="22"/>
    </row>
    <row r="3" spans="1:4" s="16" customFormat="1" ht="21" customHeight="1" thickBot="1">
      <c r="A3" s="23" t="s">
        <v>352</v>
      </c>
      <c r="B3" s="70">
        <v>2017</v>
      </c>
      <c r="C3" s="70">
        <v>2018</v>
      </c>
      <c r="D3" s="70">
        <v>2019</v>
      </c>
    </row>
    <row r="4" spans="1:4" ht="18.75" customHeight="1" thickTop="1">
      <c r="A4" s="24" t="s">
        <v>361</v>
      </c>
      <c r="B4" s="35">
        <v>13</v>
      </c>
      <c r="C4" s="35">
        <v>9</v>
      </c>
      <c r="D4" s="35">
        <v>13</v>
      </c>
    </row>
    <row r="5" spans="1:4" ht="18.75" customHeight="1">
      <c r="A5" s="26" t="s">
        <v>362</v>
      </c>
      <c r="B5" s="36">
        <v>59</v>
      </c>
      <c r="C5" s="36">
        <v>31</v>
      </c>
      <c r="D5" s="36">
        <v>45</v>
      </c>
    </row>
    <row r="6" spans="1:4" ht="18.75" customHeight="1">
      <c r="A6" s="26" t="s">
        <v>363</v>
      </c>
      <c r="B6" s="36">
        <v>159</v>
      </c>
      <c r="C6" s="36">
        <v>131</v>
      </c>
      <c r="D6" s="36">
        <v>156</v>
      </c>
    </row>
    <row r="7" spans="1:4" ht="18.75" customHeight="1">
      <c r="A7" s="26" t="s">
        <v>364</v>
      </c>
      <c r="B7" s="36">
        <v>66</v>
      </c>
      <c r="C7" s="36">
        <v>97</v>
      </c>
      <c r="D7" s="36">
        <v>71</v>
      </c>
    </row>
    <row r="8" spans="1:4" ht="18.75" customHeight="1">
      <c r="A8" s="26" t="s">
        <v>365</v>
      </c>
      <c r="B8" s="36">
        <v>15</v>
      </c>
      <c r="C8" s="36">
        <v>36</v>
      </c>
      <c r="D8" s="36">
        <v>25</v>
      </c>
    </row>
    <row r="9" spans="1:4" ht="18.75" customHeight="1">
      <c r="A9" s="26" t="s">
        <v>366</v>
      </c>
      <c r="B9" s="36">
        <v>1</v>
      </c>
      <c r="C9" s="36">
        <v>9</v>
      </c>
      <c r="D9" s="36">
        <v>4</v>
      </c>
    </row>
    <row r="10" spans="1:4" ht="18.75" customHeight="1">
      <c r="A10" s="26" t="s">
        <v>367</v>
      </c>
      <c r="B10" s="36">
        <v>1</v>
      </c>
      <c r="C10" s="36">
        <v>0</v>
      </c>
      <c r="D10" s="36">
        <v>0</v>
      </c>
    </row>
    <row r="11" spans="1:4" ht="18.75" customHeight="1">
      <c r="A11" s="28" t="s">
        <v>394</v>
      </c>
      <c r="B11" s="37">
        <v>0</v>
      </c>
      <c r="C11" s="37">
        <v>1</v>
      </c>
      <c r="D11" s="37">
        <v>0</v>
      </c>
    </row>
    <row r="12" spans="1:4" ht="14.25" customHeight="1">
      <c r="A12" s="30"/>
      <c r="B12" s="31"/>
      <c r="C12" s="31"/>
      <c r="D12" s="31"/>
    </row>
    <row r="13" spans="1:4" ht="18" customHeight="1">
      <c r="A13" s="32" t="s">
        <v>381</v>
      </c>
      <c r="B13" s="31"/>
      <c r="C13" s="31"/>
      <c r="D13" s="31"/>
    </row>
    <row r="14" spans="1:4" ht="18" customHeight="1" thickBot="1">
      <c r="A14" s="23" t="s">
        <v>357</v>
      </c>
      <c r="B14" s="70">
        <v>2017</v>
      </c>
      <c r="C14" s="70">
        <v>2018</v>
      </c>
      <c r="D14" s="70">
        <v>2019</v>
      </c>
    </row>
    <row r="15" spans="1:4" ht="14.25" customHeight="1" thickTop="1">
      <c r="A15" s="33" t="s">
        <v>358</v>
      </c>
      <c r="B15" s="76">
        <v>0.158</v>
      </c>
      <c r="C15" s="76">
        <v>0.20234076433121026</v>
      </c>
      <c r="D15" s="76">
        <v>0.1736337579617835</v>
      </c>
    </row>
    <row r="16" spans="1:4" ht="14.25" customHeight="1">
      <c r="A16" s="33" t="s">
        <v>359</v>
      </c>
      <c r="B16" s="34">
        <v>0.15</v>
      </c>
      <c r="C16" s="34">
        <v>0.191</v>
      </c>
      <c r="D16" s="34">
        <v>0.1575</v>
      </c>
    </row>
    <row r="17" spans="1:4" ht="14.25" customHeight="1">
      <c r="A17" s="33" t="s">
        <v>345</v>
      </c>
      <c r="B17" s="34">
        <v>0.011</v>
      </c>
      <c r="C17" s="34">
        <v>0.029</v>
      </c>
      <c r="D17" s="34">
        <v>0.014</v>
      </c>
    </row>
    <row r="18" spans="1:4" ht="14.25" customHeight="1">
      <c r="A18" s="33" t="s">
        <v>346</v>
      </c>
      <c r="B18" s="34">
        <v>0.543</v>
      </c>
      <c r="C18" s="34">
        <v>0.611</v>
      </c>
      <c r="D18" s="34">
        <v>0.448</v>
      </c>
    </row>
    <row r="19" spans="1:4" ht="14.25" customHeight="1">
      <c r="A19" s="30"/>
      <c r="B19" s="31"/>
      <c r="C19" s="31"/>
      <c r="D19" s="31"/>
    </row>
    <row r="20" spans="1:10" ht="28.5" customHeight="1">
      <c r="A20" s="32" t="s">
        <v>402</v>
      </c>
      <c r="B20" s="31"/>
      <c r="C20" s="31"/>
      <c r="D20" s="31"/>
      <c r="J20"/>
    </row>
    <row r="21" spans="1:4" ht="18" customHeight="1" thickBot="1">
      <c r="A21" s="23" t="s">
        <v>357</v>
      </c>
      <c r="B21" s="70">
        <v>2017</v>
      </c>
      <c r="C21" s="70">
        <v>2018</v>
      </c>
      <c r="D21" s="70">
        <v>2019</v>
      </c>
    </row>
    <row r="22" spans="1:4" ht="19.5" customHeight="1" thickTop="1">
      <c r="A22" s="49" t="s">
        <v>388</v>
      </c>
      <c r="B22" s="50"/>
      <c r="C22" s="50"/>
      <c r="D22" s="51"/>
    </row>
    <row r="23" spans="1:4" ht="15" customHeight="1">
      <c r="A23" s="33" t="s">
        <v>358</v>
      </c>
      <c r="B23" s="34">
        <v>0.14</v>
      </c>
      <c r="C23" s="34">
        <v>0.1829857142857142</v>
      </c>
      <c r="D23" s="34">
        <v>0.15716438356164386</v>
      </c>
    </row>
    <row r="24" spans="1:4" ht="15" customHeight="1">
      <c r="A24" s="33" t="s">
        <v>389</v>
      </c>
      <c r="B24" s="34">
        <v>0.132</v>
      </c>
      <c r="C24" s="34">
        <v>0.1635</v>
      </c>
      <c r="D24" s="34">
        <v>0.133</v>
      </c>
    </row>
    <row r="25" spans="1:4" ht="15" customHeight="1">
      <c r="A25" s="33" t="s">
        <v>345</v>
      </c>
      <c r="B25" s="34">
        <v>0.011</v>
      </c>
      <c r="C25" s="34">
        <v>0.029</v>
      </c>
      <c r="D25" s="34">
        <v>0.014</v>
      </c>
    </row>
    <row r="26" spans="1:4" ht="15" customHeight="1">
      <c r="A26" s="33" t="s">
        <v>346</v>
      </c>
      <c r="B26" s="34">
        <v>0.336</v>
      </c>
      <c r="C26" s="34">
        <v>0.478</v>
      </c>
      <c r="D26" s="34">
        <v>0.433</v>
      </c>
    </row>
    <row r="27" spans="1:4" ht="24.75" customHeight="1">
      <c r="A27" s="65" t="s">
        <v>390</v>
      </c>
      <c r="B27" s="53"/>
      <c r="C27" s="53"/>
      <c r="D27" s="54"/>
    </row>
    <row r="28" spans="1:4" ht="15" customHeight="1">
      <c r="A28" s="33" t="s">
        <v>358</v>
      </c>
      <c r="B28" s="34">
        <v>0.161</v>
      </c>
      <c r="C28" s="34">
        <v>0.20970731707317075</v>
      </c>
      <c r="D28" s="34">
        <v>0.17900621118012436</v>
      </c>
    </row>
    <row r="29" spans="1:4" ht="15" customHeight="1">
      <c r="A29" s="33" t="s">
        <v>391</v>
      </c>
      <c r="B29" s="34">
        <v>0.156</v>
      </c>
      <c r="C29" s="34">
        <v>0.192</v>
      </c>
      <c r="D29" s="34">
        <v>0.161</v>
      </c>
    </row>
    <row r="30" spans="1:4" ht="15" customHeight="1">
      <c r="A30" s="33" t="s">
        <v>345</v>
      </c>
      <c r="B30" s="34">
        <v>0.027</v>
      </c>
      <c r="C30" s="34">
        <v>0.035</v>
      </c>
      <c r="D30" s="34">
        <v>0.033</v>
      </c>
    </row>
    <row r="31" spans="1:4" ht="15" customHeight="1">
      <c r="A31" s="33" t="s">
        <v>346</v>
      </c>
      <c r="B31" s="34">
        <v>0.543</v>
      </c>
      <c r="C31" s="34">
        <v>0.611</v>
      </c>
      <c r="D31" s="34">
        <v>0.447</v>
      </c>
    </row>
    <row r="32" spans="1:4" ht="26.25" customHeight="1">
      <c r="A32" s="65" t="s">
        <v>392</v>
      </c>
      <c r="B32" s="53"/>
      <c r="C32" s="53"/>
      <c r="D32" s="54"/>
    </row>
    <row r="33" spans="1:4" ht="15" customHeight="1">
      <c r="A33" s="33" t="s">
        <v>358</v>
      </c>
      <c r="B33" s="34">
        <v>0.167</v>
      </c>
      <c r="C33" s="34">
        <v>0.204175</v>
      </c>
      <c r="D33" s="34">
        <v>0.17785</v>
      </c>
    </row>
    <row r="34" spans="1:4" ht="15" customHeight="1">
      <c r="A34" s="33" t="s">
        <v>393</v>
      </c>
      <c r="B34" s="34">
        <v>0.159</v>
      </c>
      <c r="C34" s="34">
        <v>0.1985</v>
      </c>
      <c r="D34" s="34">
        <v>0.156</v>
      </c>
    </row>
    <row r="35" spans="1:4" ht="15" customHeight="1">
      <c r="A35" s="33" t="s">
        <v>345</v>
      </c>
      <c r="B35" s="34">
        <v>0.045</v>
      </c>
      <c r="C35" s="34">
        <v>0.038</v>
      </c>
      <c r="D35" s="34">
        <v>0.058</v>
      </c>
    </row>
    <row r="36" spans="1:4" ht="15" customHeight="1">
      <c r="A36" s="33" t="s">
        <v>346</v>
      </c>
      <c r="B36" s="34">
        <v>0.347</v>
      </c>
      <c r="C36" s="34">
        <v>0.458</v>
      </c>
      <c r="D36" s="34">
        <v>0.448</v>
      </c>
    </row>
  </sheetData>
  <sheetProtection/>
  <mergeCells count="2">
    <mergeCell ref="A2:D2"/>
    <mergeCell ref="A1:E1"/>
  </mergeCells>
  <printOptions horizontalCentered="1"/>
  <pageMargins left="0.4724409448818898" right="0.4724409448818898" top="0.7874015748031497" bottom="0.7874015748031497" header="0.4724409448818898" footer="0.4724409448818898"/>
  <pageSetup fitToHeight="1" fitToWidth="1" horizontalDpi="600" verticalDpi="600" orientation="portrait" paperSize="9" scale="97" r:id="rId1"/>
  <headerFooter alignWithMargins="0">
    <oddHeader>&amp;C&amp;9VI. WSKAŹNIKI  DLA  POWIATÓW</oddHeader>
    <oddFooter>&amp;C&amp;8&amp;P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1" max="1" width="24.421875" style="19" customWidth="1"/>
    <col min="2" max="4" width="14.00390625" style="19" customWidth="1"/>
    <col min="5" max="5" width="9.140625" style="19" customWidth="1"/>
    <col min="6" max="7" width="9.7109375" style="19" bestFit="1" customWidth="1"/>
    <col min="8" max="16384" width="9.140625" style="19" customWidth="1"/>
  </cols>
  <sheetData>
    <row r="1" spans="1:5" ht="54" customHeight="1">
      <c r="A1" s="143" t="s">
        <v>415</v>
      </c>
      <c r="B1" s="143"/>
      <c r="C1" s="143"/>
      <c r="D1" s="143"/>
      <c r="E1" s="143"/>
    </row>
    <row r="2" spans="1:5" ht="48" customHeight="1">
      <c r="A2" s="142" t="s">
        <v>368</v>
      </c>
      <c r="B2" s="142"/>
      <c r="C2" s="142"/>
      <c r="D2" s="142"/>
      <c r="E2" s="22"/>
    </row>
    <row r="3" spans="1:4" s="16" customFormat="1" ht="21" customHeight="1" thickBot="1">
      <c r="A3" s="23" t="s">
        <v>352</v>
      </c>
      <c r="B3" s="70">
        <v>2017</v>
      </c>
      <c r="C3" s="70">
        <v>2018</v>
      </c>
      <c r="D3" s="70">
        <v>2019</v>
      </c>
    </row>
    <row r="4" spans="1:4" ht="18.75" customHeight="1" thickTop="1">
      <c r="A4" s="24" t="s">
        <v>369</v>
      </c>
      <c r="B4" s="25">
        <v>0</v>
      </c>
      <c r="C4" s="25">
        <v>1</v>
      </c>
      <c r="D4" s="25">
        <v>0</v>
      </c>
    </row>
    <row r="5" spans="1:4" ht="18.75" customHeight="1">
      <c r="A5" s="26" t="s">
        <v>365</v>
      </c>
      <c r="B5" s="27">
        <v>1</v>
      </c>
      <c r="C5" s="27">
        <v>4</v>
      </c>
      <c r="D5" s="27">
        <v>2</v>
      </c>
    </row>
    <row r="6" spans="1:4" ht="18.75" customHeight="1">
      <c r="A6" s="26" t="s">
        <v>366</v>
      </c>
      <c r="B6" s="27">
        <v>14</v>
      </c>
      <c r="C6" s="27">
        <v>15</v>
      </c>
      <c r="D6" s="27">
        <v>10</v>
      </c>
    </row>
    <row r="7" spans="1:4" ht="18.75" customHeight="1">
      <c r="A7" s="26" t="s">
        <v>367</v>
      </c>
      <c r="B7" s="27">
        <v>84</v>
      </c>
      <c r="C7" s="27">
        <v>89</v>
      </c>
      <c r="D7" s="27">
        <v>74</v>
      </c>
    </row>
    <row r="8" spans="1:4" ht="18.75" customHeight="1">
      <c r="A8" s="26" t="s">
        <v>394</v>
      </c>
      <c r="B8" s="52">
        <v>197</v>
      </c>
      <c r="C8" s="52">
        <v>193</v>
      </c>
      <c r="D8" s="52">
        <v>208</v>
      </c>
    </row>
    <row r="9" spans="1:4" ht="18.75" customHeight="1">
      <c r="A9" s="28" t="s">
        <v>395</v>
      </c>
      <c r="B9" s="29">
        <v>18</v>
      </c>
      <c r="C9" s="29">
        <v>12</v>
      </c>
      <c r="D9" s="29">
        <v>20</v>
      </c>
    </row>
    <row r="10" spans="1:4" ht="14.25" customHeight="1">
      <c r="A10" s="30"/>
      <c r="B10" s="31"/>
      <c r="C10" s="31"/>
      <c r="D10" s="31"/>
    </row>
    <row r="11" spans="1:4" ht="18" customHeight="1">
      <c r="A11" s="32" t="s">
        <v>382</v>
      </c>
      <c r="B11" s="31"/>
      <c r="C11" s="31"/>
      <c r="D11" s="31"/>
    </row>
    <row r="12" spans="1:4" ht="18" customHeight="1" thickBot="1">
      <c r="A12" s="23" t="s">
        <v>357</v>
      </c>
      <c r="B12" s="70">
        <v>2017</v>
      </c>
      <c r="C12" s="70">
        <v>2018</v>
      </c>
      <c r="D12" s="70">
        <v>2019</v>
      </c>
    </row>
    <row r="13" spans="1:4" ht="14.25" customHeight="1" thickTop="1">
      <c r="A13" s="38" t="s">
        <v>358</v>
      </c>
      <c r="B13" s="39">
        <v>0.618</v>
      </c>
      <c r="C13" s="39">
        <v>0.6126242038216562</v>
      </c>
      <c r="D13" s="39">
        <v>0.6230636942675155</v>
      </c>
    </row>
    <row r="14" spans="1:7" ht="14.25" customHeight="1">
      <c r="A14" s="38" t="s">
        <v>359</v>
      </c>
      <c r="B14" s="78">
        <v>0.633</v>
      </c>
      <c r="C14" s="78">
        <v>0.629</v>
      </c>
      <c r="D14" s="78">
        <v>0.635</v>
      </c>
      <c r="G14" s="69"/>
    </row>
    <row r="15" spans="1:4" ht="14.25" customHeight="1">
      <c r="A15" s="38" t="s">
        <v>345</v>
      </c>
      <c r="B15" s="40">
        <v>0.385</v>
      </c>
      <c r="C15" s="40">
        <v>0.271</v>
      </c>
      <c r="D15" s="40">
        <v>0.38</v>
      </c>
    </row>
    <row r="16" spans="1:4" ht="14.25" customHeight="1">
      <c r="A16" s="38" t="s">
        <v>346</v>
      </c>
      <c r="B16" s="40">
        <v>0.727</v>
      </c>
      <c r="C16" s="40">
        <v>0.734</v>
      </c>
      <c r="D16" s="40">
        <v>0.749</v>
      </c>
    </row>
    <row r="17" spans="1:4" ht="14.25" customHeight="1">
      <c r="A17" s="30"/>
      <c r="B17" s="31"/>
      <c r="C17" s="31"/>
      <c r="D17" s="31"/>
    </row>
    <row r="18" spans="1:4" ht="28.5" customHeight="1">
      <c r="A18" s="32" t="s">
        <v>403</v>
      </c>
      <c r="B18" s="31"/>
      <c r="C18" s="31"/>
      <c r="D18" s="31"/>
    </row>
    <row r="19" spans="1:4" ht="18" customHeight="1" thickBot="1">
      <c r="A19" s="23" t="s">
        <v>357</v>
      </c>
      <c r="B19" s="70">
        <v>2017</v>
      </c>
      <c r="C19" s="70">
        <v>2018</v>
      </c>
      <c r="D19" s="70">
        <v>2019</v>
      </c>
    </row>
    <row r="20" spans="1:10" ht="19.5" customHeight="1" thickTop="1">
      <c r="A20" s="49" t="s">
        <v>388</v>
      </c>
      <c r="B20" s="50"/>
      <c r="C20" s="50"/>
      <c r="D20" s="51"/>
      <c r="J20"/>
    </row>
    <row r="21" spans="1:4" ht="15" customHeight="1">
      <c r="A21" s="33" t="s">
        <v>358</v>
      </c>
      <c r="B21" s="34">
        <v>0.633</v>
      </c>
      <c r="C21" s="34">
        <v>0.6291714285714285</v>
      </c>
      <c r="D21" s="34">
        <v>0.6360958904109589</v>
      </c>
    </row>
    <row r="22" spans="1:4" ht="15" customHeight="1">
      <c r="A22" s="33" t="s">
        <v>389</v>
      </c>
      <c r="B22" s="34">
        <v>0.636</v>
      </c>
      <c r="C22" s="34">
        <v>0.6445000000000001</v>
      </c>
      <c r="D22" s="34">
        <v>0.641</v>
      </c>
    </row>
    <row r="23" spans="1:6" ht="15" customHeight="1">
      <c r="A23" s="33" t="s">
        <v>345</v>
      </c>
      <c r="B23" s="34">
        <v>0.428</v>
      </c>
      <c r="C23" s="34">
        <v>0.432</v>
      </c>
      <c r="D23" s="34">
        <v>0.403</v>
      </c>
      <c r="F23" s="68"/>
    </row>
    <row r="24" spans="1:4" ht="15" customHeight="1">
      <c r="A24" s="33" t="s">
        <v>346</v>
      </c>
      <c r="B24" s="34">
        <v>0.727</v>
      </c>
      <c r="C24" s="34">
        <v>0.734</v>
      </c>
      <c r="D24" s="34">
        <v>0.737</v>
      </c>
    </row>
    <row r="25" spans="1:4" ht="24.75" customHeight="1">
      <c r="A25" s="65" t="s">
        <v>390</v>
      </c>
      <c r="B25" s="53"/>
      <c r="C25" s="53"/>
      <c r="D25" s="54"/>
    </row>
    <row r="26" spans="1:4" ht="15" customHeight="1">
      <c r="A26" s="33" t="s">
        <v>358</v>
      </c>
      <c r="B26" s="34">
        <v>0.626</v>
      </c>
      <c r="C26" s="34">
        <v>0.6191280487804877</v>
      </c>
      <c r="D26" s="34">
        <v>0.6317204968944106</v>
      </c>
    </row>
    <row r="27" spans="1:4" ht="15" customHeight="1">
      <c r="A27" s="33" t="s">
        <v>391</v>
      </c>
      <c r="B27" s="34">
        <v>0.642</v>
      </c>
      <c r="C27" s="34">
        <v>0.633</v>
      </c>
      <c r="D27" s="34">
        <v>0.638</v>
      </c>
    </row>
    <row r="28" spans="1:4" ht="15" customHeight="1">
      <c r="A28" s="33" t="s">
        <v>345</v>
      </c>
      <c r="B28" s="34">
        <v>0.404</v>
      </c>
      <c r="C28" s="34">
        <v>0.271</v>
      </c>
      <c r="D28" s="34">
        <v>0.38</v>
      </c>
    </row>
    <row r="29" spans="1:4" ht="15" customHeight="1">
      <c r="A29" s="33" t="s">
        <v>346</v>
      </c>
      <c r="B29" s="34">
        <v>0.717</v>
      </c>
      <c r="C29" s="34">
        <v>0.724</v>
      </c>
      <c r="D29" s="34">
        <v>0.749</v>
      </c>
    </row>
    <row r="30" spans="1:4" ht="26.25" customHeight="1">
      <c r="A30" s="65" t="s">
        <v>392</v>
      </c>
      <c r="B30" s="53"/>
      <c r="C30" s="53"/>
      <c r="D30" s="54"/>
    </row>
    <row r="31" spans="1:4" ht="15" customHeight="1">
      <c r="A31" s="33" t="s">
        <v>358</v>
      </c>
      <c r="B31" s="34">
        <v>0.587</v>
      </c>
      <c r="C31" s="34">
        <v>0.5848125000000001</v>
      </c>
      <c r="D31" s="34">
        <v>0.5937499999999999</v>
      </c>
    </row>
    <row r="32" spans="1:4" ht="15" customHeight="1">
      <c r="A32" s="33" t="s">
        <v>393</v>
      </c>
      <c r="B32" s="34">
        <v>0.599</v>
      </c>
      <c r="C32" s="34">
        <v>0.5934999999999999</v>
      </c>
      <c r="D32" s="34">
        <v>0.6085</v>
      </c>
    </row>
    <row r="33" spans="1:4" ht="15" customHeight="1">
      <c r="A33" s="33" t="s">
        <v>345</v>
      </c>
      <c r="B33" s="34">
        <v>0.385</v>
      </c>
      <c r="C33" s="34">
        <v>0.391</v>
      </c>
      <c r="D33" s="34">
        <v>0.424</v>
      </c>
    </row>
    <row r="34" spans="1:4" ht="15" customHeight="1">
      <c r="A34" s="33" t="s">
        <v>346</v>
      </c>
      <c r="B34" s="34">
        <v>0.718</v>
      </c>
      <c r="C34" s="34">
        <v>0.708</v>
      </c>
      <c r="D34" s="34">
        <v>0.715</v>
      </c>
    </row>
  </sheetData>
  <sheetProtection/>
  <mergeCells count="2">
    <mergeCell ref="A1:E1"/>
    <mergeCell ref="A2:D2"/>
  </mergeCells>
  <printOptions horizontalCentered="1"/>
  <pageMargins left="0.4724409448818898" right="0.4724409448818898" top="0.7874015748031497" bottom="0.7874015748031497" header="0.4724409448818898" footer="0.4724409448818898"/>
  <pageSetup fitToHeight="1" fitToWidth="1" horizontalDpi="600" verticalDpi="600" orientation="portrait" paperSize="9" scale="96" r:id="rId1"/>
  <headerFooter alignWithMargins="0">
    <oddHeader>&amp;C&amp;9VI. WSKAŹNIKI  DLA  POWIATÓW</oddHeader>
    <oddFooter>&amp;C&amp;8&amp;P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zoomScalePageLayoutView="0" workbookViewId="0" topLeftCell="A1">
      <selection activeCell="E4" sqref="E4"/>
    </sheetView>
  </sheetViews>
  <sheetFormatPr defaultColWidth="9.140625" defaultRowHeight="12.75"/>
  <cols>
    <col min="1" max="1" width="24.421875" style="19" customWidth="1"/>
    <col min="2" max="4" width="14.00390625" style="19" customWidth="1"/>
    <col min="5" max="6" width="9.140625" style="19" customWidth="1"/>
    <col min="7" max="7" width="9.7109375" style="19" bestFit="1" customWidth="1"/>
    <col min="8" max="16384" width="9.140625" style="19" customWidth="1"/>
  </cols>
  <sheetData>
    <row r="1" spans="1:5" ht="43.5" customHeight="1">
      <c r="A1" s="143" t="s">
        <v>432</v>
      </c>
      <c r="B1" s="143"/>
      <c r="C1" s="143"/>
      <c r="D1" s="143"/>
      <c r="E1" s="143"/>
    </row>
    <row r="2" spans="1:5" ht="37.5" customHeight="1">
      <c r="A2" s="142" t="s">
        <v>422</v>
      </c>
      <c r="B2" s="142"/>
      <c r="C2" s="142"/>
      <c r="D2" s="142"/>
      <c r="E2" s="22"/>
    </row>
    <row r="3" spans="1:4" s="16" customFormat="1" ht="21" customHeight="1" thickBot="1">
      <c r="A3" s="23" t="s">
        <v>352</v>
      </c>
      <c r="B3" s="70">
        <v>2017</v>
      </c>
      <c r="C3" s="70">
        <v>2018</v>
      </c>
      <c r="D3" s="70">
        <v>2019</v>
      </c>
    </row>
    <row r="4" spans="1:4" ht="15.75" customHeight="1" thickTop="1">
      <c r="A4" s="41" t="s">
        <v>370</v>
      </c>
      <c r="B4" s="42">
        <v>0</v>
      </c>
      <c r="C4" s="42">
        <v>1</v>
      </c>
      <c r="D4" s="42">
        <v>1</v>
      </c>
    </row>
    <row r="5" spans="1:4" ht="15.75" customHeight="1">
      <c r="A5" s="26" t="s">
        <v>371</v>
      </c>
      <c r="B5" s="27">
        <v>6</v>
      </c>
      <c r="C5" s="27">
        <v>3</v>
      </c>
      <c r="D5" s="27">
        <v>3</v>
      </c>
    </row>
    <row r="6" spans="1:4" ht="15.75" customHeight="1">
      <c r="A6" s="26" t="s">
        <v>378</v>
      </c>
      <c r="B6" s="27">
        <v>8</v>
      </c>
      <c r="C6" s="27">
        <v>13</v>
      </c>
      <c r="D6" s="27">
        <v>4</v>
      </c>
    </row>
    <row r="7" spans="1:4" ht="15.75" customHeight="1">
      <c r="A7" s="26" t="s">
        <v>396</v>
      </c>
      <c r="B7" s="27">
        <v>14</v>
      </c>
      <c r="C7" s="27">
        <v>30</v>
      </c>
      <c r="D7" s="27">
        <v>3</v>
      </c>
    </row>
    <row r="8" spans="1:4" ht="15.75" customHeight="1">
      <c r="A8" s="26" t="s">
        <v>372</v>
      </c>
      <c r="B8" s="27">
        <v>26</v>
      </c>
      <c r="C8" s="27">
        <v>43</v>
      </c>
      <c r="D8" s="27">
        <v>15</v>
      </c>
    </row>
    <row r="9" spans="1:4" ht="15.75" customHeight="1">
      <c r="A9" s="26" t="s">
        <v>373</v>
      </c>
      <c r="B9" s="27">
        <v>39</v>
      </c>
      <c r="C9" s="27">
        <v>58</v>
      </c>
      <c r="D9" s="27">
        <v>23</v>
      </c>
    </row>
    <row r="10" spans="1:4" ht="15.75" customHeight="1">
      <c r="A10" s="26" t="s">
        <v>374</v>
      </c>
      <c r="B10" s="27">
        <v>50</v>
      </c>
      <c r="C10" s="27">
        <v>55</v>
      </c>
      <c r="D10" s="27">
        <v>28</v>
      </c>
    </row>
    <row r="11" spans="1:4" ht="15.75" customHeight="1">
      <c r="A11" s="28" t="s">
        <v>446</v>
      </c>
      <c r="B11" s="29">
        <v>171</v>
      </c>
      <c r="C11" s="29">
        <v>111</v>
      </c>
      <c r="D11" s="29">
        <v>237</v>
      </c>
    </row>
    <row r="12" spans="1:4" ht="14.25" customHeight="1">
      <c r="A12" s="30"/>
      <c r="B12" s="31"/>
      <c r="C12" s="31"/>
      <c r="D12" s="31"/>
    </row>
    <row r="13" spans="1:4" ht="18" customHeight="1">
      <c r="A13" s="32" t="s">
        <v>383</v>
      </c>
      <c r="B13" s="31"/>
      <c r="C13" s="31"/>
      <c r="D13" s="31"/>
    </row>
    <row r="14" spans="1:4" ht="18" customHeight="1" thickBot="1">
      <c r="A14" s="23" t="s">
        <v>357</v>
      </c>
      <c r="B14" s="70">
        <v>2017</v>
      </c>
      <c r="C14" s="70">
        <v>2018</v>
      </c>
      <c r="D14" s="70">
        <v>2019</v>
      </c>
    </row>
    <row r="15" spans="1:4" ht="14.25" customHeight="1" thickTop="1">
      <c r="A15" s="33" t="s">
        <v>358</v>
      </c>
      <c r="B15" s="76">
        <v>1.099</v>
      </c>
      <c r="C15" s="76">
        <v>0.9494649681528664</v>
      </c>
      <c r="D15" s="76">
        <v>1.4221019108280255</v>
      </c>
    </row>
    <row r="16" spans="1:4" ht="14.25" customHeight="1">
      <c r="A16" s="33" t="s">
        <v>359</v>
      </c>
      <c r="B16" s="34">
        <v>1.029</v>
      </c>
      <c r="C16" s="34">
        <v>0.911</v>
      </c>
      <c r="D16" s="34">
        <v>1.238</v>
      </c>
    </row>
    <row r="17" spans="1:4" ht="14.25" customHeight="1">
      <c r="A17" s="33" t="s">
        <v>345</v>
      </c>
      <c r="B17" s="34">
        <v>0.262</v>
      </c>
      <c r="C17" s="34">
        <v>-8.152</v>
      </c>
      <c r="D17" s="34">
        <v>-0.1</v>
      </c>
    </row>
    <row r="18" spans="1:10" ht="14.25" customHeight="1">
      <c r="A18" s="33" t="s">
        <v>346</v>
      </c>
      <c r="B18" s="34">
        <v>6.141</v>
      </c>
      <c r="C18" s="34">
        <v>6.531</v>
      </c>
      <c r="D18" s="34">
        <v>11.477</v>
      </c>
      <c r="J18"/>
    </row>
    <row r="19" spans="1:4" ht="14.25" customHeight="1">
      <c r="A19" s="30"/>
      <c r="B19" s="31"/>
      <c r="C19" s="31"/>
      <c r="D19" s="31"/>
    </row>
    <row r="20" spans="1:4" ht="28.5" customHeight="1">
      <c r="A20" s="32" t="s">
        <v>404</v>
      </c>
      <c r="B20" s="31"/>
      <c r="C20" s="31"/>
      <c r="D20" s="31"/>
    </row>
    <row r="21" spans="1:4" ht="18" customHeight="1" thickBot="1">
      <c r="A21" s="23" t="s">
        <v>357</v>
      </c>
      <c r="B21" s="70">
        <v>2017</v>
      </c>
      <c r="C21" s="70">
        <v>2018</v>
      </c>
      <c r="D21" s="70">
        <v>2019</v>
      </c>
    </row>
    <row r="22" spans="1:4" ht="19.5" customHeight="1" thickTop="1">
      <c r="A22" s="49" t="s">
        <v>388</v>
      </c>
      <c r="B22" s="50"/>
      <c r="C22" s="50"/>
      <c r="D22" s="51"/>
    </row>
    <row r="23" spans="1:4" ht="15" customHeight="1">
      <c r="A23" s="33" t="s">
        <v>358</v>
      </c>
      <c r="B23" s="34">
        <v>1.128</v>
      </c>
      <c r="C23" s="34">
        <v>1.1168999999999996</v>
      </c>
      <c r="D23" s="34">
        <v>1.5078767123287675</v>
      </c>
    </row>
    <row r="24" spans="1:7" ht="15" customHeight="1">
      <c r="A24" s="33" t="s">
        <v>389</v>
      </c>
      <c r="B24" s="34">
        <v>1.03</v>
      </c>
      <c r="C24" s="34">
        <v>0.9484999999999999</v>
      </c>
      <c r="D24" s="34">
        <v>1.26</v>
      </c>
      <c r="G24" s="68"/>
    </row>
    <row r="25" spans="1:4" ht="15" customHeight="1">
      <c r="A25" s="33" t="s">
        <v>345</v>
      </c>
      <c r="B25" s="34">
        <v>0.262</v>
      </c>
      <c r="C25" s="34">
        <v>0.345</v>
      </c>
      <c r="D25" s="34">
        <v>0.221</v>
      </c>
    </row>
    <row r="26" spans="1:4" ht="15" customHeight="1">
      <c r="A26" s="33" t="s">
        <v>346</v>
      </c>
      <c r="B26" s="34">
        <v>2.323</v>
      </c>
      <c r="C26" s="34">
        <v>6.531</v>
      </c>
      <c r="D26" s="34">
        <v>7.956</v>
      </c>
    </row>
    <row r="27" spans="1:4" ht="24.75" customHeight="1">
      <c r="A27" s="65" t="s">
        <v>390</v>
      </c>
      <c r="B27" s="53"/>
      <c r="C27" s="53"/>
      <c r="D27" s="54"/>
    </row>
    <row r="28" spans="1:4" ht="15" customHeight="1">
      <c r="A28" s="33" t="s">
        <v>358</v>
      </c>
      <c r="B28" s="34">
        <v>1.086</v>
      </c>
      <c r="C28" s="34">
        <v>0.8803902439024383</v>
      </c>
      <c r="D28" s="34">
        <v>1.4552236024844716</v>
      </c>
    </row>
    <row r="29" spans="1:4" ht="15" customHeight="1">
      <c r="A29" s="33" t="s">
        <v>391</v>
      </c>
      <c r="B29" s="34">
        <v>1.036</v>
      </c>
      <c r="C29" s="34">
        <v>0.9</v>
      </c>
      <c r="D29" s="34">
        <v>1.245</v>
      </c>
    </row>
    <row r="30" spans="1:4" ht="15" customHeight="1">
      <c r="A30" s="33" t="s">
        <v>345</v>
      </c>
      <c r="B30" s="34">
        <v>0.364</v>
      </c>
      <c r="C30" s="34">
        <v>-8.152</v>
      </c>
      <c r="D30" s="34">
        <v>-0.1</v>
      </c>
    </row>
    <row r="31" spans="1:4" ht="15" customHeight="1">
      <c r="A31" s="33" t="s">
        <v>346</v>
      </c>
      <c r="B31" s="34">
        <v>3.55</v>
      </c>
      <c r="C31" s="34">
        <v>1.928</v>
      </c>
      <c r="D31" s="34">
        <v>11.477</v>
      </c>
    </row>
    <row r="32" spans="1:4" ht="26.25" customHeight="1">
      <c r="A32" s="65" t="s">
        <v>392</v>
      </c>
      <c r="B32" s="53"/>
      <c r="C32" s="53"/>
      <c r="D32" s="54"/>
    </row>
    <row r="33" spans="1:4" ht="15" customHeight="1">
      <c r="A33" s="33" t="s">
        <v>358</v>
      </c>
      <c r="B33" s="34">
        <v>1.101</v>
      </c>
      <c r="C33" s="34">
        <v>0.9445624999999996</v>
      </c>
      <c r="D33" s="34">
        <v>1.2771750000000002</v>
      </c>
    </row>
    <row r="34" spans="1:4" ht="15" customHeight="1">
      <c r="A34" s="33" t="s">
        <v>393</v>
      </c>
      <c r="B34" s="34">
        <v>1.015</v>
      </c>
      <c r="C34" s="34">
        <v>0.9105000000000001</v>
      </c>
      <c r="D34" s="34">
        <v>1.197</v>
      </c>
    </row>
    <row r="35" spans="1:4" ht="15" customHeight="1">
      <c r="A35" s="33" t="s">
        <v>345</v>
      </c>
      <c r="B35" s="34">
        <v>0.481</v>
      </c>
      <c r="C35" s="34">
        <v>0.592</v>
      </c>
      <c r="D35" s="34">
        <v>0.658</v>
      </c>
    </row>
    <row r="36" spans="1:4" ht="15" customHeight="1">
      <c r="A36" s="33" t="s">
        <v>346</v>
      </c>
      <c r="B36" s="34">
        <v>6.141</v>
      </c>
      <c r="C36" s="34">
        <v>1.52</v>
      </c>
      <c r="D36" s="34">
        <v>2.455</v>
      </c>
    </row>
  </sheetData>
  <sheetProtection/>
  <mergeCells count="2">
    <mergeCell ref="A1:E1"/>
    <mergeCell ref="A2:D2"/>
  </mergeCells>
  <printOptions horizontalCentered="1"/>
  <pageMargins left="0.4724409448818898" right="0.4724409448818898" top="0.7874015748031497" bottom="0.7874015748031497" header="0.4724409448818898" footer="0.4724409448818898"/>
  <pageSetup fitToHeight="1" fitToWidth="1" horizontalDpi="600" verticalDpi="600" orientation="portrait" paperSize="9" scale="99" r:id="rId1"/>
  <headerFooter alignWithMargins="0">
    <oddHeader>&amp;C&amp;9VI. WSKAŹNIKI  DLA  POWIATÓW</oddHeader>
    <oddFooter>&amp;C&amp;8&amp;P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zoomScalePageLayoutView="0" workbookViewId="0" topLeftCell="A1">
      <selection activeCell="E4" sqref="E4"/>
    </sheetView>
  </sheetViews>
  <sheetFormatPr defaultColWidth="9.140625" defaultRowHeight="12.75"/>
  <cols>
    <col min="1" max="1" width="31.140625" style="19" customWidth="1"/>
    <col min="2" max="4" width="12.7109375" style="19" customWidth="1"/>
    <col min="5" max="16384" width="9.140625" style="19" customWidth="1"/>
  </cols>
  <sheetData>
    <row r="1" spans="1:4" ht="57" customHeight="1">
      <c r="A1" s="143" t="s">
        <v>433</v>
      </c>
      <c r="B1" s="143"/>
      <c r="C1" s="143"/>
      <c r="D1" s="143"/>
    </row>
    <row r="2" spans="1:4" ht="42.75" customHeight="1">
      <c r="A2" s="144" t="s">
        <v>429</v>
      </c>
      <c r="B2" s="144"/>
      <c r="C2" s="144"/>
      <c r="D2" s="144"/>
    </row>
    <row r="3" spans="1:4" s="16" customFormat="1" ht="16.5" customHeight="1" thickBot="1">
      <c r="A3" s="23" t="s">
        <v>352</v>
      </c>
      <c r="B3" s="70">
        <v>2017</v>
      </c>
      <c r="C3" s="70">
        <v>2018</v>
      </c>
      <c r="D3" s="70">
        <v>2019</v>
      </c>
    </row>
    <row r="4" spans="1:4" ht="15.75" customHeight="1" thickTop="1">
      <c r="A4" s="77" t="s">
        <v>375</v>
      </c>
      <c r="B4" s="25">
        <v>34</v>
      </c>
      <c r="C4" s="25">
        <v>29</v>
      </c>
      <c r="D4" s="25">
        <v>36</v>
      </c>
    </row>
    <row r="5" spans="1:4" ht="15.75" customHeight="1">
      <c r="A5" s="43" t="s">
        <v>354</v>
      </c>
      <c r="B5" s="27">
        <v>28</v>
      </c>
      <c r="C5" s="27">
        <v>23</v>
      </c>
      <c r="D5" s="27">
        <v>24</v>
      </c>
    </row>
    <row r="6" spans="1:4" ht="15.75" customHeight="1">
      <c r="A6" s="43" t="s">
        <v>355</v>
      </c>
      <c r="B6" s="27">
        <v>91</v>
      </c>
      <c r="C6" s="27">
        <v>85</v>
      </c>
      <c r="D6" s="27">
        <v>90</v>
      </c>
    </row>
    <row r="7" spans="1:4" ht="15.75" customHeight="1">
      <c r="A7" s="43" t="s">
        <v>356</v>
      </c>
      <c r="B7" s="27">
        <v>65</v>
      </c>
      <c r="C7" s="27">
        <v>85</v>
      </c>
      <c r="D7" s="27">
        <v>92</v>
      </c>
    </row>
    <row r="8" spans="1:4" ht="15.75" customHeight="1">
      <c r="A8" s="43" t="s">
        <v>376</v>
      </c>
      <c r="B8" s="27">
        <v>61</v>
      </c>
      <c r="C8" s="27">
        <v>61</v>
      </c>
      <c r="D8" s="27">
        <v>47</v>
      </c>
    </row>
    <row r="9" spans="1:4" ht="15.75" customHeight="1">
      <c r="A9" s="43" t="s">
        <v>377</v>
      </c>
      <c r="B9" s="27">
        <v>22</v>
      </c>
      <c r="C9" s="27">
        <v>22</v>
      </c>
      <c r="D9" s="27">
        <v>19</v>
      </c>
    </row>
    <row r="10" spans="1:4" ht="15.75" customHeight="1">
      <c r="A10" s="43" t="s">
        <v>378</v>
      </c>
      <c r="B10" s="27">
        <v>10</v>
      </c>
      <c r="C10" s="27">
        <v>6</v>
      </c>
      <c r="D10" s="27">
        <v>2</v>
      </c>
    </row>
    <row r="11" spans="1:4" ht="15.75" customHeight="1">
      <c r="A11" s="44" t="s">
        <v>397</v>
      </c>
      <c r="B11" s="29">
        <v>3</v>
      </c>
      <c r="C11" s="29">
        <v>3</v>
      </c>
      <c r="D11" s="29">
        <v>4</v>
      </c>
    </row>
    <row r="12" spans="1:4" ht="14.25" customHeight="1">
      <c r="A12" s="30"/>
      <c r="B12" s="31"/>
      <c r="C12" s="31"/>
      <c r="D12" s="31"/>
    </row>
    <row r="13" spans="1:4" ht="15.75" customHeight="1">
      <c r="A13" s="32" t="s">
        <v>384</v>
      </c>
      <c r="B13" s="31"/>
      <c r="C13" s="31"/>
      <c r="D13" s="31"/>
    </row>
    <row r="14" spans="1:4" ht="16.5" customHeight="1" thickBot="1">
      <c r="A14" s="23" t="s">
        <v>357</v>
      </c>
      <c r="B14" s="70">
        <v>2017</v>
      </c>
      <c r="C14" s="70">
        <v>2018</v>
      </c>
      <c r="D14" s="70">
        <v>2019</v>
      </c>
    </row>
    <row r="15" spans="1:4" ht="14.25" customHeight="1" thickTop="1">
      <c r="A15" s="45" t="s">
        <v>358</v>
      </c>
      <c r="B15" s="76">
        <v>0.226</v>
      </c>
      <c r="C15" s="76">
        <v>0.23425159235668805</v>
      </c>
      <c r="D15" s="76">
        <v>0.2183471337579619</v>
      </c>
    </row>
    <row r="16" spans="1:4" ht="14.25" customHeight="1">
      <c r="A16" s="33" t="s">
        <v>359</v>
      </c>
      <c r="B16" s="34">
        <v>0.203</v>
      </c>
      <c r="C16" s="34">
        <v>0.2295</v>
      </c>
      <c r="D16" s="34">
        <v>0.206</v>
      </c>
    </row>
    <row r="17" spans="1:4" ht="14.25" customHeight="1">
      <c r="A17" s="33" t="s">
        <v>345</v>
      </c>
      <c r="B17" s="34">
        <v>0</v>
      </c>
      <c r="C17" s="34">
        <v>0</v>
      </c>
      <c r="D17" s="34">
        <v>0</v>
      </c>
    </row>
    <row r="18" spans="1:7" ht="14.25" customHeight="1">
      <c r="A18" s="33" t="s">
        <v>346</v>
      </c>
      <c r="B18" s="34">
        <v>1.178</v>
      </c>
      <c r="C18" s="34">
        <v>1.421</v>
      </c>
      <c r="D18" s="34">
        <v>1.276</v>
      </c>
      <c r="G18"/>
    </row>
    <row r="19" spans="1:4" ht="14.25" customHeight="1">
      <c r="A19" s="30"/>
      <c r="B19" s="31"/>
      <c r="C19" s="31"/>
      <c r="D19" s="31"/>
    </row>
    <row r="20" spans="1:4" ht="21" customHeight="1">
      <c r="A20" s="32" t="s">
        <v>398</v>
      </c>
      <c r="B20" s="31"/>
      <c r="C20" s="31"/>
      <c r="D20" s="31"/>
    </row>
    <row r="21" spans="1:4" ht="16.5" customHeight="1" thickBot="1">
      <c r="A21" s="23" t="s">
        <v>357</v>
      </c>
      <c r="B21" s="70">
        <v>2017</v>
      </c>
      <c r="C21" s="70">
        <v>2018</v>
      </c>
      <c r="D21" s="70">
        <v>2019</v>
      </c>
    </row>
    <row r="22" spans="1:4" ht="19.5" customHeight="1" thickTop="1">
      <c r="A22" s="49" t="s">
        <v>388</v>
      </c>
      <c r="B22" s="50"/>
      <c r="C22" s="50"/>
      <c r="D22" s="51"/>
    </row>
    <row r="23" spans="1:4" ht="15" customHeight="1">
      <c r="A23" s="33" t="s">
        <v>358</v>
      </c>
      <c r="B23" s="34">
        <v>0.235</v>
      </c>
      <c r="C23" s="34">
        <v>0.23077142857142863</v>
      </c>
      <c r="D23" s="34">
        <v>0.2117123287671232</v>
      </c>
    </row>
    <row r="24" spans="1:4" ht="15" customHeight="1">
      <c r="A24" s="33" t="s">
        <v>389</v>
      </c>
      <c r="B24" s="34">
        <v>0.215</v>
      </c>
      <c r="C24" s="34">
        <v>0.228</v>
      </c>
      <c r="D24" s="34">
        <v>0.196</v>
      </c>
    </row>
    <row r="25" spans="1:4" ht="15" customHeight="1">
      <c r="A25" s="33" t="s">
        <v>345</v>
      </c>
      <c r="B25" s="34">
        <v>0</v>
      </c>
      <c r="C25" s="34">
        <v>0</v>
      </c>
      <c r="D25" s="34">
        <v>0</v>
      </c>
    </row>
    <row r="26" spans="1:4" ht="15" customHeight="1">
      <c r="A26" s="33" t="s">
        <v>346</v>
      </c>
      <c r="B26" s="34">
        <v>0.593</v>
      </c>
      <c r="C26" s="34">
        <v>0.538</v>
      </c>
      <c r="D26" s="34">
        <v>0.481</v>
      </c>
    </row>
    <row r="27" spans="1:4" ht="24.75" customHeight="1">
      <c r="A27" s="65" t="s">
        <v>390</v>
      </c>
      <c r="B27" s="53"/>
      <c r="C27" s="53"/>
      <c r="D27" s="54"/>
    </row>
    <row r="28" spans="1:4" ht="15" customHeight="1">
      <c r="A28" s="33" t="s">
        <v>358</v>
      </c>
      <c r="B28" s="34">
        <v>0.232</v>
      </c>
      <c r="C28" s="34">
        <v>0.243359756097561</v>
      </c>
      <c r="D28" s="34">
        <v>0.23148447204968964</v>
      </c>
    </row>
    <row r="29" spans="1:4" ht="15" customHeight="1">
      <c r="A29" s="33" t="s">
        <v>391</v>
      </c>
      <c r="B29" s="34">
        <v>0.208</v>
      </c>
      <c r="C29" s="34">
        <v>0.2345</v>
      </c>
      <c r="D29" s="34">
        <v>0.21</v>
      </c>
    </row>
    <row r="30" spans="1:4" ht="15" customHeight="1">
      <c r="A30" s="33" t="s">
        <v>345</v>
      </c>
      <c r="B30" s="34">
        <v>0</v>
      </c>
      <c r="C30" s="34">
        <v>0</v>
      </c>
      <c r="D30" s="34">
        <v>0</v>
      </c>
    </row>
    <row r="31" spans="1:4" ht="15" customHeight="1">
      <c r="A31" s="33" t="s">
        <v>346</v>
      </c>
      <c r="B31" s="34">
        <v>1.178</v>
      </c>
      <c r="C31" s="34">
        <v>1.421</v>
      </c>
      <c r="D31" s="34">
        <v>1.276</v>
      </c>
    </row>
    <row r="32" spans="1:4" ht="26.25" customHeight="1">
      <c r="A32" s="65" t="s">
        <v>392</v>
      </c>
      <c r="B32" s="53"/>
      <c r="C32" s="53"/>
      <c r="D32" s="54"/>
    </row>
    <row r="33" spans="1:4" ht="15" customHeight="1">
      <c r="A33" s="33" t="s">
        <v>358</v>
      </c>
      <c r="B33" s="34">
        <v>0.207</v>
      </c>
      <c r="C33" s="34">
        <v>0.218625</v>
      </c>
      <c r="D33" s="34">
        <v>0.19796249999999999</v>
      </c>
    </row>
    <row r="34" spans="1:4" ht="15" customHeight="1">
      <c r="A34" s="33" t="s">
        <v>393</v>
      </c>
      <c r="B34" s="34">
        <v>0.187</v>
      </c>
      <c r="C34" s="34">
        <v>0.20350000000000001</v>
      </c>
      <c r="D34" s="34">
        <v>0.198</v>
      </c>
    </row>
    <row r="35" spans="1:4" ht="15" customHeight="1">
      <c r="A35" s="33" t="s">
        <v>345</v>
      </c>
      <c r="B35" s="34">
        <v>0</v>
      </c>
      <c r="C35" s="34">
        <v>0</v>
      </c>
      <c r="D35" s="34">
        <v>0</v>
      </c>
    </row>
    <row r="36" spans="1:4" ht="15" customHeight="1">
      <c r="A36" s="33" t="s">
        <v>346</v>
      </c>
      <c r="B36" s="34">
        <v>0.486</v>
      </c>
      <c r="C36" s="34">
        <v>0.506</v>
      </c>
      <c r="D36" s="34">
        <v>0.508</v>
      </c>
    </row>
  </sheetData>
  <sheetProtection/>
  <mergeCells count="2">
    <mergeCell ref="A1:D1"/>
    <mergeCell ref="A2:D2"/>
  </mergeCells>
  <printOptions horizontalCentered="1"/>
  <pageMargins left="0.4724409448818898" right="0.4724409448818898" top="0.7874015748031497" bottom="0.7874015748031497" header="0.4724409448818898" footer="0.4724409448818898"/>
  <pageSetup fitToHeight="1" fitToWidth="1" horizontalDpi="600" verticalDpi="600" orientation="portrait" paperSize="9" r:id="rId1"/>
  <headerFooter alignWithMargins="0">
    <oddHeader>&amp;C&amp;9VI. WSKAŹNIKI  DLA  POWIATÓW</oddHeader>
    <oddFooter>&amp;C&amp;8&amp;P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MIN-KRL</dc:creator>
  <cp:keywords/>
  <dc:description/>
  <cp:lastModifiedBy>Lipiński Jacek</cp:lastModifiedBy>
  <cp:lastPrinted>2018-10-01T11:05:16Z</cp:lastPrinted>
  <dcterms:created xsi:type="dcterms:W3CDTF">2009-09-02T06:41:38Z</dcterms:created>
  <dcterms:modified xsi:type="dcterms:W3CDTF">2020-12-07T13:26:35Z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0x010100F444ACAFA4A439468540A8F58C3226AD</vt:lpwstr>
  </property>
</Properties>
</file>