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Zamówienia publiczne\Usługi Leśne 2024 I Przetarg\Dokumentacja przetargowa SA.270.25.2023\Pakiet 4\"/>
    </mc:Choice>
  </mc:AlternateContent>
  <bookViews>
    <workbookView xWindow="0" yWindow="0" windowWidth="23040" windowHeight="8676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4" i="1"/>
  <c r="F63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<sst xmlns="http://schemas.openxmlformats.org/spreadsheetml/2006/main" count="167" uniqueCount="139">
  <si>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</si>
  <si>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</si>
  <si>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</si>
  <si>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</si>
  <si>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</si>
  <si>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</si>
  <si>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</si>
  <si>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</si>
  <si>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</si>
  <si>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</si>
  <si>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</si>
  <si>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</si>
  <si>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</si>
  <si>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</si>
  <si>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</si>
  <si>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</si>
  <si>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</si>
  <si>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</si>
  <si>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</si>
  <si>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</si>
  <si>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</si>
  <si>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</si>
  <si>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</si>
  <si>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</si>
  <si>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</si>
  <si>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</si>
  <si>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</si>
  <si>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</si>
  <si>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</si>
  <si>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</si>
  <si>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</si>
  <si>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</si>
  <si>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</si>
  <si>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</si>
  <si>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</si>
  <si>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</si>
  <si>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</si>
  <si>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</si>
  <si>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</si>
  <si>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</si>
  <si>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</si>
  <si>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</si>
  <si>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</si>
  <si>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</si>
  <si>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</si>
  <si>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</si>
  <si>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</si>
  <si>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</si>
  <si>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HA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</si>
  <si>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</si>
  <si>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</si>
  <si>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</si>
  <si>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</si>
  <si>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</si>
  <si>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</si>
  <si>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233</t>
  </si>
  <si>
    <t>PIEL-P</t>
  </si>
  <si>
    <t>Pielenie - siewy pełne</t>
  </si>
  <si>
    <t>241</t>
  </si>
  <si>
    <t>SZK-1R</t>
  </si>
  <si>
    <t>Szkółkowanie sadzonek do 1 roku z doniesieniem do miejsca szkółkowania</t>
  </si>
  <si>
    <t>TSZT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</si>
  <si>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</si>
  <si>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</si>
  <si>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</si>
  <si>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</si>
  <si>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</si>
  <si>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</si>
  <si>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</si>
  <si>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</si>
  <si>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</si>
  <si>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</si>
  <si>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</si>
  <si>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</si>
  <si>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</si>
  <si>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</si>
  <si>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</si>
  <si>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</si>
  <si>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</si>
  <si>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</si>
  <si>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</si>
  <si>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</si>
  <si>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</si>
  <si>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</si>
  <si>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</si>
  <si>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</si>
  <si>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</si>
  <si>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</si>
  <si>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</si>
  <si>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</si>
  <si>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</si>
  <si>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</si>
  <si>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275</t>
  </si>
  <si>
    <t>SIEW-R</t>
  </si>
  <si>
    <t>Siew nasion</t>
  </si>
  <si>
    <t>289</t>
  </si>
  <si>
    <t>WIĄZ-PE</t>
  </si>
  <si>
    <t>Wiązanie sadzonek w pęczki i etykietowanie</t>
  </si>
  <si>
    <t>297</t>
  </si>
  <si>
    <t>UKŁ-SUB</t>
  </si>
  <si>
    <t>Układanie warstwy substratu o grubości 15 cm</t>
  </si>
  <si>
    <t>305</t>
  </si>
  <si>
    <t>SIEW-PRC</t>
  </si>
  <si>
    <t>Siew nasion rzutem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</si>
  <si>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</si>
  <si>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</si>
  <si>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</si>
  <si>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</si>
  <si>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</si>
  <si>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</si>
  <si>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</si>
  <si>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</si>
  <si>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</si>
  <si>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</si>
  <si>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</si>
  <si>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</si>
  <si>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</si>
  <si>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</si>
  <si>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</si>
  <si>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</si>
  <si>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</si>
  <si>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</si>
  <si>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</si>
  <si>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</si>
  <si>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>Odpowiadając na ogłoszenie o przetargu nieograniczonym na „Wykonywanie usług z zakresu gospodarki leśnej na terenie Nadleśnictwa Skierniewice w roku 2024''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</si>
  <si>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</si>
  <si>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</si>
  <si>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</si>
  <si>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</si>
  <si>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</si>
  <si>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</si>
  <si>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</si>
  <si>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</si>
  <si>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</si>
  <si>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</si>
  <si>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</si>
  <si>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</si>
  <si>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</si>
  <si>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96-100 Skierniewice; Maków, Zwierzyniec 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</si>
</sst>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03"/>
  <sheetViews>
    <sheetView tabSelected="1" workbookViewId="0">
      <selection activeCell="F8" sqref="F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117</v>
      </c>
      <c r="J2" s="37"/>
      <c r="K2" s="37"/>
      <c r="L2" s="37"/>
      <c r="M2" s="37"/>
      <c r="N2" s="37"/>
      <c r="O2" s="37"/>
    </row>
    <row r="3" spans="2:15" s="1" customFormat="1" ht="28.95" customHeight="1" x14ac:dyDescent="0.2">
      <c r="B3" s="11"/>
      <c r="C3" s="11"/>
      <c r="D3" s="11"/>
      <c r="E3" s="11"/>
    </row>
    <row r="4" spans="2:15" s="1" customFormat="1" ht="2.7" customHeight="1" x14ac:dyDescent="0.2">
      <c r="B4" s="21"/>
      <c r="C4" s="21"/>
      <c r="D4" s="21"/>
    </row>
    <row r="5" spans="2:15" s="1" customFormat="1" ht="28.95" customHeight="1" x14ac:dyDescent="0.2">
      <c r="B5" s="11"/>
      <c r="C5" s="11"/>
      <c r="D5" s="11"/>
      <c r="E5" s="11"/>
    </row>
    <row r="6" spans="2:15" s="1" customFormat="1" ht="2.7" customHeight="1" x14ac:dyDescent="0.2">
      <c r="B6" s="21"/>
      <c r="C6" s="21"/>
      <c r="D6" s="21"/>
    </row>
    <row r="7" spans="2:15" s="1" customFormat="1" ht="28.95" customHeight="1" x14ac:dyDescent="0.2">
      <c r="B7" s="11"/>
      <c r="C7" s="11"/>
      <c r="D7" s="11"/>
      <c r="E7" s="11"/>
    </row>
    <row r="8" spans="2:15" s="1" customFormat="1" ht="5.25" customHeight="1" x14ac:dyDescent="0.2">
      <c r="B8" s="21"/>
      <c r="C8" s="21"/>
      <c r="D8" s="21"/>
    </row>
    <row r="9" spans="2:15" s="1" customFormat="1" ht="4.2" customHeight="1" x14ac:dyDescent="0.2"/>
    <row r="10" spans="2:15" s="1" customFormat="1" ht="6.9" customHeight="1" x14ac:dyDescent="0.2">
      <c r="B10" s="12" t="s">
        <v>118</v>
      </c>
      <c r="C10" s="12"/>
      <c r="D10" s="12"/>
    </row>
    <row r="11" spans="2:15" s="1" customFormat="1" ht="12.45" customHeight="1" x14ac:dyDescent="0.2">
      <c r="B11" s="12"/>
      <c r="C11" s="12"/>
      <c r="D11" s="12"/>
      <c r="G11" s="23" t="s">
        <v>119</v>
      </c>
      <c r="H11" s="23"/>
      <c r="I11" s="23"/>
      <c r="J11" s="23"/>
      <c r="K11" s="23"/>
      <c r="L11" s="23"/>
      <c r="M11" s="23"/>
      <c r="N11" s="23"/>
    </row>
    <row r="12" spans="2:15" s="1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7" t="s">
        <v>120</v>
      </c>
      <c r="F14" s="27"/>
      <c r="G14" s="27"/>
    </row>
    <row r="15" spans="2:15" s="1" customFormat="1" ht="43.2" customHeight="1" x14ac:dyDescent="0.2"/>
    <row r="16" spans="2:15" s="1" customFormat="1" ht="20.7" customHeight="1" x14ac:dyDescent="0.2">
      <c r="B16" s="20" t="s">
        <v>121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7" customHeight="1" x14ac:dyDescent="0.2">
      <c r="B18" s="20" t="s">
        <v>122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7" customHeight="1" x14ac:dyDescent="0.2">
      <c r="B20" s="20" t="s">
        <v>123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7" customHeight="1" x14ac:dyDescent="0.2">
      <c r="B22" s="20" t="s">
        <v>138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4" t="s">
        <v>124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600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24">
        <f t="shared" ref="L30:L61" si="2">ROUND(I30+ K30,2)</f>
        <v>0</v>
      </c>
      <c r="M30" s="25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2100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4">
        <f t="shared" si="2"/>
        <v>0</v>
      </c>
      <c r="M31" s="25"/>
    </row>
    <row r="32" spans="2:13" s="1" customFormat="1" ht="19.649999999999999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100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4">
        <f t="shared" si="2"/>
        <v>0</v>
      </c>
      <c r="M32" s="25"/>
    </row>
    <row r="33" spans="2:13" s="1" customFormat="1" ht="19.649999999999999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750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4">
        <f t="shared" si="2"/>
        <v>0</v>
      </c>
      <c r="M33" s="25"/>
    </row>
    <row r="34" spans="2:13" s="1" customFormat="1" ht="28.95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80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4">
        <f t="shared" si="2"/>
        <v>0</v>
      </c>
      <c r="M34" s="25"/>
    </row>
    <row r="35" spans="2:13" s="1" customFormat="1" ht="28.95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31.4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4">
        <f t="shared" si="2"/>
        <v>0</v>
      </c>
      <c r="M35" s="25"/>
    </row>
    <row r="36" spans="2:13" s="1" customFormat="1" ht="19.649999999999999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25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4">
        <f t="shared" si="2"/>
        <v>0</v>
      </c>
      <c r="M36" s="25"/>
    </row>
    <row r="37" spans="2:13" s="1" customFormat="1" ht="19.649999999999999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58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4">
        <f t="shared" si="2"/>
        <v>0</v>
      </c>
      <c r="M37" s="25"/>
    </row>
    <row r="38" spans="2:13" s="1" customFormat="1" ht="28.95" customHeight="1" x14ac:dyDescent="0.2">
      <c r="B38" s="5">
        <v>9</v>
      </c>
      <c r="C38" s="6" t="s">
        <v>36</v>
      </c>
      <c r="D38" s="6" t="s">
        <v>37</v>
      </c>
      <c r="E38" s="7" t="s">
        <v>38</v>
      </c>
      <c r="F38" s="6" t="s">
        <v>14</v>
      </c>
      <c r="G38" s="8">
        <v>1427.6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4">
        <f t="shared" si="2"/>
        <v>0</v>
      </c>
      <c r="M38" s="25"/>
    </row>
    <row r="39" spans="2:13" s="1" customFormat="1" ht="28.95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14</v>
      </c>
      <c r="G39" s="8">
        <v>200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4">
        <f t="shared" si="2"/>
        <v>0</v>
      </c>
      <c r="M39" s="25"/>
    </row>
    <row r="40" spans="2:13" s="1" customFormat="1" ht="19.649999999999999" customHeight="1" x14ac:dyDescent="0.2">
      <c r="B40" s="5">
        <v>11</v>
      </c>
      <c r="C40" s="6" t="s">
        <v>42</v>
      </c>
      <c r="D40" s="6" t="s">
        <v>43</v>
      </c>
      <c r="E40" s="7" t="s">
        <v>44</v>
      </c>
      <c r="F40" s="6" t="s">
        <v>14</v>
      </c>
      <c r="G40" s="8">
        <v>6.3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4">
        <f t="shared" si="2"/>
        <v>0</v>
      </c>
      <c r="M40" s="25"/>
    </row>
    <row r="41" spans="2:13" s="1" customFormat="1" ht="19.649999999999999" customHeight="1" x14ac:dyDescent="0.2">
      <c r="B41" s="5">
        <v>12</v>
      </c>
      <c r="C41" s="6" t="s">
        <v>45</v>
      </c>
      <c r="D41" s="6" t="s">
        <v>46</v>
      </c>
      <c r="E41" s="7" t="s">
        <v>47</v>
      </c>
      <c r="F41" s="6" t="s">
        <v>48</v>
      </c>
      <c r="G41" s="8">
        <v>4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4">
        <f t="shared" si="2"/>
        <v>0</v>
      </c>
      <c r="M41" s="25"/>
    </row>
    <row r="42" spans="2:13" s="1" customFormat="1" ht="28.95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14</v>
      </c>
      <c r="G42" s="8">
        <v>1427.6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4">
        <f t="shared" si="2"/>
        <v>0</v>
      </c>
      <c r="M42" s="25"/>
    </row>
    <row r="43" spans="2:13" s="1" customFormat="1" ht="19.649999999999999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14</v>
      </c>
      <c r="G43" s="8">
        <v>200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4">
        <f t="shared" si="2"/>
        <v>0</v>
      </c>
      <c r="M43" s="25"/>
    </row>
    <row r="44" spans="2:13" s="1" customFormat="1" ht="19.649999999999999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14</v>
      </c>
      <c r="G44" s="8">
        <v>50.4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4">
        <f t="shared" si="2"/>
        <v>0</v>
      </c>
      <c r="M44" s="25"/>
    </row>
    <row r="45" spans="2:13" s="1" customFormat="1" ht="28.95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61</v>
      </c>
      <c r="G45" s="8">
        <v>17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4">
        <f t="shared" si="2"/>
        <v>0</v>
      </c>
      <c r="M45" s="25"/>
    </row>
    <row r="46" spans="2:13" s="1" customFormat="1" ht="19.649999999999999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61</v>
      </c>
      <c r="G46" s="8">
        <v>370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4">
        <f t="shared" si="2"/>
        <v>0</v>
      </c>
      <c r="M46" s="25"/>
    </row>
    <row r="47" spans="2:13" s="1" customFormat="1" ht="19.649999999999999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61</v>
      </c>
      <c r="G47" s="8">
        <v>200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4">
        <f t="shared" si="2"/>
        <v>0</v>
      </c>
      <c r="M47" s="25"/>
    </row>
    <row r="48" spans="2:13" s="1" customFormat="1" ht="19.649999999999999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61</v>
      </c>
      <c r="G48" s="8">
        <v>8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4">
        <f t="shared" si="2"/>
        <v>0</v>
      </c>
      <c r="M48" s="25"/>
    </row>
    <row r="49" spans="2:13" s="1" customFormat="1" ht="19.649999999999999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61</v>
      </c>
      <c r="G49" s="8">
        <v>200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4">
        <f t="shared" si="2"/>
        <v>0</v>
      </c>
      <c r="M49" s="25"/>
    </row>
    <row r="50" spans="2:13" s="1" customFormat="1" ht="19.649999999999999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61</v>
      </c>
      <c r="G50" s="8">
        <v>100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4">
        <f t="shared" si="2"/>
        <v>0</v>
      </c>
      <c r="M50" s="25"/>
    </row>
    <row r="51" spans="2:13" s="1" customFormat="1" ht="19.649999999999999" customHeight="1" x14ac:dyDescent="0.2">
      <c r="B51" s="5">
        <v>22</v>
      </c>
      <c r="C51" s="6" t="s">
        <v>77</v>
      </c>
      <c r="D51" s="6" t="s">
        <v>78</v>
      </c>
      <c r="E51" s="7" t="s">
        <v>79</v>
      </c>
      <c r="F51" s="6" t="s">
        <v>61</v>
      </c>
      <c r="G51" s="8">
        <v>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3" s="1" customFormat="1" ht="19.649999999999999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61</v>
      </c>
      <c r="G52" s="8">
        <v>81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3" s="1" customFormat="1" ht="19.649999999999999" customHeight="1" x14ac:dyDescent="0.2">
      <c r="B53" s="5">
        <v>24</v>
      </c>
      <c r="C53" s="6" t="s">
        <v>83</v>
      </c>
      <c r="D53" s="6" t="s">
        <v>84</v>
      </c>
      <c r="E53" s="7" t="s">
        <v>85</v>
      </c>
      <c r="F53" s="6" t="s">
        <v>61</v>
      </c>
      <c r="G53" s="8">
        <v>305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4">
        <f t="shared" si="2"/>
        <v>0</v>
      </c>
      <c r="M53" s="25"/>
    </row>
    <row r="54" spans="2:13" s="1" customFormat="1" ht="19.649999999999999" customHeight="1" x14ac:dyDescent="0.2">
      <c r="B54" s="5">
        <v>25</v>
      </c>
      <c r="C54" s="6" t="s">
        <v>86</v>
      </c>
      <c r="D54" s="6" t="s">
        <v>87</v>
      </c>
      <c r="E54" s="7" t="s">
        <v>88</v>
      </c>
      <c r="F54" s="6" t="s">
        <v>61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4">
        <f t="shared" si="2"/>
        <v>0</v>
      </c>
      <c r="M54" s="25"/>
    </row>
    <row r="55" spans="2:13" s="1" customFormat="1" ht="19.649999999999999" customHeight="1" x14ac:dyDescent="0.2">
      <c r="B55" s="5">
        <v>26</v>
      </c>
      <c r="C55" s="6" t="s">
        <v>89</v>
      </c>
      <c r="D55" s="6" t="s">
        <v>90</v>
      </c>
      <c r="E55" s="7" t="s">
        <v>91</v>
      </c>
      <c r="F55" s="6" t="s">
        <v>14</v>
      </c>
      <c r="G55" s="8">
        <v>20.9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4">
        <f t="shared" si="2"/>
        <v>0</v>
      </c>
      <c r="M55" s="25"/>
    </row>
    <row r="56" spans="2:13" s="1" customFormat="1" ht="19.649999999999999" customHeight="1" x14ac:dyDescent="0.2">
      <c r="B56" s="5">
        <v>27</v>
      </c>
      <c r="C56" s="6" t="s">
        <v>92</v>
      </c>
      <c r="D56" s="6" t="s">
        <v>93</v>
      </c>
      <c r="E56" s="7" t="s">
        <v>94</v>
      </c>
      <c r="F56" s="6" t="s">
        <v>14</v>
      </c>
      <c r="G56" s="8">
        <v>56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4">
        <f t="shared" si="2"/>
        <v>0</v>
      </c>
      <c r="M56" s="25"/>
    </row>
    <row r="57" spans="2:13" s="1" customFormat="1" ht="19.649999999999999" customHeight="1" x14ac:dyDescent="0.2">
      <c r="B57" s="5">
        <v>28</v>
      </c>
      <c r="C57" s="6" t="s">
        <v>95</v>
      </c>
      <c r="D57" s="6" t="s">
        <v>96</v>
      </c>
      <c r="E57" s="7" t="s">
        <v>97</v>
      </c>
      <c r="F57" s="6" t="s">
        <v>61</v>
      </c>
      <c r="G57" s="8">
        <v>20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4">
        <f t="shared" si="2"/>
        <v>0</v>
      </c>
      <c r="M57" s="25"/>
    </row>
    <row r="58" spans="2:13" s="1" customFormat="1" ht="19.649999999999999" customHeight="1" x14ac:dyDescent="0.2">
      <c r="B58" s="5">
        <v>29</v>
      </c>
      <c r="C58" s="6" t="s">
        <v>98</v>
      </c>
      <c r="D58" s="6" t="s">
        <v>99</v>
      </c>
      <c r="E58" s="7" t="s">
        <v>100</v>
      </c>
      <c r="F58" s="6" t="s">
        <v>14</v>
      </c>
      <c r="G58" s="8">
        <v>4.2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5"/>
    </row>
    <row r="59" spans="2:13" s="1" customFormat="1" ht="19.649999999999999" customHeight="1" x14ac:dyDescent="0.2">
      <c r="B59" s="5">
        <v>30</v>
      </c>
      <c r="C59" s="6" t="s">
        <v>101</v>
      </c>
      <c r="D59" s="6" t="s">
        <v>102</v>
      </c>
      <c r="E59" s="7" t="s">
        <v>103</v>
      </c>
      <c r="F59" s="6" t="s">
        <v>14</v>
      </c>
      <c r="G59" s="8">
        <v>6.3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5"/>
    </row>
    <row r="60" spans="2:13" s="1" customFormat="1" ht="19.649999999999999" customHeight="1" x14ac:dyDescent="0.2">
      <c r="B60" s="5">
        <v>31</v>
      </c>
      <c r="C60" s="6" t="s">
        <v>104</v>
      </c>
      <c r="D60" s="6" t="s">
        <v>105</v>
      </c>
      <c r="E60" s="7" t="s">
        <v>106</v>
      </c>
      <c r="F60" s="6" t="s">
        <v>107</v>
      </c>
      <c r="G60" s="8">
        <v>1499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19.649999999999999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107</v>
      </c>
      <c r="G61" s="8">
        <v>105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55.95" customHeight="1" x14ac:dyDescent="0.2"/>
    <row r="63" spans="2:13" s="1" customFormat="1" ht="21.45" customHeight="1" x14ac:dyDescent="0.2">
      <c r="B63" s="22" t="s">
        <v>111</v>
      </c>
      <c r="C63" s="22"/>
      <c r="D63" s="22"/>
      <c r="E63" s="22"/>
      <c r="F63" s="28">
        <f>ROUND(I30+I31+I32+I33+I34+I35+I36+I37+I38+I39+I40+I41+I42+I43+I44+I45+I46+I47+I48+I49+I50+I51+I52+I53+I54+I55+I56+I57+I58+I59+I60+I61,2)</f>
        <v>0</v>
      </c>
      <c r="G63" s="29"/>
      <c r="H63" s="29"/>
      <c r="I63" s="29"/>
      <c r="J63" s="29"/>
      <c r="K63" s="29"/>
      <c r="L63" s="29"/>
      <c r="M63" s="30"/>
    </row>
    <row r="64" spans="2:13" s="1" customFormat="1" ht="21.45" customHeight="1" x14ac:dyDescent="0.2">
      <c r="B64" s="22" t="s">
        <v>112</v>
      </c>
      <c r="C64" s="22"/>
      <c r="D64" s="22"/>
      <c r="E64" s="22"/>
      <c r="F64" s="31">
        <f>ROUND(L30+L31+L32+L33+L34+L35+L36+L37+L38+L39+L40+L41+L42+L43+L44+L45+L46+L47+L48+L49+L50+L51+L52+L53+L54+L55+L56+L57+L58+L59+L60+L61,2)</f>
        <v>0</v>
      </c>
      <c r="G64" s="32"/>
      <c r="H64" s="32"/>
      <c r="I64" s="32"/>
      <c r="J64" s="32"/>
      <c r="K64" s="32"/>
      <c r="L64" s="32"/>
      <c r="M64" s="33"/>
    </row>
    <row r="65" spans="2:14" s="1" customFormat="1" ht="11.1" customHeight="1" x14ac:dyDescent="0.2"/>
    <row r="66" spans="2:14" s="1" customFormat="1" ht="80.099999999999994" customHeight="1" x14ac:dyDescent="0.2">
      <c r="B66" s="17" t="s">
        <v>125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7" customHeight="1" x14ac:dyDescent="0.2"/>
    <row r="68" spans="2:14" s="1" customFormat="1" ht="110.1" customHeight="1" x14ac:dyDescent="0.2">
      <c r="B68" s="17" t="s">
        <v>126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5.25" customHeight="1" x14ac:dyDescent="0.2"/>
    <row r="70" spans="2:14" s="1" customFormat="1" ht="110.1" customHeight="1" x14ac:dyDescent="0.2">
      <c r="B70" s="16" t="s">
        <v>127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5.25" customHeight="1" x14ac:dyDescent="0.2"/>
    <row r="72" spans="2:14" s="1" customFormat="1" ht="37.950000000000003" customHeight="1" x14ac:dyDescent="0.2">
      <c r="B72" s="18" t="s">
        <v>113</v>
      </c>
      <c r="C72" s="18"/>
      <c r="D72" s="18"/>
      <c r="E72" s="18"/>
      <c r="F72" s="34" t="s">
        <v>114</v>
      </c>
      <c r="G72" s="34"/>
      <c r="H72" s="34"/>
      <c r="I72" s="34"/>
      <c r="J72" s="34"/>
      <c r="K72" s="34"/>
      <c r="L72" s="34"/>
    </row>
    <row r="73" spans="2:14" s="1" customFormat="1" ht="28.95" customHeight="1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2:14" s="1" customFormat="1" ht="28.9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2:14" s="1" customFormat="1" ht="28.95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2:14" s="1" customFormat="1" ht="28.9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2:14" s="1" customFormat="1" ht="2.7" customHeight="1" x14ac:dyDescent="0.2"/>
    <row r="78" spans="2:14" s="1" customFormat="1" ht="203.1" customHeight="1" x14ac:dyDescent="0.2">
      <c r="B78" s="17" t="s">
        <v>128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2.7" customHeight="1" x14ac:dyDescent="0.2"/>
    <row r="80" spans="2:14" s="1" customFormat="1" ht="36.9" customHeight="1" x14ac:dyDescent="0.2">
      <c r="B80" s="26" t="s">
        <v>129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2:14" s="1" customFormat="1" ht="2.7" customHeight="1" x14ac:dyDescent="0.2"/>
    <row r="82" spans="2:14" s="1" customFormat="1" ht="37.950000000000003" customHeight="1" x14ac:dyDescent="0.2">
      <c r="B82" s="18" t="s">
        <v>115</v>
      </c>
      <c r="C82" s="18"/>
      <c r="D82" s="18"/>
      <c r="E82" s="18"/>
      <c r="F82" s="35" t="s">
        <v>116</v>
      </c>
      <c r="G82" s="35"/>
      <c r="H82" s="35"/>
      <c r="I82" s="35"/>
      <c r="J82" s="35"/>
      <c r="K82" s="35"/>
      <c r="L82" s="35"/>
    </row>
    <row r="83" spans="2:14" s="1" customFormat="1" ht="28.9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8.9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4" s="1" customFormat="1" ht="28.9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8.9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.7" customHeight="1" x14ac:dyDescent="0.2"/>
    <row r="88" spans="2:14" s="1" customFormat="1" ht="159.9" customHeight="1" x14ac:dyDescent="0.2">
      <c r="B88" s="17" t="s">
        <v>130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7" customHeight="1" x14ac:dyDescent="0.2"/>
    <row r="90" spans="2:14" s="1" customFormat="1" ht="54.9" customHeight="1" x14ac:dyDescent="0.2">
      <c r="B90" s="17" t="s">
        <v>131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2.7" customHeight="1" x14ac:dyDescent="0.2"/>
    <row r="92" spans="2:14" s="1" customFormat="1" ht="60" customHeight="1" x14ac:dyDescent="0.2">
      <c r="B92" s="16" t="s">
        <v>132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7" customHeight="1" x14ac:dyDescent="0.2"/>
    <row r="94" spans="2:14" s="1" customFormat="1" ht="48" customHeight="1" x14ac:dyDescent="0.2">
      <c r="B94" s="16" t="s">
        <v>133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7" customHeight="1" x14ac:dyDescent="0.2"/>
    <row r="96" spans="2:14" s="1" customFormat="1" ht="125.1" customHeight="1" x14ac:dyDescent="0.2">
      <c r="B96" s="17" t="s">
        <v>134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7" customHeight="1" x14ac:dyDescent="0.2"/>
    <row r="98" spans="2:14" s="1" customFormat="1" ht="84.9" customHeight="1" x14ac:dyDescent="0.2">
      <c r="B98" s="17" t="s">
        <v>135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86.85" customHeight="1" x14ac:dyDescent="0.2"/>
    <row r="100" spans="2:14" s="1" customFormat="1" ht="17.7" customHeight="1" x14ac:dyDescent="0.2">
      <c r="I100" s="36" t="s">
        <v>136</v>
      </c>
      <c r="J100" s="36"/>
    </row>
    <row r="101" spans="2:14" s="1" customFormat="1" ht="145.19999999999999" customHeight="1" x14ac:dyDescent="0.2"/>
    <row r="102" spans="2:14" s="1" customFormat="1" ht="81.599999999999994" customHeight="1" x14ac:dyDescent="0.2">
      <c r="B102" s="13" t="s">
        <v>137</v>
      </c>
      <c r="C102" s="13"/>
      <c r="D102" s="13"/>
      <c r="E102" s="13"/>
      <c r="F102" s="13"/>
      <c r="G102" s="13"/>
      <c r="H102" s="13"/>
      <c r="I102" s="13"/>
      <c r="J102" s="13"/>
    </row>
    <row r="103" spans="2:14" s="1" customFormat="1" ht="28.95" customHeight="1" x14ac:dyDescent="0.2"/>
  </sheetData>
  <mergeCells count="86">
    <mergeCell ref="L60:M60"/>
    <mergeCell ref="L61:M61"/>
    <mergeCell ref="L53:M53"/>
    <mergeCell ref="L54:M54"/>
    <mergeCell ref="L55:M55"/>
    <mergeCell ref="L56:M56"/>
    <mergeCell ref="L57:M57"/>
    <mergeCell ref="I100:J10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6:N96"/>
    <mergeCell ref="B98:N98"/>
    <mergeCell ref="E14:G14"/>
    <mergeCell ref="F63:M63"/>
    <mergeCell ref="F64:M64"/>
    <mergeCell ref="F72:L72"/>
    <mergeCell ref="F73:L73"/>
    <mergeCell ref="F74:L74"/>
    <mergeCell ref="F75:L75"/>
    <mergeCell ref="F76:L76"/>
    <mergeCell ref="F82:L82"/>
    <mergeCell ref="F83:L83"/>
    <mergeCell ref="F84:L84"/>
    <mergeCell ref="F85:L85"/>
    <mergeCell ref="F86:L86"/>
    <mergeCell ref="L43:M43"/>
    <mergeCell ref="B86:E86"/>
    <mergeCell ref="B88:N88"/>
    <mergeCell ref="B90:N90"/>
    <mergeCell ref="B92:N92"/>
    <mergeCell ref="B94:N94"/>
    <mergeCell ref="B80:N80"/>
    <mergeCell ref="B82:E82"/>
    <mergeCell ref="B83:E83"/>
    <mergeCell ref="B84:E84"/>
    <mergeCell ref="B85:E85"/>
    <mergeCell ref="B63:E63"/>
    <mergeCell ref="B64:E64"/>
    <mergeCell ref="B66:N66"/>
    <mergeCell ref="B8:D8"/>
    <mergeCell ref="G11:N1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8:M58"/>
    <mergeCell ref="L59:M59"/>
    <mergeCell ref="B18:I18"/>
    <mergeCell ref="B20:I20"/>
    <mergeCell ref="B22:I22"/>
    <mergeCell ref="B4:D4"/>
    <mergeCell ref="B6:D6"/>
    <mergeCell ref="B3:E3"/>
    <mergeCell ref="B5:E5"/>
    <mergeCell ref="B7:E7"/>
    <mergeCell ref="B10:D11"/>
    <mergeCell ref="B102:J102"/>
    <mergeCell ref="B24:L24"/>
    <mergeCell ref="B26:L26"/>
    <mergeCell ref="B68:N68"/>
    <mergeCell ref="B70:N70"/>
    <mergeCell ref="B72:E72"/>
    <mergeCell ref="B73:E73"/>
    <mergeCell ref="B74:E74"/>
    <mergeCell ref="B75:E75"/>
    <mergeCell ref="B76:E76"/>
    <mergeCell ref="B78:N78"/>
    <mergeCell ref="B16:I16"/>
  </mergeCells>
  <pageMargins left="0.7" right="0.7" top="0.75" bottom="0.75" header="0.3" footer="0.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2023-10-27T05:13:12Z</cp:lastPrinted>
  <dcterms:created xsi:type="dcterms:W3CDTF">2023-10-26T12:53:08Z</dcterms:created>
  <dcterms:modified xsi:type="dcterms:W3CDTF">2023-10-27T05:13:22Z</dcterms:modified>
</cp:coreProperties>
</file>