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:\Grupy\DZ\_Kamil S\publikacja\"/>
    </mc:Choice>
  </mc:AlternateContent>
  <xr:revisionPtr revIDLastSave="0" documentId="13_ncr:1_{E7756089-02D5-48BF-8B8E-3E53DE7EAC7E}" xr6:coauthVersionLast="47" xr6:coauthVersionMax="47" xr10:uidLastSave="{00000000-0000-0000-0000-000000000000}"/>
  <bookViews>
    <workbookView xWindow="-120" yWindow="-120" windowWidth="28215" windowHeight="15840" xr2:uid="{00000000-000D-0000-FFFF-FFFF00000000}"/>
  </bookViews>
  <sheets>
    <sheet name="Lista projektów negatywnyc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F18" i="1"/>
</calcChain>
</file>

<file path=xl/sharedStrings.xml><?xml version="1.0" encoding="utf-8"?>
<sst xmlns="http://schemas.openxmlformats.org/spreadsheetml/2006/main" count="79" uniqueCount="56">
  <si>
    <t>L.p.</t>
  </si>
  <si>
    <t>Nazwa wnioskodawcy</t>
  </si>
  <si>
    <t>Tytuł projektu</t>
  </si>
  <si>
    <t>Koszt całkowity</t>
  </si>
  <si>
    <t>Wnioskowane dofinansowanie</t>
  </si>
  <si>
    <t>Województwo</t>
  </si>
  <si>
    <t>Nr projektu WOD2021</t>
  </si>
  <si>
    <t>Razem</t>
  </si>
  <si>
    <t>Dolnośląskie</t>
  </si>
  <si>
    <t>Podkarpackie</t>
  </si>
  <si>
    <t>Śląskie</t>
  </si>
  <si>
    <t>Status</t>
  </si>
  <si>
    <t>Wynik ETAPU 1 oceny (kryteria obligatoryjne)</t>
  </si>
  <si>
    <t>negatywny</t>
  </si>
  <si>
    <t>ocena negatywna</t>
  </si>
  <si>
    <t>Wynik ETAPU 1 oceny (kryteria rankingujące) Liczba punktów</t>
  </si>
  <si>
    <t>Instalacje do przetwarzania odpadów komunalnych zgodnie z hierarchią sposobów postępowania z odpadami</t>
  </si>
  <si>
    <t>Lista projektów ocenionych negatywnie - nabór nr FENX.01.04-IW.01-002/23 w ramach działania FENX.01.04.  FEnIKS 2021-2027</t>
  </si>
  <si>
    <t>FENX.01.04-IW.01-0002/24</t>
  </si>
  <si>
    <t>FENX.01.04-IW.01-0023/24</t>
  </si>
  <si>
    <t>FENX.01.04-IW.01-0024/24</t>
  </si>
  <si>
    <t>FENX.01.04-IW.01-0028/24</t>
  </si>
  <si>
    <t>FENX.01.04-IW.01-0008/24</t>
  </si>
  <si>
    <t>FENX.01.04-IW.01-0009/24</t>
  </si>
  <si>
    <t>FENX.01.04-IW.01-0010/24</t>
  </si>
  <si>
    <t>FENX.01.04-IW.01-0015/24</t>
  </si>
  <si>
    <t>FENX.01.04-IW.01-0013/24</t>
  </si>
  <si>
    <t>FENX.01.04-IW.01-0021/24</t>
  </si>
  <si>
    <t>FENX.01.04-IW.01-0011/24</t>
  </si>
  <si>
    <t>Krakowski Holding Komunalny S.A. w Krakowie</t>
  </si>
  <si>
    <t>Przedsiębiorstwo Usług Komunalnych Sp. z o.o.</t>
  </si>
  <si>
    <t>Miejskie Przedsiębiorstwo Gospodarki Komunalnej w Świętochłowicach Spółka z ograniczoną odpowiedzialnością</t>
  </si>
  <si>
    <t>Zakład Gospodarki Komunalnej Spółka z ograniczoną odpowiedzialnością</t>
  </si>
  <si>
    <t>Przedsiębiorstwo Komunalne Ogrodzieniec Sp. z o.o.</t>
  </si>
  <si>
    <t>EKOMBUD Sp. z o.o.</t>
  </si>
  <si>
    <t>Miejski Zakład Gospodarki Komunalnej Spółka z ograniczoną odpowiedzialnością w Bolesławcu</t>
  </si>
  <si>
    <t>Przedsiębiorstwo Gospodarki Komunalnej Sp. z o.o. w Zamościu</t>
  </si>
  <si>
    <t>Zakład Usług Komunalnych Spółka z ograniczoną odpowiedzialnością</t>
  </si>
  <si>
    <t>Rozbudowa instalacji waloryzacji żużla w Zakładzie Termicznego Przekształcania Odpadów w Krakowie</t>
  </si>
  <si>
    <t>Budowa biogazowni do przetwarzania osadów ściekowych i bioodpadów w ramach oczyszczalni ścieków w Bytkowie</t>
  </si>
  <si>
    <t>Budowa instalacji do tlenowego przetwarzania (kompostowania) selektywnie zbieranych odpadów zielonych i innych bioodpadów w Świętochłowicach</t>
  </si>
  <si>
    <t>Budowa Sortowni Odpadów Komunalnych na terenie Zakładu Gospodarki Komunalnej w Zawierciu - zakup instalacji do przetwarzania odpadów komunalnych - Etap II</t>
  </si>
  <si>
    <t>Rozbudowa instalacji technologicznej sortowania odpadów zbieranych selektywnie</t>
  </si>
  <si>
    <t>Rozbudowa instalacji do mechaniczno-biologicznego przetwarzania odpadów oraz przetwarzania selektywnie zebranych odpadów zielonych i innych bioodpadów na terenie Zakładu Unieszkodliwiania Odpadów Komunalnych w Trzebieniu</t>
  </si>
  <si>
    <t>Instalacja Biologicznego Przetwarzania Odpadów wraz z suszarnią RDF oraz infrastrukturą towarzyszącą na terenie Regionalnego Zakładu Zagospodarowania Odpadów w Dębowcu</t>
  </si>
  <si>
    <t>Budowa instalacji do karbonizacji i zgazowania odpadowych frakcji organicznych z możliwością produkcji zielonej energii elektrycznej i cieplnej oraz odzysku zielonego wodoru i fosforu w miejscowości Franki, woj. Łódzkie</t>
  </si>
  <si>
    <t>Małopolskie</t>
  </si>
  <si>
    <t>Wielkopolskie</t>
  </si>
  <si>
    <t>Lubelskie</t>
  </si>
  <si>
    <t>Łódzkie</t>
  </si>
  <si>
    <t>Gminne Centrum Recyklingu w Ogrodzieńcu Serce Jury Etap II</t>
  </si>
  <si>
    <t>Modernizacja Instalacji w Stawnicy w celu dostosowania do wymogów Gospodarki o obiegu zamkniętym zgodnie z hierarchią sposobu postepowania z odpadami poprzez zwiększenie możliwości przetwarzania odpadów o ponad 30 tys. ton w skali roku oraz uruchomienie produkcji paliw alternatywnych</t>
  </si>
  <si>
    <t>pozytywny</t>
  </si>
  <si>
    <t>Przedsiebiorstwo Gospodarowania Odpadami Spółka z ograniczoną odpowiedzialnością</t>
  </si>
  <si>
    <t>NOVAGO Złotów Sp. z o.o.</t>
  </si>
  <si>
    <t>Modernizacji części mechanicznej instalacji mechaniczno-biologicznego przetwarzania odpadów komunalnych Przedsiębiorstwa Gospodarowania Odpadami Sp. z o.o. w Paszczynie w kierunku zwiększenia efektywności odzysku frakcji materiałowych (surowcowych)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</si>
</sst>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38"/>
      <scheme val="minor"/>
    </font>
    <font>
      <sz val="11"/>
      <color theme="1"/>
      <name val="Open Sans Light"/>
      <charset val="238"/>
    </font>
    <font>
      <b/>
      <sz val="11"/>
      <color theme="1"/>
      <name val="Open Sans Light"/>
      <charset val="238"/>
    </font>
    <font>
      <b/>
      <sz val="10"/>
      <color theme="1"/>
      <name val="Open Sans Light"/>
      <charset val="238"/>
    </font>
    <font>
      <sz val="10"/>
      <color theme="1"/>
      <name val="Open Sans Light"/>
      <family val="2"/>
    </font>
    <font>
      <sz val="10"/>
      <color theme="1"/>
      <name val="Open sans lig"/>
      <charset val="238"/>
    </font>
    <font>
      <sz val="10"/>
      <name val="Open sans lig"/>
      <charset val="238"/>
    </font>
    <font>
      <b/>
      <sz val="10"/>
      <color theme="1"/>
      <name val="Open sans lig"/>
      <charset val="238"/>
    </font>
    <font>
      <b/>
      <sz val="10"/>
      <color theme="1"/>
      <name val="Open Sans Light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top" wrapText="1"/>
    </xf>
    <xf numFmtId="0" fontId="4" fillId="0" borderId="0" xfId="0" applyFont="1"/>
    <xf numFmtId="1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7" fillId="4" borderId="1" xfId="0" applyFont="1" applyFill="1" applyBorder="1" applyAlignment="1">
      <alignment horizontal="left" vertical="top" wrapText="1"/>
    </xf>
    <xf numFmtId="4" fontId="7" fillId="4" borderId="1" xfId="0" applyNumberFormat="1" applyFont="1" applyFill="1" applyBorder="1" applyAlignment="1">
      <alignment horizontal="right" vertical="center" wrapText="1"/>
    </xf>
    <xf numFmtId="0" fontId="8" fillId="2" borderId="0" xfId="0" applyFont="1" applyFill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4" fontId="5" fillId="4" borderId="1" xfId="0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142874</xdr:rowOff>
    </xdr:from>
    <xdr:to>
      <xdr:col>9</xdr:col>
      <xdr:colOff>931544</xdr:colOff>
      <xdr:row>2</xdr:row>
      <xdr:rowOff>41673</xdr:rowOff>
    </xdr:to>
    <xdr:pic>
      <xdr:nvPicPr>
        <xdr:cNvPr id="7" name="Obraz 6" descr="Logo naborów FEnIKS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874"/>
          <a:ext cx="11229974" cy="1117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8"/>
  <sheetViews>
    <sheetView tabSelected="1" workbookViewId="0">
      <selection activeCell="C7" sqref="C7"/>
    </sheetView>
  </sheetViews>
  <sheetFormatPr defaultColWidth="8.85546875" defaultRowHeight="16.5"/>
  <cols>
    <col min="1" max="1" width="5.140625" style="1" customWidth="1"/>
    <col min="2" max="2" width="23.85546875" style="1" customWidth="1"/>
    <col min="3" max="3" width="23.42578125" style="1" customWidth="1"/>
    <col min="4" max="4" width="15" style="1" customWidth="1"/>
    <col min="5" max="5" width="30.85546875" style="1" customWidth="1"/>
    <col min="6" max="6" width="13.85546875" style="1" customWidth="1"/>
    <col min="7" max="7" width="16.28515625" style="1" customWidth="1"/>
    <col min="8" max="8" width="11.7109375" style="1" customWidth="1"/>
    <col min="9" max="9" width="14.5703125" style="1" customWidth="1"/>
    <col min="10" max="10" width="15.28515625" style="1" customWidth="1"/>
    <col min="11" max="16384" width="8.85546875" style="1"/>
  </cols>
  <sheetData>
    <row r="2" spans="1:10" ht="78" customHeight="1"/>
    <row r="3" spans="1:10">
      <c r="A3" s="16" t="s">
        <v>17</v>
      </c>
      <c r="B3" s="16"/>
      <c r="C3" s="16"/>
      <c r="D3" s="16"/>
      <c r="E3" s="16"/>
      <c r="F3" s="16"/>
      <c r="G3" s="16"/>
      <c r="H3" s="16"/>
      <c r="I3" s="16"/>
      <c r="J3" s="16"/>
    </row>
    <row r="4" spans="1:10">
      <c r="A4" s="16"/>
      <c r="B4" s="16"/>
      <c r="C4" s="16"/>
      <c r="D4" s="16"/>
      <c r="E4" s="16"/>
      <c r="F4" s="16"/>
      <c r="G4" s="16"/>
      <c r="H4" s="16"/>
      <c r="I4" s="16"/>
      <c r="J4" s="16"/>
    </row>
    <row r="5" spans="1:10" ht="36" customHeight="1">
      <c r="A5" s="17" t="s">
        <v>16</v>
      </c>
      <c r="B5" s="17"/>
      <c r="C5" s="17"/>
      <c r="D5" s="17"/>
      <c r="E5" s="17"/>
      <c r="F5" s="17"/>
      <c r="G5" s="17"/>
      <c r="H5" s="17"/>
      <c r="I5" s="17"/>
      <c r="J5" s="17"/>
    </row>
    <row r="6" spans="1:10" ht="101.45" customHeight="1">
      <c r="A6" s="2" t="s">
        <v>0</v>
      </c>
      <c r="B6" s="2" t="s">
        <v>6</v>
      </c>
      <c r="C6" s="2" t="s">
        <v>1</v>
      </c>
      <c r="D6" s="2" t="s">
        <v>5</v>
      </c>
      <c r="E6" s="2" t="s">
        <v>2</v>
      </c>
      <c r="F6" s="2" t="s">
        <v>3</v>
      </c>
      <c r="G6" s="2" t="s">
        <v>4</v>
      </c>
      <c r="H6" s="2" t="s">
        <v>15</v>
      </c>
      <c r="I6" s="11" t="s">
        <v>12</v>
      </c>
      <c r="J6" s="2" t="s">
        <v>11</v>
      </c>
    </row>
    <row r="7" spans="1:10" ht="66" customHeight="1">
      <c r="A7" s="3">
        <v>1</v>
      </c>
      <c r="B7" s="12" t="s">
        <v>18</v>
      </c>
      <c r="C7" s="12" t="s">
        <v>29</v>
      </c>
      <c r="D7" s="12" t="s">
        <v>46</v>
      </c>
      <c r="E7" s="4" t="s">
        <v>38</v>
      </c>
      <c r="F7" s="13">
        <v>36783000</v>
      </c>
      <c r="G7" s="13">
        <v>25647900</v>
      </c>
      <c r="H7" s="14">
        <v>95</v>
      </c>
      <c r="I7" s="6" t="s">
        <v>13</v>
      </c>
      <c r="J7" s="7" t="s">
        <v>14</v>
      </c>
    </row>
    <row r="8" spans="1:10" ht="64.900000000000006" customHeight="1">
      <c r="A8" s="3">
        <v>2</v>
      </c>
      <c r="B8" s="12" t="s">
        <v>19</v>
      </c>
      <c r="C8" s="12" t="s">
        <v>30</v>
      </c>
      <c r="D8" s="12" t="s">
        <v>47</v>
      </c>
      <c r="E8" s="4" t="s">
        <v>39</v>
      </c>
      <c r="F8" s="13">
        <v>52646516</v>
      </c>
      <c r="G8" s="13">
        <v>36398991.219999999</v>
      </c>
      <c r="H8" s="15">
        <v>92</v>
      </c>
      <c r="I8" s="6" t="s">
        <v>13</v>
      </c>
      <c r="J8" s="7" t="s">
        <v>14</v>
      </c>
    </row>
    <row r="9" spans="1:10" ht="80.25" customHeight="1">
      <c r="A9" s="3">
        <v>3</v>
      </c>
      <c r="B9" s="12" t="s">
        <v>20</v>
      </c>
      <c r="C9" s="12" t="s">
        <v>31</v>
      </c>
      <c r="D9" s="12" t="s">
        <v>10</v>
      </c>
      <c r="E9" s="4" t="s">
        <v>40</v>
      </c>
      <c r="F9" s="13">
        <v>39954830.200000003</v>
      </c>
      <c r="G9" s="13">
        <v>27611061.52</v>
      </c>
      <c r="H9" s="14">
        <v>90</v>
      </c>
      <c r="I9" s="6" t="s">
        <v>13</v>
      </c>
      <c r="J9" s="7" t="s">
        <v>14</v>
      </c>
    </row>
    <row r="10" spans="1:10" ht="80.25" customHeight="1">
      <c r="A10" s="3">
        <v>4</v>
      </c>
      <c r="B10" s="12" t="s">
        <v>21</v>
      </c>
      <c r="C10" s="12" t="s">
        <v>32</v>
      </c>
      <c r="D10" s="12" t="s">
        <v>10</v>
      </c>
      <c r="E10" s="4" t="s">
        <v>41</v>
      </c>
      <c r="F10" s="13">
        <v>20580913.5</v>
      </c>
      <c r="G10" s="13">
        <v>14222582.5</v>
      </c>
      <c r="H10" s="14">
        <v>83</v>
      </c>
      <c r="I10" s="6" t="s">
        <v>13</v>
      </c>
      <c r="J10" s="7" t="s">
        <v>14</v>
      </c>
    </row>
    <row r="11" spans="1:10" ht="64.900000000000006" customHeight="1">
      <c r="A11" s="3">
        <v>5</v>
      </c>
      <c r="B11" s="12" t="s">
        <v>22</v>
      </c>
      <c r="C11" s="12" t="s">
        <v>33</v>
      </c>
      <c r="D11" s="12" t="s">
        <v>10</v>
      </c>
      <c r="E11" s="4" t="s">
        <v>50</v>
      </c>
      <c r="F11" s="13">
        <v>40903508.329999998</v>
      </c>
      <c r="G11" s="13">
        <v>28608120.329999998</v>
      </c>
      <c r="H11" s="14">
        <v>76</v>
      </c>
      <c r="I11" s="6" t="s">
        <v>13</v>
      </c>
      <c r="J11" s="7" t="s">
        <v>14</v>
      </c>
    </row>
    <row r="12" spans="1:10" ht="63.6" customHeight="1">
      <c r="A12" s="3">
        <v>6</v>
      </c>
      <c r="B12" s="12" t="s">
        <v>23</v>
      </c>
      <c r="C12" s="12" t="s">
        <v>34</v>
      </c>
      <c r="D12" s="12" t="s">
        <v>46</v>
      </c>
      <c r="E12" s="4" t="s">
        <v>42</v>
      </c>
      <c r="F12" s="13">
        <v>23674541.02</v>
      </c>
      <c r="G12" s="13">
        <v>16368213.439999999</v>
      </c>
      <c r="H12" s="14">
        <v>72</v>
      </c>
      <c r="I12" s="6" t="s">
        <v>13</v>
      </c>
      <c r="J12" s="7" t="s">
        <v>14</v>
      </c>
    </row>
    <row r="13" spans="1:10" ht="114" customHeight="1">
      <c r="A13" s="3">
        <v>7</v>
      </c>
      <c r="B13" s="12" t="s">
        <v>24</v>
      </c>
      <c r="C13" s="12" t="s">
        <v>35</v>
      </c>
      <c r="D13" s="12" t="s">
        <v>8</v>
      </c>
      <c r="E13" s="4" t="s">
        <v>43</v>
      </c>
      <c r="F13" s="13">
        <v>17893037.550000001</v>
      </c>
      <c r="G13" s="13">
        <v>12219635.4</v>
      </c>
      <c r="H13" s="14">
        <v>68</v>
      </c>
      <c r="I13" s="6" t="s">
        <v>13</v>
      </c>
      <c r="J13" s="7" t="s">
        <v>14</v>
      </c>
    </row>
    <row r="14" spans="1:10" ht="112.15" customHeight="1">
      <c r="A14" s="3">
        <v>8</v>
      </c>
      <c r="B14" s="12" t="s">
        <v>25</v>
      </c>
      <c r="C14" s="12" t="s">
        <v>53</v>
      </c>
      <c r="D14" s="12" t="s">
        <v>9</v>
      </c>
      <c r="E14" s="4" t="s">
        <v>55</v>
      </c>
      <c r="F14" s="13">
        <v>33954700</v>
      </c>
      <c r="G14" s="13">
        <v>23755230.5</v>
      </c>
      <c r="H14" s="14">
        <v>58</v>
      </c>
      <c r="I14" s="6" t="s">
        <v>52</v>
      </c>
      <c r="J14" s="7" t="s">
        <v>14</v>
      </c>
    </row>
    <row r="15" spans="1:10" ht="95.45" customHeight="1">
      <c r="A15" s="3">
        <v>9</v>
      </c>
      <c r="B15" s="12" t="s">
        <v>26</v>
      </c>
      <c r="C15" s="12" t="s">
        <v>36</v>
      </c>
      <c r="D15" s="12" t="s">
        <v>48</v>
      </c>
      <c r="E15" s="4" t="s">
        <v>44</v>
      </c>
      <c r="F15" s="13">
        <v>68096340</v>
      </c>
      <c r="G15" s="13">
        <v>47080761.840000004</v>
      </c>
      <c r="H15" s="14">
        <v>57</v>
      </c>
      <c r="I15" s="6" t="s">
        <v>52</v>
      </c>
      <c r="J15" s="7" t="s">
        <v>14</v>
      </c>
    </row>
    <row r="16" spans="1:10" ht="97.15" customHeight="1">
      <c r="A16" s="3">
        <v>10</v>
      </c>
      <c r="B16" s="12" t="s">
        <v>27</v>
      </c>
      <c r="C16" s="12" t="s">
        <v>37</v>
      </c>
      <c r="D16" s="12" t="s">
        <v>49</v>
      </c>
      <c r="E16" s="4" t="s">
        <v>45</v>
      </c>
      <c r="F16" s="13">
        <v>170345160</v>
      </c>
      <c r="G16" s="13">
        <v>117718200</v>
      </c>
      <c r="H16" s="14">
        <v>47</v>
      </c>
      <c r="I16" s="6" t="s">
        <v>13</v>
      </c>
      <c r="J16" s="7" t="s">
        <v>14</v>
      </c>
    </row>
    <row r="17" spans="1:10" ht="141.6" customHeight="1">
      <c r="A17" s="3">
        <v>11</v>
      </c>
      <c r="B17" s="12" t="s">
        <v>28</v>
      </c>
      <c r="C17" s="12" t="s">
        <v>54</v>
      </c>
      <c r="D17" s="12" t="s">
        <v>47</v>
      </c>
      <c r="E17" s="4" t="s">
        <v>51</v>
      </c>
      <c r="F17" s="13">
        <v>43450000</v>
      </c>
      <c r="G17" s="13">
        <v>36932500</v>
      </c>
      <c r="H17" s="14">
        <v>23</v>
      </c>
      <c r="I17" s="6" t="s">
        <v>13</v>
      </c>
      <c r="J17" s="7" t="s">
        <v>14</v>
      </c>
    </row>
    <row r="18" spans="1:10">
      <c r="A18" s="5"/>
      <c r="B18" s="5"/>
      <c r="C18" s="5"/>
      <c r="D18" s="5"/>
      <c r="E18" s="9" t="s">
        <v>7</v>
      </c>
      <c r="F18" s="10">
        <f>SUM(F7:F17)</f>
        <v>548282546.60000002</v>
      </c>
      <c r="G18" s="10">
        <f>SUM(G7:G17)</f>
        <v>386563196.75</v>
      </c>
      <c r="H18" s="8"/>
      <c r="I18" s="8"/>
      <c r="J18" s="8"/>
    </row>
  </sheetData>
  <mergeCells count="2">
    <mergeCell ref="A3:J4"/>
    <mergeCell ref="A5:J5"/>
  </mergeCells>
  <pageMargins left="0.43307086614173229" right="3.937007874015748E-2" top="0.55118110236220474" bottom="0.55118110236220474" header="0.31496062992125984" footer="0.31496062992125984"/>
  <pageSetup paperSize="9" scale="80" orientation="landscape" r:id="rId1"/>
  <headerFooter>
    <oddHeader>&amp;R&amp;9Załącznik nr 3 do Regulaminu pracy KOP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Lista projektów negatywnych</vt:lpstr>
    </vt:vector>
  </TitlesOfParts>
  <Company>NFOSiGW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Lista projektów ocenionych negatywnie nabór 2</dc:title>
  <dc:creator>NFOŚiGW</dc:creator>
  <cp:lastModifiedBy>Sałuda Kamil</cp:lastModifiedBy>
  <cp:lastPrinted>2024-05-10T05:14:30Z</cp:lastPrinted>
  <dcterms:created xsi:type="dcterms:W3CDTF">2015-10-21T07:58:59Z</dcterms:created>
  <dcterms:modified xsi:type="dcterms:W3CDTF">2024-05-22T05:48:49Z</dcterms:modified>
</cp:coreProperties>
</file>