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5" i="1" l="1"/>
  <c r="G30" i="1" l="1"/>
  <c r="G27" i="1"/>
  <c r="G26" i="1"/>
  <c r="G24" i="1"/>
  <c r="G22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<sst xmlns="http://schemas.openxmlformats.org/spreadsheetml/2006/main" count="60" uniqueCount="37">
  <si>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</si>
  <si>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</si>
  <si>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</si>
  <si>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</si>
  <si>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</si>
  <si>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</si>
  <si>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</si>
  <si>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</si>
  <si>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</si>
  <si>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</si>
  <si>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</si>
  <si>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</si>
  <si>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</si>
  <si>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</si>
  <si>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</si>
  <si>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</si>
  <si>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</si>
  <si>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</si>
  <si>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</si>
  <si>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</si>
  <si>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</si>
  <si>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</si>
  <si>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</si>
  <si>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</si>
  <si>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</si>
  <si>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</si>
  <si>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</si>
  <si>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</si>
  <si>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</si>
  <si>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</si>
  <si>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</si>
  <si>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</si>
  <si>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</si>
  <si>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25.03-31.03.2019r. cena w zł/kg (szt*)</t>
  </si>
  <si>
    <t>14 tydzień</t>
  </si>
  <si>
    <t>01.04 -07.04.2019 r.</t>
  </si>
  <si>
    <t>01.04-07.04.2019r.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</si>
</sst>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18"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zoomScale="110" zoomScaleNormal="110" workbookViewId="0">
      <selection activeCell="M7" sqref="M7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2" t="s">
        <v>34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3" t="s">
        <v>35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" x14ac:dyDescent="0.2">
      <c r="A4" s="4"/>
      <c r="B4" s="50" t="s">
        <v>28</v>
      </c>
      <c r="C4" s="50"/>
      <c r="D4" s="50"/>
      <c r="E4" s="50"/>
      <c r="F4" s="50"/>
      <c r="G4" s="50"/>
      <c r="H4" s="50"/>
      <c r="I4" s="50"/>
      <c r="J4" s="50"/>
    </row>
    <row r="5" spans="1:15" ht="33" x14ac:dyDescent="0.2">
      <c r="A5" s="4"/>
      <c r="B5" s="51" t="s">
        <v>27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5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43" t="s">
        <v>3</v>
      </c>
      <c r="B7" s="44"/>
      <c r="C7" s="44"/>
      <c r="D7" s="44"/>
      <c r="E7" s="44"/>
      <c r="F7" s="44"/>
      <c r="G7" s="44"/>
      <c r="H7" s="44"/>
      <c r="I7" s="44"/>
      <c r="J7" s="44"/>
    </row>
    <row r="8" spans="1:15" ht="13.5" thickBot="1" x14ac:dyDescent="0.25">
      <c r="A8" s="40"/>
      <c r="B8" s="41"/>
      <c r="C8" s="41"/>
      <c r="D8" s="41"/>
      <c r="E8" s="41"/>
      <c r="F8" s="41"/>
      <c r="G8" s="41"/>
      <c r="H8" s="41"/>
      <c r="I8" s="42"/>
      <c r="J8" s="42"/>
    </row>
    <row r="9" spans="1:15" ht="27" customHeight="1" thickBot="1" x14ac:dyDescent="0.25">
      <c r="A9" s="9" t="s">
        <v>4</v>
      </c>
      <c r="B9" s="37" t="s">
        <v>5</v>
      </c>
      <c r="C9" s="38"/>
      <c r="D9" s="39"/>
      <c r="E9" s="34" t="s">
        <v>6</v>
      </c>
      <c r="F9" s="35"/>
      <c r="G9" s="36"/>
      <c r="H9" s="34" t="s">
        <v>7</v>
      </c>
      <c r="I9" s="35"/>
      <c r="J9" s="36"/>
    </row>
    <row r="10" spans="1:15" ht="48" x14ac:dyDescent="0.2">
      <c r="A10" s="10"/>
      <c r="B10" s="14" t="s">
        <v>36</v>
      </c>
      <c r="C10" s="14" t="s">
        <v>33</v>
      </c>
      <c r="D10" s="13" t="s">
        <v>17</v>
      </c>
      <c r="E10" s="14" t="s">
        <v>36</v>
      </c>
      <c r="F10" s="14" t="s">
        <v>33</v>
      </c>
      <c r="G10" s="13" t="s">
        <v>17</v>
      </c>
      <c r="H10" s="14" t="s">
        <v>36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0.52499999999999991</v>
      </c>
      <c r="C11" s="16">
        <v>0.7</v>
      </c>
      <c r="D11" s="22">
        <f t="shared" ref="D11:D12" si="0">((B11-C11)/C11)*100</f>
        <v>-25.000000000000007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0.39999999999999997</v>
      </c>
      <c r="C12" s="16">
        <v>0.54999999999999993</v>
      </c>
      <c r="D12" s="22">
        <f t="shared" si="0"/>
        <v>-27.27272727272727</v>
      </c>
      <c r="E12" s="16">
        <v>0.5</v>
      </c>
      <c r="F12" s="16">
        <v>0.5</v>
      </c>
      <c r="G12" s="22">
        <f t="shared" ref="G12:G30" si="1">((E12-F12)/F12)*100</f>
        <v>0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0.35000000000000003</v>
      </c>
      <c r="C13" s="16">
        <v>0.45000000000000007</v>
      </c>
      <c r="D13" s="22">
        <f>((B13-C13)/C13)*100</f>
        <v>-22.222222222222225</v>
      </c>
      <c r="E13" s="16"/>
      <c r="F13" s="16"/>
      <c r="G13" s="22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0.45</v>
      </c>
      <c r="C14" s="16">
        <v>0.54999999999999993</v>
      </c>
      <c r="D14" s="22">
        <f>((B14-C14)/C14)*100</f>
        <v>-18.181818181818173</v>
      </c>
      <c r="E14" s="16">
        <v>0.55000000000000004</v>
      </c>
      <c r="F14" s="16">
        <v>0.55000000000000004</v>
      </c>
      <c r="G14" s="22">
        <f t="shared" si="1"/>
        <v>0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0.6</v>
      </c>
      <c r="C15" s="16">
        <v>0.75</v>
      </c>
      <c r="D15" s="22">
        <f>((B15-C15)/C15)*100</f>
        <v>-20.000000000000004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>
        <v>2</v>
      </c>
      <c r="D16" s="22" t="s">
        <v>31</v>
      </c>
      <c r="E16" s="16">
        <v>1.6</v>
      </c>
      <c r="F16" s="16">
        <v>1.6</v>
      </c>
      <c r="G16" s="22">
        <f t="shared" si="1"/>
        <v>0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1.75</v>
      </c>
      <c r="F17" s="16">
        <v>1.8</v>
      </c>
      <c r="G17" s="22">
        <f t="shared" si="1"/>
        <v>-2.7777777777777799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1.9714285714285715</v>
      </c>
      <c r="C18" s="16">
        <v>1.9714285714285715</v>
      </c>
      <c r="D18" s="22">
        <f t="shared" ref="D18:D19" si="2">((B18-C18)/C18)*100</f>
        <v>0</v>
      </c>
      <c r="E18" s="16">
        <v>1.8</v>
      </c>
      <c r="F18" s="16">
        <v>1.9</v>
      </c>
      <c r="G18" s="22">
        <f t="shared" si="1"/>
        <v>-5.2631578947368354</v>
      </c>
      <c r="H18" s="16">
        <v>2.2314395870449926</v>
      </c>
      <c r="I18" s="16">
        <v>2.2116941836632837</v>
      </c>
      <c r="J18" s="22">
        <f>((H18-I18)/I18)*100</f>
        <v>0.89277276793322413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1.4000000000000001</v>
      </c>
      <c r="D19" s="22">
        <f t="shared" si="2"/>
        <v>0</v>
      </c>
      <c r="E19" s="16">
        <v>1.25</v>
      </c>
      <c r="F19" s="16">
        <v>1.25</v>
      </c>
      <c r="G19" s="22">
        <f t="shared" si="1"/>
        <v>0</v>
      </c>
      <c r="H19" s="19">
        <v>1.9555706439048763</v>
      </c>
      <c r="I19" s="19">
        <v>1.969478856283462</v>
      </c>
      <c r="J19" s="30">
        <f t="shared" ref="J19:J31" si="3">((H19-I19)/I19)*100</f>
        <v>-0.70618744315089332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8.4691753899323583</v>
      </c>
      <c r="I20" s="19">
        <v>8.3129458793445927</v>
      </c>
      <c r="J20" s="22">
        <f t="shared" si="3"/>
        <v>1.8793519512252974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7.25</v>
      </c>
      <c r="F21" s="16" t="s">
        <v>31</v>
      </c>
      <c r="G21" s="22" t="s">
        <v>31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4.0999999999999996</v>
      </c>
      <c r="F22" s="24">
        <v>2.1</v>
      </c>
      <c r="G22" s="22">
        <f t="shared" si="1"/>
        <v>95.238095238095212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2.87</v>
      </c>
      <c r="I23" s="19">
        <v>2.6278978279772685</v>
      </c>
      <c r="J23" s="22">
        <f t="shared" si="3"/>
        <v>9.2127695926854685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0.8</v>
      </c>
      <c r="F24" s="24">
        <v>0.8</v>
      </c>
      <c r="G24" s="22">
        <f t="shared" si="1"/>
        <v>0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0.75</v>
      </c>
      <c r="G26" s="22">
        <f t="shared" si="1"/>
        <v>0</v>
      </c>
      <c r="H26" s="19">
        <v>0.87455047558511723</v>
      </c>
      <c r="I26" s="19">
        <v>0.87455047558511723</v>
      </c>
      <c r="J26" s="22">
        <f t="shared" si="3"/>
        <v>0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1.8</v>
      </c>
      <c r="F27" s="24">
        <v>1.8</v>
      </c>
      <c r="G27" s="22">
        <f t="shared" si="1"/>
        <v>0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2.9642857142857144</v>
      </c>
      <c r="I28" s="19">
        <v>2.8367346938775513</v>
      </c>
      <c r="J28" s="22">
        <f t="shared" si="3"/>
        <v>4.4964028776978369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</v>
      </c>
      <c r="F30" s="24">
        <v>1</v>
      </c>
      <c r="G30" s="22">
        <f t="shared" si="1"/>
        <v>0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</v>
      </c>
      <c r="I31" s="29">
        <v>5.1750752870318086</v>
      </c>
      <c r="J31" s="22">
        <f t="shared" si="3"/>
        <v>-3.3830481166240962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17" priority="327" operator="equal">
      <formula>0</formula>
    </cfRule>
    <cfRule type="cellIs" dxfId="116" priority="328" operator="lessThan">
      <formula>0</formula>
    </cfRule>
    <cfRule type="cellIs" dxfId="115" priority="329" operator="greaterThan">
      <formula>0</formula>
    </cfRule>
  </conditionalFormatting>
  <conditionalFormatting sqref="D11:D12">
    <cfRule type="cellIs" dxfId="114" priority="237" operator="equal">
      <formula>0</formula>
    </cfRule>
    <cfRule type="cellIs" dxfId="113" priority="238" operator="lessThan">
      <formula>0</formula>
    </cfRule>
    <cfRule type="cellIs" dxfId="112" priority="239" operator="greaterThan">
      <formula>0</formula>
    </cfRule>
  </conditionalFormatting>
  <conditionalFormatting sqref="D15">
    <cfRule type="cellIs" dxfId="111" priority="228" operator="equal">
      <formula>0</formula>
    </cfRule>
    <cfRule type="cellIs" dxfId="110" priority="229" operator="lessThan">
      <formula>0</formula>
    </cfRule>
    <cfRule type="cellIs" dxfId="109" priority="230" operator="greaterThan">
      <formula>0</formula>
    </cfRule>
  </conditionalFormatting>
  <conditionalFormatting sqref="D11:D19">
    <cfRule type="cellIs" dxfId="108" priority="225" operator="equal">
      <formula>0</formula>
    </cfRule>
    <cfRule type="cellIs" dxfId="107" priority="226" operator="lessThan">
      <formula>0</formula>
    </cfRule>
    <cfRule type="cellIs" dxfId="106" priority="227" operator="greaterThan">
      <formula>0</formula>
    </cfRule>
  </conditionalFormatting>
  <conditionalFormatting sqref="D16:D19">
    <cfRule type="cellIs" dxfId="105" priority="206" operator="equal">
      <formula>0</formula>
    </cfRule>
    <cfRule type="cellIs" dxfId="104" priority="207" operator="lessThan">
      <formula>0</formula>
    </cfRule>
    <cfRule type="cellIs" dxfId="103" priority="208" operator="greaterThan">
      <formula>0</formula>
    </cfRule>
  </conditionalFormatting>
  <conditionalFormatting sqref="G11:G20 J11:J31 D11:D31 G22:G31">
    <cfRule type="cellIs" dxfId="102" priority="120" operator="greaterThan">
      <formula>0</formula>
    </cfRule>
    <cfRule type="cellIs" dxfId="101" priority="153" operator="equal">
      <formula>0</formula>
    </cfRule>
  </conditionalFormatting>
  <conditionalFormatting sqref="G12:G20 G22:G31">
    <cfRule type="cellIs" dxfId="100" priority="117" operator="equal">
      <formula>0</formula>
    </cfRule>
    <cfRule type="cellIs" dxfId="99" priority="118" operator="lessThan">
      <formula>0</formula>
    </cfRule>
    <cfRule type="cellIs" dxfId="98" priority="119" operator="greaterThan">
      <formula>0</formula>
    </cfRule>
  </conditionalFormatting>
  <conditionalFormatting sqref="G12:G20 G22:G31">
    <cfRule type="cellIs" dxfId="97" priority="114" operator="equal">
      <formula>0</formula>
    </cfRule>
    <cfRule type="cellIs" dxfId="96" priority="115" operator="lessThan">
      <formula>0</formula>
    </cfRule>
    <cfRule type="cellIs" dxfId="95" priority="116" operator="greaterThan">
      <formula>0</formula>
    </cfRule>
  </conditionalFormatting>
  <conditionalFormatting sqref="G11:G20 G22:G31">
    <cfRule type="cellIs" dxfId="94" priority="108" operator="equal">
      <formula>0</formula>
    </cfRule>
    <cfRule type="cellIs" dxfId="93" priority="109" operator="lessThan">
      <formula>0</formula>
    </cfRule>
    <cfRule type="cellIs" dxfId="92" priority="110" operator="greaterThan">
      <formula>0</formula>
    </cfRule>
  </conditionalFormatting>
  <conditionalFormatting sqref="J13:J14">
    <cfRule type="cellIs" dxfId="91" priority="100" operator="equal">
      <formula>0</formula>
    </cfRule>
    <cfRule type="cellIs" dxfId="90" priority="101" operator="lessThan">
      <formula>0</formula>
    </cfRule>
    <cfRule type="cellIs" dxfId="89" priority="102" operator="greaterThan">
      <formula>0</formula>
    </cfRule>
  </conditionalFormatting>
  <conditionalFormatting sqref="J12">
    <cfRule type="cellIs" dxfId="88" priority="97" operator="equal">
      <formula>0</formula>
    </cfRule>
    <cfRule type="cellIs" dxfId="87" priority="98" operator="lessThan">
      <formula>0</formula>
    </cfRule>
    <cfRule type="cellIs" dxfId="86" priority="99" operator="greaterThan">
      <formula>0</formula>
    </cfRule>
  </conditionalFormatting>
  <conditionalFormatting sqref="J15">
    <cfRule type="cellIs" dxfId="85" priority="94" operator="equal">
      <formula>0</formula>
    </cfRule>
    <cfRule type="cellIs" dxfId="84" priority="95" operator="lessThan">
      <formula>0</formula>
    </cfRule>
    <cfRule type="cellIs" dxfId="83" priority="96" operator="greaterThan">
      <formula>0</formula>
    </cfRule>
  </conditionalFormatting>
  <conditionalFormatting sqref="J11">
    <cfRule type="cellIs" dxfId="82" priority="91" operator="equal">
      <formula>0</formula>
    </cfRule>
    <cfRule type="cellIs" dxfId="81" priority="92" operator="lessThan">
      <formula>0</formula>
    </cfRule>
    <cfRule type="cellIs" dxfId="80" priority="93" operator="greaterThan">
      <formula>0</formula>
    </cfRule>
  </conditionalFormatting>
  <conditionalFormatting sqref="J16:J31">
    <cfRule type="cellIs" dxfId="79" priority="88" operator="equal">
      <formula>0</formula>
    </cfRule>
    <cfRule type="cellIs" dxfId="78" priority="89" operator="lessThan">
      <formula>0</formula>
    </cfRule>
    <cfRule type="cellIs" dxfId="77" priority="90" operator="greaterThan">
      <formula>0</formula>
    </cfRule>
  </conditionalFormatting>
  <conditionalFormatting sqref="D14:D15">
    <cfRule type="cellIs" dxfId="76" priority="83" operator="equal">
      <formula>0</formula>
    </cfRule>
    <cfRule type="cellIs" dxfId="75" priority="84" operator="lessThan">
      <formula>0</formula>
    </cfRule>
    <cfRule type="cellIs" dxfId="74" priority="85" operator="greaterThan">
      <formula>0</formula>
    </cfRule>
  </conditionalFormatting>
  <conditionalFormatting sqref="D14:D15">
    <cfRule type="cellIs" dxfId="73" priority="80" operator="equal">
      <formula>0</formula>
    </cfRule>
    <cfRule type="cellIs" dxfId="72" priority="81" operator="lessThan">
      <formula>0</formula>
    </cfRule>
    <cfRule type="cellIs" dxfId="71" priority="82" operator="greaterThan">
      <formula>0</formula>
    </cfRule>
  </conditionalFormatting>
  <conditionalFormatting sqref="J22">
    <cfRule type="cellIs" dxfId="70" priority="77" operator="equal">
      <formula>0</formula>
    </cfRule>
    <cfRule type="cellIs" dxfId="69" priority="78" operator="lessThan">
      <formula>0</formula>
    </cfRule>
    <cfRule type="cellIs" dxfId="68" priority="79" operator="greaterThan">
      <formula>0</formula>
    </cfRule>
  </conditionalFormatting>
  <conditionalFormatting sqref="J22">
    <cfRule type="cellIs" dxfId="67" priority="74" operator="equal">
      <formula>0</formula>
    </cfRule>
    <cfRule type="cellIs" dxfId="66" priority="75" operator="lessThan">
      <formula>0</formula>
    </cfRule>
    <cfRule type="cellIs" dxfId="65" priority="76" operator="greaterThan">
      <formula>0</formula>
    </cfRule>
  </conditionalFormatting>
  <conditionalFormatting sqref="G12:G20 G22:G31">
    <cfRule type="cellIs" dxfId="64" priority="63" operator="equal">
      <formula>0</formula>
    </cfRule>
    <cfRule type="cellIs" dxfId="63" priority="64" operator="lessThan">
      <formula>0</formula>
    </cfRule>
    <cfRule type="cellIs" dxfId="62" priority="65" operator="greaterThan">
      <formula>0</formula>
    </cfRule>
  </conditionalFormatting>
  <conditionalFormatting sqref="D11:D19">
    <cfRule type="cellIs" dxfId="61" priority="60" operator="equal">
      <formula>0</formula>
    </cfRule>
    <cfRule type="cellIs" dxfId="60" priority="61" operator="lessThan">
      <formula>0</formula>
    </cfRule>
    <cfRule type="cellIs" dxfId="59" priority="62" operator="greaterThan">
      <formula>0</formula>
    </cfRule>
  </conditionalFormatting>
  <conditionalFormatting sqref="D16">
    <cfRule type="cellIs" dxfId="58" priority="57" operator="equal">
      <formula>0</formula>
    </cfRule>
    <cfRule type="cellIs" dxfId="57" priority="58" operator="lessThan">
      <formula>0</formula>
    </cfRule>
    <cfRule type="cellIs" dxfId="56" priority="59" operator="greaterThan">
      <formula>0</formula>
    </cfRule>
  </conditionalFormatting>
  <conditionalFormatting sqref="D16">
    <cfRule type="cellIs" dxfId="55" priority="54" operator="equal">
      <formula>0</formula>
    </cfRule>
    <cfRule type="cellIs" dxfId="54" priority="55" operator="lessThan">
      <formula>0</formula>
    </cfRule>
    <cfRule type="cellIs" dxfId="53" priority="56" operator="greaterThan">
      <formula>0</formula>
    </cfRule>
  </conditionalFormatting>
  <conditionalFormatting sqref="D16">
    <cfRule type="cellIs" dxfId="52" priority="51" operator="equal">
      <formula>0</formula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D16">
    <cfRule type="cellIs" dxfId="49" priority="48" operator="equal">
      <formula>0</formula>
    </cfRule>
    <cfRule type="cellIs" dxfId="48" priority="49" operator="lessThan">
      <formula>0</formula>
    </cfRule>
    <cfRule type="cellIs" dxfId="47" priority="50" operator="greaterThan">
      <formula>0</formula>
    </cfRule>
  </conditionalFormatting>
  <conditionalFormatting sqref="J27">
    <cfRule type="cellIs" dxfId="46" priority="45" operator="equal">
      <formula>0</formula>
    </cfRule>
    <cfRule type="cellIs" dxfId="45" priority="46" operator="lessThan">
      <formula>0</formula>
    </cfRule>
    <cfRule type="cellIs" dxfId="44" priority="47" operator="greaterThan">
      <formula>0</formula>
    </cfRule>
  </conditionalFormatting>
  <conditionalFormatting sqref="J27">
    <cfRule type="cellIs" dxfId="43" priority="42" operator="equal">
      <formula>0</formula>
    </cfRule>
    <cfRule type="cellIs" dxfId="42" priority="43" operator="lessThan">
      <formula>0</formula>
    </cfRule>
    <cfRule type="cellIs" dxfId="41" priority="44" operator="greaterThan">
      <formula>0</formula>
    </cfRule>
  </conditionalFormatting>
  <conditionalFormatting sqref="J27">
    <cfRule type="cellIs" dxfId="40" priority="39" operator="equal">
      <formula>0</formula>
    </cfRule>
    <cfRule type="cellIs" dxfId="39" priority="40" operator="lessThan">
      <formula>0</formula>
    </cfRule>
    <cfRule type="cellIs" dxfId="38" priority="41" operator="greaterThan">
      <formula>0</formula>
    </cfRule>
  </conditionalFormatting>
  <conditionalFormatting sqref="J27">
    <cfRule type="cellIs" dxfId="37" priority="36" operator="equal">
      <formula>0</formula>
    </cfRule>
    <cfRule type="cellIs" dxfId="36" priority="37" operator="lessThan">
      <formula>0</formula>
    </cfRule>
    <cfRule type="cellIs" dxfId="35" priority="38" operator="greaterThan">
      <formula>0</formula>
    </cfRule>
  </conditionalFormatting>
  <conditionalFormatting sqref="D11">
    <cfRule type="cellIs" dxfId="34" priority="33" operator="equal">
      <formula>0</formula>
    </cfRule>
    <cfRule type="cellIs" dxfId="33" priority="34" operator="lessThan">
      <formula>0</formula>
    </cfRule>
    <cfRule type="cellIs" dxfId="32" priority="35" operator="greaterThan">
      <formula>0</formula>
    </cfRule>
  </conditionalFormatting>
  <conditionalFormatting sqref="D11">
    <cfRule type="cellIs" dxfId="31" priority="30" operator="equal">
      <formula>0</formula>
    </cfRule>
    <cfRule type="cellIs" dxfId="30" priority="31" operator="lessThan">
      <formula>0</formula>
    </cfRule>
    <cfRule type="cellIs" dxfId="29" priority="32" operator="greaterThan">
      <formula>0</formula>
    </cfRule>
  </conditionalFormatting>
  <conditionalFormatting sqref="D11">
    <cfRule type="cellIs" dxfId="28" priority="27" operator="equal">
      <formula>0</formula>
    </cfRule>
    <cfRule type="cellIs" dxfId="27" priority="28" operator="lessThan">
      <formula>0</formula>
    </cfRule>
    <cfRule type="cellIs" dxfId="26" priority="29" operator="greaterThan">
      <formula>0</formula>
    </cfRule>
  </conditionalFormatting>
  <conditionalFormatting sqref="D11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12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11:D15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11:D15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11:D15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11:D15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11:D15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G21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2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2019-04-11T11:16:26Z</dcterms:modified>
</cp:coreProperties>
</file>