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nopkiewicz\Desktop\ART. SPOŻYWCZE  - PRZETARGI\spożywka 2025-2026\przetarg ciasta\"/>
    </mc:Choice>
  </mc:AlternateContent>
  <xr:revisionPtr revIDLastSave="0" documentId="13_ncr:1_{12ED3528-6177-4106-B6DD-D571A05DA2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" sheetId="5" r:id="rId1"/>
  </sheets>
  <definedNames>
    <definedName name="_xlnm.Print_Area" localSheetId="0">formularz!$A$1:$I$34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5" l="1"/>
  <c r="H21" i="5"/>
  <c r="H20" i="5"/>
  <c r="H17" i="5"/>
  <c r="H16" i="5"/>
  <c r="H10" i="5"/>
  <c r="I10" i="5" s="1"/>
  <c r="H8" i="5"/>
  <c r="H5" i="5"/>
  <c r="H14" i="5"/>
  <c r="H15" i="5"/>
  <c r="H11" i="5"/>
  <c r="I11" i="5" s="1"/>
  <c r="H22" i="5"/>
  <c r="H13" i="5"/>
  <c r="I13" i="5" s="1"/>
  <c r="H4" i="5"/>
  <c r="H6" i="5"/>
  <c r="I6" i="5" s="1"/>
  <c r="H9" i="5"/>
  <c r="I9" i="5" s="1"/>
  <c r="H3" i="5"/>
  <c r="I3" i="5" s="1"/>
  <c r="I14" i="5" l="1"/>
  <c r="I5" i="5"/>
  <c r="H7" i="5"/>
  <c r="I7" i="5" s="1"/>
  <c r="I8" i="5"/>
  <c r="I15" i="5"/>
  <c r="I22" i="5"/>
  <c r="H19" i="5"/>
  <c r="I19" i="5" s="1"/>
  <c r="I20" i="5"/>
  <c r="H12" i="5"/>
  <c r="I12" i="5" s="1"/>
  <c r="I16" i="5"/>
  <c r="I4" i="5"/>
  <c r="F23" i="5"/>
  <c r="I17" i="5"/>
  <c r="I21" i="5"/>
  <c r="I18" i="5"/>
  <c r="H23" i="5" l="1"/>
  <c r="I23" i="5"/>
</calcChain>
</file>

<file path=xl/sharedStrings.xml><?xml version="1.0" encoding="utf-8"?>
<sst xmlns="http://schemas.openxmlformats.org/spreadsheetml/2006/main" count="78" uniqueCount="60">
  <si>
    <t>Lp.</t>
  </si>
  <si>
    <t>J.m.</t>
  </si>
  <si>
    <t>Podatek         VAT %</t>
  </si>
  <si>
    <t>kg</t>
  </si>
  <si>
    <t>Podpis Wykonawcy</t>
  </si>
  <si>
    <t>………………………….</t>
  </si>
  <si>
    <t>(podpisy osób wskazanych w dokumencie uprawniającym do występowania w obrocie prawnym lub posiadających pełnomocnictwo)</t>
  </si>
  <si>
    <t>szt</t>
  </si>
  <si>
    <t>Prosimy o wpisanie w wykropkowanych miejscach nazwę asortymentu i Producenta oferowanych produktów</t>
  </si>
  <si>
    <t>Podane ilości i asortyment poszczegolnych artykułów są przybliżone i mogą ulec zmianie w razie zaistnienia takiej potrzeby
ze strony Zamawiającego</t>
  </si>
  <si>
    <t>Wartość netto
PLN</t>
  </si>
  <si>
    <t>Wartość             podatku VAT
PLN</t>
  </si>
  <si>
    <t>Wartość brutto
PLN</t>
  </si>
  <si>
    <t>Cena jednostkowa         netto
PLN</t>
  </si>
  <si>
    <t>Ciasto francuskie- cienkie blaty surowego ciasta
……………………………………………………………….…..,                nazwa asortymentu /producent - wypełnia Wykonawca</t>
  </si>
  <si>
    <t>Dostarczone na orginalnych blachach ciasto musi być świeże, z udokumentowanym wypiekiem /maksimum/ z dnia poprzedzającego dostawę, z terminem przydatności do spożycia minimum 3 dni od daty dostawy.</t>
  </si>
  <si>
    <t xml:space="preserve">Ilość          </t>
  </si>
  <si>
    <t>RAZEM</t>
  </si>
  <si>
    <t>X</t>
  </si>
  <si>
    <t>Nazwa towaru (artykułu) podane w treści nazwy
nie są bezwzględnie obowiązujące, dopuszcza się
art. równoważne jakością lub lepsze.</t>
  </si>
  <si>
    <t>Sernik krakowski ciasto kruche masa serowa z rodzynkami wierz ozdobiony paskami ciasta kruchego i lukrem
……………………………………………………………..…..,                      nazwa asortymentu /producent - wypełnia Wykonawca</t>
  </si>
  <si>
    <t>W-Z ciasto biszkoptowe przekładane kremem z bitej śmietany, wierzch z polewy czekoladowej 
……………………………………………………………..…..,                        nazwa asortymentu /producent - wypełnia Wykonawca</t>
  </si>
  <si>
    <r>
      <t xml:space="preserve">                                                                                                                                               </t>
    </r>
    <r>
      <rPr>
        <b/>
        <sz val="10"/>
        <color indexed="8"/>
        <rFont val="Verdana"/>
        <family val="2"/>
        <charset val="238"/>
      </rPr>
      <t xml:space="preserve"> Załącznik nr 1 do Umowy</t>
    </r>
    <r>
      <rPr>
        <b/>
        <sz val="10"/>
        <color indexed="8"/>
        <rFont val="Verdana"/>
        <family val="2"/>
        <charset val="238"/>
      </rPr>
      <t xml:space="preserve">
</t>
    </r>
    <r>
      <rPr>
        <sz val="10"/>
        <color indexed="8"/>
        <rFont val="Verdana"/>
        <family val="2"/>
        <charset val="238"/>
      </rPr>
      <t xml:space="preserve">Formularz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Sukcesywna dostawa ciast do Zespołu Obsługi Szkoleń i Konferencji w Józefowie k/Otwocka, Al. Drogowców 1
</t>
    </r>
  </si>
  <si>
    <t>Ciasto drożdżowe z sezonowymi owocami z kruszonką
…………………………………………………………..……..,                          nazwa asortymentu /producent - wypełnia Wykonawca</t>
  </si>
  <si>
    <t>Makowiec na kruchym cieście z masą makową i bakaliami, lukrowane
……………………………………………………………..…..,                      nazwa asortymentu /producent - wypełnia Wykonawca</t>
  </si>
  <si>
    <t>Ciasto wegańskie mix 
……………………………………………………………..…..,                     nazwa asortymentu /producent - wypełnia Wykonawca</t>
  </si>
  <si>
    <t>Ciasto bezglutenowe mix 
……………………………………………………………..…..,                     nazwa asortymentu /producent - wypełnia Wykonawca</t>
  </si>
  <si>
    <t>Drożdżówki z sezonowymi owocami kruszonką lub lukrem, pieczone, 100-110g długość 6-8cm
………………………………………………………………..…..,               nazwa asortymentu /producent - wypełnia Wykonawca</t>
  </si>
  <si>
    <t>1.</t>
  </si>
  <si>
    <t>2.</t>
  </si>
  <si>
    <t>3.</t>
  </si>
  <si>
    <t>4.</t>
  </si>
  <si>
    <t>5.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</si>
  <si>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</si>
  <si>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</si>
  <si>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</si>
  <si>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</si>
  <si>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</si>
  <si>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</si>
  <si>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</si>
  <si>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</si>
  <si>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</si>
  <si>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</si>
  <si>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21.</t>
  </si>
  <si>
    <t>22.</t>
  </si>
  <si>
    <t>23.</t>
  </si>
  <si>
    <t>Ciasto jogurtowe - ciasto ucierane z owocami na wierzchu. Do wyboru: śliwka, brzoskwinia, morela, jagoda, borówk;
………………………………………………………….……..,                          nazwa asortymentu /producent - wypełnia Wykonawca</t>
  </si>
  <si>
    <t>Pączki mini bez nadzienia w lukrze lub obsypce cukrowej 
……………………………………………………………..…..,                      nazwa asortymentu /producent - wypełnia Wykonawca</t>
  </si>
  <si>
    <t>Ciasto marchewkowe z dodatkiem orzechów włoskich z polewą z białej czekolady
……………………………………………………………..…..,                         nazwa asortymentu /producent - wypełnia Wykonawca</t>
  </si>
  <si>
    <t>Korpusiki małe wytrawne z ciasta kruchego słonego do faszerowania 
……………………………………………………………..…..,                     nazwa asortymentu /producent - wypełnia Wykonawca</t>
  </si>
  <si>
    <t>11.</t>
  </si>
  <si>
    <t>20.</t>
  </si>
  <si>
    <t>Keks - ciasto ucierane z bakaliami oblane lukrem
…………………………………………………………...…..,                           nazwa asortymentu /producent - wypełnia Wykonawca</t>
  </si>
  <si>
    <t>Kremówka - ciasto francuskie, masa śmietanowo-budyniowa, posypane cukrem pudrem 
………………………………………………………………...                           nazwa asortymentu /producent - wypełnia Wykonawca</t>
  </si>
  <si>
    <t>Piernik tradycyjny, przekładany marmoladą/powidłami
……………………………………………………………..…..,                         nazwa asortymentu /producent - wypełnia Wykonawca</t>
  </si>
  <si>
    <t>Sernik z pieczoną dynią na kruchym spodzie
………………………………………………………….………..,                          nazwa asortymentu /producent - wypełnia Wykonawca</t>
  </si>
  <si>
    <t>Sernik wiedeński 
………………………………………………………….………..,                         nazwa asortymentu /producent - wypełnia Wykonawca</t>
  </si>
  <si>
    <t>Szarlotka na kruchym spodzie z prażonymi jabłkami
………………………………………………………….………..,                              nazwa asortymentu /producent - wypełnia Wykonawca</t>
  </si>
  <si>
    <t>Orzechowiec, ciasto kruche miodowe przełożone kremem    z śmietanowym/waniliowym
………………………………………………………….………..,                       nazwa asortymentu /producent - wypełnia Wykonawca</t>
  </si>
  <si>
    <t>Strucla owocowa, serowa ciasto drożdżowe pieczone w keksówkach
………………………………………………………….………..,                         nazwa asortymentu /producent - wypełnia 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</si>
</sst>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B050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sz val="10"/>
      <name val="Verdana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9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zoomScale="74" zoomScaleNormal="74" workbookViewId="0">
      <selection activeCell="F19" sqref="F19"/>
    </sheetView>
  </sheetViews>
  <sheetFormatPr defaultRowHeight="14.25"/>
  <cols>
    <col min="1" max="1" width="4.625" customWidth="1"/>
    <col min="2" max="2" width="52.375" customWidth="1"/>
    <col min="3" max="3" width="5" customWidth="1"/>
    <col min="5" max="6" width="13.125" customWidth="1"/>
    <col min="7" max="7" width="10.625" customWidth="1"/>
    <col min="8" max="8" width="11.75" customWidth="1"/>
    <col min="9" max="9" width="14.125" customWidth="1"/>
    <col min="12" max="12" width="51.625" style="17" customWidth="1"/>
  </cols>
  <sheetData>
    <row r="1" spans="1:12" ht="67.5" customHeight="1">
      <c r="A1" s="26" t="s">
        <v>22</v>
      </c>
      <c r="B1" s="26"/>
      <c r="C1" s="26"/>
      <c r="D1" s="26"/>
      <c r="E1" s="26"/>
      <c r="F1" s="26"/>
      <c r="G1" s="26"/>
      <c r="H1" s="26"/>
      <c r="I1" s="26"/>
    </row>
    <row r="2" spans="1:12" ht="51">
      <c r="A2" s="2" t="s">
        <v>0</v>
      </c>
      <c r="B2" s="3" t="s">
        <v>19</v>
      </c>
      <c r="C2" s="2" t="s">
        <v>1</v>
      </c>
      <c r="D2" s="3" t="s">
        <v>16</v>
      </c>
      <c r="E2" s="3" t="s">
        <v>13</v>
      </c>
      <c r="F2" s="3" t="s">
        <v>10</v>
      </c>
      <c r="G2" s="3" t="s">
        <v>2</v>
      </c>
      <c r="H2" s="3" t="s">
        <v>11</v>
      </c>
      <c r="I2" s="3" t="s">
        <v>12</v>
      </c>
      <c r="L2" s="16"/>
    </row>
    <row r="3" spans="1:12" ht="80.25" customHeight="1">
      <c r="A3" s="1" t="s">
        <v>28</v>
      </c>
      <c r="B3" s="5" t="s">
        <v>46</v>
      </c>
      <c r="C3" s="1" t="s">
        <v>3</v>
      </c>
      <c r="D3" s="1">
        <v>20</v>
      </c>
      <c r="E3" s="6">
        <v>52</v>
      </c>
      <c r="F3" s="6"/>
      <c r="G3" s="4">
        <v>0.08</v>
      </c>
      <c r="H3" s="6">
        <f t="shared" ref="H3:H12" si="0">(F3*G3)</f>
        <v>0</v>
      </c>
      <c r="I3" s="6">
        <f t="shared" ref="I3:I12" si="1">(F3+H3)</f>
        <v>0</v>
      </c>
      <c r="L3" s="18"/>
    </row>
    <row r="4" spans="1:12" ht="80.25" customHeight="1">
      <c r="A4" s="1" t="s">
        <v>29</v>
      </c>
      <c r="B4" s="5" t="s">
        <v>48</v>
      </c>
      <c r="C4" s="1" t="s">
        <v>3</v>
      </c>
      <c r="D4" s="1">
        <v>10</v>
      </c>
      <c r="E4" s="6">
        <v>58</v>
      </c>
      <c r="F4" s="6"/>
      <c r="G4" s="4">
        <v>0.08</v>
      </c>
      <c r="H4" s="6">
        <f t="shared" si="0"/>
        <v>0</v>
      </c>
      <c r="I4" s="6">
        <f t="shared" si="1"/>
        <v>0</v>
      </c>
    </row>
    <row r="5" spans="1:12" ht="80.25" customHeight="1">
      <c r="A5" s="1" t="s">
        <v>30</v>
      </c>
      <c r="B5" s="5" t="s">
        <v>23</v>
      </c>
      <c r="C5" s="1" t="s">
        <v>3</v>
      </c>
      <c r="D5" s="1">
        <v>30</v>
      </c>
      <c r="E5" s="6">
        <v>52</v>
      </c>
      <c r="F5" s="6"/>
      <c r="G5" s="4">
        <v>0.08</v>
      </c>
      <c r="H5" s="6">
        <f t="shared" si="0"/>
        <v>0</v>
      </c>
      <c r="I5" s="6">
        <f t="shared" si="1"/>
        <v>0</v>
      </c>
    </row>
    <row r="6" spans="1:12" s="24" customFormat="1" ht="80.25" customHeight="1">
      <c r="A6" s="20" t="s">
        <v>31</v>
      </c>
      <c r="B6" s="21" t="s">
        <v>14</v>
      </c>
      <c r="C6" s="20" t="s">
        <v>3</v>
      </c>
      <c r="D6" s="20">
        <v>15</v>
      </c>
      <c r="E6" s="22">
        <v>46</v>
      </c>
      <c r="F6" s="22"/>
      <c r="G6" s="23">
        <v>0.08</v>
      </c>
      <c r="H6" s="22">
        <f t="shared" si="0"/>
        <v>0</v>
      </c>
      <c r="I6" s="22">
        <f t="shared" si="1"/>
        <v>0</v>
      </c>
      <c r="L6" s="25"/>
    </row>
    <row r="7" spans="1:12" s="24" customFormat="1" ht="80.25" customHeight="1">
      <c r="A7" s="20" t="s">
        <v>32</v>
      </c>
      <c r="B7" s="21" t="s">
        <v>27</v>
      </c>
      <c r="C7" s="20" t="s">
        <v>7</v>
      </c>
      <c r="D7" s="20">
        <v>200</v>
      </c>
      <c r="E7" s="22">
        <v>8</v>
      </c>
      <c r="F7" s="22"/>
      <c r="G7" s="23">
        <v>0.08</v>
      </c>
      <c r="H7" s="22">
        <f t="shared" si="0"/>
        <v>0</v>
      </c>
      <c r="I7" s="22">
        <f t="shared" si="1"/>
        <v>0</v>
      </c>
      <c r="L7" s="25"/>
    </row>
    <row r="8" spans="1:12" ht="80.25" customHeight="1">
      <c r="A8" s="1" t="s">
        <v>33</v>
      </c>
      <c r="B8" s="5" t="s">
        <v>52</v>
      </c>
      <c r="C8" s="1" t="s">
        <v>3</v>
      </c>
      <c r="D8" s="1">
        <v>15</v>
      </c>
      <c r="E8" s="6">
        <v>58</v>
      </c>
      <c r="F8" s="6"/>
      <c r="G8" s="4">
        <v>0.08</v>
      </c>
      <c r="H8" s="6">
        <f t="shared" si="0"/>
        <v>0</v>
      </c>
      <c r="I8" s="6">
        <f t="shared" si="1"/>
        <v>0</v>
      </c>
    </row>
    <row r="9" spans="1:12" ht="80.25" customHeight="1">
      <c r="A9" s="1" t="s">
        <v>34</v>
      </c>
      <c r="B9" s="5" t="s">
        <v>53</v>
      </c>
      <c r="C9" s="1" t="s">
        <v>3</v>
      </c>
      <c r="D9" s="1">
        <v>10</v>
      </c>
      <c r="E9" s="6">
        <v>65</v>
      </c>
      <c r="F9" s="6"/>
      <c r="G9" s="4">
        <v>0.08</v>
      </c>
      <c r="H9" s="6">
        <f t="shared" si="0"/>
        <v>0</v>
      </c>
      <c r="I9" s="6">
        <f t="shared" si="1"/>
        <v>0</v>
      </c>
    </row>
    <row r="10" spans="1:12" ht="80.25" customHeight="1">
      <c r="A10" s="1" t="s">
        <v>35</v>
      </c>
      <c r="B10" s="5" t="s">
        <v>24</v>
      </c>
      <c r="C10" s="1" t="s">
        <v>3</v>
      </c>
      <c r="D10" s="1">
        <v>20</v>
      </c>
      <c r="E10" s="6">
        <v>52</v>
      </c>
      <c r="F10" s="6"/>
      <c r="G10" s="4">
        <v>0.08</v>
      </c>
      <c r="H10" s="6">
        <f t="shared" si="0"/>
        <v>0</v>
      </c>
      <c r="I10" s="6">
        <f t="shared" si="1"/>
        <v>0</v>
      </c>
    </row>
    <row r="11" spans="1:12" ht="80.25" customHeight="1">
      <c r="A11" s="1" t="s">
        <v>50</v>
      </c>
      <c r="B11" s="19" t="s">
        <v>47</v>
      </c>
      <c r="C11" s="1" t="s">
        <v>3</v>
      </c>
      <c r="D11" s="1">
        <v>10</v>
      </c>
      <c r="E11" s="6">
        <v>52</v>
      </c>
      <c r="F11" s="6"/>
      <c r="G11" s="4">
        <v>0.08</v>
      </c>
      <c r="H11" s="6">
        <f t="shared" si="0"/>
        <v>0</v>
      </c>
      <c r="I11" s="6">
        <f t="shared" si="1"/>
        <v>0</v>
      </c>
    </row>
    <row r="12" spans="1:12" ht="80.25" customHeight="1">
      <c r="A12" s="1" t="s">
        <v>36</v>
      </c>
      <c r="B12" s="5" t="s">
        <v>54</v>
      </c>
      <c r="C12" s="1" t="s">
        <v>3</v>
      </c>
      <c r="D12" s="1">
        <v>4</v>
      </c>
      <c r="E12" s="6">
        <v>37.1</v>
      </c>
      <c r="F12" s="6"/>
      <c r="G12" s="4">
        <v>0.08</v>
      </c>
      <c r="H12" s="6">
        <f t="shared" si="0"/>
        <v>0</v>
      </c>
      <c r="I12" s="6">
        <f t="shared" si="1"/>
        <v>0</v>
      </c>
    </row>
    <row r="13" spans="1:12" ht="77.25" customHeight="1">
      <c r="A13" s="1" t="s">
        <v>37</v>
      </c>
      <c r="B13" s="5" t="s">
        <v>20</v>
      </c>
      <c r="C13" s="1" t="s">
        <v>3</v>
      </c>
      <c r="D13" s="1">
        <v>40</v>
      </c>
      <c r="E13" s="6">
        <v>52</v>
      </c>
      <c r="F13" s="6"/>
      <c r="G13" s="4">
        <v>0.08</v>
      </c>
      <c r="H13" s="6">
        <f t="shared" ref="H13:H22" si="2">(F13*G13)</f>
        <v>0</v>
      </c>
      <c r="I13" s="6">
        <f t="shared" ref="I13:I22" si="3">(F13+H13)</f>
        <v>0</v>
      </c>
    </row>
    <row r="14" spans="1:12" ht="58.5" customHeight="1">
      <c r="A14" s="1" t="s">
        <v>38</v>
      </c>
      <c r="B14" s="5" t="s">
        <v>55</v>
      </c>
      <c r="C14" s="1" t="s">
        <v>3</v>
      </c>
      <c r="D14" s="1">
        <v>30</v>
      </c>
      <c r="E14" s="6">
        <v>52</v>
      </c>
      <c r="F14" s="6"/>
      <c r="G14" s="4">
        <v>0.08</v>
      </c>
      <c r="H14" s="6">
        <f t="shared" si="2"/>
        <v>0</v>
      </c>
      <c r="I14" s="6">
        <f t="shared" si="3"/>
        <v>0</v>
      </c>
    </row>
    <row r="15" spans="1:12" ht="59.25" customHeight="1">
      <c r="A15" s="1" t="s">
        <v>39</v>
      </c>
      <c r="B15" s="5" t="s">
        <v>56</v>
      </c>
      <c r="C15" s="1" t="s">
        <v>3</v>
      </c>
      <c r="D15" s="1">
        <v>40</v>
      </c>
      <c r="E15" s="6">
        <v>52</v>
      </c>
      <c r="F15" s="6"/>
      <c r="G15" s="4">
        <v>0.08</v>
      </c>
      <c r="H15" s="6">
        <f t="shared" si="2"/>
        <v>0</v>
      </c>
      <c r="I15" s="6">
        <f t="shared" si="3"/>
        <v>0</v>
      </c>
    </row>
    <row r="16" spans="1:12" ht="76.5" customHeight="1">
      <c r="A16" s="1" t="s">
        <v>40</v>
      </c>
      <c r="B16" s="5" t="s">
        <v>57</v>
      </c>
      <c r="C16" s="1" t="s">
        <v>3</v>
      </c>
      <c r="D16" s="1">
        <v>60</v>
      </c>
      <c r="E16" s="6">
        <v>52</v>
      </c>
      <c r="F16" s="6"/>
      <c r="G16" s="4">
        <v>0.08</v>
      </c>
      <c r="H16" s="6">
        <f t="shared" si="2"/>
        <v>0</v>
      </c>
      <c r="I16" s="6">
        <f t="shared" si="3"/>
        <v>0</v>
      </c>
    </row>
    <row r="17" spans="1:9" ht="76.5" customHeight="1">
      <c r="A17" s="1" t="s">
        <v>41</v>
      </c>
      <c r="B17" s="5" t="s">
        <v>58</v>
      </c>
      <c r="C17" s="1" t="s">
        <v>3</v>
      </c>
      <c r="D17" s="1">
        <v>15</v>
      </c>
      <c r="E17" s="6">
        <v>55</v>
      </c>
      <c r="F17" s="6"/>
      <c r="G17" s="4">
        <v>0.08</v>
      </c>
      <c r="H17" s="6">
        <f t="shared" si="2"/>
        <v>0</v>
      </c>
      <c r="I17" s="6">
        <f t="shared" si="3"/>
        <v>0</v>
      </c>
    </row>
    <row r="18" spans="1:9" ht="61.5" customHeight="1">
      <c r="A18" s="1" t="s">
        <v>42</v>
      </c>
      <c r="B18" s="5" t="s">
        <v>59</v>
      </c>
      <c r="C18" s="1" t="s">
        <v>3</v>
      </c>
      <c r="D18" s="1">
        <v>20</v>
      </c>
      <c r="E18" s="6">
        <v>52</v>
      </c>
      <c r="F18" s="6"/>
      <c r="G18" s="4">
        <v>0.08</v>
      </c>
      <c r="H18" s="6">
        <f>(F18*G18)</f>
        <v>0</v>
      </c>
      <c r="I18" s="6">
        <f>(F18+H18)</f>
        <v>0</v>
      </c>
    </row>
    <row r="19" spans="1:9" ht="75" customHeight="1">
      <c r="A19" s="1" t="s">
        <v>51</v>
      </c>
      <c r="B19" s="5" t="s">
        <v>21</v>
      </c>
      <c r="C19" s="1" t="s">
        <v>3</v>
      </c>
      <c r="D19" s="1">
        <v>20</v>
      </c>
      <c r="E19" s="6">
        <v>65</v>
      </c>
      <c r="F19" s="6"/>
      <c r="G19" s="4">
        <v>0.08</v>
      </c>
      <c r="H19" s="6">
        <f t="shared" si="2"/>
        <v>0</v>
      </c>
      <c r="I19" s="6">
        <f t="shared" si="3"/>
        <v>0</v>
      </c>
    </row>
    <row r="20" spans="1:9" ht="70.5" customHeight="1">
      <c r="A20" s="1" t="s">
        <v>43</v>
      </c>
      <c r="B20" s="5" t="s">
        <v>25</v>
      </c>
      <c r="C20" s="1" t="s">
        <v>3</v>
      </c>
      <c r="D20" s="1">
        <v>2</v>
      </c>
      <c r="E20" s="6">
        <v>65</v>
      </c>
      <c r="F20" s="6"/>
      <c r="G20" s="4">
        <v>0.08</v>
      </c>
      <c r="H20" s="6">
        <f t="shared" si="2"/>
        <v>0</v>
      </c>
      <c r="I20" s="6">
        <f t="shared" si="3"/>
        <v>0</v>
      </c>
    </row>
    <row r="21" spans="1:9" ht="66" customHeight="1">
      <c r="A21" s="1" t="s">
        <v>44</v>
      </c>
      <c r="B21" s="5" t="s">
        <v>26</v>
      </c>
      <c r="C21" s="1" t="s">
        <v>3</v>
      </c>
      <c r="D21" s="1">
        <v>2</v>
      </c>
      <c r="E21" s="6">
        <v>65</v>
      </c>
      <c r="F21" s="6"/>
      <c r="G21" s="4">
        <v>0.08</v>
      </c>
      <c r="H21" s="6">
        <f t="shared" si="2"/>
        <v>0</v>
      </c>
      <c r="I21" s="6">
        <f t="shared" si="3"/>
        <v>0</v>
      </c>
    </row>
    <row r="22" spans="1:9" ht="67.5" customHeight="1">
      <c r="A22" s="1" t="s">
        <v>45</v>
      </c>
      <c r="B22" s="5" t="s">
        <v>49</v>
      </c>
      <c r="C22" s="1" t="s">
        <v>7</v>
      </c>
      <c r="D22" s="1">
        <v>150</v>
      </c>
      <c r="E22" s="6">
        <v>3</v>
      </c>
      <c r="F22" s="6"/>
      <c r="G22" s="4">
        <v>0.08</v>
      </c>
      <c r="H22" s="6">
        <f t="shared" si="2"/>
        <v>0</v>
      </c>
      <c r="I22" s="6">
        <f t="shared" si="3"/>
        <v>0</v>
      </c>
    </row>
    <row r="23" spans="1:9">
      <c r="A23" s="33"/>
      <c r="B23" s="34"/>
      <c r="C23" s="34"/>
      <c r="D23" s="35"/>
      <c r="E23" s="10" t="s">
        <v>17</v>
      </c>
      <c r="F23" s="10">
        <f>SUM(F3:F22)</f>
        <v>0</v>
      </c>
      <c r="G23" s="10" t="s">
        <v>18</v>
      </c>
      <c r="H23" s="10">
        <f>SUM(H3:H22)</f>
        <v>0</v>
      </c>
      <c r="I23" s="10">
        <f>SUM(I3:I22)</f>
        <v>0</v>
      </c>
    </row>
    <row r="24" spans="1:9" ht="19.5" customHeight="1">
      <c r="A24" s="7"/>
      <c r="B24" s="11"/>
      <c r="C24" s="12"/>
      <c r="D24" s="7"/>
      <c r="E24" s="13"/>
      <c r="F24" s="14"/>
      <c r="G24" s="15"/>
      <c r="H24" s="14"/>
      <c r="I24" s="14"/>
    </row>
    <row r="25" spans="1:9" ht="26.25" customHeight="1">
      <c r="A25" s="8"/>
      <c r="B25" s="29" t="s">
        <v>15</v>
      </c>
      <c r="C25" s="29"/>
      <c r="D25" s="29"/>
      <c r="E25" s="29"/>
      <c r="F25" s="29"/>
      <c r="G25" s="29"/>
      <c r="H25" s="29"/>
      <c r="I25" s="29"/>
    </row>
    <row r="26" spans="1:9" ht="21.75" customHeight="1">
      <c r="A26" s="9"/>
      <c r="B26" s="30" t="s">
        <v>8</v>
      </c>
      <c r="C26" s="30"/>
      <c r="D26" s="30"/>
      <c r="E26" s="30"/>
      <c r="F26" s="30"/>
      <c r="G26" s="30"/>
      <c r="H26" s="30"/>
      <c r="I26" s="30"/>
    </row>
    <row r="27" spans="1:9" ht="27.75" customHeight="1">
      <c r="A27" s="7"/>
      <c r="B27" s="31" t="s">
        <v>9</v>
      </c>
      <c r="C27" s="32"/>
      <c r="D27" s="32"/>
      <c r="E27" s="32"/>
      <c r="F27" s="32"/>
      <c r="G27" s="32"/>
      <c r="H27" s="32"/>
      <c r="I27" s="32"/>
    </row>
    <row r="28" spans="1:9" ht="23.25" customHeight="1">
      <c r="A28" s="7"/>
      <c r="B28" s="29"/>
      <c r="C28" s="36"/>
      <c r="D28" s="36"/>
      <c r="E28" s="36"/>
      <c r="F28" s="36"/>
      <c r="G28" s="36"/>
      <c r="H28" s="36"/>
      <c r="I28" s="36"/>
    </row>
    <row r="29" spans="1:9">
      <c r="A29" s="7"/>
      <c r="B29" s="7"/>
      <c r="C29" s="7"/>
      <c r="D29" s="7"/>
      <c r="E29" s="7"/>
      <c r="F29" s="26" t="s">
        <v>4</v>
      </c>
      <c r="G29" s="26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26" t="s">
        <v>5</v>
      </c>
      <c r="G31" s="26"/>
      <c r="H31" s="7"/>
      <c r="I31" s="7"/>
    </row>
    <row r="32" spans="1:9">
      <c r="A32" s="7"/>
      <c r="B32" s="7"/>
      <c r="C32" s="7"/>
      <c r="D32" s="7"/>
      <c r="E32" s="27" t="s">
        <v>6</v>
      </c>
      <c r="F32" s="27"/>
      <c r="G32" s="27"/>
      <c r="H32" s="27"/>
      <c r="I32" s="7"/>
    </row>
    <row r="33" spans="1:9">
      <c r="A33" s="7"/>
      <c r="B33" s="7"/>
      <c r="C33" s="7"/>
      <c r="D33" s="7"/>
      <c r="E33" s="27"/>
      <c r="F33" s="27"/>
      <c r="G33" s="27"/>
      <c r="H33" s="27"/>
      <c r="I33" s="7"/>
    </row>
    <row r="34" spans="1:9">
      <c r="E34" s="28"/>
      <c r="F34" s="28"/>
      <c r="G34" s="28"/>
      <c r="H34" s="28"/>
    </row>
  </sheetData>
  <mergeCells count="9">
    <mergeCell ref="F31:G31"/>
    <mergeCell ref="E32:H34"/>
    <mergeCell ref="A1:I1"/>
    <mergeCell ref="B25:I25"/>
    <mergeCell ref="B26:I26"/>
    <mergeCell ref="B27:I27"/>
    <mergeCell ref="F29:G29"/>
    <mergeCell ref="A23:D23"/>
    <mergeCell ref="B28:I28"/>
  </mergeCells>
  <phoneticPr fontId="8" type="noConversion"/>
  <pageMargins left="0.70866141732283472" right="0.70866141732283472" top="0.55118110236220474" bottom="0.47244094488188981" header="0.31496062992125984" footer="0.31496062992125984"/>
  <pageSetup paperSize="8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asnopkiewicz</dc:creator>
  <cp:lastModifiedBy>Snopkiewicz Anna</cp:lastModifiedBy>
  <cp:lastPrinted>2024-12-12T11:21:22Z</cp:lastPrinted>
  <dcterms:created xsi:type="dcterms:W3CDTF">2012-04-13T10:58:40Z</dcterms:created>
  <dcterms:modified xsi:type="dcterms:W3CDTF">2024-12-16T14:24:07Z</dcterms:modified>
</cp:coreProperties>
</file>