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ulina.kozlowska\Desktop\zakup tonerów\"/>
    </mc:Choice>
  </mc:AlternateContent>
  <bookViews>
    <workbookView xWindow="-120" yWindow="-120" windowWidth="29040" windowHeight="15720"/>
  </bookViews>
  <sheets>
    <sheet name="Zał. nr 3 formularz cenowy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" l="1"/>
  <c r="F46" i="2" l="1"/>
  <c r="G46" i="2" s="1"/>
  <c r="F45" i="2"/>
  <c r="G45" i="2" s="1"/>
  <c r="F44" i="2"/>
  <c r="G44" i="2" s="1"/>
  <c r="F43" i="2"/>
  <c r="G43" i="2" s="1"/>
  <c r="F42" i="2"/>
  <c r="F41" i="2"/>
  <c r="G41" i="2" s="1"/>
  <c r="H41" i="2" s="1"/>
  <c r="F40" i="2"/>
  <c r="G40" i="2" s="1"/>
  <c r="F39" i="2"/>
  <c r="G39" i="2" s="1"/>
  <c r="F38" i="2"/>
  <c r="G38" i="2" s="1"/>
  <c r="H38" i="2" s="1"/>
  <c r="F37" i="2"/>
  <c r="F36" i="2"/>
  <c r="G36" i="2" s="1"/>
  <c r="H36" i="2" s="1"/>
  <c r="F35" i="2"/>
  <c r="G35" i="2" s="1"/>
  <c r="H35" i="2" s="1"/>
  <c r="F34" i="2"/>
  <c r="G34" i="2" s="1"/>
  <c r="F33" i="2"/>
  <c r="F32" i="2"/>
  <c r="G32" i="2" s="1"/>
  <c r="F31" i="2"/>
  <c r="G31" i="2" s="1"/>
  <c r="H31" i="2" s="1"/>
  <c r="F30" i="2"/>
  <c r="F29" i="2"/>
  <c r="G29" i="2" s="1"/>
  <c r="H29" i="2" s="1"/>
  <c r="F28" i="2"/>
  <c r="G28" i="2" s="1"/>
  <c r="F27" i="2"/>
  <c r="G27" i="2" s="1"/>
  <c r="F26" i="2"/>
  <c r="G26" i="2" s="1"/>
  <c r="H26" i="2" s="1"/>
  <c r="F25" i="2"/>
  <c r="G25" i="2" s="1"/>
  <c r="F24" i="2"/>
  <c r="F23" i="2"/>
  <c r="G23" i="2" s="1"/>
  <c r="H23" i="2" s="1"/>
  <c r="F22" i="2"/>
  <c r="G22" i="2" s="1"/>
  <c r="F21" i="2"/>
  <c r="G21" i="2" s="1"/>
  <c r="H21" i="2" s="1"/>
  <c r="F20" i="2"/>
  <c r="G20" i="2" s="1"/>
  <c r="F19" i="2"/>
  <c r="G19" i="2" s="1"/>
  <c r="F18" i="2"/>
  <c r="G18" i="2" s="1"/>
  <c r="H18" i="2" s="1"/>
  <c r="F17" i="2"/>
  <c r="F16" i="2"/>
  <c r="G16" i="2" s="1"/>
  <c r="F15" i="2"/>
  <c r="F14" i="2"/>
  <c r="G14" i="2" s="1"/>
  <c r="F13" i="2"/>
  <c r="F12" i="2"/>
  <c r="G12" i="2" s="1"/>
  <c r="F11" i="2"/>
  <c r="G11" i="2" s="1"/>
  <c r="H11" i="2" s="1"/>
  <c r="F10" i="2"/>
  <c r="G10" i="2" s="1"/>
  <c r="F9" i="2"/>
  <c r="G9" i="2" s="1"/>
  <c r="H9" i="2" s="1"/>
  <c r="F8" i="2"/>
  <c r="G8" i="2" s="1"/>
  <c r="F7" i="2"/>
  <c r="G7" i="2" s="1"/>
  <c r="F6" i="2"/>
  <c r="G6" i="2" s="1"/>
  <c r="H6" i="2" s="1"/>
  <c r="H46" i="2" l="1"/>
  <c r="H43" i="2"/>
  <c r="G15" i="2"/>
  <c r="H15" i="2" s="1"/>
  <c r="H45" i="2"/>
  <c r="H44" i="2"/>
  <c r="F47" i="2"/>
  <c r="G47" i="2" s="1"/>
  <c r="H47" i="2" s="1"/>
  <c r="H16" i="2"/>
  <c r="H10" i="2"/>
  <c r="G5" i="2"/>
  <c r="H5" i="2" s="1"/>
  <c r="H25" i="2"/>
  <c r="G42" i="2"/>
  <c r="H42" i="2" s="1"/>
  <c r="G17" i="2"/>
  <c r="H17" i="2" s="1"/>
  <c r="G30" i="2"/>
  <c r="H30" i="2" s="1"/>
  <c r="H22" i="2"/>
  <c r="G37" i="2"/>
  <c r="H37" i="2" s="1"/>
  <c r="H32" i="2"/>
  <c r="G33" i="2"/>
  <c r="H33" i="2" s="1"/>
  <c r="G13" i="2"/>
  <c r="H13" i="2" s="1"/>
  <c r="G24" i="2"/>
  <c r="H24" i="2" s="1"/>
  <c r="H12" i="2"/>
  <c r="H14" i="2"/>
  <c r="H28" i="2"/>
  <c r="H8" i="2"/>
  <c r="H39" i="2"/>
  <c r="H19" i="2"/>
  <c r="H7" i="2"/>
  <c r="H34" i="2"/>
  <c r="H40" i="2"/>
  <c r="H20" i="2"/>
  <c r="H27" i="2"/>
</calcChain>
</file>

<file path=xl/sharedStrings.xml><?xml version="1.0" encoding="utf-8"?>
<sst xmlns="http://schemas.openxmlformats.org/spreadsheetml/2006/main" count="98" uniqueCount="57">
  <si>
    <t>Formularz cenowy</t>
  </si>
  <si>
    <t>Nadleśnictwo Oleśnica Śląska</t>
  </si>
  <si>
    <t>załącznik nr 3 do zapytania ofertowego</t>
  </si>
  <si>
    <t>nazwa tonera</t>
  </si>
  <si>
    <t>jm</t>
  </si>
  <si>
    <t>ilość</t>
  </si>
  <si>
    <t>cena jednostkowa netto</t>
  </si>
  <si>
    <t>wartość netto</t>
  </si>
  <si>
    <t>podatek                VAT 23%</t>
  </si>
  <si>
    <t>wartość brutto</t>
  </si>
  <si>
    <t>4*5=6</t>
  </si>
  <si>
    <t>6+7=8</t>
  </si>
  <si>
    <t>Konica Minolta TNP48K</t>
  </si>
  <si>
    <t>szt.</t>
  </si>
  <si>
    <t>Konica Minolta TNP48C</t>
  </si>
  <si>
    <t>Konica Minolta TNP48M</t>
  </si>
  <si>
    <t>Konica Minolta TNP48Y</t>
  </si>
  <si>
    <t>Brother TN241 BK</t>
  </si>
  <si>
    <t>Brother TN241 C</t>
  </si>
  <si>
    <t>Brother TN241 M</t>
  </si>
  <si>
    <t>Brother TN241 Y</t>
  </si>
  <si>
    <t>HP 507X (CE400X)</t>
  </si>
  <si>
    <t>HP CE 401A</t>
  </si>
  <si>
    <t>HP CE 402A</t>
  </si>
  <si>
    <t>HP CE 403A</t>
  </si>
  <si>
    <t>Konica Minolta TN324K- czarny</t>
  </si>
  <si>
    <t>Konica Minolta TN324C- błękitny</t>
  </si>
  <si>
    <t>Konica Minolta TN324M- purpurowy</t>
  </si>
  <si>
    <t>Konica Minolta TN324Y- żółty</t>
  </si>
  <si>
    <t>Toner Oki MC561 (44469803)</t>
  </si>
  <si>
    <t>Toner  Oki MC561 (44469706)</t>
  </si>
  <si>
    <t>Toner  Oki MC561 (44469705)</t>
  </si>
  <si>
    <t>Toner  Oki MC561 (44469704)</t>
  </si>
  <si>
    <t>Sharp MX61GTBA</t>
  </si>
  <si>
    <t>Sharp MX-61GTCA</t>
  </si>
  <si>
    <t>Sharp MX-61GTMA</t>
  </si>
  <si>
    <t>Sharp MX-61GTYA</t>
  </si>
  <si>
    <t>TN-423BK</t>
  </si>
  <si>
    <t>TN-423C</t>
  </si>
  <si>
    <t>TN-423M</t>
  </si>
  <si>
    <t>TN-423K</t>
  </si>
  <si>
    <t>Xerox toner 006R04395</t>
  </si>
  <si>
    <t xml:space="preserve">Xerox toner 006R04396 </t>
  </si>
  <si>
    <t>Xerox toner 006R04397</t>
  </si>
  <si>
    <t>Xerox toner 006R04398</t>
  </si>
  <si>
    <t>Brother TN-3512</t>
  </si>
  <si>
    <t>Canon CRG-054H (czarny)</t>
  </si>
  <si>
    <t>Canon CRG-054H (błękitny)</t>
  </si>
  <si>
    <t>Canon CRG-054H (purpurowy)</t>
  </si>
  <si>
    <t>Canon CRG-054H (żółty)</t>
  </si>
  <si>
    <t>Brother TN-B023</t>
  </si>
  <si>
    <t>Razem</t>
  </si>
  <si>
    <t>L.p.</t>
  </si>
  <si>
    <t>Develop Toner TNP80K</t>
  </si>
  <si>
    <t>Develop Toner TNP80M</t>
  </si>
  <si>
    <t>Develop Toner TNP80Y</t>
  </si>
  <si>
    <t>Develop Toner TNP80C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</si>
</sst>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i/>
      <sz val="10"/>
      <name val="Arial Narrow"/>
      <family val="2"/>
      <charset val="238"/>
    </font>
    <font>
      <i/>
      <sz val="10"/>
      <color rgb="FF00000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/>
    <xf numFmtId="0" fontId="1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 applyAlignment="1">
      <alignment horizontal="center" wrapText="1"/>
    </xf>
    <xf numFmtId="0" fontId="5" fillId="0" borderId="2" xfId="0" applyFont="1" applyBorder="1" applyAlignment="1">
      <alignment wrapText="1"/>
    </xf>
    <xf numFmtId="4" fontId="6" fillId="0" borderId="2" xfId="0" applyNumberFormat="1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0" fontId="9" fillId="0" borderId="2" xfId="0" applyFont="1" applyBorder="1" applyAlignment="1">
      <alignment wrapText="1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vertical="center"/>
    </xf>
    <xf numFmtId="4" fontId="6" fillId="0" borderId="2" xfId="0" applyNumberFormat="1" applyFont="1" applyBorder="1"/>
    <xf numFmtId="4" fontId="13" fillId="0" borderId="2" xfId="0" applyNumberFormat="1" applyFont="1" applyBorder="1"/>
    <xf numFmtId="4" fontId="8" fillId="0" borderId="3" xfId="0" applyNumberFormat="1" applyFont="1" applyBorder="1"/>
    <xf numFmtId="4" fontId="8" fillId="0" borderId="2" xfId="0" applyNumberFormat="1" applyFont="1" applyBorder="1"/>
    <xf numFmtId="4" fontId="9" fillId="0" borderId="2" xfId="0" applyNumberFormat="1" applyFont="1" applyBorder="1"/>
    <xf numFmtId="0" fontId="2" fillId="0" borderId="0" xfId="0" applyFont="1" applyBorder="1" applyAlignment="1">
      <alignment horizontal="center"/>
    </xf>
    <xf numFmtId="0" fontId="4" fillId="0" borderId="1" xfId="0" applyFont="1" applyBorder="1" applyAlignment="1">
      <alignment horizontal="right" wrapText="1"/>
    </xf>
    <xf numFmtId="0" fontId="8" fillId="0" borderId="4" xfId="0" applyFont="1" applyBorder="1" applyAlignment="1">
      <alignment horizontal="right" wrapText="1"/>
    </xf>
    <xf numFmtId="0" fontId="8" fillId="0" borderId="0" xfId="0" applyFont="1" applyBorder="1" applyAlignment="1">
      <alignment horizontal="right" wrapText="1"/>
    </xf>
    <xf numFmtId="0" fontId="8" fillId="0" borderId="5" xfId="0" applyFont="1" applyBorder="1" applyAlignment="1">
      <alignment horizontal="righ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18000</xdr:colOff>
      <xdr:row>0</xdr:row>
      <xdr:rowOff>34920</xdr:rowOff>
    </xdr:from>
    <xdr:to>
      <xdr:col>4</xdr:col>
      <xdr:colOff>322200</xdr:colOff>
      <xdr:row>3</xdr:row>
      <xdr:rowOff>158310</xdr:rowOff>
    </xdr:to>
    <xdr:sp macro="" textlink="">
      <xdr:nvSpPr>
        <xdr:cNvPr id="2" name="Custom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542250" y="34920"/>
          <a:ext cx="304200" cy="105684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217440</xdr:colOff>
      <xdr:row>0</xdr:row>
      <xdr:rowOff>19080</xdr:rowOff>
    </xdr:from>
    <xdr:to>
      <xdr:col>3</xdr:col>
      <xdr:colOff>521640</xdr:colOff>
      <xdr:row>2</xdr:row>
      <xdr:rowOff>171045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217815" y="19080"/>
          <a:ext cx="304200" cy="59011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190440</xdr:colOff>
      <xdr:row>0</xdr:row>
      <xdr:rowOff>0</xdr:rowOff>
    </xdr:from>
    <xdr:to>
      <xdr:col>1</xdr:col>
      <xdr:colOff>494640</xdr:colOff>
      <xdr:row>2</xdr:row>
      <xdr:rowOff>151965</xdr:rowOff>
    </xdr:to>
    <xdr:sp macro="" textlink="">
      <xdr:nvSpPr>
        <xdr:cNvPr id="4" name="Custom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33340" y="0"/>
          <a:ext cx="304200" cy="59011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257115</xdr:colOff>
      <xdr:row>46</xdr:row>
      <xdr:rowOff>0</xdr:rowOff>
    </xdr:from>
    <xdr:to>
      <xdr:col>1</xdr:col>
      <xdr:colOff>200655</xdr:colOff>
      <xdr:row>47</xdr:row>
      <xdr:rowOff>161325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257115" y="12201525"/>
          <a:ext cx="286440" cy="3518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720</xdr:colOff>
      <xdr:row>46</xdr:row>
      <xdr:rowOff>0</xdr:rowOff>
    </xdr:from>
    <xdr:to>
      <xdr:col>3</xdr:col>
      <xdr:colOff>304920</xdr:colOff>
      <xdr:row>47</xdr:row>
      <xdr:rowOff>161325</xdr:rowOff>
    </xdr:to>
    <xdr:sp macro="" textlink="">
      <xdr:nvSpPr>
        <xdr:cNvPr id="6" name="CustomShape 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001095" y="12201525"/>
          <a:ext cx="304200" cy="3518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735</xdr:colOff>
      <xdr:row>46</xdr:row>
      <xdr:rowOff>0</xdr:rowOff>
    </xdr:from>
    <xdr:to>
      <xdr:col>3</xdr:col>
      <xdr:colOff>304905</xdr:colOff>
      <xdr:row>47</xdr:row>
      <xdr:rowOff>161325</xdr:rowOff>
    </xdr:to>
    <xdr:sp macro="" textlink="">
      <xdr:nvSpPr>
        <xdr:cNvPr id="7" name="CustomShap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rot="5400000">
          <a:off x="2977282" y="12225353"/>
          <a:ext cx="351825" cy="30417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3048120</xdr:colOff>
      <xdr:row>46</xdr:row>
      <xdr:rowOff>0</xdr:rowOff>
    </xdr:from>
    <xdr:to>
      <xdr:col>2</xdr:col>
      <xdr:colOff>304320</xdr:colOff>
      <xdr:row>46</xdr:row>
      <xdr:rowOff>96120</xdr:rowOff>
    </xdr:to>
    <xdr:sp macro="" textlink="">
      <xdr:nvSpPr>
        <xdr:cNvPr id="8" name="CustomShape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619495" y="12201525"/>
          <a:ext cx="304200" cy="9612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190440</xdr:colOff>
      <xdr:row>46</xdr:row>
      <xdr:rowOff>0</xdr:rowOff>
    </xdr:from>
    <xdr:to>
      <xdr:col>1</xdr:col>
      <xdr:colOff>133980</xdr:colOff>
      <xdr:row>47</xdr:row>
      <xdr:rowOff>161325</xdr:rowOff>
    </xdr:to>
    <xdr:sp macro="" textlink="">
      <xdr:nvSpPr>
        <xdr:cNvPr id="9" name="CustomShape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90440" y="12201525"/>
          <a:ext cx="286440" cy="3518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190440</xdr:colOff>
      <xdr:row>46</xdr:row>
      <xdr:rowOff>0</xdr:rowOff>
    </xdr:from>
    <xdr:to>
      <xdr:col>1</xdr:col>
      <xdr:colOff>133980</xdr:colOff>
      <xdr:row>47</xdr:row>
      <xdr:rowOff>161325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90440" y="12201525"/>
          <a:ext cx="286440" cy="3518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190440</xdr:colOff>
      <xdr:row>46</xdr:row>
      <xdr:rowOff>0</xdr:rowOff>
    </xdr:from>
    <xdr:to>
      <xdr:col>1</xdr:col>
      <xdr:colOff>133980</xdr:colOff>
      <xdr:row>47</xdr:row>
      <xdr:rowOff>161325</xdr:rowOff>
    </xdr:to>
    <xdr:sp macro="" textlink="">
      <xdr:nvSpPr>
        <xdr:cNvPr id="11" name="CustomShape 1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90440" y="12201525"/>
          <a:ext cx="286440" cy="3518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720</xdr:colOff>
      <xdr:row>46</xdr:row>
      <xdr:rowOff>0</xdr:rowOff>
    </xdr:from>
    <xdr:to>
      <xdr:col>3</xdr:col>
      <xdr:colOff>304920</xdr:colOff>
      <xdr:row>47</xdr:row>
      <xdr:rowOff>161295</xdr:rowOff>
    </xdr:to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001095" y="12201525"/>
          <a:ext cx="304200" cy="35179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209520</xdr:colOff>
      <xdr:row>0</xdr:row>
      <xdr:rowOff>0</xdr:rowOff>
    </xdr:from>
    <xdr:to>
      <xdr:col>1</xdr:col>
      <xdr:colOff>494640</xdr:colOff>
      <xdr:row>4</xdr:row>
      <xdr:rowOff>8850</xdr:rowOff>
    </xdr:to>
    <xdr:sp macro="" textlink="">
      <xdr:nvSpPr>
        <xdr:cNvPr id="13" name="CustomShape 1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552420" y="0"/>
          <a:ext cx="285120" cy="11328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76170</xdr:colOff>
      <xdr:row>46</xdr:row>
      <xdr:rowOff>0</xdr:rowOff>
    </xdr:from>
    <xdr:to>
      <xdr:col>1</xdr:col>
      <xdr:colOff>361170</xdr:colOff>
      <xdr:row>49</xdr:row>
      <xdr:rowOff>103935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19070" y="12201525"/>
          <a:ext cx="285000" cy="67543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209520</xdr:colOff>
      <xdr:row>46</xdr:row>
      <xdr:rowOff>0</xdr:rowOff>
    </xdr:from>
    <xdr:to>
      <xdr:col>1</xdr:col>
      <xdr:colOff>151620</xdr:colOff>
      <xdr:row>49</xdr:row>
      <xdr:rowOff>103935</xdr:rowOff>
    </xdr:to>
    <xdr:sp macro="" textlink="">
      <xdr:nvSpPr>
        <xdr:cNvPr id="15" name="CustomShape 1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09520" y="12201525"/>
          <a:ext cx="285000" cy="67543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720</xdr:colOff>
      <xdr:row>46</xdr:row>
      <xdr:rowOff>0</xdr:rowOff>
    </xdr:from>
    <xdr:to>
      <xdr:col>3</xdr:col>
      <xdr:colOff>304920</xdr:colOff>
      <xdr:row>46</xdr:row>
      <xdr:rowOff>165558</xdr:rowOff>
    </xdr:to>
    <xdr:sp macro="" textlink="">
      <xdr:nvSpPr>
        <xdr:cNvPr id="16" name="CustomShape 1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001095" y="12201525"/>
          <a:ext cx="304200" cy="165558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190440</xdr:colOff>
      <xdr:row>46</xdr:row>
      <xdr:rowOff>0</xdr:rowOff>
    </xdr:from>
    <xdr:to>
      <xdr:col>1</xdr:col>
      <xdr:colOff>133980</xdr:colOff>
      <xdr:row>47</xdr:row>
      <xdr:rowOff>84929</xdr:rowOff>
    </xdr:to>
    <xdr:sp macro="" textlink="">
      <xdr:nvSpPr>
        <xdr:cNvPr id="17" name="CustomShape 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190440" y="12201525"/>
          <a:ext cx="286440" cy="27542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190440</xdr:colOff>
      <xdr:row>46</xdr:row>
      <xdr:rowOff>0</xdr:rowOff>
    </xdr:from>
    <xdr:to>
      <xdr:col>1</xdr:col>
      <xdr:colOff>133980</xdr:colOff>
      <xdr:row>47</xdr:row>
      <xdr:rowOff>84929</xdr:rowOff>
    </xdr:to>
    <xdr:sp macro="" textlink="">
      <xdr:nvSpPr>
        <xdr:cNvPr id="18" name="CustomShape 1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190440" y="12201525"/>
          <a:ext cx="286440" cy="275429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720</xdr:colOff>
      <xdr:row>46</xdr:row>
      <xdr:rowOff>0</xdr:rowOff>
    </xdr:from>
    <xdr:to>
      <xdr:col>3</xdr:col>
      <xdr:colOff>304920</xdr:colOff>
      <xdr:row>46</xdr:row>
      <xdr:rowOff>156033</xdr:rowOff>
    </xdr:to>
    <xdr:sp macro="" textlink="">
      <xdr:nvSpPr>
        <xdr:cNvPr id="19" name="CustomShape 1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001095" y="12201525"/>
          <a:ext cx="304200" cy="156033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209520</xdr:colOff>
      <xdr:row>46</xdr:row>
      <xdr:rowOff>0</xdr:rowOff>
    </xdr:from>
    <xdr:to>
      <xdr:col>1</xdr:col>
      <xdr:colOff>151620</xdr:colOff>
      <xdr:row>47</xdr:row>
      <xdr:rowOff>94604</xdr:rowOff>
    </xdr:to>
    <xdr:sp macro="" textlink="">
      <xdr:nvSpPr>
        <xdr:cNvPr id="20" name="CustomShape 1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209520" y="12201525"/>
          <a:ext cx="285000" cy="28510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209520</xdr:colOff>
      <xdr:row>46</xdr:row>
      <xdr:rowOff>0</xdr:rowOff>
    </xdr:from>
    <xdr:to>
      <xdr:col>1</xdr:col>
      <xdr:colOff>151620</xdr:colOff>
      <xdr:row>47</xdr:row>
      <xdr:rowOff>94604</xdr:rowOff>
    </xdr:to>
    <xdr:sp macro="" textlink="">
      <xdr:nvSpPr>
        <xdr:cNvPr id="21" name="CustomShape 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209520" y="12201525"/>
          <a:ext cx="285000" cy="285104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oneCellAnchor>
    <xdr:from>
      <xdr:col>0</xdr:col>
      <xdr:colOff>190440</xdr:colOff>
      <xdr:row>46</xdr:row>
      <xdr:rowOff>0</xdr:rowOff>
    </xdr:from>
    <xdr:ext cx="286440" cy="304005"/>
    <xdr:sp macro="" textlink="">
      <xdr:nvSpPr>
        <xdr:cNvPr id="22" name="CustomShape 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>
        <a:xfrm>
          <a:off x="190440" y="12201525"/>
          <a:ext cx="286440" cy="3040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190440</xdr:colOff>
      <xdr:row>46</xdr:row>
      <xdr:rowOff>0</xdr:rowOff>
    </xdr:from>
    <xdr:ext cx="286440" cy="304005"/>
    <xdr:sp macro="" textlink="">
      <xdr:nvSpPr>
        <xdr:cNvPr id="23" name="CustomShape 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190440" y="12201525"/>
          <a:ext cx="286440" cy="3040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  <xdr:oneCellAnchor>
    <xdr:from>
      <xdr:col>0</xdr:col>
      <xdr:colOff>209520</xdr:colOff>
      <xdr:row>46</xdr:row>
      <xdr:rowOff>0</xdr:rowOff>
    </xdr:from>
    <xdr:ext cx="285000" cy="399405"/>
    <xdr:sp macro="" textlink="">
      <xdr:nvSpPr>
        <xdr:cNvPr id="24" name="CustomShape 1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209520" y="12201525"/>
          <a:ext cx="285000" cy="39940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M37" sqref="M37"/>
    </sheetView>
  </sheetViews>
  <sheetFormatPr defaultRowHeight="15" x14ac:dyDescent="0.25"/>
  <cols>
    <col min="1" max="1" width="5.140625" customWidth="1"/>
    <col min="2" max="2" width="29.5703125" customWidth="1"/>
    <col min="3" max="3" width="6.7109375" customWidth="1"/>
    <col min="4" max="4" width="7.85546875" customWidth="1"/>
    <col min="5" max="5" width="8.5703125" customWidth="1"/>
    <col min="6" max="6" width="9.7109375" customWidth="1"/>
    <col min="7" max="7" width="9.85546875" customWidth="1"/>
    <col min="8" max="8" width="9.7109375" customWidth="1"/>
  </cols>
  <sheetData>
    <row r="1" spans="1:8" ht="18.75" x14ac:dyDescent="0.3">
      <c r="A1" s="1"/>
      <c r="B1" s="26" t="s">
        <v>0</v>
      </c>
      <c r="C1" s="26"/>
      <c r="D1" s="1"/>
      <c r="E1" s="1"/>
      <c r="F1" s="1"/>
      <c r="G1" s="2"/>
      <c r="H1" s="3"/>
    </row>
    <row r="2" spans="1:8" ht="31.5" x14ac:dyDescent="0.25">
      <c r="A2" s="4"/>
      <c r="B2" s="5" t="s">
        <v>1</v>
      </c>
      <c r="C2" s="27" t="s">
        <v>2</v>
      </c>
      <c r="D2" s="27"/>
      <c r="E2" s="27"/>
      <c r="F2" s="27"/>
      <c r="G2" s="27"/>
      <c r="H2" s="27"/>
    </row>
    <row r="3" spans="1:8" ht="39" x14ac:dyDescent="0.25">
      <c r="A3" s="9" t="s">
        <v>52</v>
      </c>
      <c r="B3" s="9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1" t="s">
        <v>8</v>
      </c>
      <c r="H3" s="12" t="s">
        <v>9</v>
      </c>
    </row>
    <row r="4" spans="1:8" x14ac:dyDescent="0.25">
      <c r="A4" s="13">
        <v>1</v>
      </c>
      <c r="B4" s="14">
        <v>2</v>
      </c>
      <c r="C4" s="14">
        <v>3</v>
      </c>
      <c r="D4" s="14">
        <v>4</v>
      </c>
      <c r="E4" s="14">
        <v>5</v>
      </c>
      <c r="F4" s="14" t="s">
        <v>10</v>
      </c>
      <c r="G4" s="15">
        <v>7</v>
      </c>
      <c r="H4" s="16" t="s">
        <v>11</v>
      </c>
    </row>
    <row r="5" spans="1:8" x14ac:dyDescent="0.25">
      <c r="A5" s="6">
        <v>1</v>
      </c>
      <c r="B5" s="17" t="s">
        <v>12</v>
      </c>
      <c r="C5" s="6" t="s">
        <v>13</v>
      </c>
      <c r="D5" s="18">
        <v>4</v>
      </c>
      <c r="E5" s="7"/>
      <c r="F5" s="21">
        <f>D5*E5</f>
        <v>0</v>
      </c>
      <c r="G5" s="21">
        <f>F5*0.23</f>
        <v>0</v>
      </c>
      <c r="H5" s="22">
        <f>F5+G5</f>
        <v>0</v>
      </c>
    </row>
    <row r="6" spans="1:8" x14ac:dyDescent="0.25">
      <c r="A6" s="6">
        <v>2</v>
      </c>
      <c r="B6" s="17" t="s">
        <v>14</v>
      </c>
      <c r="C6" s="6" t="s">
        <v>13</v>
      </c>
      <c r="D6" s="18">
        <v>2</v>
      </c>
      <c r="E6" s="7"/>
      <c r="F6" s="21">
        <f t="shared" ref="F6:F46" si="0">D6*E6</f>
        <v>0</v>
      </c>
      <c r="G6" s="21">
        <f t="shared" ref="G6:G47" si="1">F6*0.23</f>
        <v>0</v>
      </c>
      <c r="H6" s="22">
        <f t="shared" ref="H6:H47" si="2">F6+G6</f>
        <v>0</v>
      </c>
    </row>
    <row r="7" spans="1:8" x14ac:dyDescent="0.25">
      <c r="A7" s="6">
        <v>3</v>
      </c>
      <c r="B7" s="17" t="s">
        <v>15</v>
      </c>
      <c r="C7" s="6" t="s">
        <v>13</v>
      </c>
      <c r="D7" s="18">
        <v>2</v>
      </c>
      <c r="E7" s="7"/>
      <c r="F7" s="21">
        <f t="shared" si="0"/>
        <v>0</v>
      </c>
      <c r="G7" s="21">
        <f t="shared" si="1"/>
        <v>0</v>
      </c>
      <c r="H7" s="22">
        <f t="shared" si="2"/>
        <v>0</v>
      </c>
    </row>
    <row r="8" spans="1:8" x14ac:dyDescent="0.25">
      <c r="A8" s="6">
        <v>4</v>
      </c>
      <c r="B8" s="17" t="s">
        <v>16</v>
      </c>
      <c r="C8" s="8" t="s">
        <v>13</v>
      </c>
      <c r="D8" s="18">
        <v>2</v>
      </c>
      <c r="E8" s="7"/>
      <c r="F8" s="21">
        <f t="shared" si="0"/>
        <v>0</v>
      </c>
      <c r="G8" s="21">
        <f t="shared" si="1"/>
        <v>0</v>
      </c>
      <c r="H8" s="22">
        <f t="shared" si="2"/>
        <v>0</v>
      </c>
    </row>
    <row r="9" spans="1:8" x14ac:dyDescent="0.25">
      <c r="A9" s="6">
        <v>5</v>
      </c>
      <c r="B9" s="17" t="s">
        <v>17</v>
      </c>
      <c r="C9" s="8" t="s">
        <v>13</v>
      </c>
      <c r="D9" s="18">
        <v>3</v>
      </c>
      <c r="E9" s="7"/>
      <c r="F9" s="21">
        <f t="shared" si="0"/>
        <v>0</v>
      </c>
      <c r="G9" s="21">
        <f t="shared" si="1"/>
        <v>0</v>
      </c>
      <c r="H9" s="22">
        <f t="shared" si="2"/>
        <v>0</v>
      </c>
    </row>
    <row r="10" spans="1:8" x14ac:dyDescent="0.25">
      <c r="A10" s="6">
        <v>6</v>
      </c>
      <c r="B10" s="17" t="s">
        <v>18</v>
      </c>
      <c r="C10" s="8" t="s">
        <v>13</v>
      </c>
      <c r="D10" s="18">
        <v>2</v>
      </c>
      <c r="E10" s="7"/>
      <c r="F10" s="21">
        <f t="shared" si="0"/>
        <v>0</v>
      </c>
      <c r="G10" s="21">
        <f t="shared" si="1"/>
        <v>0</v>
      </c>
      <c r="H10" s="22">
        <f t="shared" si="2"/>
        <v>0</v>
      </c>
    </row>
    <row r="11" spans="1:8" x14ac:dyDescent="0.25">
      <c r="A11" s="6">
        <v>7</v>
      </c>
      <c r="B11" s="17" t="s">
        <v>19</v>
      </c>
      <c r="C11" s="6" t="s">
        <v>13</v>
      </c>
      <c r="D11" s="18">
        <v>2</v>
      </c>
      <c r="E11" s="7"/>
      <c r="F11" s="21">
        <f t="shared" si="0"/>
        <v>0</v>
      </c>
      <c r="G11" s="21">
        <f t="shared" si="1"/>
        <v>0</v>
      </c>
      <c r="H11" s="22">
        <f t="shared" si="2"/>
        <v>0</v>
      </c>
    </row>
    <row r="12" spans="1:8" x14ac:dyDescent="0.25">
      <c r="A12" s="6">
        <v>8</v>
      </c>
      <c r="B12" s="17" t="s">
        <v>20</v>
      </c>
      <c r="C12" s="6" t="s">
        <v>13</v>
      </c>
      <c r="D12" s="18">
        <v>2</v>
      </c>
      <c r="E12" s="7"/>
      <c r="F12" s="21">
        <f t="shared" si="0"/>
        <v>0</v>
      </c>
      <c r="G12" s="21">
        <f>F12*0.23</f>
        <v>0</v>
      </c>
      <c r="H12" s="22">
        <f t="shared" si="2"/>
        <v>0</v>
      </c>
    </row>
    <row r="13" spans="1:8" x14ac:dyDescent="0.25">
      <c r="A13" s="6">
        <v>9</v>
      </c>
      <c r="B13" s="17" t="s">
        <v>21</v>
      </c>
      <c r="C13" s="6" t="s">
        <v>13</v>
      </c>
      <c r="D13" s="18">
        <v>1</v>
      </c>
      <c r="E13" s="7"/>
      <c r="F13" s="21">
        <f t="shared" si="0"/>
        <v>0</v>
      </c>
      <c r="G13" s="21">
        <f t="shared" si="1"/>
        <v>0</v>
      </c>
      <c r="H13" s="22">
        <f t="shared" si="2"/>
        <v>0</v>
      </c>
    </row>
    <row r="14" spans="1:8" x14ac:dyDescent="0.25">
      <c r="A14" s="6">
        <v>10</v>
      </c>
      <c r="B14" s="17" t="s">
        <v>22</v>
      </c>
      <c r="C14" s="6" t="s">
        <v>13</v>
      </c>
      <c r="D14" s="18">
        <v>1</v>
      </c>
      <c r="E14" s="7"/>
      <c r="F14" s="21">
        <f t="shared" si="0"/>
        <v>0</v>
      </c>
      <c r="G14" s="21">
        <f t="shared" si="1"/>
        <v>0</v>
      </c>
      <c r="H14" s="22">
        <f t="shared" si="2"/>
        <v>0</v>
      </c>
    </row>
    <row r="15" spans="1:8" x14ac:dyDescent="0.25">
      <c r="A15" s="6">
        <v>11</v>
      </c>
      <c r="B15" s="17" t="s">
        <v>23</v>
      </c>
      <c r="C15" s="6" t="s">
        <v>13</v>
      </c>
      <c r="D15" s="18">
        <v>1</v>
      </c>
      <c r="E15" s="7"/>
      <c r="F15" s="21">
        <f t="shared" si="0"/>
        <v>0</v>
      </c>
      <c r="G15" s="21">
        <f>F15*0.23</f>
        <v>0</v>
      </c>
      <c r="H15" s="22">
        <f t="shared" si="2"/>
        <v>0</v>
      </c>
    </row>
    <row r="16" spans="1:8" x14ac:dyDescent="0.25">
      <c r="A16" s="6">
        <v>12</v>
      </c>
      <c r="B16" s="17" t="s">
        <v>24</v>
      </c>
      <c r="C16" s="6" t="s">
        <v>13</v>
      </c>
      <c r="D16" s="18">
        <v>1</v>
      </c>
      <c r="E16" s="7"/>
      <c r="F16" s="21">
        <f t="shared" si="0"/>
        <v>0</v>
      </c>
      <c r="G16" s="21">
        <f t="shared" si="1"/>
        <v>0</v>
      </c>
      <c r="H16" s="22">
        <f t="shared" si="2"/>
        <v>0</v>
      </c>
    </row>
    <row r="17" spans="1:8" x14ac:dyDescent="0.25">
      <c r="A17" s="6">
        <v>13</v>
      </c>
      <c r="B17" s="17" t="s">
        <v>25</v>
      </c>
      <c r="C17" s="6" t="s">
        <v>13</v>
      </c>
      <c r="D17" s="18">
        <v>3</v>
      </c>
      <c r="E17" s="7"/>
      <c r="F17" s="21">
        <f t="shared" si="0"/>
        <v>0</v>
      </c>
      <c r="G17" s="21">
        <f t="shared" si="1"/>
        <v>0</v>
      </c>
      <c r="H17" s="22">
        <f t="shared" si="2"/>
        <v>0</v>
      </c>
    </row>
    <row r="18" spans="1:8" x14ac:dyDescent="0.25">
      <c r="A18" s="6">
        <v>14</v>
      </c>
      <c r="B18" s="17" t="s">
        <v>26</v>
      </c>
      <c r="C18" s="8" t="s">
        <v>13</v>
      </c>
      <c r="D18" s="18">
        <v>3</v>
      </c>
      <c r="E18" s="7"/>
      <c r="F18" s="21">
        <f t="shared" si="0"/>
        <v>0</v>
      </c>
      <c r="G18" s="21">
        <f t="shared" si="1"/>
        <v>0</v>
      </c>
      <c r="H18" s="22">
        <f t="shared" si="2"/>
        <v>0</v>
      </c>
    </row>
    <row r="19" spans="1:8" x14ac:dyDescent="0.25">
      <c r="A19" s="6">
        <v>15</v>
      </c>
      <c r="B19" s="8" t="s">
        <v>27</v>
      </c>
      <c r="C19" s="8" t="s">
        <v>13</v>
      </c>
      <c r="D19" s="19">
        <v>3</v>
      </c>
      <c r="E19" s="7"/>
      <c r="F19" s="21">
        <f t="shared" si="0"/>
        <v>0</v>
      </c>
      <c r="G19" s="21">
        <f t="shared" si="1"/>
        <v>0</v>
      </c>
      <c r="H19" s="22">
        <f t="shared" si="2"/>
        <v>0</v>
      </c>
    </row>
    <row r="20" spans="1:8" x14ac:dyDescent="0.25">
      <c r="A20" s="6">
        <v>16</v>
      </c>
      <c r="B20" s="17" t="s">
        <v>28</v>
      </c>
      <c r="C20" s="8" t="s">
        <v>13</v>
      </c>
      <c r="D20" s="18">
        <v>3</v>
      </c>
      <c r="E20" s="7"/>
      <c r="F20" s="21">
        <f t="shared" si="0"/>
        <v>0</v>
      </c>
      <c r="G20" s="21">
        <f t="shared" si="1"/>
        <v>0</v>
      </c>
      <c r="H20" s="22">
        <f t="shared" si="2"/>
        <v>0</v>
      </c>
    </row>
    <row r="21" spans="1:8" x14ac:dyDescent="0.25">
      <c r="A21" s="6">
        <v>17</v>
      </c>
      <c r="B21" s="17" t="s">
        <v>29</v>
      </c>
      <c r="C21" s="8" t="s">
        <v>13</v>
      </c>
      <c r="D21" s="18">
        <v>1</v>
      </c>
      <c r="E21" s="7"/>
      <c r="F21" s="21">
        <f t="shared" si="0"/>
        <v>0</v>
      </c>
      <c r="G21" s="21">
        <f t="shared" si="1"/>
        <v>0</v>
      </c>
      <c r="H21" s="22">
        <f t="shared" si="2"/>
        <v>0</v>
      </c>
    </row>
    <row r="22" spans="1:8" x14ac:dyDescent="0.25">
      <c r="A22" s="6">
        <v>18</v>
      </c>
      <c r="B22" s="17" t="s">
        <v>30</v>
      </c>
      <c r="C22" s="8" t="s">
        <v>13</v>
      </c>
      <c r="D22" s="18">
        <v>1</v>
      </c>
      <c r="E22" s="7"/>
      <c r="F22" s="21">
        <f t="shared" si="0"/>
        <v>0</v>
      </c>
      <c r="G22" s="21">
        <f t="shared" si="1"/>
        <v>0</v>
      </c>
      <c r="H22" s="22">
        <f t="shared" si="2"/>
        <v>0</v>
      </c>
    </row>
    <row r="23" spans="1:8" x14ac:dyDescent="0.25">
      <c r="A23" s="6">
        <v>19</v>
      </c>
      <c r="B23" s="17" t="s">
        <v>31</v>
      </c>
      <c r="C23" s="8" t="s">
        <v>13</v>
      </c>
      <c r="D23" s="18">
        <v>1</v>
      </c>
      <c r="E23" s="7"/>
      <c r="F23" s="21">
        <f t="shared" si="0"/>
        <v>0</v>
      </c>
      <c r="G23" s="21">
        <f t="shared" si="1"/>
        <v>0</v>
      </c>
      <c r="H23" s="22">
        <f t="shared" si="2"/>
        <v>0</v>
      </c>
    </row>
    <row r="24" spans="1:8" x14ac:dyDescent="0.25">
      <c r="A24" s="6">
        <v>20</v>
      </c>
      <c r="B24" s="17" t="s">
        <v>32</v>
      </c>
      <c r="C24" s="8" t="s">
        <v>13</v>
      </c>
      <c r="D24" s="18">
        <v>1</v>
      </c>
      <c r="E24" s="7"/>
      <c r="F24" s="21">
        <f t="shared" si="0"/>
        <v>0</v>
      </c>
      <c r="G24" s="21">
        <f t="shared" si="1"/>
        <v>0</v>
      </c>
      <c r="H24" s="22">
        <f t="shared" si="2"/>
        <v>0</v>
      </c>
    </row>
    <row r="25" spans="1:8" x14ac:dyDescent="0.25">
      <c r="A25" s="6">
        <v>21</v>
      </c>
      <c r="B25" s="17" t="s">
        <v>33</v>
      </c>
      <c r="C25" s="8" t="s">
        <v>13</v>
      </c>
      <c r="D25" s="18">
        <v>2</v>
      </c>
      <c r="E25" s="7"/>
      <c r="F25" s="21">
        <f t="shared" si="0"/>
        <v>0</v>
      </c>
      <c r="G25" s="21">
        <f t="shared" si="1"/>
        <v>0</v>
      </c>
      <c r="H25" s="22">
        <f t="shared" si="2"/>
        <v>0</v>
      </c>
    </row>
    <row r="26" spans="1:8" x14ac:dyDescent="0.25">
      <c r="A26" s="6">
        <v>22</v>
      </c>
      <c r="B26" s="17" t="s">
        <v>34</v>
      </c>
      <c r="C26" s="8" t="s">
        <v>13</v>
      </c>
      <c r="D26" s="18">
        <v>1</v>
      </c>
      <c r="E26" s="7"/>
      <c r="F26" s="21">
        <f t="shared" si="0"/>
        <v>0</v>
      </c>
      <c r="G26" s="21">
        <f t="shared" si="1"/>
        <v>0</v>
      </c>
      <c r="H26" s="22">
        <f t="shared" si="2"/>
        <v>0</v>
      </c>
    </row>
    <row r="27" spans="1:8" x14ac:dyDescent="0.25">
      <c r="A27" s="6">
        <v>23</v>
      </c>
      <c r="B27" s="17" t="s">
        <v>35</v>
      </c>
      <c r="C27" s="8" t="s">
        <v>13</v>
      </c>
      <c r="D27" s="18">
        <v>1</v>
      </c>
      <c r="E27" s="7"/>
      <c r="F27" s="21">
        <f t="shared" si="0"/>
        <v>0</v>
      </c>
      <c r="G27" s="21">
        <f t="shared" si="1"/>
        <v>0</v>
      </c>
      <c r="H27" s="22">
        <f t="shared" si="2"/>
        <v>0</v>
      </c>
    </row>
    <row r="28" spans="1:8" x14ac:dyDescent="0.25">
      <c r="A28" s="6">
        <v>24</v>
      </c>
      <c r="B28" s="17" t="s">
        <v>36</v>
      </c>
      <c r="C28" s="8" t="s">
        <v>13</v>
      </c>
      <c r="D28" s="18">
        <v>1</v>
      </c>
      <c r="E28" s="7"/>
      <c r="F28" s="21">
        <f t="shared" si="0"/>
        <v>0</v>
      </c>
      <c r="G28" s="21">
        <f t="shared" si="1"/>
        <v>0</v>
      </c>
      <c r="H28" s="22">
        <f t="shared" si="2"/>
        <v>0</v>
      </c>
    </row>
    <row r="29" spans="1:8" x14ac:dyDescent="0.25">
      <c r="A29" s="6">
        <v>25</v>
      </c>
      <c r="B29" s="17" t="s">
        <v>37</v>
      </c>
      <c r="C29" s="8" t="s">
        <v>13</v>
      </c>
      <c r="D29" s="18">
        <v>25</v>
      </c>
      <c r="E29" s="7"/>
      <c r="F29" s="21">
        <f t="shared" si="0"/>
        <v>0</v>
      </c>
      <c r="G29" s="21">
        <f t="shared" si="1"/>
        <v>0</v>
      </c>
      <c r="H29" s="22">
        <f t="shared" si="2"/>
        <v>0</v>
      </c>
    </row>
    <row r="30" spans="1:8" x14ac:dyDescent="0.25">
      <c r="A30" s="6">
        <v>26</v>
      </c>
      <c r="B30" s="20" t="s">
        <v>38</v>
      </c>
      <c r="C30" s="8" t="s">
        <v>13</v>
      </c>
      <c r="D30" s="18">
        <v>20</v>
      </c>
      <c r="E30" s="7"/>
      <c r="F30" s="21">
        <f t="shared" si="0"/>
        <v>0</v>
      </c>
      <c r="G30" s="21">
        <f t="shared" si="1"/>
        <v>0</v>
      </c>
      <c r="H30" s="22">
        <f t="shared" si="2"/>
        <v>0</v>
      </c>
    </row>
    <row r="31" spans="1:8" x14ac:dyDescent="0.25">
      <c r="A31" s="6">
        <v>27</v>
      </c>
      <c r="B31" s="20" t="s">
        <v>39</v>
      </c>
      <c r="C31" s="8" t="s">
        <v>13</v>
      </c>
      <c r="D31" s="18">
        <v>20</v>
      </c>
      <c r="E31" s="7"/>
      <c r="F31" s="21">
        <f t="shared" si="0"/>
        <v>0</v>
      </c>
      <c r="G31" s="21">
        <f t="shared" si="1"/>
        <v>0</v>
      </c>
      <c r="H31" s="22">
        <f t="shared" si="2"/>
        <v>0</v>
      </c>
    </row>
    <row r="32" spans="1:8" x14ac:dyDescent="0.25">
      <c r="A32" s="6">
        <v>28</v>
      </c>
      <c r="B32" s="20" t="s">
        <v>40</v>
      </c>
      <c r="C32" s="8" t="s">
        <v>13</v>
      </c>
      <c r="D32" s="18">
        <v>20</v>
      </c>
      <c r="E32" s="7"/>
      <c r="F32" s="21">
        <f t="shared" si="0"/>
        <v>0</v>
      </c>
      <c r="G32" s="21">
        <f t="shared" si="1"/>
        <v>0</v>
      </c>
      <c r="H32" s="22">
        <f t="shared" si="2"/>
        <v>0</v>
      </c>
    </row>
    <row r="33" spans="1:8" x14ac:dyDescent="0.25">
      <c r="A33" s="6">
        <v>29</v>
      </c>
      <c r="B33" s="20" t="s">
        <v>41</v>
      </c>
      <c r="C33" s="8" t="s">
        <v>13</v>
      </c>
      <c r="D33" s="18">
        <v>14</v>
      </c>
      <c r="E33" s="7"/>
      <c r="F33" s="21">
        <f t="shared" si="0"/>
        <v>0</v>
      </c>
      <c r="G33" s="21">
        <f t="shared" si="1"/>
        <v>0</v>
      </c>
      <c r="H33" s="22">
        <f t="shared" si="2"/>
        <v>0</v>
      </c>
    </row>
    <row r="34" spans="1:8" x14ac:dyDescent="0.25">
      <c r="A34" s="6">
        <v>30</v>
      </c>
      <c r="B34" s="20" t="s">
        <v>42</v>
      </c>
      <c r="C34" s="8" t="s">
        <v>13</v>
      </c>
      <c r="D34" s="18">
        <v>8</v>
      </c>
      <c r="E34" s="7"/>
      <c r="F34" s="21">
        <f t="shared" si="0"/>
        <v>0</v>
      </c>
      <c r="G34" s="21">
        <f t="shared" si="1"/>
        <v>0</v>
      </c>
      <c r="H34" s="22">
        <f t="shared" si="2"/>
        <v>0</v>
      </c>
    </row>
    <row r="35" spans="1:8" x14ac:dyDescent="0.25">
      <c r="A35" s="6">
        <v>31</v>
      </c>
      <c r="B35" s="17" t="s">
        <v>43</v>
      </c>
      <c r="C35" s="8" t="s">
        <v>13</v>
      </c>
      <c r="D35" s="18">
        <v>8</v>
      </c>
      <c r="E35" s="7"/>
      <c r="F35" s="21">
        <f t="shared" si="0"/>
        <v>0</v>
      </c>
      <c r="G35" s="21">
        <f t="shared" si="1"/>
        <v>0</v>
      </c>
      <c r="H35" s="22">
        <f t="shared" si="2"/>
        <v>0</v>
      </c>
    </row>
    <row r="36" spans="1:8" x14ac:dyDescent="0.25">
      <c r="A36" s="6">
        <v>32</v>
      </c>
      <c r="B36" s="17" t="s">
        <v>44</v>
      </c>
      <c r="C36" s="8" t="s">
        <v>13</v>
      </c>
      <c r="D36" s="18">
        <v>8</v>
      </c>
      <c r="E36" s="7"/>
      <c r="F36" s="21">
        <f t="shared" si="0"/>
        <v>0</v>
      </c>
      <c r="G36" s="21">
        <f t="shared" si="1"/>
        <v>0</v>
      </c>
      <c r="H36" s="22">
        <f t="shared" si="2"/>
        <v>0</v>
      </c>
    </row>
    <row r="37" spans="1:8" x14ac:dyDescent="0.25">
      <c r="A37" s="6">
        <v>33</v>
      </c>
      <c r="B37" s="17" t="s">
        <v>45</v>
      </c>
      <c r="C37" s="8" t="s">
        <v>13</v>
      </c>
      <c r="D37" s="18">
        <v>3</v>
      </c>
      <c r="E37" s="7"/>
      <c r="F37" s="21">
        <f t="shared" si="0"/>
        <v>0</v>
      </c>
      <c r="G37" s="21">
        <f t="shared" si="1"/>
        <v>0</v>
      </c>
      <c r="H37" s="22">
        <f t="shared" si="2"/>
        <v>0</v>
      </c>
    </row>
    <row r="38" spans="1:8" x14ac:dyDescent="0.25">
      <c r="A38" s="6">
        <v>34</v>
      </c>
      <c r="B38" s="17" t="s">
        <v>46</v>
      </c>
      <c r="C38" s="8" t="s">
        <v>13</v>
      </c>
      <c r="D38" s="18">
        <v>3</v>
      </c>
      <c r="E38" s="7"/>
      <c r="F38" s="21">
        <f t="shared" si="0"/>
        <v>0</v>
      </c>
      <c r="G38" s="21">
        <f t="shared" si="1"/>
        <v>0</v>
      </c>
      <c r="H38" s="22">
        <f t="shared" si="2"/>
        <v>0</v>
      </c>
    </row>
    <row r="39" spans="1:8" x14ac:dyDescent="0.25">
      <c r="A39" s="6">
        <v>35</v>
      </c>
      <c r="B39" s="17" t="s">
        <v>47</v>
      </c>
      <c r="C39" s="8" t="s">
        <v>13</v>
      </c>
      <c r="D39" s="18">
        <v>2</v>
      </c>
      <c r="E39" s="7"/>
      <c r="F39" s="21">
        <f t="shared" si="0"/>
        <v>0</v>
      </c>
      <c r="G39" s="21">
        <f t="shared" si="1"/>
        <v>0</v>
      </c>
      <c r="H39" s="22">
        <f t="shared" si="2"/>
        <v>0</v>
      </c>
    </row>
    <row r="40" spans="1:8" x14ac:dyDescent="0.25">
      <c r="A40" s="6">
        <v>36</v>
      </c>
      <c r="B40" s="17" t="s">
        <v>48</v>
      </c>
      <c r="C40" s="8" t="s">
        <v>13</v>
      </c>
      <c r="D40" s="18">
        <v>2</v>
      </c>
      <c r="E40" s="7"/>
      <c r="F40" s="21">
        <f t="shared" si="0"/>
        <v>0</v>
      </c>
      <c r="G40" s="21">
        <f t="shared" si="1"/>
        <v>0</v>
      </c>
      <c r="H40" s="22">
        <f t="shared" si="2"/>
        <v>0</v>
      </c>
    </row>
    <row r="41" spans="1:8" x14ac:dyDescent="0.25">
      <c r="A41" s="6">
        <v>37</v>
      </c>
      <c r="B41" s="17" t="s">
        <v>49</v>
      </c>
      <c r="C41" s="8" t="s">
        <v>13</v>
      </c>
      <c r="D41" s="18">
        <v>2</v>
      </c>
      <c r="E41" s="7"/>
      <c r="F41" s="21">
        <f t="shared" si="0"/>
        <v>0</v>
      </c>
      <c r="G41" s="21">
        <f t="shared" si="1"/>
        <v>0</v>
      </c>
      <c r="H41" s="22">
        <f t="shared" si="2"/>
        <v>0</v>
      </c>
    </row>
    <row r="42" spans="1:8" x14ac:dyDescent="0.25">
      <c r="A42" s="6">
        <v>38</v>
      </c>
      <c r="B42" s="17" t="s">
        <v>50</v>
      </c>
      <c r="C42" s="8" t="s">
        <v>13</v>
      </c>
      <c r="D42" s="18">
        <v>2</v>
      </c>
      <c r="E42" s="7"/>
      <c r="F42" s="21">
        <f t="shared" si="0"/>
        <v>0</v>
      </c>
      <c r="G42" s="21">
        <f t="shared" si="1"/>
        <v>0</v>
      </c>
      <c r="H42" s="22">
        <f t="shared" si="2"/>
        <v>0</v>
      </c>
    </row>
    <row r="43" spans="1:8" x14ac:dyDescent="0.25">
      <c r="A43" s="6">
        <v>39</v>
      </c>
      <c r="B43" s="17" t="s">
        <v>53</v>
      </c>
      <c r="C43" s="8" t="s">
        <v>13</v>
      </c>
      <c r="D43" s="18">
        <v>4</v>
      </c>
      <c r="E43" s="7"/>
      <c r="F43" s="21">
        <f t="shared" si="0"/>
        <v>0</v>
      </c>
      <c r="G43" s="21">
        <f t="shared" si="1"/>
        <v>0</v>
      </c>
      <c r="H43" s="22">
        <f t="shared" si="2"/>
        <v>0</v>
      </c>
    </row>
    <row r="44" spans="1:8" x14ac:dyDescent="0.25">
      <c r="A44" s="6">
        <v>40</v>
      </c>
      <c r="B44" s="17" t="s">
        <v>54</v>
      </c>
      <c r="C44" s="8" t="s">
        <v>13</v>
      </c>
      <c r="D44" s="18">
        <v>2</v>
      </c>
      <c r="E44" s="7"/>
      <c r="F44" s="21">
        <f t="shared" si="0"/>
        <v>0</v>
      </c>
      <c r="G44" s="21">
        <f t="shared" si="1"/>
        <v>0</v>
      </c>
      <c r="H44" s="22">
        <f t="shared" si="2"/>
        <v>0</v>
      </c>
    </row>
    <row r="45" spans="1:8" x14ac:dyDescent="0.25">
      <c r="A45" s="6">
        <v>41</v>
      </c>
      <c r="B45" s="17" t="s">
        <v>55</v>
      </c>
      <c r="C45" s="8" t="s">
        <v>13</v>
      </c>
      <c r="D45" s="18">
        <v>2</v>
      </c>
      <c r="E45" s="7"/>
      <c r="F45" s="21">
        <f t="shared" si="0"/>
        <v>0</v>
      </c>
      <c r="G45" s="21">
        <f t="shared" si="1"/>
        <v>0</v>
      </c>
      <c r="H45" s="22">
        <f t="shared" si="2"/>
        <v>0</v>
      </c>
    </row>
    <row r="46" spans="1:8" x14ac:dyDescent="0.25">
      <c r="A46" s="6">
        <v>42</v>
      </c>
      <c r="B46" s="17" t="s">
        <v>56</v>
      </c>
      <c r="C46" s="8" t="s">
        <v>13</v>
      </c>
      <c r="D46" s="18">
        <v>2</v>
      </c>
      <c r="E46" s="7"/>
      <c r="F46" s="21">
        <f t="shared" si="0"/>
        <v>0</v>
      </c>
      <c r="G46" s="21">
        <f t="shared" si="1"/>
        <v>0</v>
      </c>
      <c r="H46" s="22">
        <f t="shared" si="2"/>
        <v>0</v>
      </c>
    </row>
    <row r="47" spans="1:8" x14ac:dyDescent="0.25">
      <c r="A47" s="28" t="s">
        <v>51</v>
      </c>
      <c r="B47" s="29"/>
      <c r="C47" s="29"/>
      <c r="D47" s="29"/>
      <c r="E47" s="30"/>
      <c r="F47" s="23">
        <f>SUM(F5:F46)</f>
        <v>0</v>
      </c>
      <c r="G47" s="24">
        <f t="shared" si="1"/>
        <v>0</v>
      </c>
      <c r="H47" s="25">
        <f t="shared" si="2"/>
        <v>0</v>
      </c>
    </row>
  </sheetData>
  <mergeCells count="3">
    <mergeCell ref="B1:C1"/>
    <mergeCell ref="C2:H2"/>
    <mergeCell ref="A47:E47"/>
  </mergeCells>
  <pageMargins left="0.7" right="0.7" top="0.75" bottom="0.75" header="0.3" footer="0.3"/>
  <pageSetup paperSize="9" scale="75" orientation="portrait" r:id="rId1"/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Zał. nr 3 formularz cenowy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Paulina Kozłowska</dc:creator>
  <cp:lastModifiedBy>Paulina Kozłowska</cp:lastModifiedBy>
  <cp:lastPrinted>2023-02-02T10:43:53Z</cp:lastPrinted>
  <dcterms:created xsi:type="dcterms:W3CDTF">2023-02-02T10:36:51Z</dcterms:created>
  <dcterms:modified xsi:type="dcterms:W3CDTF">2024-03-21T13:49:02Z</dcterms:modified>
</cp:coreProperties>
</file>