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10" windowWidth="24675" windowHeight="10860"/>
  </bookViews>
  <sheets>
    <sheet name="INFO " sheetId="4" r:id="rId1"/>
    <sheet name="skup chmielu" sheetId="3" r:id="rId2"/>
    <sheet name="Handel zagraniczny " sheetId="1" r:id="rId3"/>
  </sheets>
  <calcPr calcId="145621"/>
</workbook>
</file>

<file path=xl/calcChain.xml><?xml version="1.0" encoding="utf-8"?>
<calcChain xmlns="http://schemas.openxmlformats.org/spreadsheetml/2006/main">
  <c r="G7" i="3" l="1"/>
  <c r="G19" i="3" l="1"/>
  <c r="G18" i="3"/>
  <c r="D18" i="3"/>
  <c r="G17" i="3"/>
  <c r="D17" i="3"/>
  <c r="D16" i="3"/>
  <c r="G8" i="3"/>
  <c r="G6" i="3"/>
  <c r="D6" i="3"/>
  <c r="D5" i="3"/>
</calcChain>
</file>

<file path=xl/sharedStrings.xml><?xml version="1.0" encoding="utf-8"?>
<sst xmlns="http://schemas.openxmlformats.org/spreadsheetml/2006/main" count="162" uniqueCount="71">
  <si>
    <t>UWAGA: Dane w trakcie weryfikacji - mogą być obarczone istotnymi błędami</t>
  </si>
  <si>
    <t xml:space="preserve">Szyszki chmielowe CN 121010 </t>
  </si>
  <si>
    <t>EKSPORT/WYWÓZ</t>
  </si>
  <si>
    <t>IMPORT/PRZYWÓZ</t>
  </si>
  <si>
    <t>Kraj</t>
  </si>
  <si>
    <t>Wartość [tys. EUR]</t>
  </si>
  <si>
    <t>Wolumen   [tony]</t>
  </si>
  <si>
    <t>OGÓŁEM</t>
  </si>
  <si>
    <t>Niemcy</t>
  </si>
  <si>
    <t>Granulaty chmielowe CN 121020</t>
  </si>
  <si>
    <t>Republika Czeska</t>
  </si>
  <si>
    <t>Ukraina</t>
  </si>
  <si>
    <t>Belgia</t>
  </si>
  <si>
    <t>USA</t>
  </si>
  <si>
    <t xml:space="preserve">Soki i ekstrakty z chmielu CN 130213                  </t>
  </si>
  <si>
    <t>Rumunia</t>
  </si>
  <si>
    <t>Węgry</t>
  </si>
  <si>
    <t>Słowacja</t>
  </si>
  <si>
    <t>Słowenia</t>
  </si>
  <si>
    <t>Średnie ceny netto skupu szyszek chmielu aromatycznego</t>
  </si>
  <si>
    <t xml:space="preserve">Skup kontraktacyjny </t>
  </si>
  <si>
    <t>Odmiany aromatyczne</t>
  </si>
  <si>
    <t xml:space="preserve">CENA [zł/kg] </t>
  </si>
  <si>
    <t>Struktura skupu [%]</t>
  </si>
  <si>
    <t>grudzień             2018</t>
  </si>
  <si>
    <t>Zmiana [%]</t>
  </si>
  <si>
    <t>Ogółem</t>
  </si>
  <si>
    <t>--</t>
  </si>
  <si>
    <t>Lubelski</t>
  </si>
  <si>
    <t>Hallertauer Tradition</t>
  </si>
  <si>
    <t>Sybilla</t>
  </si>
  <si>
    <t>Średnie ceny netto skupu  szyszek chmielu goryczkowego</t>
  </si>
  <si>
    <t>Skup kontraktacyjny</t>
  </si>
  <si>
    <t>Odmiany goryczkowe</t>
  </si>
  <si>
    <t>CENA [zł/kg]</t>
  </si>
  <si>
    <t>Marynka</t>
  </si>
  <si>
    <t>Magnum</t>
  </si>
  <si>
    <t>Magnat</t>
  </si>
  <si>
    <t xml:space="preserve">MINISTERSTWO ROLNICTWA I ROZWOJU WSI </t>
  </si>
  <si>
    <t>Departament Promocji i Jakości Żywności</t>
  </si>
  <si>
    <t>WYDZIAŁ INFORMACJI RYNKOWEJ I STATYSTYKI ROLNEJ</t>
  </si>
  <si>
    <t xml:space="preserve"> ZINTEGROWANY SYSTEM ROLNICZEJ INFORMACJI RYNKOWEJ</t>
  </si>
  <si>
    <t>(podstawa prawna: ustawa o rolniczych badaniach rynkowych z dnia 30 marca 2001 r.)</t>
  </si>
  <si>
    <t>RYNEK CHMIELU</t>
  </si>
  <si>
    <t>Biuletyn „Rynek chmielu” ukazuje się raz w miesiącu w okresie skupu szyszek chmielu</t>
  </si>
  <si>
    <t>Wydawca:</t>
  </si>
  <si>
    <t>Ministerstwo Rolnictwa i Rozwoju Wsi, Departament Promocji i Jakości Żywności</t>
  </si>
  <si>
    <t>ul. Wspólna 30</t>
  </si>
  <si>
    <t>00-930 Warszawa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</si>
  <si>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</si>
  <si>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</si>
  <si>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</si>
  <si>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a następnie wybrać „Biuletyny informacyjne” i interesujący Panią /Pana biuletyn</t>
  </si>
  <si>
    <t>Autor:</t>
  </si>
  <si>
    <t>Krystyna Buczek</t>
  </si>
  <si>
    <t>E-mail:Krystyna.Buczek@minrol.gov.pl</t>
  </si>
  <si>
    <t>tel. (22) 623-15-09</t>
  </si>
  <si>
    <t>styczeń             2019</t>
  </si>
  <si>
    <t>nld - niewystarczająca liczba danych do prezentacji</t>
  </si>
  <si>
    <t>nld</t>
  </si>
  <si>
    <t>NR 4/2018</t>
  </si>
  <si>
    <t>Notowania z okresu:  styczeń 2019 r.</t>
  </si>
  <si>
    <t xml:space="preserve"> 2017r.</t>
  </si>
  <si>
    <t>2018r*.</t>
  </si>
  <si>
    <t xml:space="preserve">  2017r.</t>
  </si>
  <si>
    <t xml:space="preserve">  2018r*.</t>
  </si>
  <si>
    <t xml:space="preserve"> 2018r*.</t>
  </si>
  <si>
    <t>2017r.</t>
  </si>
  <si>
    <t>HANDEL ZAGRANICZNY SZYSZKAMI CHMIELU I PRODUKTAMI CHMIELOWYMI STYCZEŃ - GRUDZIEŃ 2018 r. - DANE WSTĘPNE</t>
  </si>
  <si>
    <t>Holandia</t>
  </si>
  <si>
    <t>Francja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</si>
</sst>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6"/>
      <name val="Times New Roman"/>
      <family val="1"/>
      <charset val="238"/>
    </font>
    <font>
      <sz val="10"/>
      <name val="Arial CE"/>
      <charset val="238"/>
    </font>
    <font>
      <sz val="12"/>
      <color indexed="10"/>
      <name val="Times New Roman"/>
      <family val="1"/>
      <charset val="238"/>
    </font>
    <font>
      <b/>
      <sz val="16"/>
      <name val="Times New Roman CE"/>
      <charset val="238"/>
    </font>
    <font>
      <b/>
      <sz val="20"/>
      <name val="Times New Roman CE"/>
      <charset val="238"/>
    </font>
    <font>
      <i/>
      <sz val="12"/>
      <color indexed="10"/>
      <name val="Arial CE"/>
      <charset val="238"/>
    </font>
    <font>
      <i/>
      <sz val="12"/>
      <color indexed="12"/>
      <name val="Arial CE"/>
      <charset val="238"/>
    </font>
    <font>
      <b/>
      <sz val="16"/>
      <name val="Times New Roman CE"/>
      <family val="1"/>
      <charset val="238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Arial CE"/>
      <charset val="238"/>
    </font>
    <font>
      <b/>
      <sz val="11"/>
      <name val="Times New Roman CE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sz val="9.5"/>
      <name val="Arial CE"/>
      <charset val="238"/>
    </font>
    <font>
      <sz val="9.5"/>
      <name val="Arial CE"/>
      <charset val="238"/>
    </font>
    <font>
      <i/>
      <u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22" fillId="0" borderId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" fillId="0" borderId="0" xfId="1"/>
    <xf numFmtId="0" fontId="3" fillId="0" borderId="0" xfId="1" applyFont="1" applyAlignment="1"/>
    <xf numFmtId="0" fontId="4" fillId="0" borderId="0" xfId="2"/>
    <xf numFmtId="0" fontId="5" fillId="0" borderId="0" xfId="1" applyFont="1" applyFill="1" applyAlignment="1"/>
    <xf numFmtId="3" fontId="6" fillId="0" borderId="0" xfId="2" applyNumberFormat="1" applyFont="1" applyBorder="1"/>
    <xf numFmtId="3" fontId="7" fillId="0" borderId="0" xfId="2" applyNumberFormat="1" applyFont="1" applyFill="1" applyBorder="1"/>
    <xf numFmtId="0" fontId="8" fillId="0" borderId="0" xfId="1" applyFont="1"/>
    <xf numFmtId="0" fontId="9" fillId="0" borderId="0" xfId="1" applyFont="1"/>
    <xf numFmtId="0" fontId="10" fillId="0" borderId="3" xfId="2" applyFont="1" applyBorder="1" applyAlignment="1">
      <alignment horizontal="centerContinuous"/>
    </xf>
    <xf numFmtId="0" fontId="10" fillId="0" borderId="4" xfId="2" applyFont="1" applyBorder="1" applyAlignment="1">
      <alignment horizontal="centerContinuous"/>
    </xf>
    <xf numFmtId="0" fontId="10" fillId="0" borderId="5" xfId="2" applyFont="1" applyBorder="1" applyAlignment="1">
      <alignment horizontal="centerContinuous"/>
    </xf>
    <xf numFmtId="0" fontId="4" fillId="0" borderId="3" xfId="2" applyBorder="1" applyAlignment="1">
      <alignment horizontal="centerContinuous"/>
    </xf>
    <xf numFmtId="0" fontId="11" fillId="0" borderId="0" xfId="2" applyFont="1" applyBorder="1"/>
    <xf numFmtId="0" fontId="13" fillId="0" borderId="0" xfId="2" applyFont="1" applyBorder="1"/>
    <xf numFmtId="0" fontId="12" fillId="0" borderId="7" xfId="2" applyFont="1" applyBorder="1" applyAlignment="1">
      <alignment horizontal="centerContinuous"/>
    </xf>
    <xf numFmtId="0" fontId="12" fillId="0" borderId="8" xfId="2" applyFont="1" applyBorder="1" applyAlignment="1">
      <alignment horizontal="centerContinuous"/>
    </xf>
    <xf numFmtId="0" fontId="12" fillId="0" borderId="9" xfId="2" applyFont="1" applyBorder="1" applyAlignment="1">
      <alignment horizontal="centerContinuous"/>
    </xf>
    <xf numFmtId="0" fontId="12" fillId="0" borderId="10" xfId="2" applyFont="1" applyBorder="1" applyAlignment="1">
      <alignment horizontal="centerContinuous"/>
    </xf>
    <xf numFmtId="0" fontId="12" fillId="0" borderId="11" xfId="2" applyFont="1" applyBorder="1" applyAlignment="1">
      <alignment horizontal="centerContinuous"/>
    </xf>
    <xf numFmtId="0" fontId="14" fillId="0" borderId="0" xfId="2" applyFont="1" applyBorder="1"/>
    <xf numFmtId="0" fontId="15" fillId="0" borderId="12" xfId="2" applyFont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6" fillId="0" borderId="0" xfId="2" applyFont="1" applyBorder="1"/>
    <xf numFmtId="0" fontId="15" fillId="0" borderId="15" xfId="2" applyFont="1" applyBorder="1" applyAlignment="1">
      <alignment horizontal="center" vertical="center"/>
    </xf>
    <xf numFmtId="0" fontId="15" fillId="3" borderId="16" xfId="2" applyFont="1" applyFill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/>
    </xf>
    <xf numFmtId="3" fontId="17" fillId="0" borderId="0" xfId="2" applyNumberFormat="1" applyFont="1" applyBorder="1" applyAlignment="1">
      <alignment vertical="center"/>
    </xf>
    <xf numFmtId="3" fontId="12" fillId="0" borderId="19" xfId="2" applyNumberFormat="1" applyFont="1" applyBorder="1" applyAlignment="1">
      <alignment vertical="center"/>
    </xf>
    <xf numFmtId="3" fontId="12" fillId="3" borderId="20" xfId="2" applyNumberFormat="1" applyFont="1" applyFill="1" applyBorder="1" applyAlignment="1">
      <alignment vertical="center"/>
    </xf>
    <xf numFmtId="3" fontId="12" fillId="0" borderId="21" xfId="2" applyNumberFormat="1" applyFont="1" applyBorder="1" applyAlignment="1">
      <alignment vertical="center"/>
    </xf>
    <xf numFmtId="3" fontId="13" fillId="0" borderId="0" xfId="2" applyNumberFormat="1" applyFont="1" applyBorder="1"/>
    <xf numFmtId="3" fontId="12" fillId="0" borderId="22" xfId="2" applyNumberFormat="1" applyFont="1" applyBorder="1" applyAlignment="1">
      <alignment vertical="center"/>
    </xf>
    <xf numFmtId="3" fontId="18" fillId="3" borderId="23" xfId="2" applyNumberFormat="1" applyFont="1" applyFill="1" applyBorder="1"/>
    <xf numFmtId="3" fontId="18" fillId="0" borderId="24" xfId="2" applyNumberFormat="1" applyFont="1" applyBorder="1"/>
    <xf numFmtId="0" fontId="17" fillId="0" borderId="0" xfId="2" applyFont="1" applyBorder="1" applyAlignment="1">
      <alignment vertical="center"/>
    </xf>
    <xf numFmtId="3" fontId="18" fillId="0" borderId="25" xfId="2" applyNumberFormat="1" applyFont="1" applyBorder="1"/>
    <xf numFmtId="3" fontId="18" fillId="3" borderId="20" xfId="2" applyNumberFormat="1" applyFont="1" applyFill="1" applyBorder="1" applyAlignment="1">
      <alignment vertical="center"/>
    </xf>
    <xf numFmtId="3" fontId="18" fillId="0" borderId="26" xfId="2" applyNumberFormat="1" applyFont="1" applyBorder="1" applyAlignment="1">
      <alignment vertical="center"/>
    </xf>
    <xf numFmtId="3" fontId="14" fillId="0" borderId="0" xfId="2" applyNumberFormat="1" applyFont="1" applyBorder="1"/>
    <xf numFmtId="3" fontId="11" fillId="0" borderId="27" xfId="2" applyNumberFormat="1" applyFont="1" applyBorder="1"/>
    <xf numFmtId="3" fontId="11" fillId="3" borderId="28" xfId="2" applyNumberFormat="1" applyFont="1" applyFill="1" applyBorder="1"/>
    <xf numFmtId="3" fontId="11" fillId="0" borderId="29" xfId="2" applyNumberFormat="1" applyFont="1" applyBorder="1"/>
    <xf numFmtId="3" fontId="13" fillId="0" borderId="2" xfId="2" applyNumberFormat="1" applyFont="1" applyBorder="1"/>
    <xf numFmtId="3" fontId="19" fillId="0" borderId="30" xfId="2" applyNumberFormat="1" applyFont="1" applyBorder="1" applyAlignment="1">
      <alignment vertical="center"/>
    </xf>
    <xf numFmtId="3" fontId="19" fillId="3" borderId="31" xfId="2" applyNumberFormat="1" applyFont="1" applyFill="1" applyBorder="1" applyAlignment="1">
      <alignment vertical="center"/>
    </xf>
    <xf numFmtId="3" fontId="19" fillId="0" borderId="32" xfId="2" applyNumberFormat="1" applyFont="1" applyBorder="1" applyAlignment="1">
      <alignment vertical="center"/>
    </xf>
    <xf numFmtId="3" fontId="20" fillId="0" borderId="0" xfId="2" applyNumberFormat="1" applyFont="1" applyBorder="1"/>
    <xf numFmtId="3" fontId="20" fillId="0" borderId="0" xfId="2" applyNumberFormat="1" applyFont="1" applyFill="1" applyBorder="1"/>
    <xf numFmtId="3" fontId="4" fillId="0" borderId="0" xfId="2" applyNumberFormat="1" applyFill="1"/>
    <xf numFmtId="3" fontId="21" fillId="0" borderId="0" xfId="2" applyNumberFormat="1" applyFont="1" applyFill="1" applyBorder="1"/>
    <xf numFmtId="0" fontId="10" fillId="0" borderId="33" xfId="2" applyFont="1" applyBorder="1" applyAlignment="1">
      <alignment horizontal="centerContinuous"/>
    </xf>
    <xf numFmtId="0" fontId="17" fillId="0" borderId="18" xfId="2" applyFont="1" applyBorder="1" applyAlignment="1">
      <alignment horizontal="center" vertical="center"/>
    </xf>
    <xf numFmtId="3" fontId="12" fillId="0" borderId="26" xfId="2" applyNumberFormat="1" applyFont="1" applyBorder="1" applyAlignment="1">
      <alignment vertical="center"/>
    </xf>
    <xf numFmtId="3" fontId="11" fillId="0" borderId="34" xfId="2" applyNumberFormat="1" applyFont="1" applyBorder="1"/>
    <xf numFmtId="3" fontId="11" fillId="3" borderId="23" xfId="2" applyNumberFormat="1" applyFont="1" applyFill="1" applyBorder="1"/>
    <xf numFmtId="3" fontId="11" fillId="0" borderId="25" xfId="2" applyNumberFormat="1" applyFont="1" applyBorder="1"/>
    <xf numFmtId="3" fontId="11" fillId="0" borderId="35" xfId="2" applyNumberFormat="1" applyFont="1" applyBorder="1"/>
    <xf numFmtId="3" fontId="11" fillId="0" borderId="24" xfId="2" applyNumberFormat="1" applyFont="1" applyBorder="1"/>
    <xf numFmtId="3" fontId="11" fillId="0" borderId="36" xfId="2" applyNumberFormat="1" applyFont="1" applyBorder="1"/>
    <xf numFmtId="3" fontId="11" fillId="0" borderId="37" xfId="2" applyNumberFormat="1" applyFont="1" applyBorder="1"/>
    <xf numFmtId="3" fontId="12" fillId="0" borderId="38" xfId="2" applyNumberFormat="1" applyFont="1" applyBorder="1" applyAlignment="1">
      <alignment vertical="center"/>
    </xf>
    <xf numFmtId="3" fontId="18" fillId="3" borderId="39" xfId="2" applyNumberFormat="1" applyFont="1" applyFill="1" applyBorder="1"/>
    <xf numFmtId="0" fontId="22" fillId="0" borderId="0" xfId="6"/>
    <xf numFmtId="0" fontId="26" fillId="3" borderId="44" xfId="6" quotePrefix="1" applyFont="1" applyFill="1" applyBorder="1" applyAlignment="1">
      <alignment horizontal="center" vertical="center" wrapText="1"/>
    </xf>
    <xf numFmtId="2" fontId="26" fillId="0" borderId="44" xfId="6" applyNumberFormat="1" applyFont="1" applyFill="1" applyBorder="1" applyAlignment="1">
      <alignment horizontal="center" vertical="center" wrapText="1"/>
    </xf>
    <xf numFmtId="0" fontId="26" fillId="0" borderId="44" xfId="6" applyFont="1" applyFill="1" applyBorder="1" applyAlignment="1">
      <alignment horizontal="center" vertical="center" wrapText="1"/>
    </xf>
    <xf numFmtId="0" fontId="26" fillId="3" borderId="44" xfId="6" applyFont="1" applyFill="1" applyBorder="1" applyAlignment="1">
      <alignment horizontal="center" vertical="center" wrapText="1"/>
    </xf>
    <xf numFmtId="0" fontId="26" fillId="0" borderId="45" xfId="6" applyFont="1" applyFill="1" applyBorder="1" applyAlignment="1">
      <alignment horizontal="center" vertical="center" wrapText="1"/>
    </xf>
    <xf numFmtId="0" fontId="25" fillId="0" borderId="46" xfId="6" applyFont="1" applyBorder="1" applyAlignment="1">
      <alignment horizontal="left" vertical="center"/>
    </xf>
    <xf numFmtId="4" fontId="25" fillId="3" borderId="44" xfId="6" applyNumberFormat="1" applyFont="1" applyFill="1" applyBorder="1"/>
    <xf numFmtId="4" fontId="25" fillId="0" borderId="44" xfId="6" applyNumberFormat="1" applyFont="1" applyFill="1" applyBorder="1"/>
    <xf numFmtId="164" fontId="25" fillId="0" borderId="44" xfId="6" applyNumberFormat="1" applyFont="1" applyFill="1" applyBorder="1"/>
    <xf numFmtId="164" fontId="25" fillId="3" borderId="44" xfId="6" applyNumberFormat="1" applyFont="1" applyFill="1" applyBorder="1"/>
    <xf numFmtId="164" fontId="25" fillId="0" borderId="44" xfId="6" applyNumberFormat="1" applyFont="1" applyBorder="1"/>
    <xf numFmtId="0" fontId="27" fillId="0" borderId="43" xfId="6" applyFont="1" applyBorder="1" applyAlignment="1">
      <alignment horizontal="left" vertical="center" wrapText="1"/>
    </xf>
    <xf numFmtId="4" fontId="27" fillId="3" borderId="44" xfId="6" applyNumberFormat="1" applyFont="1" applyFill="1" applyBorder="1"/>
    <xf numFmtId="4" fontId="27" fillId="0" borderId="44" xfId="6" applyNumberFormat="1" applyFont="1" applyFill="1" applyBorder="1"/>
    <xf numFmtId="164" fontId="27" fillId="0" borderId="44" xfId="6" applyNumberFormat="1" applyFont="1" applyBorder="1"/>
    <xf numFmtId="164" fontId="27" fillId="3" borderId="44" xfId="6" applyNumberFormat="1" applyFont="1" applyFill="1" applyBorder="1"/>
    <xf numFmtId="164" fontId="27" fillId="0" borderId="44" xfId="6" applyNumberFormat="1" applyFont="1" applyFill="1" applyBorder="1"/>
    <xf numFmtId="164" fontId="27" fillId="0" borderId="45" xfId="6" applyNumberFormat="1" applyFont="1" applyFill="1" applyBorder="1"/>
    <xf numFmtId="164" fontId="22" fillId="0" borderId="0" xfId="6" applyNumberFormat="1"/>
    <xf numFmtId="0" fontId="27" fillId="0" borderId="47" xfId="6" applyFont="1" applyBorder="1" applyAlignment="1">
      <alignment horizontal="left" vertical="center" wrapText="1"/>
    </xf>
    <xf numFmtId="4" fontId="27" fillId="3" borderId="48" xfId="6" applyNumberFormat="1" applyFont="1" applyFill="1" applyBorder="1"/>
    <xf numFmtId="4" fontId="27" fillId="0" borderId="48" xfId="6" applyNumberFormat="1" applyFont="1" applyFill="1" applyBorder="1"/>
    <xf numFmtId="164" fontId="27" fillId="3" borderId="48" xfId="6" applyNumberFormat="1" applyFont="1" applyFill="1" applyBorder="1"/>
    <xf numFmtId="164" fontId="27" fillId="0" borderId="48" xfId="6" applyNumberFormat="1" applyFont="1" applyFill="1" applyBorder="1"/>
    <xf numFmtId="164" fontId="27" fillId="0" borderId="50" xfId="6" applyNumberFormat="1" applyFont="1" applyFill="1" applyBorder="1"/>
    <xf numFmtId="0" fontId="27" fillId="0" borderId="47" xfId="6" applyFont="1" applyFill="1" applyBorder="1"/>
    <xf numFmtId="164" fontId="27" fillId="0" borderId="48" xfId="6" applyNumberFormat="1" applyFont="1" applyFill="1" applyBorder="1" applyAlignment="1">
      <alignment horizontal="right"/>
    </xf>
    <xf numFmtId="0" fontId="28" fillId="4" borderId="0" xfId="6" applyFont="1" applyFill="1"/>
    <xf numFmtId="0" fontId="29" fillId="4" borderId="0" xfId="6" applyFont="1" applyFill="1"/>
    <xf numFmtId="0" fontId="22" fillId="4" borderId="0" xfId="6" applyFill="1"/>
    <xf numFmtId="0" fontId="27" fillId="0" borderId="0" xfId="6" applyFont="1" applyFill="1" applyAlignment="1">
      <alignment vertical="center"/>
    </xf>
    <xf numFmtId="0" fontId="29" fillId="0" borderId="0" xfId="6" applyFont="1" applyFill="1"/>
    <xf numFmtId="0" fontId="22" fillId="0" borderId="0" xfId="6" applyFill="1"/>
    <xf numFmtId="0" fontId="30" fillId="0" borderId="0" xfId="6" applyFont="1" applyFill="1"/>
    <xf numFmtId="0" fontId="31" fillId="0" borderId="0" xfId="7" applyFont="1"/>
    <xf numFmtId="0" fontId="32" fillId="0" borderId="0" xfId="7" applyFont="1"/>
    <xf numFmtId="0" fontId="4" fillId="0" borderId="0" xfId="7"/>
    <xf numFmtId="14" fontId="33" fillId="0" borderId="0" xfId="7" applyNumberFormat="1" applyFont="1" applyFill="1" applyAlignment="1">
      <alignment horizontal="left"/>
    </xf>
    <xf numFmtId="14" fontId="34" fillId="0" borderId="0" xfId="7" applyNumberFormat="1" applyFont="1" applyFill="1" applyAlignment="1">
      <alignment horizontal="left"/>
    </xf>
    <xf numFmtId="0" fontId="35" fillId="3" borderId="0" xfId="7" applyFont="1" applyFill="1"/>
    <xf numFmtId="0" fontId="13" fillId="3" borderId="0" xfId="7" applyFont="1" applyFill="1"/>
    <xf numFmtId="0" fontId="13" fillId="0" borderId="0" xfId="7" applyFont="1" applyFill="1"/>
    <xf numFmtId="0" fontId="36" fillId="0" borderId="0" xfId="7" applyFont="1" applyFill="1"/>
    <xf numFmtId="0" fontId="36" fillId="3" borderId="0" xfId="7" applyFont="1" applyFill="1"/>
    <xf numFmtId="0" fontId="37" fillId="3" borderId="0" xfId="7" applyFont="1" applyFill="1"/>
    <xf numFmtId="0" fontId="38" fillId="0" borderId="0" xfId="7" applyFont="1"/>
    <xf numFmtId="0" fontId="4" fillId="0" borderId="0" xfId="7" applyFont="1"/>
    <xf numFmtId="0" fontId="39" fillId="0" borderId="0" xfId="7" applyFont="1"/>
    <xf numFmtId="0" fontId="41" fillId="0" borderId="0" xfId="6" applyFont="1"/>
    <xf numFmtId="0" fontId="42" fillId="0" borderId="0" xfId="7" applyFont="1"/>
    <xf numFmtId="0" fontId="3" fillId="0" borderId="2" xfId="2" applyFont="1" applyBorder="1" applyAlignment="1">
      <alignment horizontal="left"/>
    </xf>
    <xf numFmtId="0" fontId="12" fillId="0" borderId="4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35" fillId="3" borderId="0" xfId="7" applyFont="1" applyFill="1" applyAlignment="1">
      <alignment horizontal="center"/>
    </xf>
    <xf numFmtId="0" fontId="40" fillId="0" borderId="0" xfId="8" applyAlignment="1" applyProtection="1">
      <alignment horizontal="center"/>
    </xf>
    <xf numFmtId="0" fontId="40" fillId="0" borderId="0" xfId="8" applyFont="1" applyAlignment="1" applyProtection="1">
      <alignment horizontal="center"/>
    </xf>
    <xf numFmtId="0" fontId="24" fillId="0" borderId="40" xfId="6" applyFont="1" applyBorder="1" applyAlignment="1">
      <alignment horizontal="center" wrapText="1"/>
    </xf>
    <xf numFmtId="0" fontId="24" fillId="0" borderId="41" xfId="6" applyFont="1" applyBorder="1" applyAlignment="1">
      <alignment horizontal="center" wrapText="1"/>
    </xf>
    <xf numFmtId="0" fontId="24" fillId="0" borderId="42" xfId="6" applyFont="1" applyBorder="1" applyAlignment="1">
      <alignment horizontal="center" wrapText="1"/>
    </xf>
    <xf numFmtId="0" fontId="25" fillId="0" borderId="43" xfId="6" applyFont="1" applyFill="1" applyBorder="1" applyAlignment="1">
      <alignment horizontal="center" vertical="center" wrapText="1"/>
    </xf>
    <xf numFmtId="0" fontId="24" fillId="0" borderId="44" xfId="6" applyFont="1" applyBorder="1" applyAlignment="1">
      <alignment horizontal="center"/>
    </xf>
    <xf numFmtId="0" fontId="24" fillId="0" borderId="45" xfId="6" applyFont="1" applyBorder="1" applyAlignment="1">
      <alignment horizontal="center"/>
    </xf>
    <xf numFmtId="0" fontId="3" fillId="0" borderId="2" xfId="6" applyFont="1" applyBorder="1" applyAlignment="1">
      <alignment horizontal="left" wrapText="1"/>
    </xf>
    <xf numFmtId="0" fontId="23" fillId="0" borderId="2" xfId="6" applyFont="1" applyBorder="1" applyAlignment="1">
      <alignment horizontal="left" wrapText="1"/>
    </xf>
    <xf numFmtId="0" fontId="3" fillId="0" borderId="0" xfId="6" applyFont="1" applyBorder="1" applyAlignment="1">
      <alignment horizontal="left" wrapText="1"/>
    </xf>
    <xf numFmtId="0" fontId="43" fillId="0" borderId="0" xfId="6" applyFont="1"/>
    <xf numFmtId="164" fontId="27" fillId="0" borderId="44" xfId="6" applyNumberFormat="1" applyFont="1" applyBorder="1" applyAlignment="1">
      <alignment horizontal="center"/>
    </xf>
    <xf numFmtId="164" fontId="27" fillId="0" borderId="49" xfId="6" applyNumberFormat="1" applyFont="1" applyBorder="1" applyAlignment="1">
      <alignment horizontal="center"/>
    </xf>
    <xf numFmtId="164" fontId="27" fillId="0" borderId="45" xfId="6" quotePrefix="1" applyNumberFormat="1" applyFont="1" applyFill="1" applyBorder="1" applyAlignment="1">
      <alignment horizontal="right"/>
    </xf>
  </cellXfs>
  <cellStyles count="9">
    <cellStyle name="Hiperłącze 2" xfId="8"/>
    <cellStyle name="Normal_taryfa 01-24" xfId="3"/>
    <cellStyle name="Normalny" xfId="0" builtinId="0"/>
    <cellStyle name="Normalny 2" xfId="4"/>
    <cellStyle name="Normalny 3" xfId="1"/>
    <cellStyle name="Normalny 4" xfId="6"/>
    <cellStyle name="Normalny_bar_11" xfId="7"/>
    <cellStyle name="Normalny_MatrycaKRAJ" xfId="2"/>
    <cellStyle name="Uwag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zoomScale="95" workbookViewId="0">
      <selection activeCell="Z1" sqref="Z1"/>
    </sheetView>
  </sheetViews>
  <sheetFormatPr defaultRowHeight="12.75" x14ac:dyDescent="0.2"/>
  <cols>
    <col min="1" max="1" width="15.42578125" style="65" bestFit="1" customWidth="1"/>
    <col min="2" max="4" width="9.140625" style="65"/>
    <col min="5" max="5" width="12" style="65" customWidth="1"/>
    <col min="6" max="6" width="10.5703125" style="65" customWidth="1"/>
    <col min="7" max="256" width="9.140625" style="65"/>
    <col min="257" max="257" width="15.42578125" style="65" bestFit="1" customWidth="1"/>
    <col min="258" max="260" width="9.140625" style="65"/>
    <col min="261" max="261" width="12" style="65" customWidth="1"/>
    <col min="262" max="262" width="10.5703125" style="65" customWidth="1"/>
    <col min="263" max="512" width="9.140625" style="65"/>
    <col min="513" max="513" width="15.42578125" style="65" bestFit="1" customWidth="1"/>
    <col min="514" max="516" width="9.140625" style="65"/>
    <col min="517" max="517" width="12" style="65" customWidth="1"/>
    <col min="518" max="518" width="10.5703125" style="65" customWidth="1"/>
    <col min="519" max="768" width="9.140625" style="65"/>
    <col min="769" max="769" width="15.42578125" style="65" bestFit="1" customWidth="1"/>
    <col min="770" max="772" width="9.140625" style="65"/>
    <col min="773" max="773" width="12" style="65" customWidth="1"/>
    <col min="774" max="774" width="10.5703125" style="65" customWidth="1"/>
    <col min="775" max="1024" width="9.140625" style="65"/>
    <col min="1025" max="1025" width="15.42578125" style="65" bestFit="1" customWidth="1"/>
    <col min="1026" max="1028" width="9.140625" style="65"/>
    <col min="1029" max="1029" width="12" style="65" customWidth="1"/>
    <col min="1030" max="1030" width="10.5703125" style="65" customWidth="1"/>
    <col min="1031" max="1280" width="9.140625" style="65"/>
    <col min="1281" max="1281" width="15.42578125" style="65" bestFit="1" customWidth="1"/>
    <col min="1282" max="1284" width="9.140625" style="65"/>
    <col min="1285" max="1285" width="12" style="65" customWidth="1"/>
    <col min="1286" max="1286" width="10.5703125" style="65" customWidth="1"/>
    <col min="1287" max="1536" width="9.140625" style="65"/>
    <col min="1537" max="1537" width="15.42578125" style="65" bestFit="1" customWidth="1"/>
    <col min="1538" max="1540" width="9.140625" style="65"/>
    <col min="1541" max="1541" width="12" style="65" customWidth="1"/>
    <col min="1542" max="1542" width="10.5703125" style="65" customWidth="1"/>
    <col min="1543" max="1792" width="9.140625" style="65"/>
    <col min="1793" max="1793" width="15.42578125" style="65" bestFit="1" customWidth="1"/>
    <col min="1794" max="1796" width="9.140625" style="65"/>
    <col min="1797" max="1797" width="12" style="65" customWidth="1"/>
    <col min="1798" max="1798" width="10.5703125" style="65" customWidth="1"/>
    <col min="1799" max="2048" width="9.140625" style="65"/>
    <col min="2049" max="2049" width="15.42578125" style="65" bestFit="1" customWidth="1"/>
    <col min="2050" max="2052" width="9.140625" style="65"/>
    <col min="2053" max="2053" width="12" style="65" customWidth="1"/>
    <col min="2054" max="2054" width="10.5703125" style="65" customWidth="1"/>
    <col min="2055" max="2304" width="9.140625" style="65"/>
    <col min="2305" max="2305" width="15.42578125" style="65" bestFit="1" customWidth="1"/>
    <col min="2306" max="2308" width="9.140625" style="65"/>
    <col min="2309" max="2309" width="12" style="65" customWidth="1"/>
    <col min="2310" max="2310" width="10.5703125" style="65" customWidth="1"/>
    <col min="2311" max="2560" width="9.140625" style="65"/>
    <col min="2561" max="2561" width="15.42578125" style="65" bestFit="1" customWidth="1"/>
    <col min="2562" max="2564" width="9.140625" style="65"/>
    <col min="2565" max="2565" width="12" style="65" customWidth="1"/>
    <col min="2566" max="2566" width="10.5703125" style="65" customWidth="1"/>
    <col min="2567" max="2816" width="9.140625" style="65"/>
    <col min="2817" max="2817" width="15.42578125" style="65" bestFit="1" customWidth="1"/>
    <col min="2818" max="2820" width="9.140625" style="65"/>
    <col min="2821" max="2821" width="12" style="65" customWidth="1"/>
    <col min="2822" max="2822" width="10.5703125" style="65" customWidth="1"/>
    <col min="2823" max="3072" width="9.140625" style="65"/>
    <col min="3073" max="3073" width="15.42578125" style="65" bestFit="1" customWidth="1"/>
    <col min="3074" max="3076" width="9.140625" style="65"/>
    <col min="3077" max="3077" width="12" style="65" customWidth="1"/>
    <col min="3078" max="3078" width="10.5703125" style="65" customWidth="1"/>
    <col min="3079" max="3328" width="9.140625" style="65"/>
    <col min="3329" max="3329" width="15.42578125" style="65" bestFit="1" customWidth="1"/>
    <col min="3330" max="3332" width="9.140625" style="65"/>
    <col min="3333" max="3333" width="12" style="65" customWidth="1"/>
    <col min="3334" max="3334" width="10.5703125" style="65" customWidth="1"/>
    <col min="3335" max="3584" width="9.140625" style="65"/>
    <col min="3585" max="3585" width="15.42578125" style="65" bestFit="1" customWidth="1"/>
    <col min="3586" max="3588" width="9.140625" style="65"/>
    <col min="3589" max="3589" width="12" style="65" customWidth="1"/>
    <col min="3590" max="3590" width="10.5703125" style="65" customWidth="1"/>
    <col min="3591" max="3840" width="9.140625" style="65"/>
    <col min="3841" max="3841" width="15.42578125" style="65" bestFit="1" customWidth="1"/>
    <col min="3842" max="3844" width="9.140625" style="65"/>
    <col min="3845" max="3845" width="12" style="65" customWidth="1"/>
    <col min="3846" max="3846" width="10.5703125" style="65" customWidth="1"/>
    <col min="3847" max="4096" width="9.140625" style="65"/>
    <col min="4097" max="4097" width="15.42578125" style="65" bestFit="1" customWidth="1"/>
    <col min="4098" max="4100" width="9.140625" style="65"/>
    <col min="4101" max="4101" width="12" style="65" customWidth="1"/>
    <col min="4102" max="4102" width="10.5703125" style="65" customWidth="1"/>
    <col min="4103" max="4352" width="9.140625" style="65"/>
    <col min="4353" max="4353" width="15.42578125" style="65" bestFit="1" customWidth="1"/>
    <col min="4354" max="4356" width="9.140625" style="65"/>
    <col min="4357" max="4357" width="12" style="65" customWidth="1"/>
    <col min="4358" max="4358" width="10.5703125" style="65" customWidth="1"/>
    <col min="4359" max="4608" width="9.140625" style="65"/>
    <col min="4609" max="4609" width="15.42578125" style="65" bestFit="1" customWidth="1"/>
    <col min="4610" max="4612" width="9.140625" style="65"/>
    <col min="4613" max="4613" width="12" style="65" customWidth="1"/>
    <col min="4614" max="4614" width="10.5703125" style="65" customWidth="1"/>
    <col min="4615" max="4864" width="9.140625" style="65"/>
    <col min="4865" max="4865" width="15.42578125" style="65" bestFit="1" customWidth="1"/>
    <col min="4866" max="4868" width="9.140625" style="65"/>
    <col min="4869" max="4869" width="12" style="65" customWidth="1"/>
    <col min="4870" max="4870" width="10.5703125" style="65" customWidth="1"/>
    <col min="4871" max="5120" width="9.140625" style="65"/>
    <col min="5121" max="5121" width="15.42578125" style="65" bestFit="1" customWidth="1"/>
    <col min="5122" max="5124" width="9.140625" style="65"/>
    <col min="5125" max="5125" width="12" style="65" customWidth="1"/>
    <col min="5126" max="5126" width="10.5703125" style="65" customWidth="1"/>
    <col min="5127" max="5376" width="9.140625" style="65"/>
    <col min="5377" max="5377" width="15.42578125" style="65" bestFit="1" customWidth="1"/>
    <col min="5378" max="5380" width="9.140625" style="65"/>
    <col min="5381" max="5381" width="12" style="65" customWidth="1"/>
    <col min="5382" max="5382" width="10.5703125" style="65" customWidth="1"/>
    <col min="5383" max="5632" width="9.140625" style="65"/>
    <col min="5633" max="5633" width="15.42578125" style="65" bestFit="1" customWidth="1"/>
    <col min="5634" max="5636" width="9.140625" style="65"/>
    <col min="5637" max="5637" width="12" style="65" customWidth="1"/>
    <col min="5638" max="5638" width="10.5703125" style="65" customWidth="1"/>
    <col min="5639" max="5888" width="9.140625" style="65"/>
    <col min="5889" max="5889" width="15.42578125" style="65" bestFit="1" customWidth="1"/>
    <col min="5890" max="5892" width="9.140625" style="65"/>
    <col min="5893" max="5893" width="12" style="65" customWidth="1"/>
    <col min="5894" max="5894" width="10.5703125" style="65" customWidth="1"/>
    <col min="5895" max="6144" width="9.140625" style="65"/>
    <col min="6145" max="6145" width="15.42578125" style="65" bestFit="1" customWidth="1"/>
    <col min="6146" max="6148" width="9.140625" style="65"/>
    <col min="6149" max="6149" width="12" style="65" customWidth="1"/>
    <col min="6150" max="6150" width="10.5703125" style="65" customWidth="1"/>
    <col min="6151" max="6400" width="9.140625" style="65"/>
    <col min="6401" max="6401" width="15.42578125" style="65" bestFit="1" customWidth="1"/>
    <col min="6402" max="6404" width="9.140625" style="65"/>
    <col min="6405" max="6405" width="12" style="65" customWidth="1"/>
    <col min="6406" max="6406" width="10.5703125" style="65" customWidth="1"/>
    <col min="6407" max="6656" width="9.140625" style="65"/>
    <col min="6657" max="6657" width="15.42578125" style="65" bestFit="1" customWidth="1"/>
    <col min="6658" max="6660" width="9.140625" style="65"/>
    <col min="6661" max="6661" width="12" style="65" customWidth="1"/>
    <col min="6662" max="6662" width="10.5703125" style="65" customWidth="1"/>
    <col min="6663" max="6912" width="9.140625" style="65"/>
    <col min="6913" max="6913" width="15.42578125" style="65" bestFit="1" customWidth="1"/>
    <col min="6914" max="6916" width="9.140625" style="65"/>
    <col min="6917" max="6917" width="12" style="65" customWidth="1"/>
    <col min="6918" max="6918" width="10.5703125" style="65" customWidth="1"/>
    <col min="6919" max="7168" width="9.140625" style="65"/>
    <col min="7169" max="7169" width="15.42578125" style="65" bestFit="1" customWidth="1"/>
    <col min="7170" max="7172" width="9.140625" style="65"/>
    <col min="7173" max="7173" width="12" style="65" customWidth="1"/>
    <col min="7174" max="7174" width="10.5703125" style="65" customWidth="1"/>
    <col min="7175" max="7424" width="9.140625" style="65"/>
    <col min="7425" max="7425" width="15.42578125" style="65" bestFit="1" customWidth="1"/>
    <col min="7426" max="7428" width="9.140625" style="65"/>
    <col min="7429" max="7429" width="12" style="65" customWidth="1"/>
    <col min="7430" max="7430" width="10.5703125" style="65" customWidth="1"/>
    <col min="7431" max="7680" width="9.140625" style="65"/>
    <col min="7681" max="7681" width="15.42578125" style="65" bestFit="1" customWidth="1"/>
    <col min="7682" max="7684" width="9.140625" style="65"/>
    <col min="7685" max="7685" width="12" style="65" customWidth="1"/>
    <col min="7686" max="7686" width="10.5703125" style="65" customWidth="1"/>
    <col min="7687" max="7936" width="9.140625" style="65"/>
    <col min="7937" max="7937" width="15.42578125" style="65" bestFit="1" customWidth="1"/>
    <col min="7938" max="7940" width="9.140625" style="65"/>
    <col min="7941" max="7941" width="12" style="65" customWidth="1"/>
    <col min="7942" max="7942" width="10.5703125" style="65" customWidth="1"/>
    <col min="7943" max="8192" width="9.140625" style="65"/>
    <col min="8193" max="8193" width="15.42578125" style="65" bestFit="1" customWidth="1"/>
    <col min="8194" max="8196" width="9.140625" style="65"/>
    <col min="8197" max="8197" width="12" style="65" customWidth="1"/>
    <col min="8198" max="8198" width="10.5703125" style="65" customWidth="1"/>
    <col min="8199" max="8448" width="9.140625" style="65"/>
    <col min="8449" max="8449" width="15.42578125" style="65" bestFit="1" customWidth="1"/>
    <col min="8450" max="8452" width="9.140625" style="65"/>
    <col min="8453" max="8453" width="12" style="65" customWidth="1"/>
    <col min="8454" max="8454" width="10.5703125" style="65" customWidth="1"/>
    <col min="8455" max="8704" width="9.140625" style="65"/>
    <col min="8705" max="8705" width="15.42578125" style="65" bestFit="1" customWidth="1"/>
    <col min="8706" max="8708" width="9.140625" style="65"/>
    <col min="8709" max="8709" width="12" style="65" customWidth="1"/>
    <col min="8710" max="8710" width="10.5703125" style="65" customWidth="1"/>
    <col min="8711" max="8960" width="9.140625" style="65"/>
    <col min="8961" max="8961" width="15.42578125" style="65" bestFit="1" customWidth="1"/>
    <col min="8962" max="8964" width="9.140625" style="65"/>
    <col min="8965" max="8965" width="12" style="65" customWidth="1"/>
    <col min="8966" max="8966" width="10.5703125" style="65" customWidth="1"/>
    <col min="8967" max="9216" width="9.140625" style="65"/>
    <col min="9217" max="9217" width="15.42578125" style="65" bestFit="1" customWidth="1"/>
    <col min="9218" max="9220" width="9.140625" style="65"/>
    <col min="9221" max="9221" width="12" style="65" customWidth="1"/>
    <col min="9222" max="9222" width="10.5703125" style="65" customWidth="1"/>
    <col min="9223" max="9472" width="9.140625" style="65"/>
    <col min="9473" max="9473" width="15.42578125" style="65" bestFit="1" customWidth="1"/>
    <col min="9474" max="9476" width="9.140625" style="65"/>
    <col min="9477" max="9477" width="12" style="65" customWidth="1"/>
    <col min="9478" max="9478" width="10.5703125" style="65" customWidth="1"/>
    <col min="9479" max="9728" width="9.140625" style="65"/>
    <col min="9729" max="9729" width="15.42578125" style="65" bestFit="1" customWidth="1"/>
    <col min="9730" max="9732" width="9.140625" style="65"/>
    <col min="9733" max="9733" width="12" style="65" customWidth="1"/>
    <col min="9734" max="9734" width="10.5703125" style="65" customWidth="1"/>
    <col min="9735" max="9984" width="9.140625" style="65"/>
    <col min="9985" max="9985" width="15.42578125" style="65" bestFit="1" customWidth="1"/>
    <col min="9986" max="9988" width="9.140625" style="65"/>
    <col min="9989" max="9989" width="12" style="65" customWidth="1"/>
    <col min="9990" max="9990" width="10.5703125" style="65" customWidth="1"/>
    <col min="9991" max="10240" width="9.140625" style="65"/>
    <col min="10241" max="10241" width="15.42578125" style="65" bestFit="1" customWidth="1"/>
    <col min="10242" max="10244" width="9.140625" style="65"/>
    <col min="10245" max="10245" width="12" style="65" customWidth="1"/>
    <col min="10246" max="10246" width="10.5703125" style="65" customWidth="1"/>
    <col min="10247" max="10496" width="9.140625" style="65"/>
    <col min="10497" max="10497" width="15.42578125" style="65" bestFit="1" customWidth="1"/>
    <col min="10498" max="10500" width="9.140625" style="65"/>
    <col min="10501" max="10501" width="12" style="65" customWidth="1"/>
    <col min="10502" max="10502" width="10.5703125" style="65" customWidth="1"/>
    <col min="10503" max="10752" width="9.140625" style="65"/>
    <col min="10753" max="10753" width="15.42578125" style="65" bestFit="1" customWidth="1"/>
    <col min="10754" max="10756" width="9.140625" style="65"/>
    <col min="10757" max="10757" width="12" style="65" customWidth="1"/>
    <col min="10758" max="10758" width="10.5703125" style="65" customWidth="1"/>
    <col min="10759" max="11008" width="9.140625" style="65"/>
    <col min="11009" max="11009" width="15.42578125" style="65" bestFit="1" customWidth="1"/>
    <col min="11010" max="11012" width="9.140625" style="65"/>
    <col min="11013" max="11013" width="12" style="65" customWidth="1"/>
    <col min="11014" max="11014" width="10.5703125" style="65" customWidth="1"/>
    <col min="11015" max="11264" width="9.140625" style="65"/>
    <col min="11265" max="11265" width="15.42578125" style="65" bestFit="1" customWidth="1"/>
    <col min="11266" max="11268" width="9.140625" style="65"/>
    <col min="11269" max="11269" width="12" style="65" customWidth="1"/>
    <col min="11270" max="11270" width="10.5703125" style="65" customWidth="1"/>
    <col min="11271" max="11520" width="9.140625" style="65"/>
    <col min="11521" max="11521" width="15.42578125" style="65" bestFit="1" customWidth="1"/>
    <col min="11522" max="11524" width="9.140625" style="65"/>
    <col min="11525" max="11525" width="12" style="65" customWidth="1"/>
    <col min="11526" max="11526" width="10.5703125" style="65" customWidth="1"/>
    <col min="11527" max="11776" width="9.140625" style="65"/>
    <col min="11777" max="11777" width="15.42578125" style="65" bestFit="1" customWidth="1"/>
    <col min="11778" max="11780" width="9.140625" style="65"/>
    <col min="11781" max="11781" width="12" style="65" customWidth="1"/>
    <col min="11782" max="11782" width="10.5703125" style="65" customWidth="1"/>
    <col min="11783" max="12032" width="9.140625" style="65"/>
    <col min="12033" max="12033" width="15.42578125" style="65" bestFit="1" customWidth="1"/>
    <col min="12034" max="12036" width="9.140625" style="65"/>
    <col min="12037" max="12037" width="12" style="65" customWidth="1"/>
    <col min="12038" max="12038" width="10.5703125" style="65" customWidth="1"/>
    <col min="12039" max="12288" width="9.140625" style="65"/>
    <col min="12289" max="12289" width="15.42578125" style="65" bestFit="1" customWidth="1"/>
    <col min="12290" max="12292" width="9.140625" style="65"/>
    <col min="12293" max="12293" width="12" style="65" customWidth="1"/>
    <col min="12294" max="12294" width="10.5703125" style="65" customWidth="1"/>
    <col min="12295" max="12544" width="9.140625" style="65"/>
    <col min="12545" max="12545" width="15.42578125" style="65" bestFit="1" customWidth="1"/>
    <col min="12546" max="12548" width="9.140625" style="65"/>
    <col min="12549" max="12549" width="12" style="65" customWidth="1"/>
    <col min="12550" max="12550" width="10.5703125" style="65" customWidth="1"/>
    <col min="12551" max="12800" width="9.140625" style="65"/>
    <col min="12801" max="12801" width="15.42578125" style="65" bestFit="1" customWidth="1"/>
    <col min="12802" max="12804" width="9.140625" style="65"/>
    <col min="12805" max="12805" width="12" style="65" customWidth="1"/>
    <col min="12806" max="12806" width="10.5703125" style="65" customWidth="1"/>
    <col min="12807" max="13056" width="9.140625" style="65"/>
    <col min="13057" max="13057" width="15.42578125" style="65" bestFit="1" customWidth="1"/>
    <col min="13058" max="13060" width="9.140625" style="65"/>
    <col min="13061" max="13061" width="12" style="65" customWidth="1"/>
    <col min="13062" max="13062" width="10.5703125" style="65" customWidth="1"/>
    <col min="13063" max="13312" width="9.140625" style="65"/>
    <col min="13313" max="13313" width="15.42578125" style="65" bestFit="1" customWidth="1"/>
    <col min="13314" max="13316" width="9.140625" style="65"/>
    <col min="13317" max="13317" width="12" style="65" customWidth="1"/>
    <col min="13318" max="13318" width="10.5703125" style="65" customWidth="1"/>
    <col min="13319" max="13568" width="9.140625" style="65"/>
    <col min="13569" max="13569" width="15.42578125" style="65" bestFit="1" customWidth="1"/>
    <col min="13570" max="13572" width="9.140625" style="65"/>
    <col min="13573" max="13573" width="12" style="65" customWidth="1"/>
    <col min="13574" max="13574" width="10.5703125" style="65" customWidth="1"/>
    <col min="13575" max="13824" width="9.140625" style="65"/>
    <col min="13825" max="13825" width="15.42578125" style="65" bestFit="1" customWidth="1"/>
    <col min="13826" max="13828" width="9.140625" style="65"/>
    <col min="13829" max="13829" width="12" style="65" customWidth="1"/>
    <col min="13830" max="13830" width="10.5703125" style="65" customWidth="1"/>
    <col min="13831" max="14080" width="9.140625" style="65"/>
    <col min="14081" max="14081" width="15.42578125" style="65" bestFit="1" customWidth="1"/>
    <col min="14082" max="14084" width="9.140625" style="65"/>
    <col min="14085" max="14085" width="12" style="65" customWidth="1"/>
    <col min="14086" max="14086" width="10.5703125" style="65" customWidth="1"/>
    <col min="14087" max="14336" width="9.140625" style="65"/>
    <col min="14337" max="14337" width="15.42578125" style="65" bestFit="1" customWidth="1"/>
    <col min="14338" max="14340" width="9.140625" style="65"/>
    <col min="14341" max="14341" width="12" style="65" customWidth="1"/>
    <col min="14342" max="14342" width="10.5703125" style="65" customWidth="1"/>
    <col min="14343" max="14592" width="9.140625" style="65"/>
    <col min="14593" max="14593" width="15.42578125" style="65" bestFit="1" customWidth="1"/>
    <col min="14594" max="14596" width="9.140625" style="65"/>
    <col min="14597" max="14597" width="12" style="65" customWidth="1"/>
    <col min="14598" max="14598" width="10.5703125" style="65" customWidth="1"/>
    <col min="14599" max="14848" width="9.140625" style="65"/>
    <col min="14849" max="14849" width="15.42578125" style="65" bestFit="1" customWidth="1"/>
    <col min="14850" max="14852" width="9.140625" style="65"/>
    <col min="14853" max="14853" width="12" style="65" customWidth="1"/>
    <col min="14854" max="14854" width="10.5703125" style="65" customWidth="1"/>
    <col min="14855" max="15104" width="9.140625" style="65"/>
    <col min="15105" max="15105" width="15.42578125" style="65" bestFit="1" customWidth="1"/>
    <col min="15106" max="15108" width="9.140625" style="65"/>
    <col min="15109" max="15109" width="12" style="65" customWidth="1"/>
    <col min="15110" max="15110" width="10.5703125" style="65" customWidth="1"/>
    <col min="15111" max="15360" width="9.140625" style="65"/>
    <col min="15361" max="15361" width="15.42578125" style="65" bestFit="1" customWidth="1"/>
    <col min="15362" max="15364" width="9.140625" style="65"/>
    <col min="15365" max="15365" width="12" style="65" customWidth="1"/>
    <col min="15366" max="15366" width="10.5703125" style="65" customWidth="1"/>
    <col min="15367" max="15616" width="9.140625" style="65"/>
    <col min="15617" max="15617" width="15.42578125" style="65" bestFit="1" customWidth="1"/>
    <col min="15618" max="15620" width="9.140625" style="65"/>
    <col min="15621" max="15621" width="12" style="65" customWidth="1"/>
    <col min="15622" max="15622" width="10.5703125" style="65" customWidth="1"/>
    <col min="15623" max="15872" width="9.140625" style="65"/>
    <col min="15873" max="15873" width="15.42578125" style="65" bestFit="1" customWidth="1"/>
    <col min="15874" max="15876" width="9.140625" style="65"/>
    <col min="15877" max="15877" width="12" style="65" customWidth="1"/>
    <col min="15878" max="15878" width="10.5703125" style="65" customWidth="1"/>
    <col min="15879" max="16128" width="9.140625" style="65"/>
    <col min="16129" max="16129" width="15.42578125" style="65" bestFit="1" customWidth="1"/>
    <col min="16130" max="16132" width="9.140625" style="65"/>
    <col min="16133" max="16133" width="12" style="65" customWidth="1"/>
    <col min="16134" max="16134" width="10.5703125" style="65" customWidth="1"/>
    <col min="16135" max="16384" width="9.140625" style="65"/>
  </cols>
  <sheetData>
    <row r="1" spans="1:7" ht="16.5" x14ac:dyDescent="0.25">
      <c r="A1" s="93" t="s">
        <v>38</v>
      </c>
      <c r="B1" s="94"/>
      <c r="C1" s="94"/>
      <c r="D1" s="94"/>
      <c r="E1" s="94"/>
      <c r="F1" s="95"/>
    </row>
    <row r="2" spans="1:7" ht="15.75" x14ac:dyDescent="0.2">
      <c r="A2" s="96" t="s">
        <v>39</v>
      </c>
      <c r="B2" s="97"/>
      <c r="C2" s="97"/>
      <c r="D2" s="97"/>
      <c r="E2" s="97"/>
      <c r="F2" s="98"/>
    </row>
    <row r="3" spans="1:7" ht="13.5" x14ac:dyDescent="0.25">
      <c r="A3" s="99" t="s">
        <v>40</v>
      </c>
      <c r="B3" s="98"/>
      <c r="C3" s="98"/>
      <c r="D3" s="98"/>
      <c r="E3" s="98"/>
      <c r="F3" s="98"/>
    </row>
    <row r="6" spans="1:7" x14ac:dyDescent="0.2">
      <c r="A6" s="100" t="s">
        <v>41</v>
      </c>
      <c r="B6" s="101"/>
      <c r="C6" s="101"/>
      <c r="D6" s="101"/>
      <c r="E6" s="101"/>
      <c r="F6" s="101"/>
      <c r="G6" s="101"/>
    </row>
    <row r="7" spans="1:7" x14ac:dyDescent="0.2">
      <c r="A7" s="101" t="s">
        <v>42</v>
      </c>
      <c r="B7" s="101"/>
      <c r="C7" s="101"/>
      <c r="D7" s="101"/>
      <c r="E7" s="101"/>
      <c r="F7" s="101"/>
      <c r="G7" s="101"/>
    </row>
    <row r="8" spans="1:7" ht="12" customHeight="1" x14ac:dyDescent="0.2">
      <c r="A8" s="102"/>
      <c r="B8" s="102"/>
      <c r="C8" s="102"/>
      <c r="D8" s="102"/>
      <c r="E8" s="102"/>
      <c r="F8" s="102"/>
      <c r="G8" s="102"/>
    </row>
    <row r="9" spans="1:7" ht="18.75" x14ac:dyDescent="0.3">
      <c r="A9" s="103">
        <v>43523</v>
      </c>
      <c r="B9" s="102"/>
      <c r="C9" s="102"/>
      <c r="D9" s="102"/>
      <c r="E9" s="102"/>
      <c r="F9" s="102"/>
      <c r="G9" s="102"/>
    </row>
    <row r="10" spans="1:7" ht="12" customHeight="1" x14ac:dyDescent="0.3">
      <c r="A10" s="104"/>
      <c r="B10" s="102"/>
      <c r="C10" s="102"/>
      <c r="D10" s="102"/>
      <c r="E10" s="102"/>
      <c r="F10" s="102"/>
      <c r="G10" s="102"/>
    </row>
    <row r="11" spans="1:7" ht="20.25" x14ac:dyDescent="0.3">
      <c r="A11" s="105" t="s">
        <v>60</v>
      </c>
      <c r="B11" s="106"/>
      <c r="E11" s="123" t="s">
        <v>43</v>
      </c>
      <c r="F11" s="123"/>
      <c r="G11" s="123"/>
    </row>
    <row r="12" spans="1:7" ht="12" customHeight="1" x14ac:dyDescent="0.25">
      <c r="B12" s="107"/>
      <c r="E12" s="108"/>
      <c r="F12" s="107"/>
      <c r="G12" s="102"/>
    </row>
    <row r="13" spans="1:7" x14ac:dyDescent="0.2">
      <c r="A13" s="102"/>
      <c r="B13" s="102"/>
      <c r="C13" s="102"/>
      <c r="D13" s="102"/>
      <c r="E13" s="102"/>
      <c r="F13" s="102"/>
      <c r="G13" s="102"/>
    </row>
    <row r="14" spans="1:7" ht="18" x14ac:dyDescent="0.25">
      <c r="A14" s="109" t="s">
        <v>61</v>
      </c>
      <c r="B14" s="110"/>
      <c r="C14" s="110"/>
      <c r="D14" s="110"/>
      <c r="E14" s="110"/>
      <c r="F14" s="110"/>
      <c r="G14" s="102"/>
    </row>
    <row r="15" spans="1:7" x14ac:dyDescent="0.2">
      <c r="A15" s="102"/>
      <c r="B15" s="102"/>
      <c r="C15" s="102"/>
      <c r="D15" s="102"/>
      <c r="E15" s="102"/>
      <c r="F15" s="102"/>
      <c r="G15" s="102"/>
    </row>
    <row r="16" spans="1:7" x14ac:dyDescent="0.2">
      <c r="A16" s="111" t="s">
        <v>44</v>
      </c>
      <c r="B16" s="102"/>
      <c r="C16" s="102"/>
      <c r="D16" s="102"/>
      <c r="E16" s="102"/>
      <c r="F16" s="102"/>
      <c r="G16" s="102"/>
    </row>
    <row r="17" spans="1:7" x14ac:dyDescent="0.2">
      <c r="A17" s="102"/>
      <c r="B17" s="102"/>
      <c r="C17" s="102"/>
      <c r="D17" s="102"/>
      <c r="E17" s="102"/>
      <c r="F17" s="102"/>
      <c r="G17" s="102"/>
    </row>
    <row r="18" spans="1:7" x14ac:dyDescent="0.2">
      <c r="A18" s="102" t="s">
        <v>45</v>
      </c>
      <c r="B18" s="102"/>
      <c r="C18" s="102"/>
      <c r="D18" s="102"/>
      <c r="E18" s="102"/>
      <c r="F18" s="102"/>
      <c r="G18" s="102"/>
    </row>
    <row r="19" spans="1:7" x14ac:dyDescent="0.2">
      <c r="A19" s="112" t="s">
        <v>46</v>
      </c>
      <c r="B19" s="102"/>
      <c r="C19" s="102"/>
      <c r="D19" s="102"/>
      <c r="E19" s="102"/>
      <c r="F19" s="102"/>
      <c r="G19" s="102"/>
    </row>
    <row r="20" spans="1:7" x14ac:dyDescent="0.2">
      <c r="A20" s="102" t="s">
        <v>47</v>
      </c>
      <c r="B20" s="102"/>
      <c r="C20" s="102"/>
      <c r="D20" s="102"/>
      <c r="E20" s="102"/>
      <c r="F20" s="102"/>
      <c r="G20" s="102"/>
    </row>
    <row r="21" spans="1:7" x14ac:dyDescent="0.2">
      <c r="A21" s="102" t="s">
        <v>48</v>
      </c>
      <c r="B21" s="102"/>
      <c r="C21" s="102"/>
      <c r="D21" s="102"/>
      <c r="E21" s="102"/>
      <c r="F21" s="102"/>
      <c r="G21" s="102"/>
    </row>
    <row r="22" spans="1:7" x14ac:dyDescent="0.2">
      <c r="A22" s="112"/>
      <c r="B22" s="102"/>
      <c r="C22" s="102"/>
      <c r="D22" s="102"/>
      <c r="E22" s="102"/>
      <c r="F22" s="102"/>
      <c r="G22" s="102"/>
    </row>
    <row r="23" spans="1:7" x14ac:dyDescent="0.2">
      <c r="A23" s="102"/>
      <c r="B23" s="102"/>
      <c r="C23" s="102"/>
      <c r="D23" s="102"/>
      <c r="E23" s="102"/>
      <c r="F23" s="102"/>
      <c r="G23" s="102"/>
    </row>
    <row r="24" spans="1:7" s="114" customFormat="1" x14ac:dyDescent="0.2">
      <c r="A24" s="113" t="s">
        <v>49</v>
      </c>
      <c r="B24" s="113"/>
      <c r="C24" s="113"/>
      <c r="D24" s="124" t="s">
        <v>50</v>
      </c>
      <c r="E24" s="124"/>
      <c r="F24" s="113"/>
      <c r="G24" s="113"/>
    </row>
    <row r="25" spans="1:7" s="114" customFormat="1" ht="12" x14ac:dyDescent="0.2">
      <c r="A25" s="113" t="s">
        <v>51</v>
      </c>
      <c r="B25" s="113"/>
      <c r="C25" s="113"/>
      <c r="D25" s="113"/>
      <c r="E25" s="113"/>
      <c r="F25" s="113"/>
      <c r="G25" s="113"/>
    </row>
    <row r="26" spans="1:7" s="114" customFormat="1" ht="12" x14ac:dyDescent="0.2">
      <c r="A26" s="113" t="s">
        <v>52</v>
      </c>
      <c r="B26" s="113"/>
      <c r="C26" s="113"/>
      <c r="D26" s="113"/>
      <c r="E26" s="113"/>
      <c r="F26" s="113"/>
      <c r="G26" s="113"/>
    </row>
    <row r="27" spans="1:7" x14ac:dyDescent="0.2">
      <c r="A27" s="102"/>
      <c r="B27" s="102"/>
      <c r="C27" s="102"/>
      <c r="D27" s="102"/>
      <c r="E27" s="102"/>
      <c r="F27" s="102"/>
      <c r="G27" s="102"/>
    </row>
    <row r="29" spans="1:7" x14ac:dyDescent="0.2">
      <c r="A29" s="115" t="s">
        <v>53</v>
      </c>
    </row>
    <row r="30" spans="1:7" x14ac:dyDescent="0.2">
      <c r="A30" s="115" t="s">
        <v>54</v>
      </c>
      <c r="D30" s="125" t="s">
        <v>55</v>
      </c>
      <c r="E30" s="124"/>
      <c r="F30" s="124"/>
      <c r="G30" s="124"/>
    </row>
    <row r="32" spans="1:7" x14ac:dyDescent="0.2">
      <c r="D32" s="65" t="s">
        <v>56</v>
      </c>
    </row>
  </sheetData>
  <mergeCells count="3">
    <mergeCell ref="E11:G11"/>
    <mergeCell ref="D24:E24"/>
    <mergeCell ref="D30:G30"/>
  </mergeCells>
  <hyperlinks>
    <hyperlink ref="D24" r:id="rId1"/>
  </hyperlinks>
  <pageMargins left="0.75" right="0.75" top="1" bottom="1" header="0.5" footer="0.5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V1" sqref="V1"/>
    </sheetView>
  </sheetViews>
  <sheetFormatPr defaultRowHeight="12.75" x14ac:dyDescent="0.2"/>
  <cols>
    <col min="1" max="1" width="18.85546875" style="65" customWidth="1"/>
    <col min="2" max="7" width="11.140625" style="65" customWidth="1"/>
    <col min="8" max="8" width="13.5703125" style="65" customWidth="1"/>
    <col min="9" max="9" width="12.28515625" style="65" customWidth="1"/>
    <col min="10" max="12" width="9.140625" style="65"/>
    <col min="13" max="13" width="15.85546875" style="65" customWidth="1"/>
    <col min="14" max="256" width="9.140625" style="65"/>
    <col min="257" max="257" width="18.85546875" style="65" customWidth="1"/>
    <col min="258" max="263" width="11.140625" style="65" customWidth="1"/>
    <col min="264" max="264" width="13.5703125" style="65" customWidth="1"/>
    <col min="265" max="265" width="12.28515625" style="65" customWidth="1"/>
    <col min="266" max="268" width="9.140625" style="65"/>
    <col min="269" max="269" width="15.85546875" style="65" customWidth="1"/>
    <col min="270" max="512" width="9.140625" style="65"/>
    <col min="513" max="513" width="18.85546875" style="65" customWidth="1"/>
    <col min="514" max="519" width="11.140625" style="65" customWidth="1"/>
    <col min="520" max="520" width="13.5703125" style="65" customWidth="1"/>
    <col min="521" max="521" width="12.28515625" style="65" customWidth="1"/>
    <col min="522" max="524" width="9.140625" style="65"/>
    <col min="525" max="525" width="15.85546875" style="65" customWidth="1"/>
    <col min="526" max="768" width="9.140625" style="65"/>
    <col min="769" max="769" width="18.85546875" style="65" customWidth="1"/>
    <col min="770" max="775" width="11.140625" style="65" customWidth="1"/>
    <col min="776" max="776" width="13.5703125" style="65" customWidth="1"/>
    <col min="777" max="777" width="12.28515625" style="65" customWidth="1"/>
    <col min="778" max="780" width="9.140625" style="65"/>
    <col min="781" max="781" width="15.85546875" style="65" customWidth="1"/>
    <col min="782" max="1024" width="9.140625" style="65"/>
    <col min="1025" max="1025" width="18.85546875" style="65" customWidth="1"/>
    <col min="1026" max="1031" width="11.140625" style="65" customWidth="1"/>
    <col min="1032" max="1032" width="13.5703125" style="65" customWidth="1"/>
    <col min="1033" max="1033" width="12.28515625" style="65" customWidth="1"/>
    <col min="1034" max="1036" width="9.140625" style="65"/>
    <col min="1037" max="1037" width="15.85546875" style="65" customWidth="1"/>
    <col min="1038" max="1280" width="9.140625" style="65"/>
    <col min="1281" max="1281" width="18.85546875" style="65" customWidth="1"/>
    <col min="1282" max="1287" width="11.140625" style="65" customWidth="1"/>
    <col min="1288" max="1288" width="13.5703125" style="65" customWidth="1"/>
    <col min="1289" max="1289" width="12.28515625" style="65" customWidth="1"/>
    <col min="1290" max="1292" width="9.140625" style="65"/>
    <col min="1293" max="1293" width="15.85546875" style="65" customWidth="1"/>
    <col min="1294" max="1536" width="9.140625" style="65"/>
    <col min="1537" max="1537" width="18.85546875" style="65" customWidth="1"/>
    <col min="1538" max="1543" width="11.140625" style="65" customWidth="1"/>
    <col min="1544" max="1544" width="13.5703125" style="65" customWidth="1"/>
    <col min="1545" max="1545" width="12.28515625" style="65" customWidth="1"/>
    <col min="1546" max="1548" width="9.140625" style="65"/>
    <col min="1549" max="1549" width="15.85546875" style="65" customWidth="1"/>
    <col min="1550" max="1792" width="9.140625" style="65"/>
    <col min="1793" max="1793" width="18.85546875" style="65" customWidth="1"/>
    <col min="1794" max="1799" width="11.140625" style="65" customWidth="1"/>
    <col min="1800" max="1800" width="13.5703125" style="65" customWidth="1"/>
    <col min="1801" max="1801" width="12.28515625" style="65" customWidth="1"/>
    <col min="1802" max="1804" width="9.140625" style="65"/>
    <col min="1805" max="1805" width="15.85546875" style="65" customWidth="1"/>
    <col min="1806" max="2048" width="9.140625" style="65"/>
    <col min="2049" max="2049" width="18.85546875" style="65" customWidth="1"/>
    <col min="2050" max="2055" width="11.140625" style="65" customWidth="1"/>
    <col min="2056" max="2056" width="13.5703125" style="65" customWidth="1"/>
    <col min="2057" max="2057" width="12.28515625" style="65" customWidth="1"/>
    <col min="2058" max="2060" width="9.140625" style="65"/>
    <col min="2061" max="2061" width="15.85546875" style="65" customWidth="1"/>
    <col min="2062" max="2304" width="9.140625" style="65"/>
    <col min="2305" max="2305" width="18.85546875" style="65" customWidth="1"/>
    <col min="2306" max="2311" width="11.140625" style="65" customWidth="1"/>
    <col min="2312" max="2312" width="13.5703125" style="65" customWidth="1"/>
    <col min="2313" max="2313" width="12.28515625" style="65" customWidth="1"/>
    <col min="2314" max="2316" width="9.140625" style="65"/>
    <col min="2317" max="2317" width="15.85546875" style="65" customWidth="1"/>
    <col min="2318" max="2560" width="9.140625" style="65"/>
    <col min="2561" max="2561" width="18.85546875" style="65" customWidth="1"/>
    <col min="2562" max="2567" width="11.140625" style="65" customWidth="1"/>
    <col min="2568" max="2568" width="13.5703125" style="65" customWidth="1"/>
    <col min="2569" max="2569" width="12.28515625" style="65" customWidth="1"/>
    <col min="2570" max="2572" width="9.140625" style="65"/>
    <col min="2573" max="2573" width="15.85546875" style="65" customWidth="1"/>
    <col min="2574" max="2816" width="9.140625" style="65"/>
    <col min="2817" max="2817" width="18.85546875" style="65" customWidth="1"/>
    <col min="2818" max="2823" width="11.140625" style="65" customWidth="1"/>
    <col min="2824" max="2824" width="13.5703125" style="65" customWidth="1"/>
    <col min="2825" max="2825" width="12.28515625" style="65" customWidth="1"/>
    <col min="2826" max="2828" width="9.140625" style="65"/>
    <col min="2829" max="2829" width="15.85546875" style="65" customWidth="1"/>
    <col min="2830" max="3072" width="9.140625" style="65"/>
    <col min="3073" max="3073" width="18.85546875" style="65" customWidth="1"/>
    <col min="3074" max="3079" width="11.140625" style="65" customWidth="1"/>
    <col min="3080" max="3080" width="13.5703125" style="65" customWidth="1"/>
    <col min="3081" max="3081" width="12.28515625" style="65" customWidth="1"/>
    <col min="3082" max="3084" width="9.140625" style="65"/>
    <col min="3085" max="3085" width="15.85546875" style="65" customWidth="1"/>
    <col min="3086" max="3328" width="9.140625" style="65"/>
    <col min="3329" max="3329" width="18.85546875" style="65" customWidth="1"/>
    <col min="3330" max="3335" width="11.140625" style="65" customWidth="1"/>
    <col min="3336" max="3336" width="13.5703125" style="65" customWidth="1"/>
    <col min="3337" max="3337" width="12.28515625" style="65" customWidth="1"/>
    <col min="3338" max="3340" width="9.140625" style="65"/>
    <col min="3341" max="3341" width="15.85546875" style="65" customWidth="1"/>
    <col min="3342" max="3584" width="9.140625" style="65"/>
    <col min="3585" max="3585" width="18.85546875" style="65" customWidth="1"/>
    <col min="3586" max="3591" width="11.140625" style="65" customWidth="1"/>
    <col min="3592" max="3592" width="13.5703125" style="65" customWidth="1"/>
    <col min="3593" max="3593" width="12.28515625" style="65" customWidth="1"/>
    <col min="3594" max="3596" width="9.140625" style="65"/>
    <col min="3597" max="3597" width="15.85546875" style="65" customWidth="1"/>
    <col min="3598" max="3840" width="9.140625" style="65"/>
    <col min="3841" max="3841" width="18.85546875" style="65" customWidth="1"/>
    <col min="3842" max="3847" width="11.140625" style="65" customWidth="1"/>
    <col min="3848" max="3848" width="13.5703125" style="65" customWidth="1"/>
    <col min="3849" max="3849" width="12.28515625" style="65" customWidth="1"/>
    <col min="3850" max="3852" width="9.140625" style="65"/>
    <col min="3853" max="3853" width="15.85546875" style="65" customWidth="1"/>
    <col min="3854" max="4096" width="9.140625" style="65"/>
    <col min="4097" max="4097" width="18.85546875" style="65" customWidth="1"/>
    <col min="4098" max="4103" width="11.140625" style="65" customWidth="1"/>
    <col min="4104" max="4104" width="13.5703125" style="65" customWidth="1"/>
    <col min="4105" max="4105" width="12.28515625" style="65" customWidth="1"/>
    <col min="4106" max="4108" width="9.140625" style="65"/>
    <col min="4109" max="4109" width="15.85546875" style="65" customWidth="1"/>
    <col min="4110" max="4352" width="9.140625" style="65"/>
    <col min="4353" max="4353" width="18.85546875" style="65" customWidth="1"/>
    <col min="4354" max="4359" width="11.140625" style="65" customWidth="1"/>
    <col min="4360" max="4360" width="13.5703125" style="65" customWidth="1"/>
    <col min="4361" max="4361" width="12.28515625" style="65" customWidth="1"/>
    <col min="4362" max="4364" width="9.140625" style="65"/>
    <col min="4365" max="4365" width="15.85546875" style="65" customWidth="1"/>
    <col min="4366" max="4608" width="9.140625" style="65"/>
    <col min="4609" max="4609" width="18.85546875" style="65" customWidth="1"/>
    <col min="4610" max="4615" width="11.140625" style="65" customWidth="1"/>
    <col min="4616" max="4616" width="13.5703125" style="65" customWidth="1"/>
    <col min="4617" max="4617" width="12.28515625" style="65" customWidth="1"/>
    <col min="4618" max="4620" width="9.140625" style="65"/>
    <col min="4621" max="4621" width="15.85546875" style="65" customWidth="1"/>
    <col min="4622" max="4864" width="9.140625" style="65"/>
    <col min="4865" max="4865" width="18.85546875" style="65" customWidth="1"/>
    <col min="4866" max="4871" width="11.140625" style="65" customWidth="1"/>
    <col min="4872" max="4872" width="13.5703125" style="65" customWidth="1"/>
    <col min="4873" max="4873" width="12.28515625" style="65" customWidth="1"/>
    <col min="4874" max="4876" width="9.140625" style="65"/>
    <col min="4877" max="4877" width="15.85546875" style="65" customWidth="1"/>
    <col min="4878" max="5120" width="9.140625" style="65"/>
    <col min="5121" max="5121" width="18.85546875" style="65" customWidth="1"/>
    <col min="5122" max="5127" width="11.140625" style="65" customWidth="1"/>
    <col min="5128" max="5128" width="13.5703125" style="65" customWidth="1"/>
    <col min="5129" max="5129" width="12.28515625" style="65" customWidth="1"/>
    <col min="5130" max="5132" width="9.140625" style="65"/>
    <col min="5133" max="5133" width="15.85546875" style="65" customWidth="1"/>
    <col min="5134" max="5376" width="9.140625" style="65"/>
    <col min="5377" max="5377" width="18.85546875" style="65" customWidth="1"/>
    <col min="5378" max="5383" width="11.140625" style="65" customWidth="1"/>
    <col min="5384" max="5384" width="13.5703125" style="65" customWidth="1"/>
    <col min="5385" max="5385" width="12.28515625" style="65" customWidth="1"/>
    <col min="5386" max="5388" width="9.140625" style="65"/>
    <col min="5389" max="5389" width="15.85546875" style="65" customWidth="1"/>
    <col min="5390" max="5632" width="9.140625" style="65"/>
    <col min="5633" max="5633" width="18.85546875" style="65" customWidth="1"/>
    <col min="5634" max="5639" width="11.140625" style="65" customWidth="1"/>
    <col min="5640" max="5640" width="13.5703125" style="65" customWidth="1"/>
    <col min="5641" max="5641" width="12.28515625" style="65" customWidth="1"/>
    <col min="5642" max="5644" width="9.140625" style="65"/>
    <col min="5645" max="5645" width="15.85546875" style="65" customWidth="1"/>
    <col min="5646" max="5888" width="9.140625" style="65"/>
    <col min="5889" max="5889" width="18.85546875" style="65" customWidth="1"/>
    <col min="5890" max="5895" width="11.140625" style="65" customWidth="1"/>
    <col min="5896" max="5896" width="13.5703125" style="65" customWidth="1"/>
    <col min="5897" max="5897" width="12.28515625" style="65" customWidth="1"/>
    <col min="5898" max="5900" width="9.140625" style="65"/>
    <col min="5901" max="5901" width="15.85546875" style="65" customWidth="1"/>
    <col min="5902" max="6144" width="9.140625" style="65"/>
    <col min="6145" max="6145" width="18.85546875" style="65" customWidth="1"/>
    <col min="6146" max="6151" width="11.140625" style="65" customWidth="1"/>
    <col min="6152" max="6152" width="13.5703125" style="65" customWidth="1"/>
    <col min="6153" max="6153" width="12.28515625" style="65" customWidth="1"/>
    <col min="6154" max="6156" width="9.140625" style="65"/>
    <col min="6157" max="6157" width="15.85546875" style="65" customWidth="1"/>
    <col min="6158" max="6400" width="9.140625" style="65"/>
    <col min="6401" max="6401" width="18.85546875" style="65" customWidth="1"/>
    <col min="6402" max="6407" width="11.140625" style="65" customWidth="1"/>
    <col min="6408" max="6408" width="13.5703125" style="65" customWidth="1"/>
    <col min="6409" max="6409" width="12.28515625" style="65" customWidth="1"/>
    <col min="6410" max="6412" width="9.140625" style="65"/>
    <col min="6413" max="6413" width="15.85546875" style="65" customWidth="1"/>
    <col min="6414" max="6656" width="9.140625" style="65"/>
    <col min="6657" max="6657" width="18.85546875" style="65" customWidth="1"/>
    <col min="6658" max="6663" width="11.140625" style="65" customWidth="1"/>
    <col min="6664" max="6664" width="13.5703125" style="65" customWidth="1"/>
    <col min="6665" max="6665" width="12.28515625" style="65" customWidth="1"/>
    <col min="6666" max="6668" width="9.140625" style="65"/>
    <col min="6669" max="6669" width="15.85546875" style="65" customWidth="1"/>
    <col min="6670" max="6912" width="9.140625" style="65"/>
    <col min="6913" max="6913" width="18.85546875" style="65" customWidth="1"/>
    <col min="6914" max="6919" width="11.140625" style="65" customWidth="1"/>
    <col min="6920" max="6920" width="13.5703125" style="65" customWidth="1"/>
    <col min="6921" max="6921" width="12.28515625" style="65" customWidth="1"/>
    <col min="6922" max="6924" width="9.140625" style="65"/>
    <col min="6925" max="6925" width="15.85546875" style="65" customWidth="1"/>
    <col min="6926" max="7168" width="9.140625" style="65"/>
    <col min="7169" max="7169" width="18.85546875" style="65" customWidth="1"/>
    <col min="7170" max="7175" width="11.140625" style="65" customWidth="1"/>
    <col min="7176" max="7176" width="13.5703125" style="65" customWidth="1"/>
    <col min="7177" max="7177" width="12.28515625" style="65" customWidth="1"/>
    <col min="7178" max="7180" width="9.140625" style="65"/>
    <col min="7181" max="7181" width="15.85546875" style="65" customWidth="1"/>
    <col min="7182" max="7424" width="9.140625" style="65"/>
    <col min="7425" max="7425" width="18.85546875" style="65" customWidth="1"/>
    <col min="7426" max="7431" width="11.140625" style="65" customWidth="1"/>
    <col min="7432" max="7432" width="13.5703125" style="65" customWidth="1"/>
    <col min="7433" max="7433" width="12.28515625" style="65" customWidth="1"/>
    <col min="7434" max="7436" width="9.140625" style="65"/>
    <col min="7437" max="7437" width="15.85546875" style="65" customWidth="1"/>
    <col min="7438" max="7680" width="9.140625" style="65"/>
    <col min="7681" max="7681" width="18.85546875" style="65" customWidth="1"/>
    <col min="7682" max="7687" width="11.140625" style="65" customWidth="1"/>
    <col min="7688" max="7688" width="13.5703125" style="65" customWidth="1"/>
    <col min="7689" max="7689" width="12.28515625" style="65" customWidth="1"/>
    <col min="7690" max="7692" width="9.140625" style="65"/>
    <col min="7693" max="7693" width="15.85546875" style="65" customWidth="1"/>
    <col min="7694" max="7936" width="9.140625" style="65"/>
    <col min="7937" max="7937" width="18.85546875" style="65" customWidth="1"/>
    <col min="7938" max="7943" width="11.140625" style="65" customWidth="1"/>
    <col min="7944" max="7944" width="13.5703125" style="65" customWidth="1"/>
    <col min="7945" max="7945" width="12.28515625" style="65" customWidth="1"/>
    <col min="7946" max="7948" width="9.140625" style="65"/>
    <col min="7949" max="7949" width="15.85546875" style="65" customWidth="1"/>
    <col min="7950" max="8192" width="9.140625" style="65"/>
    <col min="8193" max="8193" width="18.85546875" style="65" customWidth="1"/>
    <col min="8194" max="8199" width="11.140625" style="65" customWidth="1"/>
    <col min="8200" max="8200" width="13.5703125" style="65" customWidth="1"/>
    <col min="8201" max="8201" width="12.28515625" style="65" customWidth="1"/>
    <col min="8202" max="8204" width="9.140625" style="65"/>
    <col min="8205" max="8205" width="15.85546875" style="65" customWidth="1"/>
    <col min="8206" max="8448" width="9.140625" style="65"/>
    <col min="8449" max="8449" width="18.85546875" style="65" customWidth="1"/>
    <col min="8450" max="8455" width="11.140625" style="65" customWidth="1"/>
    <col min="8456" max="8456" width="13.5703125" style="65" customWidth="1"/>
    <col min="8457" max="8457" width="12.28515625" style="65" customWidth="1"/>
    <col min="8458" max="8460" width="9.140625" style="65"/>
    <col min="8461" max="8461" width="15.85546875" style="65" customWidth="1"/>
    <col min="8462" max="8704" width="9.140625" style="65"/>
    <col min="8705" max="8705" width="18.85546875" style="65" customWidth="1"/>
    <col min="8706" max="8711" width="11.140625" style="65" customWidth="1"/>
    <col min="8712" max="8712" width="13.5703125" style="65" customWidth="1"/>
    <col min="8713" max="8713" width="12.28515625" style="65" customWidth="1"/>
    <col min="8714" max="8716" width="9.140625" style="65"/>
    <col min="8717" max="8717" width="15.85546875" style="65" customWidth="1"/>
    <col min="8718" max="8960" width="9.140625" style="65"/>
    <col min="8961" max="8961" width="18.85546875" style="65" customWidth="1"/>
    <col min="8962" max="8967" width="11.140625" style="65" customWidth="1"/>
    <col min="8968" max="8968" width="13.5703125" style="65" customWidth="1"/>
    <col min="8969" max="8969" width="12.28515625" style="65" customWidth="1"/>
    <col min="8970" max="8972" width="9.140625" style="65"/>
    <col min="8973" max="8973" width="15.85546875" style="65" customWidth="1"/>
    <col min="8974" max="9216" width="9.140625" style="65"/>
    <col min="9217" max="9217" width="18.85546875" style="65" customWidth="1"/>
    <col min="9218" max="9223" width="11.140625" style="65" customWidth="1"/>
    <col min="9224" max="9224" width="13.5703125" style="65" customWidth="1"/>
    <col min="9225" max="9225" width="12.28515625" style="65" customWidth="1"/>
    <col min="9226" max="9228" width="9.140625" style="65"/>
    <col min="9229" max="9229" width="15.85546875" style="65" customWidth="1"/>
    <col min="9230" max="9472" width="9.140625" style="65"/>
    <col min="9473" max="9473" width="18.85546875" style="65" customWidth="1"/>
    <col min="9474" max="9479" width="11.140625" style="65" customWidth="1"/>
    <col min="9480" max="9480" width="13.5703125" style="65" customWidth="1"/>
    <col min="9481" max="9481" width="12.28515625" style="65" customWidth="1"/>
    <col min="9482" max="9484" width="9.140625" style="65"/>
    <col min="9485" max="9485" width="15.85546875" style="65" customWidth="1"/>
    <col min="9486" max="9728" width="9.140625" style="65"/>
    <col min="9729" max="9729" width="18.85546875" style="65" customWidth="1"/>
    <col min="9730" max="9735" width="11.140625" style="65" customWidth="1"/>
    <col min="9736" max="9736" width="13.5703125" style="65" customWidth="1"/>
    <col min="9737" max="9737" width="12.28515625" style="65" customWidth="1"/>
    <col min="9738" max="9740" width="9.140625" style="65"/>
    <col min="9741" max="9741" width="15.85546875" style="65" customWidth="1"/>
    <col min="9742" max="9984" width="9.140625" style="65"/>
    <col min="9985" max="9985" width="18.85546875" style="65" customWidth="1"/>
    <col min="9986" max="9991" width="11.140625" style="65" customWidth="1"/>
    <col min="9992" max="9992" width="13.5703125" style="65" customWidth="1"/>
    <col min="9993" max="9993" width="12.28515625" style="65" customWidth="1"/>
    <col min="9994" max="9996" width="9.140625" style="65"/>
    <col min="9997" max="9997" width="15.85546875" style="65" customWidth="1"/>
    <col min="9998" max="10240" width="9.140625" style="65"/>
    <col min="10241" max="10241" width="18.85546875" style="65" customWidth="1"/>
    <col min="10242" max="10247" width="11.140625" style="65" customWidth="1"/>
    <col min="10248" max="10248" width="13.5703125" style="65" customWidth="1"/>
    <col min="10249" max="10249" width="12.28515625" style="65" customWidth="1"/>
    <col min="10250" max="10252" width="9.140625" style="65"/>
    <col min="10253" max="10253" width="15.85546875" style="65" customWidth="1"/>
    <col min="10254" max="10496" width="9.140625" style="65"/>
    <col min="10497" max="10497" width="18.85546875" style="65" customWidth="1"/>
    <col min="10498" max="10503" width="11.140625" style="65" customWidth="1"/>
    <col min="10504" max="10504" width="13.5703125" style="65" customWidth="1"/>
    <col min="10505" max="10505" width="12.28515625" style="65" customWidth="1"/>
    <col min="10506" max="10508" width="9.140625" style="65"/>
    <col min="10509" max="10509" width="15.85546875" style="65" customWidth="1"/>
    <col min="10510" max="10752" width="9.140625" style="65"/>
    <col min="10753" max="10753" width="18.85546875" style="65" customWidth="1"/>
    <col min="10754" max="10759" width="11.140625" style="65" customWidth="1"/>
    <col min="10760" max="10760" width="13.5703125" style="65" customWidth="1"/>
    <col min="10761" max="10761" width="12.28515625" style="65" customWidth="1"/>
    <col min="10762" max="10764" width="9.140625" style="65"/>
    <col min="10765" max="10765" width="15.85546875" style="65" customWidth="1"/>
    <col min="10766" max="11008" width="9.140625" style="65"/>
    <col min="11009" max="11009" width="18.85546875" style="65" customWidth="1"/>
    <col min="11010" max="11015" width="11.140625" style="65" customWidth="1"/>
    <col min="11016" max="11016" width="13.5703125" style="65" customWidth="1"/>
    <col min="11017" max="11017" width="12.28515625" style="65" customWidth="1"/>
    <col min="11018" max="11020" width="9.140625" style="65"/>
    <col min="11021" max="11021" width="15.85546875" style="65" customWidth="1"/>
    <col min="11022" max="11264" width="9.140625" style="65"/>
    <col min="11265" max="11265" width="18.85546875" style="65" customWidth="1"/>
    <col min="11266" max="11271" width="11.140625" style="65" customWidth="1"/>
    <col min="11272" max="11272" width="13.5703125" style="65" customWidth="1"/>
    <col min="11273" max="11273" width="12.28515625" style="65" customWidth="1"/>
    <col min="11274" max="11276" width="9.140625" style="65"/>
    <col min="11277" max="11277" width="15.85546875" style="65" customWidth="1"/>
    <col min="11278" max="11520" width="9.140625" style="65"/>
    <col min="11521" max="11521" width="18.85546875" style="65" customWidth="1"/>
    <col min="11522" max="11527" width="11.140625" style="65" customWidth="1"/>
    <col min="11528" max="11528" width="13.5703125" style="65" customWidth="1"/>
    <col min="11529" max="11529" width="12.28515625" style="65" customWidth="1"/>
    <col min="11530" max="11532" width="9.140625" style="65"/>
    <col min="11533" max="11533" width="15.85546875" style="65" customWidth="1"/>
    <col min="11534" max="11776" width="9.140625" style="65"/>
    <col min="11777" max="11777" width="18.85546875" style="65" customWidth="1"/>
    <col min="11778" max="11783" width="11.140625" style="65" customWidth="1"/>
    <col min="11784" max="11784" width="13.5703125" style="65" customWidth="1"/>
    <col min="11785" max="11785" width="12.28515625" style="65" customWidth="1"/>
    <col min="11786" max="11788" width="9.140625" style="65"/>
    <col min="11789" max="11789" width="15.85546875" style="65" customWidth="1"/>
    <col min="11790" max="12032" width="9.140625" style="65"/>
    <col min="12033" max="12033" width="18.85546875" style="65" customWidth="1"/>
    <col min="12034" max="12039" width="11.140625" style="65" customWidth="1"/>
    <col min="12040" max="12040" width="13.5703125" style="65" customWidth="1"/>
    <col min="12041" max="12041" width="12.28515625" style="65" customWidth="1"/>
    <col min="12042" max="12044" width="9.140625" style="65"/>
    <col min="12045" max="12045" width="15.85546875" style="65" customWidth="1"/>
    <col min="12046" max="12288" width="9.140625" style="65"/>
    <col min="12289" max="12289" width="18.85546875" style="65" customWidth="1"/>
    <col min="12290" max="12295" width="11.140625" style="65" customWidth="1"/>
    <col min="12296" max="12296" width="13.5703125" style="65" customWidth="1"/>
    <col min="12297" max="12297" width="12.28515625" style="65" customWidth="1"/>
    <col min="12298" max="12300" width="9.140625" style="65"/>
    <col min="12301" max="12301" width="15.85546875" style="65" customWidth="1"/>
    <col min="12302" max="12544" width="9.140625" style="65"/>
    <col min="12545" max="12545" width="18.85546875" style="65" customWidth="1"/>
    <col min="12546" max="12551" width="11.140625" style="65" customWidth="1"/>
    <col min="12552" max="12552" width="13.5703125" style="65" customWidth="1"/>
    <col min="12553" max="12553" width="12.28515625" style="65" customWidth="1"/>
    <col min="12554" max="12556" width="9.140625" style="65"/>
    <col min="12557" max="12557" width="15.85546875" style="65" customWidth="1"/>
    <col min="12558" max="12800" width="9.140625" style="65"/>
    <col min="12801" max="12801" width="18.85546875" style="65" customWidth="1"/>
    <col min="12802" max="12807" width="11.140625" style="65" customWidth="1"/>
    <col min="12808" max="12808" width="13.5703125" style="65" customWidth="1"/>
    <col min="12809" max="12809" width="12.28515625" style="65" customWidth="1"/>
    <col min="12810" max="12812" width="9.140625" style="65"/>
    <col min="12813" max="12813" width="15.85546875" style="65" customWidth="1"/>
    <col min="12814" max="13056" width="9.140625" style="65"/>
    <col min="13057" max="13057" width="18.85546875" style="65" customWidth="1"/>
    <col min="13058" max="13063" width="11.140625" style="65" customWidth="1"/>
    <col min="13064" max="13064" width="13.5703125" style="65" customWidth="1"/>
    <col min="13065" max="13065" width="12.28515625" style="65" customWidth="1"/>
    <col min="13066" max="13068" width="9.140625" style="65"/>
    <col min="13069" max="13069" width="15.85546875" style="65" customWidth="1"/>
    <col min="13070" max="13312" width="9.140625" style="65"/>
    <col min="13313" max="13313" width="18.85546875" style="65" customWidth="1"/>
    <col min="13314" max="13319" width="11.140625" style="65" customWidth="1"/>
    <col min="13320" max="13320" width="13.5703125" style="65" customWidth="1"/>
    <col min="13321" max="13321" width="12.28515625" style="65" customWidth="1"/>
    <col min="13322" max="13324" width="9.140625" style="65"/>
    <col min="13325" max="13325" width="15.85546875" style="65" customWidth="1"/>
    <col min="13326" max="13568" width="9.140625" style="65"/>
    <col min="13569" max="13569" width="18.85546875" style="65" customWidth="1"/>
    <col min="13570" max="13575" width="11.140625" style="65" customWidth="1"/>
    <col min="13576" max="13576" width="13.5703125" style="65" customWidth="1"/>
    <col min="13577" max="13577" width="12.28515625" style="65" customWidth="1"/>
    <col min="13578" max="13580" width="9.140625" style="65"/>
    <col min="13581" max="13581" width="15.85546875" style="65" customWidth="1"/>
    <col min="13582" max="13824" width="9.140625" style="65"/>
    <col min="13825" max="13825" width="18.85546875" style="65" customWidth="1"/>
    <col min="13826" max="13831" width="11.140625" style="65" customWidth="1"/>
    <col min="13832" max="13832" width="13.5703125" style="65" customWidth="1"/>
    <col min="13833" max="13833" width="12.28515625" style="65" customWidth="1"/>
    <col min="13834" max="13836" width="9.140625" style="65"/>
    <col min="13837" max="13837" width="15.85546875" style="65" customWidth="1"/>
    <col min="13838" max="14080" width="9.140625" style="65"/>
    <col min="14081" max="14081" width="18.85546875" style="65" customWidth="1"/>
    <col min="14082" max="14087" width="11.140625" style="65" customWidth="1"/>
    <col min="14088" max="14088" width="13.5703125" style="65" customWidth="1"/>
    <col min="14089" max="14089" width="12.28515625" style="65" customWidth="1"/>
    <col min="14090" max="14092" width="9.140625" style="65"/>
    <col min="14093" max="14093" width="15.85546875" style="65" customWidth="1"/>
    <col min="14094" max="14336" width="9.140625" style="65"/>
    <col min="14337" max="14337" width="18.85546875" style="65" customWidth="1"/>
    <col min="14338" max="14343" width="11.140625" style="65" customWidth="1"/>
    <col min="14344" max="14344" width="13.5703125" style="65" customWidth="1"/>
    <col min="14345" max="14345" width="12.28515625" style="65" customWidth="1"/>
    <col min="14346" max="14348" width="9.140625" style="65"/>
    <col min="14349" max="14349" width="15.85546875" style="65" customWidth="1"/>
    <col min="14350" max="14592" width="9.140625" style="65"/>
    <col min="14593" max="14593" width="18.85546875" style="65" customWidth="1"/>
    <col min="14594" max="14599" width="11.140625" style="65" customWidth="1"/>
    <col min="14600" max="14600" width="13.5703125" style="65" customWidth="1"/>
    <col min="14601" max="14601" width="12.28515625" style="65" customWidth="1"/>
    <col min="14602" max="14604" width="9.140625" style="65"/>
    <col min="14605" max="14605" width="15.85546875" style="65" customWidth="1"/>
    <col min="14606" max="14848" width="9.140625" style="65"/>
    <col min="14849" max="14849" width="18.85546875" style="65" customWidth="1"/>
    <col min="14850" max="14855" width="11.140625" style="65" customWidth="1"/>
    <col min="14856" max="14856" width="13.5703125" style="65" customWidth="1"/>
    <col min="14857" max="14857" width="12.28515625" style="65" customWidth="1"/>
    <col min="14858" max="14860" width="9.140625" style="65"/>
    <col min="14861" max="14861" width="15.85546875" style="65" customWidth="1"/>
    <col min="14862" max="15104" width="9.140625" style="65"/>
    <col min="15105" max="15105" width="18.85546875" style="65" customWidth="1"/>
    <col min="15106" max="15111" width="11.140625" style="65" customWidth="1"/>
    <col min="15112" max="15112" width="13.5703125" style="65" customWidth="1"/>
    <col min="15113" max="15113" width="12.28515625" style="65" customWidth="1"/>
    <col min="15114" max="15116" width="9.140625" style="65"/>
    <col min="15117" max="15117" width="15.85546875" style="65" customWidth="1"/>
    <col min="15118" max="15360" width="9.140625" style="65"/>
    <col min="15361" max="15361" width="18.85546875" style="65" customWidth="1"/>
    <col min="15362" max="15367" width="11.140625" style="65" customWidth="1"/>
    <col min="15368" max="15368" width="13.5703125" style="65" customWidth="1"/>
    <col min="15369" max="15369" width="12.28515625" style="65" customWidth="1"/>
    <col min="15370" max="15372" width="9.140625" style="65"/>
    <col min="15373" max="15373" width="15.85546875" style="65" customWidth="1"/>
    <col min="15374" max="15616" width="9.140625" style="65"/>
    <col min="15617" max="15617" width="18.85546875" style="65" customWidth="1"/>
    <col min="15618" max="15623" width="11.140625" style="65" customWidth="1"/>
    <col min="15624" max="15624" width="13.5703125" style="65" customWidth="1"/>
    <col min="15625" max="15625" width="12.28515625" style="65" customWidth="1"/>
    <col min="15626" max="15628" width="9.140625" style="65"/>
    <col min="15629" max="15629" width="15.85546875" style="65" customWidth="1"/>
    <col min="15630" max="15872" width="9.140625" style="65"/>
    <col min="15873" max="15873" width="18.85546875" style="65" customWidth="1"/>
    <col min="15874" max="15879" width="11.140625" style="65" customWidth="1"/>
    <col min="15880" max="15880" width="13.5703125" style="65" customWidth="1"/>
    <col min="15881" max="15881" width="12.28515625" style="65" customWidth="1"/>
    <col min="15882" max="15884" width="9.140625" style="65"/>
    <col min="15885" max="15885" width="15.85546875" style="65" customWidth="1"/>
    <col min="15886" max="16128" width="9.140625" style="65"/>
    <col min="16129" max="16129" width="18.85546875" style="65" customWidth="1"/>
    <col min="16130" max="16135" width="11.140625" style="65" customWidth="1"/>
    <col min="16136" max="16136" width="13.5703125" style="65" customWidth="1"/>
    <col min="16137" max="16137" width="12.28515625" style="65" customWidth="1"/>
    <col min="16138" max="16140" width="9.140625" style="65"/>
    <col min="16141" max="16141" width="15.85546875" style="65" customWidth="1"/>
    <col min="16142" max="16384" width="9.140625" style="65"/>
  </cols>
  <sheetData>
    <row r="1" spans="1:14" ht="28.5" customHeight="1" thickBot="1" x14ac:dyDescent="0.35">
      <c r="A1" s="132" t="s">
        <v>19</v>
      </c>
      <c r="B1" s="133"/>
      <c r="C1" s="133"/>
      <c r="D1" s="133"/>
      <c r="E1" s="133"/>
      <c r="F1" s="133"/>
      <c r="G1" s="133"/>
    </row>
    <row r="2" spans="1:14" ht="20.100000000000001" customHeight="1" x14ac:dyDescent="0.3">
      <c r="A2" s="126" t="s">
        <v>20</v>
      </c>
      <c r="B2" s="127"/>
      <c r="C2" s="127"/>
      <c r="D2" s="127"/>
      <c r="E2" s="127"/>
      <c r="F2" s="127"/>
      <c r="G2" s="128"/>
    </row>
    <row r="3" spans="1:14" ht="20.100000000000001" customHeight="1" x14ac:dyDescent="0.3">
      <c r="A3" s="129" t="s">
        <v>21</v>
      </c>
      <c r="B3" s="130" t="s">
        <v>22</v>
      </c>
      <c r="C3" s="130"/>
      <c r="D3" s="130"/>
      <c r="E3" s="130" t="s">
        <v>23</v>
      </c>
      <c r="F3" s="130"/>
      <c r="G3" s="131"/>
    </row>
    <row r="4" spans="1:14" ht="30" customHeight="1" x14ac:dyDescent="0.2">
      <c r="A4" s="129"/>
      <c r="B4" s="66" t="s">
        <v>57</v>
      </c>
      <c r="C4" s="67" t="s">
        <v>24</v>
      </c>
      <c r="D4" s="68" t="s">
        <v>25</v>
      </c>
      <c r="E4" s="69" t="s">
        <v>57</v>
      </c>
      <c r="F4" s="67" t="s">
        <v>24</v>
      </c>
      <c r="G4" s="70" t="s">
        <v>25</v>
      </c>
    </row>
    <row r="5" spans="1:14" ht="23.25" customHeight="1" x14ac:dyDescent="0.25">
      <c r="A5" s="71" t="s">
        <v>26</v>
      </c>
      <c r="B5" s="72">
        <v>19.57</v>
      </c>
      <c r="C5" s="73">
        <v>19.97</v>
      </c>
      <c r="D5" s="74">
        <f>((B5-C5)/C5*100)</f>
        <v>-2.0030045067601332</v>
      </c>
      <c r="E5" s="75">
        <v>100</v>
      </c>
      <c r="F5" s="76">
        <v>100</v>
      </c>
      <c r="G5" s="138" t="s">
        <v>27</v>
      </c>
    </row>
    <row r="6" spans="1:14" ht="23.25" customHeight="1" x14ac:dyDescent="0.25">
      <c r="A6" s="77" t="s">
        <v>28</v>
      </c>
      <c r="B6" s="78">
        <v>19.77</v>
      </c>
      <c r="C6" s="79">
        <v>19.55</v>
      </c>
      <c r="D6" s="80">
        <f>((B6-C6)/C6*100)</f>
        <v>1.1253196930946234</v>
      </c>
      <c r="E6" s="81">
        <v>59.4</v>
      </c>
      <c r="F6" s="82">
        <v>53.3</v>
      </c>
      <c r="G6" s="83">
        <f>(E6-F6)</f>
        <v>6.1000000000000014</v>
      </c>
      <c r="H6" s="84"/>
    </row>
    <row r="7" spans="1:14" ht="23.25" customHeight="1" x14ac:dyDescent="0.25">
      <c r="A7" s="77" t="s">
        <v>29</v>
      </c>
      <c r="B7" s="78" t="s">
        <v>59</v>
      </c>
      <c r="C7" s="79">
        <v>18.989999999999998</v>
      </c>
      <c r="D7" s="136" t="s">
        <v>27</v>
      </c>
      <c r="E7" s="81">
        <v>10.7</v>
      </c>
      <c r="F7" s="82">
        <v>11.5</v>
      </c>
      <c r="G7" s="83">
        <f>(E7-F7)</f>
        <v>-0.80000000000000071</v>
      </c>
      <c r="H7" s="84"/>
    </row>
    <row r="8" spans="1:14" ht="23.25" customHeight="1" thickBot="1" x14ac:dyDescent="0.3">
      <c r="A8" s="85" t="s">
        <v>30</v>
      </c>
      <c r="B8" s="86" t="s">
        <v>59</v>
      </c>
      <c r="C8" s="87">
        <v>20.29</v>
      </c>
      <c r="D8" s="137" t="s">
        <v>27</v>
      </c>
      <c r="E8" s="88">
        <v>12.4</v>
      </c>
      <c r="F8" s="89">
        <v>20.8</v>
      </c>
      <c r="G8" s="90">
        <f>(E8-F8)</f>
        <v>-8.4</v>
      </c>
      <c r="H8" s="84"/>
      <c r="I8" s="84"/>
    </row>
    <row r="10" spans="1:14" x14ac:dyDescent="0.2">
      <c r="A10" s="135" t="s">
        <v>58</v>
      </c>
      <c r="N10" s="84"/>
    </row>
    <row r="11" spans="1:14" ht="8.25" customHeight="1" x14ac:dyDescent="0.2"/>
    <row r="12" spans="1:14" ht="28.5" customHeight="1" thickBot="1" x14ac:dyDescent="0.35">
      <c r="A12" s="134" t="s">
        <v>31</v>
      </c>
      <c r="B12" s="134"/>
      <c r="C12" s="134"/>
      <c r="D12" s="134"/>
      <c r="E12" s="134"/>
      <c r="F12" s="134"/>
      <c r="G12" s="134"/>
    </row>
    <row r="13" spans="1:14" ht="21" customHeight="1" x14ac:dyDescent="0.3">
      <c r="A13" s="126" t="s">
        <v>32</v>
      </c>
      <c r="B13" s="127"/>
      <c r="C13" s="127"/>
      <c r="D13" s="127"/>
      <c r="E13" s="127"/>
      <c r="F13" s="127"/>
      <c r="G13" s="128"/>
    </row>
    <row r="14" spans="1:14" ht="22.5" customHeight="1" x14ac:dyDescent="0.3">
      <c r="A14" s="129" t="s">
        <v>33</v>
      </c>
      <c r="B14" s="130" t="s">
        <v>34</v>
      </c>
      <c r="C14" s="130"/>
      <c r="D14" s="130"/>
      <c r="E14" s="130" t="s">
        <v>23</v>
      </c>
      <c r="F14" s="130"/>
      <c r="G14" s="131"/>
    </row>
    <row r="15" spans="1:14" ht="31.5" customHeight="1" x14ac:dyDescent="0.2">
      <c r="A15" s="129"/>
      <c r="B15" s="69" t="s">
        <v>57</v>
      </c>
      <c r="C15" s="67" t="s">
        <v>24</v>
      </c>
      <c r="D15" s="68" t="s">
        <v>25</v>
      </c>
      <c r="E15" s="69" t="s">
        <v>57</v>
      </c>
      <c r="F15" s="67" t="s">
        <v>24</v>
      </c>
      <c r="G15" s="70" t="s">
        <v>25</v>
      </c>
    </row>
    <row r="16" spans="1:14" ht="25.5" customHeight="1" x14ac:dyDescent="0.25">
      <c r="A16" s="71" t="s">
        <v>26</v>
      </c>
      <c r="B16" s="72">
        <v>20.75</v>
      </c>
      <c r="C16" s="73">
        <v>19.82</v>
      </c>
      <c r="D16" s="74">
        <f>((B16-C16)/C16*100)</f>
        <v>4.6922300706357198</v>
      </c>
      <c r="E16" s="75">
        <v>100</v>
      </c>
      <c r="F16" s="76">
        <v>100</v>
      </c>
      <c r="G16" s="138" t="s">
        <v>27</v>
      </c>
    </row>
    <row r="17" spans="1:9" ht="25.5" customHeight="1" x14ac:dyDescent="0.25">
      <c r="A17" s="77" t="s">
        <v>35</v>
      </c>
      <c r="B17" s="78">
        <v>21.26</v>
      </c>
      <c r="C17" s="79">
        <v>21.53</v>
      </c>
      <c r="D17" s="80">
        <f>((B17-C17)/C17*100)</f>
        <v>-1.2540640966093803</v>
      </c>
      <c r="E17" s="81">
        <v>40.4</v>
      </c>
      <c r="F17" s="82">
        <v>32.6</v>
      </c>
      <c r="G17" s="83">
        <f>(E17-F17)</f>
        <v>7.7999999999999972</v>
      </c>
      <c r="I17" s="84"/>
    </row>
    <row r="18" spans="1:9" ht="25.5" customHeight="1" x14ac:dyDescent="0.25">
      <c r="A18" s="77" t="s">
        <v>36</v>
      </c>
      <c r="B18" s="78">
        <v>20.48</v>
      </c>
      <c r="C18" s="79">
        <v>19</v>
      </c>
      <c r="D18" s="80">
        <f>((B18-C18)/C18*100)</f>
        <v>7.7894736842105283</v>
      </c>
      <c r="E18" s="81">
        <v>48.2</v>
      </c>
      <c r="F18" s="82">
        <v>53.6</v>
      </c>
      <c r="G18" s="83">
        <f>(E18-F18)</f>
        <v>-5.3999999999999986</v>
      </c>
    </row>
    <row r="19" spans="1:9" ht="25.5" customHeight="1" thickBot="1" x14ac:dyDescent="0.3">
      <c r="A19" s="91" t="s">
        <v>37</v>
      </c>
      <c r="B19" s="86" t="s">
        <v>59</v>
      </c>
      <c r="C19" s="87">
        <v>17.25</v>
      </c>
      <c r="D19" s="137" t="s">
        <v>27</v>
      </c>
      <c r="E19" s="88">
        <v>11.4</v>
      </c>
      <c r="F19" s="92">
        <v>11.5</v>
      </c>
      <c r="G19" s="90">
        <f>(E19-F19)</f>
        <v>-9.9999999999999645E-2</v>
      </c>
    </row>
    <row r="21" spans="1:9" x14ac:dyDescent="0.2">
      <c r="A21" s="135" t="s">
        <v>58</v>
      </c>
    </row>
  </sheetData>
  <mergeCells count="10">
    <mergeCell ref="A13:G13"/>
    <mergeCell ref="A14:A15"/>
    <mergeCell ref="B14:D14"/>
    <mergeCell ref="E14:G14"/>
    <mergeCell ref="A1:G1"/>
    <mergeCell ref="A2:G2"/>
    <mergeCell ref="A3:A4"/>
    <mergeCell ref="B3:D3"/>
    <mergeCell ref="E3:G3"/>
    <mergeCell ref="A12:G1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A2" zoomScale="75" zoomScaleNormal="75" workbookViewId="0">
      <selection activeCell="AC2" sqref="AC2"/>
    </sheetView>
  </sheetViews>
  <sheetFormatPr defaultRowHeight="12.75" x14ac:dyDescent="0.2"/>
  <cols>
    <col min="1" max="1" width="1" style="1" customWidth="1"/>
    <col min="2" max="2" width="19.7109375" style="1" customWidth="1"/>
    <col min="3" max="3" width="20" style="1" customWidth="1"/>
    <col min="4" max="4" width="14.42578125" style="1" customWidth="1"/>
    <col min="5" max="5" width="0.7109375" style="1" customWidth="1"/>
    <col min="6" max="6" width="19.7109375" style="1" customWidth="1"/>
    <col min="7" max="7" width="20" style="1" customWidth="1"/>
    <col min="8" max="8" width="17.28515625" style="1" customWidth="1"/>
    <col min="9" max="9" width="1.140625" style="1" customWidth="1"/>
    <col min="10" max="10" width="0.140625" style="1" customWidth="1"/>
    <col min="11" max="11" width="23" style="1" customWidth="1"/>
    <col min="12" max="12" width="14.140625" style="1" customWidth="1"/>
    <col min="13" max="13" width="12.42578125" style="3" customWidth="1"/>
    <col min="14" max="14" width="0.7109375" style="3" customWidth="1"/>
    <col min="15" max="15" width="20.42578125" style="3" customWidth="1"/>
    <col min="16" max="16" width="11.28515625" style="3" customWidth="1"/>
    <col min="17" max="17" width="13.28515625" style="3" customWidth="1"/>
    <col min="18" max="16384" width="9.140625" style="3"/>
  </cols>
  <sheetData>
    <row r="1" spans="1:17" ht="31.5" customHeight="1" x14ac:dyDescent="0.3">
      <c r="B1" s="2" t="s">
        <v>68</v>
      </c>
    </row>
    <row r="2" spans="1:17" ht="24" customHeight="1" x14ac:dyDescent="0.25">
      <c r="B2" s="4" t="s">
        <v>0</v>
      </c>
    </row>
    <row r="3" spans="1:17" ht="21" customHeight="1" x14ac:dyDescent="0.35">
      <c r="B3" s="5" t="s">
        <v>1</v>
      </c>
      <c r="C3" s="6"/>
      <c r="F3" s="7"/>
      <c r="H3" s="8"/>
    </row>
    <row r="4" spans="1:17" ht="12.75" customHeight="1" thickBot="1" x14ac:dyDescent="0.35">
      <c r="B4" s="116"/>
      <c r="C4" s="116"/>
      <c r="D4" s="116"/>
      <c r="E4" s="116"/>
      <c r="F4" s="116"/>
      <c r="G4" s="116"/>
      <c r="H4" s="116"/>
    </row>
    <row r="5" spans="1:17" ht="21" thickBot="1" x14ac:dyDescent="0.35">
      <c r="A5" s="9"/>
      <c r="B5" s="10" t="s">
        <v>2</v>
      </c>
      <c r="C5" s="9"/>
      <c r="D5" s="11"/>
      <c r="E5" s="12"/>
      <c r="F5" s="10"/>
      <c r="G5" s="9"/>
      <c r="H5" s="11"/>
      <c r="K5" s="10" t="s">
        <v>3</v>
      </c>
      <c r="L5" s="9"/>
      <c r="M5" s="11"/>
      <c r="N5" s="12"/>
      <c r="O5" s="10"/>
      <c r="P5" s="9"/>
      <c r="Q5" s="11"/>
    </row>
    <row r="6" spans="1:17" ht="19.5" thickBot="1" x14ac:dyDescent="0.35">
      <c r="A6" s="13"/>
      <c r="B6" s="117" t="s">
        <v>62</v>
      </c>
      <c r="C6" s="118"/>
      <c r="D6" s="119"/>
      <c r="E6" s="14"/>
      <c r="F6" s="15" t="s">
        <v>63</v>
      </c>
      <c r="G6" s="16"/>
      <c r="H6" s="17"/>
      <c r="I6" s="13"/>
      <c r="K6" s="18" t="s">
        <v>62</v>
      </c>
      <c r="L6" s="16"/>
      <c r="M6" s="19"/>
      <c r="N6" s="14"/>
      <c r="O6" s="15" t="s">
        <v>63</v>
      </c>
      <c r="P6" s="16"/>
      <c r="Q6" s="17"/>
    </row>
    <row r="7" spans="1:17" ht="31.5" x14ac:dyDescent="0.25">
      <c r="A7" s="20"/>
      <c r="B7" s="21" t="s">
        <v>4</v>
      </c>
      <c r="C7" s="22" t="s">
        <v>5</v>
      </c>
      <c r="D7" s="23" t="s">
        <v>6</v>
      </c>
      <c r="E7" s="24"/>
      <c r="F7" s="25" t="s">
        <v>4</v>
      </c>
      <c r="G7" s="26" t="s">
        <v>5</v>
      </c>
      <c r="H7" s="27" t="s">
        <v>6</v>
      </c>
      <c r="I7" s="20"/>
      <c r="K7" s="28" t="s">
        <v>4</v>
      </c>
      <c r="L7" s="26" t="s">
        <v>5</v>
      </c>
      <c r="M7" s="23" t="s">
        <v>6</v>
      </c>
      <c r="N7" s="24"/>
      <c r="O7" s="25" t="s">
        <v>4</v>
      </c>
      <c r="P7" s="26" t="s">
        <v>5</v>
      </c>
      <c r="Q7" s="27" t="s">
        <v>6</v>
      </c>
    </row>
    <row r="8" spans="1:17" ht="18.75" x14ac:dyDescent="0.3">
      <c r="A8" s="29"/>
      <c r="B8" s="30" t="s">
        <v>7</v>
      </c>
      <c r="C8" s="31">
        <v>5206.9210000000003</v>
      </c>
      <c r="D8" s="32">
        <v>1031.837</v>
      </c>
      <c r="E8" s="33"/>
      <c r="F8" s="34" t="s">
        <v>7</v>
      </c>
      <c r="G8" s="35">
        <v>3752.6239999999998</v>
      </c>
      <c r="H8" s="36">
        <v>714.52099999999996</v>
      </c>
      <c r="I8" s="37"/>
      <c r="K8" s="30" t="s">
        <v>7</v>
      </c>
      <c r="L8" s="35">
        <v>69.62</v>
      </c>
      <c r="M8" s="38">
        <v>14.167</v>
      </c>
      <c r="N8" s="14"/>
      <c r="O8" s="34" t="s">
        <v>7</v>
      </c>
      <c r="P8" s="39">
        <v>111.699</v>
      </c>
      <c r="Q8" s="40">
        <v>30.056000000000001</v>
      </c>
    </row>
    <row r="9" spans="1:17" ht="19.5" thickBot="1" x14ac:dyDescent="0.35">
      <c r="A9" s="41"/>
      <c r="B9" s="42" t="s">
        <v>8</v>
      </c>
      <c r="C9" s="43">
        <v>4406.1639999999998</v>
      </c>
      <c r="D9" s="44">
        <v>902.93799999999999</v>
      </c>
      <c r="E9" s="45"/>
      <c r="F9" s="46" t="s">
        <v>8</v>
      </c>
      <c r="G9" s="47">
        <v>3750.0520000000001</v>
      </c>
      <c r="H9" s="48">
        <v>714.18</v>
      </c>
      <c r="I9" s="20"/>
      <c r="K9" s="42" t="s">
        <v>8</v>
      </c>
      <c r="L9" s="43">
        <v>69.62</v>
      </c>
      <c r="M9" s="44">
        <v>14.167</v>
      </c>
      <c r="N9" s="45"/>
      <c r="O9" s="46" t="s">
        <v>8</v>
      </c>
      <c r="P9" s="47">
        <v>111.699</v>
      </c>
      <c r="Q9" s="48">
        <v>30.056000000000001</v>
      </c>
    </row>
    <row r="10" spans="1:17" ht="15.75" x14ac:dyDescent="0.25">
      <c r="A10" s="41"/>
      <c r="B10" s="49"/>
      <c r="C10" s="50"/>
      <c r="D10" s="50"/>
      <c r="E10" s="51"/>
      <c r="F10" s="49"/>
      <c r="G10" s="50"/>
      <c r="H10" s="50"/>
      <c r="I10" s="20"/>
    </row>
    <row r="11" spans="1:17" ht="25.5" x14ac:dyDescent="0.35">
      <c r="A11" s="41"/>
      <c r="B11" s="5" t="s">
        <v>9</v>
      </c>
      <c r="C11" s="6"/>
      <c r="D11" s="52"/>
      <c r="E11" s="51"/>
      <c r="I11" s="20"/>
    </row>
    <row r="12" spans="1:17" ht="13.5" thickBot="1" x14ac:dyDescent="0.25"/>
    <row r="13" spans="1:17" ht="20.25" customHeight="1" thickBot="1" x14ac:dyDescent="0.35">
      <c r="B13" s="53" t="s">
        <v>2</v>
      </c>
      <c r="C13" s="12"/>
      <c r="D13" s="10"/>
      <c r="E13" s="11"/>
      <c r="F13" s="12"/>
      <c r="G13" s="10"/>
      <c r="H13" s="11"/>
      <c r="K13" s="53" t="s">
        <v>3</v>
      </c>
      <c r="L13" s="12"/>
      <c r="M13" s="10"/>
      <c r="N13" s="11"/>
      <c r="O13" s="12"/>
      <c r="P13" s="10"/>
      <c r="Q13" s="11"/>
    </row>
    <row r="14" spans="1:17" ht="21" thickBot="1" x14ac:dyDescent="0.35">
      <c r="B14" s="120" t="s">
        <v>64</v>
      </c>
      <c r="C14" s="121"/>
      <c r="D14" s="122"/>
      <c r="E14" s="12"/>
      <c r="F14" s="10" t="s">
        <v>65</v>
      </c>
      <c r="G14" s="9"/>
      <c r="H14" s="11"/>
      <c r="K14" s="120" t="s">
        <v>62</v>
      </c>
      <c r="L14" s="121"/>
      <c r="M14" s="122"/>
      <c r="N14" s="12"/>
      <c r="O14" s="10" t="s">
        <v>63</v>
      </c>
      <c r="P14" s="9"/>
      <c r="Q14" s="11"/>
    </row>
    <row r="15" spans="1:17" ht="31.5" x14ac:dyDescent="0.2">
      <c r="B15" s="54" t="s">
        <v>4</v>
      </c>
      <c r="C15" s="26" t="s">
        <v>5</v>
      </c>
      <c r="D15" s="23" t="s">
        <v>6</v>
      </c>
      <c r="E15" s="24"/>
      <c r="F15" s="25" t="s">
        <v>4</v>
      </c>
      <c r="G15" s="26" t="s">
        <v>5</v>
      </c>
      <c r="H15" s="27" t="s">
        <v>6</v>
      </c>
      <c r="K15" s="54" t="s">
        <v>4</v>
      </c>
      <c r="L15" s="26" t="s">
        <v>5</v>
      </c>
      <c r="M15" s="23" t="s">
        <v>6</v>
      </c>
      <c r="N15" s="24"/>
      <c r="O15" s="25" t="s">
        <v>4</v>
      </c>
      <c r="P15" s="26" t="s">
        <v>5</v>
      </c>
      <c r="Q15" s="27" t="s">
        <v>6</v>
      </c>
    </row>
    <row r="16" spans="1:17" ht="18.75" x14ac:dyDescent="0.25">
      <c r="B16" s="30" t="s">
        <v>7</v>
      </c>
      <c r="C16" s="31">
        <v>4103.6499999999996</v>
      </c>
      <c r="D16" s="32">
        <v>733.21400000000006</v>
      </c>
      <c r="E16" s="33"/>
      <c r="F16" s="34" t="s">
        <v>7</v>
      </c>
      <c r="G16" s="31">
        <v>1419.8330000000001</v>
      </c>
      <c r="H16" s="55">
        <v>178.72499999999999</v>
      </c>
      <c r="K16" s="30" t="s">
        <v>7</v>
      </c>
      <c r="L16" s="31">
        <v>7251.4250000000002</v>
      </c>
      <c r="M16" s="32">
        <v>526.87900000000002</v>
      </c>
      <c r="N16" s="33"/>
      <c r="O16" s="34" t="s">
        <v>7</v>
      </c>
      <c r="P16" s="31">
        <v>5232.1859999999997</v>
      </c>
      <c r="Q16" s="55">
        <v>592.31500000000005</v>
      </c>
    </row>
    <row r="17" spans="2:17" ht="18.75" customHeight="1" x14ac:dyDescent="0.3">
      <c r="B17" s="56" t="s">
        <v>8</v>
      </c>
      <c r="C17" s="57">
        <v>3219.8850000000002</v>
      </c>
      <c r="D17" s="58">
        <v>616.803</v>
      </c>
      <c r="E17" s="33"/>
      <c r="F17" s="59" t="s">
        <v>8</v>
      </c>
      <c r="G17" s="57">
        <v>872.05899999999997</v>
      </c>
      <c r="H17" s="60">
        <v>110.125</v>
      </c>
      <c r="K17" s="56" t="s">
        <v>8</v>
      </c>
      <c r="L17" s="57">
        <v>3861.732</v>
      </c>
      <c r="M17" s="58">
        <v>405.35</v>
      </c>
      <c r="N17" s="33"/>
      <c r="O17" s="59" t="s">
        <v>8</v>
      </c>
      <c r="P17" s="57">
        <v>4193.8239999999996</v>
      </c>
      <c r="Q17" s="60">
        <v>538.096</v>
      </c>
    </row>
    <row r="18" spans="2:17" ht="18.75" customHeight="1" x14ac:dyDescent="0.3">
      <c r="B18" s="56" t="s">
        <v>18</v>
      </c>
      <c r="C18" s="57">
        <v>235.55799999999999</v>
      </c>
      <c r="D18" s="58">
        <v>37.421999999999997</v>
      </c>
      <c r="E18" s="33"/>
      <c r="F18" s="59" t="s">
        <v>10</v>
      </c>
      <c r="G18" s="57">
        <v>223.268</v>
      </c>
      <c r="H18" s="60">
        <v>14.503</v>
      </c>
      <c r="K18" s="56" t="s">
        <v>12</v>
      </c>
      <c r="L18" s="57">
        <v>2243.5880000000002</v>
      </c>
      <c r="M18" s="58">
        <v>85.230999999999995</v>
      </c>
      <c r="N18" s="33"/>
      <c r="O18" s="59" t="s">
        <v>12</v>
      </c>
      <c r="P18" s="57">
        <v>659.35400000000004</v>
      </c>
      <c r="Q18" s="60">
        <v>29.209</v>
      </c>
    </row>
    <row r="19" spans="2:17" ht="18.75" customHeight="1" thickBot="1" x14ac:dyDescent="0.35">
      <c r="B19" s="42" t="s">
        <v>10</v>
      </c>
      <c r="C19" s="43">
        <v>173.91800000000001</v>
      </c>
      <c r="D19" s="61">
        <v>17.645</v>
      </c>
      <c r="E19" s="45"/>
      <c r="F19" s="62" t="s">
        <v>11</v>
      </c>
      <c r="G19" s="43">
        <v>148.38399999999999</v>
      </c>
      <c r="H19" s="61">
        <v>27.175000000000001</v>
      </c>
      <c r="K19" s="42" t="s">
        <v>13</v>
      </c>
      <c r="L19" s="43">
        <v>964.26300000000003</v>
      </c>
      <c r="M19" s="61">
        <v>29.382000000000001</v>
      </c>
      <c r="N19" s="45"/>
      <c r="O19" s="62" t="s">
        <v>13</v>
      </c>
      <c r="P19" s="43">
        <v>260.45</v>
      </c>
      <c r="Q19" s="61">
        <v>17.143000000000001</v>
      </c>
    </row>
    <row r="20" spans="2:17" ht="18.75" customHeight="1" x14ac:dyDescent="0.2"/>
    <row r="21" spans="2:17" ht="18.75" customHeight="1" x14ac:dyDescent="0.35">
      <c r="B21" s="5" t="s">
        <v>14</v>
      </c>
      <c r="C21" s="6"/>
    </row>
    <row r="22" spans="2:17" ht="10.5" customHeight="1" thickBot="1" x14ac:dyDescent="0.25">
      <c r="B22" s="3"/>
      <c r="C22" s="3"/>
      <c r="D22" s="3"/>
      <c r="E22" s="3"/>
      <c r="F22" s="3"/>
      <c r="G22" s="3"/>
      <c r="H22" s="3"/>
    </row>
    <row r="23" spans="2:17" ht="21" thickBot="1" x14ac:dyDescent="0.35">
      <c r="B23" s="10" t="s">
        <v>2</v>
      </c>
      <c r="C23" s="9"/>
      <c r="D23" s="11"/>
      <c r="E23" s="12"/>
      <c r="F23" s="10"/>
      <c r="G23" s="9"/>
      <c r="H23" s="11"/>
      <c r="K23" s="10" t="s">
        <v>3</v>
      </c>
      <c r="L23" s="9"/>
      <c r="M23" s="11"/>
      <c r="N23" s="12"/>
      <c r="O23" s="10"/>
      <c r="P23" s="9"/>
      <c r="Q23" s="11"/>
    </row>
    <row r="24" spans="2:17" ht="19.5" thickBot="1" x14ac:dyDescent="0.35">
      <c r="B24" s="18" t="s">
        <v>62</v>
      </c>
      <c r="C24" s="16"/>
      <c r="D24" s="19"/>
      <c r="E24" s="14"/>
      <c r="F24" s="15" t="s">
        <v>66</v>
      </c>
      <c r="G24" s="16"/>
      <c r="H24" s="17"/>
      <c r="K24" s="18" t="s">
        <v>67</v>
      </c>
      <c r="L24" s="16"/>
      <c r="M24" s="19"/>
      <c r="N24" s="14"/>
      <c r="O24" s="15" t="s">
        <v>66</v>
      </c>
      <c r="P24" s="16"/>
      <c r="Q24" s="17"/>
    </row>
    <row r="25" spans="2:17" ht="31.5" x14ac:dyDescent="0.2">
      <c r="B25" s="21" t="s">
        <v>4</v>
      </c>
      <c r="C25" s="22" t="s">
        <v>5</v>
      </c>
      <c r="D25" s="23" t="s">
        <v>6</v>
      </c>
      <c r="E25" s="24"/>
      <c r="F25" s="25" t="s">
        <v>4</v>
      </c>
      <c r="G25" s="26" t="s">
        <v>5</v>
      </c>
      <c r="H25" s="27" t="s">
        <v>6</v>
      </c>
      <c r="K25" s="21" t="s">
        <v>4</v>
      </c>
      <c r="L25" s="22" t="s">
        <v>5</v>
      </c>
      <c r="M25" s="23" t="s">
        <v>6</v>
      </c>
      <c r="N25" s="24"/>
      <c r="O25" s="25" t="s">
        <v>4</v>
      </c>
      <c r="P25" s="26" t="s">
        <v>5</v>
      </c>
      <c r="Q25" s="27" t="s">
        <v>6</v>
      </c>
    </row>
    <row r="26" spans="2:17" ht="18.75" customHeight="1" x14ac:dyDescent="0.3">
      <c r="B26" s="63" t="s">
        <v>7</v>
      </c>
      <c r="C26" s="64">
        <v>623.37</v>
      </c>
      <c r="D26" s="38">
        <v>149.03200000000001</v>
      </c>
      <c r="E26" s="33"/>
      <c r="F26" s="34" t="s">
        <v>7</v>
      </c>
      <c r="G26" s="35">
        <v>1170.443</v>
      </c>
      <c r="H26" s="36">
        <v>198.96899999999999</v>
      </c>
      <c r="K26" s="63" t="s">
        <v>7</v>
      </c>
      <c r="L26" s="64">
        <v>5104.018</v>
      </c>
      <c r="M26" s="38">
        <v>85.674000000000007</v>
      </c>
      <c r="N26" s="33"/>
      <c r="O26" s="34" t="s">
        <v>7</v>
      </c>
      <c r="P26" s="35">
        <v>5606.7879999999996</v>
      </c>
      <c r="Q26" s="36">
        <v>115.545</v>
      </c>
    </row>
    <row r="27" spans="2:17" ht="18.75" customHeight="1" x14ac:dyDescent="0.3">
      <c r="B27" s="56" t="s">
        <v>15</v>
      </c>
      <c r="C27" s="57">
        <v>393.80900000000003</v>
      </c>
      <c r="D27" s="58">
        <v>93.066999999999993</v>
      </c>
      <c r="E27" s="33"/>
      <c r="F27" s="59" t="s">
        <v>15</v>
      </c>
      <c r="G27" s="57">
        <v>563.68299999999999</v>
      </c>
      <c r="H27" s="60">
        <v>94.712000000000003</v>
      </c>
      <c r="K27" s="56" t="s">
        <v>8</v>
      </c>
      <c r="L27" s="57">
        <v>4639.6840000000002</v>
      </c>
      <c r="M27" s="58">
        <v>76.567999999999998</v>
      </c>
      <c r="N27" s="33"/>
      <c r="O27" s="59" t="s">
        <v>8</v>
      </c>
      <c r="P27" s="57">
        <v>4903.5</v>
      </c>
      <c r="Q27" s="60">
        <v>95.286000000000001</v>
      </c>
    </row>
    <row r="28" spans="2:17" ht="19.5" thickBot="1" x14ac:dyDescent="0.35">
      <c r="B28" s="56" t="s">
        <v>16</v>
      </c>
      <c r="C28" s="57">
        <v>136.392</v>
      </c>
      <c r="D28" s="58">
        <v>41.085999999999999</v>
      </c>
      <c r="E28" s="45"/>
      <c r="F28" s="59" t="s">
        <v>16</v>
      </c>
      <c r="G28" s="57">
        <v>138.916</v>
      </c>
      <c r="H28" s="60">
        <v>32.686999999999998</v>
      </c>
      <c r="K28" s="56" t="s">
        <v>13</v>
      </c>
      <c r="L28" s="57">
        <v>243.477</v>
      </c>
      <c r="M28" s="58">
        <v>3.0950000000000002</v>
      </c>
      <c r="N28" s="33"/>
      <c r="O28" s="59" t="s">
        <v>13</v>
      </c>
      <c r="P28" s="57">
        <v>438.69499999999999</v>
      </c>
      <c r="Q28" s="60">
        <v>11.811</v>
      </c>
    </row>
    <row r="29" spans="2:17" ht="19.5" thickBot="1" x14ac:dyDescent="0.35">
      <c r="B29" s="56" t="s">
        <v>11</v>
      </c>
      <c r="C29" s="57">
        <v>42.731000000000002</v>
      </c>
      <c r="D29" s="58">
        <v>1.875</v>
      </c>
      <c r="F29" s="59" t="s">
        <v>10</v>
      </c>
      <c r="G29" s="57">
        <v>135.648</v>
      </c>
      <c r="H29" s="60">
        <v>12.771000000000001</v>
      </c>
      <c r="K29" s="42" t="s">
        <v>70</v>
      </c>
      <c r="L29" s="43">
        <v>55.357999999999997</v>
      </c>
      <c r="M29" s="44">
        <v>1.325</v>
      </c>
      <c r="N29" s="45"/>
      <c r="O29" s="62" t="s">
        <v>12</v>
      </c>
      <c r="P29" s="43">
        <v>153.655</v>
      </c>
      <c r="Q29" s="61">
        <v>1.841</v>
      </c>
    </row>
    <row r="30" spans="2:17" ht="19.5" thickBot="1" x14ac:dyDescent="0.35">
      <c r="B30" s="42" t="s">
        <v>69</v>
      </c>
      <c r="C30" s="43">
        <v>18.076000000000001</v>
      </c>
      <c r="D30" s="44">
        <v>0.60799999999999998</v>
      </c>
      <c r="F30" s="42" t="s">
        <v>17</v>
      </c>
      <c r="G30" s="43">
        <v>135.63300000000001</v>
      </c>
      <c r="H30" s="44">
        <v>20.933</v>
      </c>
    </row>
  </sheetData>
  <mergeCells count="4">
    <mergeCell ref="B4:H4"/>
    <mergeCell ref="B6:D6"/>
    <mergeCell ref="B14:D14"/>
    <mergeCell ref="K14:M14"/>
  </mergeCells>
  <pageMargins left="0.19685039370078741" right="0.23622047244094491" top="0.98425196850393704" bottom="0.47244094488188981" header="0.23622047244094491" footer="0.23622047244094491"/>
  <pageSetup paperSize="9" scale="70" orientation="landscape" r:id="rId1"/>
  <headerFooter alignWithMargins="0">
    <oddHeader>&amp;L&amp;"Times New Roman CE,Pogrubiona kursywa"&amp;12Departament Rynków Rolnych</oddHeader>
    <oddFooter>&amp;L&amp;"Times New Roman CE,Pogrubiona kursywa"&amp;12Źródło: Dane MF&amp;R&amp;"Times New Roman CE,Pogrubiona kursywa"&amp;12Przygotowała: Krystyna Buczek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INFO </vt:lpstr>
      <vt:lpstr>skup chmielu</vt:lpstr>
      <vt:lpstr>Handel zagraniczny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Buczek Krystyna</dc:creator>
  <cp:lastModifiedBy>Buczek Krystyna</cp:lastModifiedBy>
  <dcterms:created xsi:type="dcterms:W3CDTF">2019-01-03T06:42:08Z</dcterms:created>
  <dcterms:modified xsi:type="dcterms:W3CDTF">2019-02-27T11:21:29Z</dcterms:modified>
</cp:coreProperties>
</file>