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F13" i="6" l="1"/>
  <c r="L13" i="6" l="1"/>
  <c r="F16" i="6" l="1"/>
  <c r="F17" i="6"/>
  <c r="F14" i="6"/>
  <c r="F27" i="6" l="1"/>
  <c r="F26" i="6"/>
  <c r="F23" i="6"/>
  <c r="F21" i="6"/>
  <c r="F19" i="6"/>
  <c r="F18" i="6"/>
  <c r="F12" i="6"/>
  <c r="L27" i="6" l="1"/>
  <c r="L26" i="6"/>
  <c r="L25" i="6"/>
  <c r="I25" i="6"/>
  <c r="L23" i="6"/>
  <c r="L22" i="6"/>
  <c r="L21" i="6"/>
  <c r="L20" i="6"/>
  <c r="L19" i="6"/>
  <c r="L18" i="6"/>
  <c r="I18" i="6"/>
  <c r="L17" i="6"/>
  <c r="L16" i="6"/>
  <c r="L14" i="6"/>
  <c r="L12" i="6"/>
</calcChain>
</file>

<file path=xl/sharedStrings.xml><?xml version="1.0" encoding="utf-8"?>
<sst xmlns="http://schemas.openxmlformats.org/spreadsheetml/2006/main" count="517" uniqueCount="202">
  <si>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</si>
  <si>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</si>
  <si>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</si>
  <si>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</si>
  <si>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</si>
  <si>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</si>
  <si>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</si>
  <si>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</si>
  <si>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</si>
  <si>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</si>
  <si>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</si>
  <si>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</si>
  <si>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</si>
  <si>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</si>
  <si>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</si>
  <si>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</si>
  <si>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</si>
  <si>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</si>
  <si>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</si>
  <si>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</si>
  <si>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</si>
  <si>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</si>
  <si>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</si>
  <si>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</si>
  <si>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</si>
  <si>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</si>
  <si>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</si>
  <si>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</si>
  <si>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</si>
  <si>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</si>
  <si>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</si>
  <si>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</si>
  <si>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</si>
  <si>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</si>
  <si>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</si>
  <si>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</si>
  <si>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</si>
  <si>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</si>
  <si>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</si>
  <si>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</si>
  <si>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</si>
  <si>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</si>
  <si>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</si>
  <si>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</si>
  <si>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</si>
  <si>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</si>
  <si>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</si>
  <si>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</si>
  <si>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</si>
  <si>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</si>
  <si>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</si>
  <si>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</si>
  <si>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</si>
  <si>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</si>
  <si>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</si>
  <si>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</si>
  <si>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</si>
  <si>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</si>
  <si>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</si>
  <si>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</si>
  <si>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</si>
  <si>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</si>
  <si>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</si>
  <si>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</si>
  <si>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</si>
  <si>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</si>
  <si>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</si>
  <si>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</si>
  <si>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</si>
  <si>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</si>
  <si>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</si>
  <si>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</si>
  <si>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</si>
  <si>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</si>
  <si>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</si>
  <si>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</si>
  <si>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</si>
  <si>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</si>
  <si>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</si>
  <si>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</si>
  <si>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</si>
  <si>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</si>
  <si>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</si>
  <si>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</si>
  <si>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</si>
  <si>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</si>
  <si>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</si>
  <si>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</si>
  <si>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</si>
  <si>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</si>
  <si>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</si>
  <si>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</si>
  <si>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</si>
  <si>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</si>
  <si>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</si>
  <si>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</si>
  <si>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</si>
  <si>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</si>
  <si>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</si>
  <si>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</si>
  <si>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</si>
  <si>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</si>
  <si>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</si>
  <si>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</si>
  <si>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</si>
  <si>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</si>
  <si>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</si>
  <si>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</si>
  <si>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</si>
  <si>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</si>
  <si>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</si>
  <si>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</si>
  <si>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</si>
  <si>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</si>
  <si>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</si>
  <si>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</si>
  <si>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</si>
  <si>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</si>
  <si>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</si>
  <si>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</si>
  <si>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</si>
  <si>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</si>
  <si>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</si>
  <si>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</si>
  <si>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</si>
  <si>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</si>
  <si>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</si>
  <si>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</si>
  <si>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</si>
  <si>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</si>
  <si>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</si>
  <si>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</si>
  <si>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</si>
  <si>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</si>
  <si>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</si>
  <si>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</si>
  <si>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</si>
  <si>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</si>
  <si>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</si>
  <si>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</si>
  <si>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</si>
  <si>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</si>
  <si>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</si>
  <si>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</si>
  <si>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</si>
  <si>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</si>
  <si>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</si>
  <si>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</si>
  <si>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</si>
  <si>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</si>
  <si>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</si>
  <si>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</si>
  <si>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</si>
  <si>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</si>
  <si>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</si>
  <si>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</si>
  <si>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</si>
  <si>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</si>
  <si>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</si>
  <si>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</si>
  <si>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</si>
  <si>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Poznań</t>
  </si>
  <si>
    <t>Ligol</t>
  </si>
  <si>
    <t>Szampion</t>
  </si>
  <si>
    <t>Golden</t>
  </si>
  <si>
    <t>Jonagold</t>
  </si>
  <si>
    <t>Jonagored</t>
  </si>
  <si>
    <t>Rubin</t>
  </si>
  <si>
    <t>Jabłka:</t>
  </si>
  <si>
    <t>Maliny</t>
  </si>
  <si>
    <t>Ziemniaki młode</t>
  </si>
  <si>
    <t>Kapusta młoda</t>
  </si>
  <si>
    <t>Nektarynki</t>
  </si>
  <si>
    <t>Buraki młode</t>
  </si>
  <si>
    <t>Morele</t>
  </si>
  <si>
    <t>Marchew młoda</t>
  </si>
  <si>
    <t>Czereśnie</t>
  </si>
  <si>
    <t>Cebula młoda</t>
  </si>
  <si>
    <t>Ziemniaki jadalne  wczesne</t>
  </si>
  <si>
    <t>--</t>
  </si>
  <si>
    <t>Średnie ceny targowiskowe ziemniaków i cebuli białej wg województw w 2019 r.</t>
  </si>
  <si>
    <t>Agrest</t>
  </si>
  <si>
    <t>Szczecin</t>
  </si>
  <si>
    <t xml:space="preserve">Marchew młoda </t>
  </si>
  <si>
    <t>Papierówki</t>
  </si>
  <si>
    <t>Pomidory malinowe</t>
  </si>
  <si>
    <t>Early Geneva</t>
  </si>
  <si>
    <t>Pomidory gruntowe</t>
  </si>
  <si>
    <t>Idared</t>
  </si>
  <si>
    <t>Piros</t>
  </si>
  <si>
    <t>22.07-28.07 2019</t>
  </si>
  <si>
    <t>Antonówki</t>
  </si>
  <si>
    <t>NR 31/2019</t>
  </si>
  <si>
    <t>08.08.2019 r.</t>
  </si>
  <si>
    <t>Lublin</t>
  </si>
  <si>
    <t>Rzeszów</t>
  </si>
  <si>
    <t>Pory młode</t>
  </si>
  <si>
    <t>Delikates</t>
  </si>
  <si>
    <t>Empire</t>
  </si>
  <si>
    <t>Paula Red</t>
  </si>
  <si>
    <t>29.07-04.08 2019</t>
  </si>
  <si>
    <t>NOTOWANIA W DNIACH: 29.07 - 08.08.2019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</si>
</sst>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2" xfId="0" applyNumberFormat="1" applyFont="1" applyFill="1" applyBorder="1" applyAlignment="1">
      <alignment horizontal="center"/>
    </xf>
    <xf numFmtId="0" fontId="41" fillId="0" borderId="88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62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62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1" xfId="3" applyNumberFormat="1" applyFont="1" applyBorder="1"/>
    <xf numFmtId="2" fontId="33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3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1" fillId="2" borderId="85" xfId="0" applyNumberFormat="1" applyFont="1" applyFill="1" applyBorder="1" applyAlignment="1">
      <alignment horizontal="center"/>
    </xf>
    <xf numFmtId="2" fontId="41" fillId="2" borderId="64" xfId="0" applyNumberFormat="1" applyFont="1" applyFill="1" applyBorder="1" applyAlignment="1">
      <alignment horizontal="center"/>
    </xf>
    <xf numFmtId="2" fontId="41" fillId="2" borderId="8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2" fontId="31" fillId="0" borderId="103" xfId="0" applyNumberFormat="1" applyFont="1" applyBorder="1" applyAlignment="1">
      <alignment horizontal="left"/>
    </xf>
    <xf numFmtId="2" fontId="24" fillId="0" borderId="104" xfId="2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left"/>
    </xf>
    <xf numFmtId="2" fontId="31" fillId="0" borderId="0" xfId="0" applyNumberFormat="1" applyFont="1" applyBorder="1" applyAlignment="1">
      <alignment horizontal="left"/>
    </xf>
    <xf numFmtId="2" fontId="31" fillId="0" borderId="0" xfId="0" applyNumberFormat="1" applyFont="1" applyBorder="1"/>
    <xf numFmtId="2" fontId="25" fillId="0" borderId="0" xfId="2" applyNumberFormat="1" applyFont="1" applyBorder="1"/>
    <xf numFmtId="2" fontId="25" fillId="0" borderId="83" xfId="2" applyNumberFormat="1" applyFont="1" applyBorder="1"/>
    <xf numFmtId="2" fontId="25" fillId="0" borderId="94" xfId="2" applyNumberFormat="1" applyFont="1" applyBorder="1"/>
    <xf numFmtId="2" fontId="23" fillId="0" borderId="105" xfId="3" applyNumberFormat="1" applyFont="1" applyBorder="1" applyAlignment="1">
      <alignment horizontal="right" vertical="top"/>
    </xf>
    <xf numFmtId="2" fontId="23" fillId="0" borderId="106" xfId="3" applyNumberFormat="1" applyFont="1" applyBorder="1" applyAlignment="1">
      <alignment horizontal="right" vertical="top"/>
    </xf>
    <xf numFmtId="2" fontId="23" fillId="0" borderId="107" xfId="3" applyNumberFormat="1" applyFont="1" applyBorder="1" applyAlignment="1">
      <alignment horizontal="right" vertical="top"/>
    </xf>
    <xf numFmtId="2" fontId="23" fillId="0" borderId="108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106" xfId="3" applyNumberFormat="1" applyFont="1" applyBorder="1" applyAlignment="1">
      <alignment horizontal="right" vertical="top"/>
    </xf>
    <xf numFmtId="164" fontId="29" fillId="0" borderId="107" xfId="3" applyNumberFormat="1" applyFont="1" applyBorder="1" applyAlignment="1">
      <alignment horizontal="right" vertical="top"/>
    </xf>
    <xf numFmtId="164" fontId="29" fillId="0" borderId="109" xfId="3" applyNumberFormat="1" applyFont="1" applyBorder="1" applyAlignment="1">
      <alignment horizontal="right" vertical="top"/>
    </xf>
    <xf numFmtId="2" fontId="31" fillId="0" borderId="110" xfId="0" applyNumberFormat="1" applyFont="1" applyBorder="1" applyAlignment="1">
      <alignment horizontal="left"/>
    </xf>
    <xf numFmtId="2" fontId="31" fillId="0" borderId="83" xfId="0" applyNumberFormat="1" applyFont="1" applyBorder="1"/>
    <xf numFmtId="0" fontId="41" fillId="0" borderId="84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7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Z1" sqref="Z1"/>
    </sheetView>
  </sheetViews>
  <sheetFormatPr defaultRowHeight="12.75" x14ac:dyDescent="0.2"/>
  <cols>
    <col min="1" max="2" width="9.140625" style="114"/>
    <col min="3" max="3" width="9.42578125" style="114" customWidth="1"/>
    <col min="4" max="16384" width="9.140625" style="114"/>
  </cols>
  <sheetData>
    <row r="2" spans="1:9" x14ac:dyDescent="0.2">
      <c r="B2" s="115" t="s">
        <v>0</v>
      </c>
      <c r="C2" s="115"/>
      <c r="D2" s="115"/>
      <c r="E2" s="115"/>
      <c r="F2" s="115"/>
    </row>
    <row r="3" spans="1:9" x14ac:dyDescent="0.2">
      <c r="B3" s="114" t="s">
        <v>158</v>
      </c>
    </row>
    <row r="4" spans="1:9" x14ac:dyDescent="0.2">
      <c r="B4" s="114" t="s">
        <v>1</v>
      </c>
    </row>
    <row r="5" spans="1:9" x14ac:dyDescent="0.2">
      <c r="B5" s="114" t="s">
        <v>2</v>
      </c>
    </row>
    <row r="7" spans="1:9" x14ac:dyDescent="0.2">
      <c r="B7" s="115" t="s">
        <v>3</v>
      </c>
      <c r="C7" s="115"/>
      <c r="D7" s="115"/>
      <c r="E7" s="115"/>
      <c r="F7" s="115"/>
      <c r="G7" s="115"/>
      <c r="H7" s="115"/>
    </row>
    <row r="8" spans="1:9" x14ac:dyDescent="0.2">
      <c r="B8" s="114" t="s">
        <v>4</v>
      </c>
    </row>
    <row r="9" spans="1:9" x14ac:dyDescent="0.2">
      <c r="A9" s="1"/>
    </row>
    <row r="10" spans="1:9" ht="18" x14ac:dyDescent="0.25">
      <c r="B10" s="116" t="s">
        <v>5</v>
      </c>
      <c r="C10" s="116"/>
      <c r="D10" s="116"/>
      <c r="E10" s="116"/>
      <c r="F10" s="116"/>
      <c r="G10" s="116"/>
      <c r="I10" s="114" t="s">
        <v>6</v>
      </c>
    </row>
    <row r="11" spans="1:9" ht="15" x14ac:dyDescent="0.25">
      <c r="B11" s="118" t="s">
        <v>192</v>
      </c>
      <c r="C11" s="117"/>
      <c r="I11" s="115" t="s">
        <v>193</v>
      </c>
    </row>
    <row r="12" spans="1:9" ht="22.5" customHeight="1" x14ac:dyDescent="0.2"/>
    <row r="13" spans="1:9" ht="15.75" x14ac:dyDescent="0.25">
      <c r="C13" s="120" t="s">
        <v>201</v>
      </c>
      <c r="D13" s="118"/>
      <c r="E13" s="118"/>
      <c r="F13" s="118"/>
      <c r="G13" s="118"/>
      <c r="H13" s="117"/>
    </row>
    <row r="15" spans="1:9" x14ac:dyDescent="0.2">
      <c r="B15" s="114" t="s">
        <v>154</v>
      </c>
    </row>
    <row r="17" spans="1:11" x14ac:dyDescent="0.2">
      <c r="B17" s="114" t="s">
        <v>7</v>
      </c>
    </row>
    <row r="18" spans="1:11" x14ac:dyDescent="0.2">
      <c r="B18" s="114" t="s">
        <v>8</v>
      </c>
    </row>
    <row r="19" spans="1:11" x14ac:dyDescent="0.2">
      <c r="B19" s="114" t="s">
        <v>9</v>
      </c>
    </row>
    <row r="20" spans="1:11" x14ac:dyDescent="0.2">
      <c r="B20" s="114" t="s">
        <v>10</v>
      </c>
    </row>
    <row r="21" spans="1:11" x14ac:dyDescent="0.2">
      <c r="B21" s="114" t="s">
        <v>11</v>
      </c>
    </row>
    <row r="22" spans="1:11" x14ac:dyDescent="0.2">
      <c r="B22" s="114" t="s">
        <v>12</v>
      </c>
      <c r="K22" s="114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4" t="s">
        <v>13</v>
      </c>
    </row>
    <row r="26" spans="1:11" x14ac:dyDescent="0.2">
      <c r="B26" s="119" t="s">
        <v>14</v>
      </c>
      <c r="C26" s="119"/>
      <c r="D26" s="119"/>
      <c r="E26" s="119"/>
    </row>
    <row r="29" spans="1:11" x14ac:dyDescent="0.2">
      <c r="B29" s="115" t="s">
        <v>132</v>
      </c>
      <c r="C29" s="114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4"/>
  <sheetViews>
    <sheetView showGridLines="0" zoomScale="96" zoomScaleNormal="96" workbookViewId="0">
      <selection activeCell="A2" sqref="A2:N64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5">
        <v>43685</v>
      </c>
      <c r="D3" s="146"/>
      <c r="E3" s="147">
        <v>43678</v>
      </c>
      <c r="F3" s="148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9" t="s">
        <v>17</v>
      </c>
      <c r="D4" s="150" t="s">
        <v>18</v>
      </c>
      <c r="E4" s="151" t="s">
        <v>17</v>
      </c>
      <c r="F4" s="152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3">
        <v>3</v>
      </c>
      <c r="D5" s="154">
        <v>4</v>
      </c>
      <c r="E5" s="154">
        <v>5</v>
      </c>
      <c r="F5" s="155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6"/>
      <c r="D6" s="156"/>
      <c r="E6" s="156"/>
      <c r="F6" s="156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7">
        <v>1.4</v>
      </c>
      <c r="D7" s="158">
        <v>1.6800000000000002</v>
      </c>
      <c r="E7" s="159">
        <v>1.5</v>
      </c>
      <c r="F7" s="160">
        <v>1.7</v>
      </c>
      <c r="G7" s="72">
        <v>-6.6666666666666723</v>
      </c>
      <c r="H7" s="73">
        <v>-1.1764705882352822</v>
      </c>
      <c r="I7" s="74">
        <v>-7.8947368421052699</v>
      </c>
      <c r="J7" s="73">
        <v>-12.499999999999989</v>
      </c>
      <c r="K7" s="74">
        <v>-15.151515151515163</v>
      </c>
      <c r="L7" s="73">
        <v>-26.956521739130423</v>
      </c>
      <c r="M7" s="74">
        <v>-26.31578947368422</v>
      </c>
      <c r="N7" s="75">
        <v>-11.57894736842105</v>
      </c>
    </row>
    <row r="8" spans="1:14" ht="20.25" x14ac:dyDescent="0.3">
      <c r="A8" s="76" t="s">
        <v>173</v>
      </c>
      <c r="B8" s="71" t="s">
        <v>19</v>
      </c>
      <c r="C8" s="157">
        <v>1.6666666666666667</v>
      </c>
      <c r="D8" s="158">
        <v>2.0666666666666669</v>
      </c>
      <c r="E8" s="159">
        <v>1.7333333333333334</v>
      </c>
      <c r="F8" s="160">
        <v>2.1333333333333333</v>
      </c>
      <c r="G8" s="72">
        <v>-3.8461538461538449</v>
      </c>
      <c r="H8" s="73">
        <v>-3.1249999999999889</v>
      </c>
      <c r="I8" s="74">
        <v>-3.8461538461538449</v>
      </c>
      <c r="J8" s="73">
        <v>-3.1249999999999889</v>
      </c>
      <c r="K8" s="74">
        <v>-3.8461538461538449</v>
      </c>
      <c r="L8" s="73">
        <v>-3.1249999999999889</v>
      </c>
      <c r="M8" s="74">
        <v>-3.381642512077295</v>
      </c>
      <c r="N8" s="75">
        <v>19.806763285024161</v>
      </c>
    </row>
    <row r="9" spans="1:14" ht="20.25" x14ac:dyDescent="0.3">
      <c r="A9" s="76" t="s">
        <v>20</v>
      </c>
      <c r="B9" s="71" t="s">
        <v>19</v>
      </c>
      <c r="C9" s="157">
        <v>13.75</v>
      </c>
      <c r="D9" s="158">
        <v>16.25</v>
      </c>
      <c r="E9" s="159">
        <v>13.75</v>
      </c>
      <c r="F9" s="160">
        <v>16.25</v>
      </c>
      <c r="G9" s="72">
        <v>0</v>
      </c>
      <c r="H9" s="73">
        <v>0</v>
      </c>
      <c r="I9" s="74">
        <v>-8.3333333333333321</v>
      </c>
      <c r="J9" s="73">
        <v>-7.1428571428571423</v>
      </c>
      <c r="K9" s="74">
        <v>-8.3333333333333321</v>
      </c>
      <c r="L9" s="73">
        <v>-2.5000000000000071</v>
      </c>
      <c r="M9" s="74">
        <v>-8.3333333333333321</v>
      </c>
      <c r="N9" s="75">
        <v>8.3333333333333321</v>
      </c>
    </row>
    <row r="10" spans="1:14" ht="20.25" x14ac:dyDescent="0.3">
      <c r="A10" s="77" t="s">
        <v>21</v>
      </c>
      <c r="B10" s="71" t="s">
        <v>19</v>
      </c>
      <c r="C10" s="157">
        <v>1.8111111111111111</v>
      </c>
      <c r="D10" s="158">
        <v>2.355</v>
      </c>
      <c r="E10" s="159">
        <v>2.1593333333333335</v>
      </c>
      <c r="F10" s="160">
        <v>2.8666666666666667</v>
      </c>
      <c r="G10" s="72">
        <v>-16.12637645363796</v>
      </c>
      <c r="H10" s="73">
        <v>-17.848837209302324</v>
      </c>
      <c r="I10" s="74">
        <v>-12.129380053908347</v>
      </c>
      <c r="J10" s="73">
        <v>-14.016227180527386</v>
      </c>
      <c r="K10" s="74">
        <v>-24.656629688325417</v>
      </c>
      <c r="L10" s="73">
        <v>-26.624629080118687</v>
      </c>
      <c r="M10" s="74">
        <v>-35.970819304152641</v>
      </c>
      <c r="N10" s="75">
        <v>-16.742424242424249</v>
      </c>
    </row>
    <row r="11" spans="1:14" ht="20.25" x14ac:dyDescent="0.3">
      <c r="A11" s="77" t="s">
        <v>37</v>
      </c>
      <c r="B11" s="71" t="s">
        <v>33</v>
      </c>
      <c r="C11" s="157">
        <v>4.8571428571428568</v>
      </c>
      <c r="D11" s="158">
        <v>6</v>
      </c>
      <c r="E11" s="159">
        <v>4.9000000000000004</v>
      </c>
      <c r="F11" s="160">
        <v>5.9</v>
      </c>
      <c r="G11" s="72">
        <v>-0.87463556851313451</v>
      </c>
      <c r="H11" s="73">
        <v>1.6949152542372818</v>
      </c>
      <c r="I11" s="74">
        <v>0</v>
      </c>
      <c r="J11" s="73">
        <v>-2.3255813953488436</v>
      </c>
      <c r="K11" s="74">
        <v>6.4579256360078192</v>
      </c>
      <c r="L11" s="73">
        <v>-1.0309278350515463</v>
      </c>
      <c r="M11" s="74">
        <v>5.9932974826591865</v>
      </c>
      <c r="N11" s="75">
        <v>30.932896890343709</v>
      </c>
    </row>
    <row r="12" spans="1:14" ht="20.25" x14ac:dyDescent="0.3">
      <c r="A12" s="179" t="s">
        <v>22</v>
      </c>
      <c r="B12" s="71" t="s">
        <v>19</v>
      </c>
      <c r="C12" s="157">
        <v>1</v>
      </c>
      <c r="D12" s="158">
        <v>1.3</v>
      </c>
      <c r="E12" s="159">
        <v>1</v>
      </c>
      <c r="F12" s="160">
        <v>1.5</v>
      </c>
      <c r="G12" s="72">
        <v>0</v>
      </c>
      <c r="H12" s="73">
        <v>-13.33333333333333</v>
      </c>
      <c r="I12" s="74">
        <v>-64.912280701754383</v>
      </c>
      <c r="J12" s="73">
        <v>-63.380281690140848</v>
      </c>
      <c r="K12" s="74">
        <v>-33.333333333333329</v>
      </c>
      <c r="L12" s="73">
        <v>-35</v>
      </c>
      <c r="M12" s="74">
        <v>-33.333333333333329</v>
      </c>
      <c r="N12" s="75">
        <v>-13.33333333333333</v>
      </c>
    </row>
    <row r="13" spans="1:14" ht="20.25" x14ac:dyDescent="0.3">
      <c r="A13" s="179" t="s">
        <v>171</v>
      </c>
      <c r="B13" s="71" t="s">
        <v>19</v>
      </c>
      <c r="C13" s="157">
        <v>3.125</v>
      </c>
      <c r="D13" s="158">
        <v>3.25</v>
      </c>
      <c r="E13" s="159">
        <v>2.875</v>
      </c>
      <c r="F13" s="160">
        <v>3.5</v>
      </c>
      <c r="G13" s="72">
        <v>8.695652173913043</v>
      </c>
      <c r="H13" s="73">
        <v>-7.1428571428571423</v>
      </c>
      <c r="I13" s="74">
        <v>-30.555555555555557</v>
      </c>
      <c r="J13" s="73">
        <v>-40.909090909090914</v>
      </c>
      <c r="K13" s="74">
        <v>4.1666666666666661</v>
      </c>
      <c r="L13" s="73">
        <v>-45.833333333333329</v>
      </c>
      <c r="M13" s="74">
        <v>150</v>
      </c>
      <c r="N13" s="75">
        <v>160</v>
      </c>
    </row>
    <row r="14" spans="1:14" ht="20.25" x14ac:dyDescent="0.3">
      <c r="A14" s="77" t="s">
        <v>23</v>
      </c>
      <c r="B14" s="71" t="s">
        <v>19</v>
      </c>
      <c r="C14" s="157">
        <v>1.5833333333333333</v>
      </c>
      <c r="D14" s="158">
        <v>1.9666666666666668</v>
      </c>
      <c r="E14" s="159">
        <v>1.7</v>
      </c>
      <c r="F14" s="160">
        <v>2.1</v>
      </c>
      <c r="G14" s="72">
        <v>-6.862745098039218</v>
      </c>
      <c r="H14" s="73">
        <v>-6.3492063492063471</v>
      </c>
      <c r="I14" s="74">
        <v>-13.636363636363638</v>
      </c>
      <c r="J14" s="73">
        <v>-11.940298507462666</v>
      </c>
      <c r="K14" s="74">
        <v>-16.978776529338337</v>
      </c>
      <c r="L14" s="73">
        <v>-19.961240310077503</v>
      </c>
      <c r="M14" s="74">
        <v>-19.831223628691998</v>
      </c>
      <c r="N14" s="75">
        <v>-0.42194092827005186</v>
      </c>
    </row>
    <row r="15" spans="1:14" ht="20.25" x14ac:dyDescent="0.3">
      <c r="A15" s="77" t="s">
        <v>183</v>
      </c>
      <c r="B15" s="71" t="s">
        <v>31</v>
      </c>
      <c r="C15" s="157">
        <v>1.75</v>
      </c>
      <c r="D15" s="158">
        <v>2.65</v>
      </c>
      <c r="E15" s="159">
        <v>1.75</v>
      </c>
      <c r="F15" s="160">
        <v>2.65</v>
      </c>
      <c r="G15" s="72">
        <v>0</v>
      </c>
      <c r="H15" s="73">
        <v>0</v>
      </c>
      <c r="I15" s="74">
        <v>-6.666666666666667</v>
      </c>
      <c r="J15" s="73">
        <v>-3.6363636363636398</v>
      </c>
      <c r="K15" s="74">
        <v>-12.5</v>
      </c>
      <c r="L15" s="73">
        <v>-11.66666666666667</v>
      </c>
      <c r="M15" s="74">
        <v>-12.5</v>
      </c>
      <c r="N15" s="75">
        <v>32.499999999999993</v>
      </c>
    </row>
    <row r="16" spans="1:14" ht="20.25" x14ac:dyDescent="0.3">
      <c r="A16" s="77" t="s">
        <v>25</v>
      </c>
      <c r="B16" s="71" t="s">
        <v>19</v>
      </c>
      <c r="C16" s="157">
        <v>1.875</v>
      </c>
      <c r="D16" s="158">
        <v>3.375</v>
      </c>
      <c r="E16" s="159">
        <v>2.5</v>
      </c>
      <c r="F16" s="160">
        <v>3.5</v>
      </c>
      <c r="G16" s="72">
        <v>-25</v>
      </c>
      <c r="H16" s="73">
        <v>-3.5714285714285712</v>
      </c>
      <c r="I16" s="74">
        <v>-25</v>
      </c>
      <c r="J16" s="73">
        <v>-18.181818181818183</v>
      </c>
      <c r="K16" s="74">
        <v>-40.664556962025316</v>
      </c>
      <c r="L16" s="73">
        <v>-18.674698795180731</v>
      </c>
      <c r="M16" s="74">
        <v>-37.5</v>
      </c>
      <c r="N16" s="75">
        <v>12.5</v>
      </c>
    </row>
    <row r="17" spans="1:14" ht="20.25" x14ac:dyDescent="0.3">
      <c r="A17" s="77" t="s">
        <v>26</v>
      </c>
      <c r="B17" s="71" t="s">
        <v>19</v>
      </c>
      <c r="C17" s="157">
        <v>2.52</v>
      </c>
      <c r="D17" s="158">
        <v>3.4</v>
      </c>
      <c r="E17" s="159">
        <v>3.7399999999999998</v>
      </c>
      <c r="F17" s="160">
        <v>4.66</v>
      </c>
      <c r="G17" s="72">
        <v>-32.62032085561497</v>
      </c>
      <c r="H17" s="73">
        <v>-27.038626609442062</v>
      </c>
      <c r="I17" s="74">
        <v>-37.623762376237636</v>
      </c>
      <c r="J17" s="73">
        <v>-26.406926406926413</v>
      </c>
      <c r="K17" s="74">
        <v>-29.014084507042249</v>
      </c>
      <c r="L17" s="73">
        <v>-20.560747663551393</v>
      </c>
      <c r="M17" s="74">
        <v>-22.659846547314565</v>
      </c>
      <c r="N17" s="75">
        <v>4.3478260869565339</v>
      </c>
    </row>
    <row r="18" spans="1:14" ht="20.25" x14ac:dyDescent="0.3">
      <c r="A18" s="77" t="s">
        <v>27</v>
      </c>
      <c r="B18" s="71" t="s">
        <v>19</v>
      </c>
      <c r="C18" s="157">
        <v>5.5942857142857134</v>
      </c>
      <c r="D18" s="158">
        <v>6.5</v>
      </c>
      <c r="E18" s="159">
        <v>5.375</v>
      </c>
      <c r="F18" s="160">
        <v>6.875</v>
      </c>
      <c r="G18" s="72">
        <v>4.0797342192690866</v>
      </c>
      <c r="H18" s="73">
        <v>-5.4545454545454541</v>
      </c>
      <c r="I18" s="74">
        <v>-7.3136094674556338</v>
      </c>
      <c r="J18" s="73">
        <v>-11.219512195121949</v>
      </c>
      <c r="K18" s="74">
        <v>10.504409171075821</v>
      </c>
      <c r="L18" s="73">
        <v>-1.8867924528301887</v>
      </c>
      <c r="M18" s="74">
        <v>1.7142857142856984</v>
      </c>
      <c r="N18" s="75">
        <v>18.181818181818183</v>
      </c>
    </row>
    <row r="19" spans="1:14" ht="20.25" x14ac:dyDescent="0.3">
      <c r="A19" s="77" t="s">
        <v>28</v>
      </c>
      <c r="B19" s="71" t="s">
        <v>19</v>
      </c>
      <c r="C19" s="157">
        <v>9</v>
      </c>
      <c r="D19" s="158">
        <v>10.571428571428571</v>
      </c>
      <c r="E19" s="159">
        <v>10.4</v>
      </c>
      <c r="F19" s="160">
        <v>12.4</v>
      </c>
      <c r="G19" s="72">
        <v>-13.461538461538463</v>
      </c>
      <c r="H19" s="73">
        <v>-14.746543778801849</v>
      </c>
      <c r="I19" s="74">
        <v>-22.222222222222221</v>
      </c>
      <c r="J19" s="73">
        <v>-26.000000000000007</v>
      </c>
      <c r="K19" s="74">
        <v>-31.818181818181813</v>
      </c>
      <c r="L19" s="73">
        <v>-31.242740998838563</v>
      </c>
      <c r="M19" s="74">
        <v>-30.501930501930495</v>
      </c>
      <c r="N19" s="75">
        <v>-18.367346938775508</v>
      </c>
    </row>
    <row r="20" spans="1:14" ht="20.25" x14ac:dyDescent="0.3">
      <c r="A20" s="77" t="s">
        <v>29</v>
      </c>
      <c r="B20" s="71" t="s">
        <v>19</v>
      </c>
      <c r="C20" s="157">
        <v>3.4190476190476189</v>
      </c>
      <c r="D20" s="158">
        <v>5.166666666666667</v>
      </c>
      <c r="E20" s="159">
        <v>4.8986666666666663</v>
      </c>
      <c r="F20" s="160">
        <v>6.1033333333333335</v>
      </c>
      <c r="G20" s="72">
        <v>-30.204526012909245</v>
      </c>
      <c r="H20" s="73">
        <v>-15.346805024576732</v>
      </c>
      <c r="I20" s="74">
        <v>-30.560928433268863</v>
      </c>
      <c r="J20" s="73">
        <v>-9.598400266622221</v>
      </c>
      <c r="K20" s="74">
        <v>-25.580431177446094</v>
      </c>
      <c r="L20" s="73">
        <v>-5.652173913043459</v>
      </c>
      <c r="M20" s="74">
        <v>-4.4513939716547997</v>
      </c>
      <c r="N20" s="75">
        <v>44.387517466231969</v>
      </c>
    </row>
    <row r="21" spans="1:14" ht="20.25" x14ac:dyDescent="0.3">
      <c r="A21" s="77" t="s">
        <v>185</v>
      </c>
      <c r="B21" s="71" t="s">
        <v>19</v>
      </c>
      <c r="C21" s="157">
        <v>6.916666666666667</v>
      </c>
      <c r="D21" s="158">
        <v>10.044444444444444</v>
      </c>
      <c r="E21" s="159">
        <v>14</v>
      </c>
      <c r="F21" s="160">
        <v>17.416666666666664</v>
      </c>
      <c r="G21" s="72">
        <v>-50.595238095238095</v>
      </c>
      <c r="H21" s="73">
        <v>-42.328548644338113</v>
      </c>
      <c r="I21" s="74">
        <v>-41.26804415510896</v>
      </c>
      <c r="J21" s="73">
        <v>-31.644612476370504</v>
      </c>
      <c r="K21" s="74">
        <v>-25.741308793456035</v>
      </c>
      <c r="L21" s="73">
        <v>-16.196530260892587</v>
      </c>
      <c r="M21" s="74">
        <v>-5.4361979166666714</v>
      </c>
      <c r="N21" s="75">
        <v>37.326388888888872</v>
      </c>
    </row>
    <row r="22" spans="1:14" ht="20.25" x14ac:dyDescent="0.3">
      <c r="A22" s="77" t="s">
        <v>30</v>
      </c>
      <c r="B22" s="71" t="s">
        <v>31</v>
      </c>
      <c r="C22" s="157">
        <v>1.1428571428571428</v>
      </c>
      <c r="D22" s="158">
        <v>1.4857142857142855</v>
      </c>
      <c r="E22" s="159">
        <v>1.24</v>
      </c>
      <c r="F22" s="160">
        <v>1.7</v>
      </c>
      <c r="G22" s="72">
        <v>-7.834101382488484</v>
      </c>
      <c r="H22" s="73">
        <v>-12.605042016806731</v>
      </c>
      <c r="I22" s="74">
        <v>-28.57142857142858</v>
      </c>
      <c r="J22" s="73">
        <v>-27.272727272727295</v>
      </c>
      <c r="K22" s="74">
        <v>-18.367346938775508</v>
      </c>
      <c r="L22" s="73">
        <v>-18.367346938775533</v>
      </c>
      <c r="M22" s="74">
        <v>-6.7055393586005954</v>
      </c>
      <c r="N22" s="75">
        <v>21.282798833819218</v>
      </c>
    </row>
    <row r="23" spans="1:14" ht="20.25" x14ac:dyDescent="0.3">
      <c r="A23" s="78" t="s">
        <v>32</v>
      </c>
      <c r="B23" s="71" t="s">
        <v>33</v>
      </c>
      <c r="C23" s="157">
        <v>1.9000000000000001</v>
      </c>
      <c r="D23" s="158">
        <v>2.27</v>
      </c>
      <c r="E23" s="159">
        <v>1.9600000000000002</v>
      </c>
      <c r="F23" s="160">
        <v>2.69</v>
      </c>
      <c r="G23" s="72">
        <v>-3.0612244897959209</v>
      </c>
      <c r="H23" s="73">
        <v>-15.613382899628251</v>
      </c>
      <c r="I23" s="74">
        <v>-24.21652421652421</v>
      </c>
      <c r="J23" s="73">
        <v>-32.953586497890292</v>
      </c>
      <c r="K23" s="74">
        <v>3.7542662116041123</v>
      </c>
      <c r="L23" s="73">
        <v>-9.4264339152119714</v>
      </c>
      <c r="M23" s="74">
        <v>4.8275862068965596</v>
      </c>
      <c r="N23" s="75">
        <v>25.241379310344829</v>
      </c>
    </row>
    <row r="24" spans="1:14" ht="20.25" x14ac:dyDescent="0.3">
      <c r="A24" s="78" t="s">
        <v>56</v>
      </c>
      <c r="B24" s="71" t="s">
        <v>19</v>
      </c>
      <c r="C24" s="157">
        <v>4.0428571428571427</v>
      </c>
      <c r="D24" s="158">
        <v>5.2714285714285714</v>
      </c>
      <c r="E24" s="159">
        <v>3.85</v>
      </c>
      <c r="F24" s="160">
        <v>5.125</v>
      </c>
      <c r="G24" s="72">
        <v>5.00927643784786</v>
      </c>
      <c r="H24" s="73">
        <v>2.8571428571428559</v>
      </c>
      <c r="I24" s="74">
        <v>-11.470281543274243</v>
      </c>
      <c r="J24" s="73">
        <v>-13.346379647749506</v>
      </c>
      <c r="K24" s="74">
        <v>-27.59061833688699</v>
      </c>
      <c r="L24" s="73">
        <v>-25.579831932773107</v>
      </c>
      <c r="M24" s="74">
        <v>-14.775079992471307</v>
      </c>
      <c r="N24" s="75">
        <v>11.123658949745895</v>
      </c>
    </row>
    <row r="25" spans="1:14" ht="20.25" x14ac:dyDescent="0.3">
      <c r="A25" s="78" t="s">
        <v>34</v>
      </c>
      <c r="B25" s="71" t="s">
        <v>19</v>
      </c>
      <c r="C25" s="157">
        <v>1.9111111111111112</v>
      </c>
      <c r="D25" s="158">
        <v>2.0388888888888892</v>
      </c>
      <c r="E25" s="159">
        <v>2.0222222222222221</v>
      </c>
      <c r="F25" s="160">
        <v>2.4611111111111112</v>
      </c>
      <c r="G25" s="72">
        <v>-5.4945054945054856</v>
      </c>
      <c r="H25" s="73">
        <v>-17.155756207674937</v>
      </c>
      <c r="I25" s="74">
        <v>-7.5268817204300928</v>
      </c>
      <c r="J25" s="73">
        <v>-25.071457737852182</v>
      </c>
      <c r="K25" s="74">
        <v>-2.8248587570621373</v>
      </c>
      <c r="L25" s="73">
        <v>-16.210045662100438</v>
      </c>
      <c r="M25" s="74">
        <v>-5.6241426611796896</v>
      </c>
      <c r="N25" s="75">
        <v>0.68587105624144606</v>
      </c>
    </row>
    <row r="26" spans="1:14" ht="21" thickBot="1" x14ac:dyDescent="0.35">
      <c r="A26" s="79" t="s">
        <v>170</v>
      </c>
      <c r="B26" s="71" t="s">
        <v>19</v>
      </c>
      <c r="C26" s="157">
        <v>1.8666666666666667</v>
      </c>
      <c r="D26" s="158">
        <v>2.2066666666666666</v>
      </c>
      <c r="E26" s="159">
        <v>1.8444444444444443</v>
      </c>
      <c r="F26" s="160">
        <v>2.1111111111111112</v>
      </c>
      <c r="G26" s="72">
        <v>1.2048192771084416</v>
      </c>
      <c r="H26" s="73">
        <v>4.5263157894736761</v>
      </c>
      <c r="I26" s="74">
        <v>0.755667506297242</v>
      </c>
      <c r="J26" s="73">
        <v>0.91463414634146423</v>
      </c>
      <c r="K26" s="74">
        <v>-3.392754456584234</v>
      </c>
      <c r="L26" s="73">
        <v>-6.3207547169811393</v>
      </c>
      <c r="M26" s="74">
        <v>-1.6968987712112427</v>
      </c>
      <c r="N26" s="75">
        <v>16.208308952603844</v>
      </c>
    </row>
    <row r="27" spans="1:14" ht="21" thickBot="1" x14ac:dyDescent="0.35">
      <c r="A27" s="33" t="s">
        <v>157</v>
      </c>
      <c r="B27" s="66"/>
      <c r="C27" s="156"/>
      <c r="D27" s="156"/>
      <c r="E27" s="156"/>
      <c r="F27" s="156"/>
      <c r="G27" s="67"/>
      <c r="H27" s="68"/>
      <c r="I27" s="68"/>
      <c r="J27" s="68"/>
      <c r="K27" s="68"/>
      <c r="L27" s="68"/>
      <c r="M27" s="68"/>
      <c r="N27" s="69"/>
    </row>
    <row r="28" spans="1:14" ht="20.25" x14ac:dyDescent="0.3">
      <c r="A28" s="77" t="s">
        <v>181</v>
      </c>
      <c r="B28" s="71" t="s">
        <v>19</v>
      </c>
      <c r="C28" s="157">
        <v>7.083333333333333</v>
      </c>
      <c r="D28" s="158">
        <v>10.5</v>
      </c>
      <c r="E28" s="159">
        <v>7.375</v>
      </c>
      <c r="F28" s="160">
        <v>11.375</v>
      </c>
      <c r="G28" s="72">
        <v>-3.9548022598870096</v>
      </c>
      <c r="H28" s="73">
        <v>-7.6923076923076925</v>
      </c>
      <c r="I28" s="74">
        <v>37.09677419354837</v>
      </c>
      <c r="J28" s="73">
        <v>41.573033707865164</v>
      </c>
      <c r="K28" s="74">
        <v>28.787878787878785</v>
      </c>
      <c r="L28" s="73">
        <v>50</v>
      </c>
      <c r="M28" s="74">
        <v>80.303030303030312</v>
      </c>
      <c r="N28" s="75">
        <v>167.27272727272728</v>
      </c>
    </row>
    <row r="29" spans="1:14" ht="20.25" x14ac:dyDescent="0.3">
      <c r="A29" s="77" t="s">
        <v>45</v>
      </c>
      <c r="B29" s="71" t="s">
        <v>19</v>
      </c>
      <c r="C29" s="157">
        <v>3.2</v>
      </c>
      <c r="D29" s="158">
        <v>4.5</v>
      </c>
      <c r="E29" s="159">
        <v>2.2999999999999998</v>
      </c>
      <c r="F29" s="160">
        <v>4.2</v>
      </c>
      <c r="G29" s="72">
        <v>39.130434782608717</v>
      </c>
      <c r="H29" s="73">
        <v>7.1428571428571379</v>
      </c>
      <c r="I29" s="74">
        <v>11.304347826086962</v>
      </c>
      <c r="J29" s="73">
        <v>-2.7027027027027026</v>
      </c>
      <c r="K29" s="74">
        <v>-1.538461538461533</v>
      </c>
      <c r="L29" s="73">
        <v>-10</v>
      </c>
      <c r="M29" s="74">
        <v>-19.999999999999996</v>
      </c>
      <c r="N29" s="75">
        <v>12.5</v>
      </c>
    </row>
    <row r="30" spans="1:14" ht="20.25" x14ac:dyDescent="0.3">
      <c r="A30" s="77" t="s">
        <v>176</v>
      </c>
      <c r="B30" s="71" t="s">
        <v>19</v>
      </c>
      <c r="C30" s="157">
        <v>13</v>
      </c>
      <c r="D30" s="158">
        <v>16.333333333333332</v>
      </c>
      <c r="E30" s="159">
        <v>9</v>
      </c>
      <c r="F30" s="160">
        <v>14</v>
      </c>
      <c r="G30" s="72">
        <v>44.444444444444443</v>
      </c>
      <c r="H30" s="73">
        <v>16.666666666666657</v>
      </c>
      <c r="I30" s="74">
        <v>37.878787878787875</v>
      </c>
      <c r="J30" s="73">
        <v>18.357487922705314</v>
      </c>
      <c r="K30" s="74">
        <v>46.478873239436616</v>
      </c>
      <c r="L30" s="73">
        <v>25.641025641025632</v>
      </c>
      <c r="M30" s="74">
        <v>103.92156862745099</v>
      </c>
      <c r="N30" s="75">
        <v>156.20915032679736</v>
      </c>
    </row>
    <row r="31" spans="1:14" ht="21" thickBot="1" x14ac:dyDescent="0.35">
      <c r="A31" s="77" t="s">
        <v>35</v>
      </c>
      <c r="B31" s="71" t="s">
        <v>19</v>
      </c>
      <c r="C31" s="157">
        <v>2.8</v>
      </c>
      <c r="D31" s="158">
        <v>4.4000000000000004</v>
      </c>
      <c r="E31" s="159">
        <v>2.5833333333333335</v>
      </c>
      <c r="F31" s="160">
        <v>3.8333333333333335</v>
      </c>
      <c r="G31" s="72">
        <v>8.3870967741935356</v>
      </c>
      <c r="H31" s="73">
        <v>14.782608695652177</v>
      </c>
      <c r="I31" s="74">
        <v>11.442786069651726</v>
      </c>
      <c r="J31" s="73">
        <v>17.333333333333343</v>
      </c>
      <c r="K31" s="74">
        <v>-6.2761506276150625</v>
      </c>
      <c r="L31" s="73">
        <v>6.666666666666675</v>
      </c>
      <c r="M31" s="74">
        <v>-8.5714285714285765</v>
      </c>
      <c r="N31" s="75">
        <v>43.673469387755112</v>
      </c>
    </row>
    <row r="32" spans="1:14" ht="20.25" x14ac:dyDescent="0.3">
      <c r="A32" s="188" t="s">
        <v>168</v>
      </c>
      <c r="B32" s="180"/>
      <c r="C32" s="181"/>
      <c r="D32" s="181"/>
      <c r="E32" s="181"/>
      <c r="F32" s="181"/>
      <c r="G32" s="182"/>
      <c r="H32" s="182"/>
      <c r="I32" s="182"/>
      <c r="J32" s="182"/>
      <c r="K32" s="182"/>
      <c r="L32" s="182"/>
      <c r="M32" s="182"/>
      <c r="N32" s="183"/>
    </row>
    <row r="33" spans="1:14" ht="20.25" x14ac:dyDescent="0.3">
      <c r="A33" s="161" t="s">
        <v>164</v>
      </c>
      <c r="B33" s="71" t="s">
        <v>19</v>
      </c>
      <c r="C33" s="157">
        <v>1.2</v>
      </c>
      <c r="D33" s="158">
        <v>1.66</v>
      </c>
      <c r="E33" s="159">
        <v>1.2</v>
      </c>
      <c r="F33" s="160">
        <v>1.66</v>
      </c>
      <c r="G33" s="72">
        <v>0</v>
      </c>
      <c r="H33" s="73">
        <v>0</v>
      </c>
      <c r="I33" s="74">
        <v>0</v>
      </c>
      <c r="J33" s="73">
        <v>0</v>
      </c>
      <c r="K33" s="74">
        <v>-5.2631578947368407</v>
      </c>
      <c r="L33" s="73">
        <v>-20.826709062003186</v>
      </c>
      <c r="M33" s="74">
        <v>-5.2631578947368407</v>
      </c>
      <c r="N33" s="75">
        <v>31.05263157894737</v>
      </c>
    </row>
    <row r="34" spans="1:14" ht="20.25" x14ac:dyDescent="0.3">
      <c r="A34" s="161" t="s">
        <v>188</v>
      </c>
      <c r="B34" s="71" t="s">
        <v>19</v>
      </c>
      <c r="C34" s="157">
        <v>1.0666666666666667</v>
      </c>
      <c r="D34" s="158">
        <v>1.7666666666666666</v>
      </c>
      <c r="E34" s="159">
        <v>1.0666666666666667</v>
      </c>
      <c r="F34" s="160">
        <v>1.7666666666666666</v>
      </c>
      <c r="G34" s="72">
        <v>0</v>
      </c>
      <c r="H34" s="73">
        <v>0</v>
      </c>
      <c r="I34" s="74">
        <v>0</v>
      </c>
      <c r="J34" s="73">
        <v>0</v>
      </c>
      <c r="K34" s="74"/>
      <c r="L34" s="73"/>
      <c r="M34" s="74"/>
      <c r="N34" s="75"/>
    </row>
    <row r="35" spans="1:14" ht="20.25" x14ac:dyDescent="0.3">
      <c r="A35" s="161" t="s">
        <v>165</v>
      </c>
      <c r="B35" s="71" t="s">
        <v>19</v>
      </c>
      <c r="C35" s="157">
        <v>1.5</v>
      </c>
      <c r="D35" s="158">
        <v>1.9750000000000001</v>
      </c>
      <c r="E35" s="159">
        <v>1.75</v>
      </c>
      <c r="F35" s="160">
        <v>2.4750000000000001</v>
      </c>
      <c r="G35" s="72">
        <v>-14.285714285714285</v>
      </c>
      <c r="H35" s="73">
        <v>-20.202020202020201</v>
      </c>
      <c r="I35" s="74">
        <v>15.38461538461538</v>
      </c>
      <c r="J35" s="73">
        <v>14.492753623188406</v>
      </c>
      <c r="K35" s="74">
        <v>-6.2500000000000053</v>
      </c>
      <c r="L35" s="73">
        <v>-7.0588235294117601</v>
      </c>
      <c r="M35" s="74">
        <v>0</v>
      </c>
      <c r="N35" s="75">
        <v>31.666666666666671</v>
      </c>
    </row>
    <row r="36" spans="1:14" ht="20.25" x14ac:dyDescent="0.3">
      <c r="A36" s="161" t="s">
        <v>166</v>
      </c>
      <c r="B36" s="71" t="s">
        <v>19</v>
      </c>
      <c r="C36" s="157">
        <v>1.0444444444444445</v>
      </c>
      <c r="D36" s="158">
        <v>1.6611111111111112</v>
      </c>
      <c r="E36" s="159">
        <v>1.0444444444444445</v>
      </c>
      <c r="F36" s="160">
        <v>1.6611111111111112</v>
      </c>
      <c r="G36" s="72">
        <v>0</v>
      </c>
      <c r="H36" s="73">
        <v>0</v>
      </c>
      <c r="I36" s="74">
        <v>2.1259589833247682E-14</v>
      </c>
      <c r="J36" s="73">
        <v>0</v>
      </c>
      <c r="K36" s="74">
        <v>0</v>
      </c>
      <c r="L36" s="73">
        <v>0</v>
      </c>
      <c r="M36" s="74">
        <v>0</v>
      </c>
      <c r="N36" s="75">
        <v>59.042553191489368</v>
      </c>
    </row>
    <row r="37" spans="1:14" ht="20.25" x14ac:dyDescent="0.3">
      <c r="A37" s="161" t="s">
        <v>162</v>
      </c>
      <c r="B37" s="71" t="s">
        <v>19</v>
      </c>
      <c r="C37" s="157">
        <v>1.1544444444444444</v>
      </c>
      <c r="D37" s="158">
        <v>1.8444444444444443</v>
      </c>
      <c r="E37" s="159">
        <v>1.1544444444444444</v>
      </c>
      <c r="F37" s="160">
        <v>1.8444444444444443</v>
      </c>
      <c r="G37" s="72">
        <v>0</v>
      </c>
      <c r="H37" s="73">
        <v>0</v>
      </c>
      <c r="I37" s="74">
        <v>0</v>
      </c>
      <c r="J37" s="73">
        <v>0</v>
      </c>
      <c r="K37" s="74">
        <v>-3.6624942049142311</v>
      </c>
      <c r="L37" s="73">
        <v>-2.0648967551622466</v>
      </c>
      <c r="M37" s="74">
        <v>3.4602937515558914</v>
      </c>
      <c r="N37" s="75">
        <v>65.297485685835213</v>
      </c>
    </row>
    <row r="38" spans="1:14" ht="20.25" x14ac:dyDescent="0.3">
      <c r="A38" s="161" t="s">
        <v>160</v>
      </c>
      <c r="B38" s="71" t="s">
        <v>19</v>
      </c>
      <c r="C38" s="157">
        <v>0.8</v>
      </c>
      <c r="D38" s="158">
        <v>1.6666666666666667</v>
      </c>
      <c r="E38" s="159">
        <v>0.8</v>
      </c>
      <c r="F38" s="160">
        <v>1.6666666666666667</v>
      </c>
      <c r="G38" s="72">
        <v>0</v>
      </c>
      <c r="H38" s="73">
        <v>0</v>
      </c>
      <c r="I38" s="74">
        <v>-19.999999999999996</v>
      </c>
      <c r="J38" s="73">
        <v>5.2631578947368372</v>
      </c>
      <c r="K38" s="74">
        <v>-27.999999999999986</v>
      </c>
      <c r="L38" s="73">
        <v>-5.6603773584905586</v>
      </c>
      <c r="M38" s="74">
        <v>-39.999999999999993</v>
      </c>
      <c r="N38" s="75">
        <v>25.000000000000011</v>
      </c>
    </row>
    <row r="39" spans="1:14" ht="20.25" x14ac:dyDescent="0.3">
      <c r="A39" s="161" t="s">
        <v>184</v>
      </c>
      <c r="B39" s="71" t="s">
        <v>19</v>
      </c>
      <c r="C39" s="157">
        <v>1.8222222222222222</v>
      </c>
      <c r="D39" s="158">
        <v>2.6555555555555554</v>
      </c>
      <c r="E39" s="159">
        <v>2.0555555555555558</v>
      </c>
      <c r="F39" s="160">
        <v>3</v>
      </c>
      <c r="G39" s="72">
        <v>-11.351351351351363</v>
      </c>
      <c r="H39" s="73">
        <v>-11.481481481481486</v>
      </c>
      <c r="I39" s="74">
        <v>-15.897435897435894</v>
      </c>
      <c r="J39" s="73">
        <v>-7.6328502415458983</v>
      </c>
      <c r="K39" s="74">
        <v>21.481481481481481</v>
      </c>
      <c r="L39" s="73">
        <v>-11.481481481481486</v>
      </c>
      <c r="M39" s="74">
        <v>21.481481481481481</v>
      </c>
      <c r="N39" s="75">
        <v>77.037037037037024</v>
      </c>
    </row>
    <row r="40" spans="1:14" ht="20.25" x14ac:dyDescent="0.3">
      <c r="A40" s="161" t="s">
        <v>167</v>
      </c>
      <c r="B40" s="71" t="s">
        <v>19</v>
      </c>
      <c r="C40" s="157">
        <v>1.3333333333333333</v>
      </c>
      <c r="D40" s="158">
        <v>2.2000000000000002</v>
      </c>
      <c r="E40" s="159">
        <v>1.3333333333333333</v>
      </c>
      <c r="F40" s="160">
        <v>2.2000000000000002</v>
      </c>
      <c r="G40" s="72">
        <v>0</v>
      </c>
      <c r="H40" s="73">
        <v>0</v>
      </c>
      <c r="I40" s="74">
        <v>0</v>
      </c>
      <c r="J40" s="73">
        <v>0</v>
      </c>
      <c r="K40" s="74">
        <v>0</v>
      </c>
      <c r="L40" s="73">
        <v>0</v>
      </c>
      <c r="M40" s="74">
        <v>0</v>
      </c>
      <c r="N40" s="75">
        <v>65.000000000000028</v>
      </c>
    </row>
    <row r="41" spans="1:14" ht="20.25" x14ac:dyDescent="0.3">
      <c r="A41" s="161" t="s">
        <v>163</v>
      </c>
      <c r="B41" s="71" t="s">
        <v>19</v>
      </c>
      <c r="C41" s="157">
        <v>1.1111111111111109</v>
      </c>
      <c r="D41" s="158">
        <v>1.6777777777777778</v>
      </c>
      <c r="E41" s="159">
        <v>1.1111111111111109</v>
      </c>
      <c r="F41" s="160">
        <v>1.6777777777777778</v>
      </c>
      <c r="G41" s="72">
        <v>0</v>
      </c>
      <c r="H41" s="73">
        <v>0</v>
      </c>
      <c r="I41" s="74">
        <v>2.5641025641025554</v>
      </c>
      <c r="J41" s="73">
        <v>7.6648841354723718</v>
      </c>
      <c r="K41" s="74">
        <v>-6.103286384976542</v>
      </c>
      <c r="L41" s="73">
        <v>-4.5813586097946253</v>
      </c>
      <c r="M41" s="74">
        <v>2.5641025641025554</v>
      </c>
      <c r="N41" s="75">
        <v>54.87179487179489</v>
      </c>
    </row>
    <row r="42" spans="1:14" ht="20.25" x14ac:dyDescent="0.3">
      <c r="A42" s="161" t="s">
        <v>186</v>
      </c>
      <c r="B42" s="71" t="s">
        <v>19</v>
      </c>
      <c r="C42" s="157">
        <v>2.2055555555555553</v>
      </c>
      <c r="D42" s="158">
        <v>2.5</v>
      </c>
      <c r="E42" s="159">
        <v>2.1055555555555556</v>
      </c>
      <c r="F42" s="160">
        <v>2.5555555555555558</v>
      </c>
      <c r="G42" s="72">
        <v>4.7493403693931224</v>
      </c>
      <c r="H42" s="73">
        <v>-2.1739130434782701</v>
      </c>
      <c r="I42" s="74">
        <v>6.720430107526858</v>
      </c>
      <c r="J42" s="73">
        <v>-16.666666666666664</v>
      </c>
      <c r="K42" s="74">
        <v>-9.7727272727272911</v>
      </c>
      <c r="L42" s="73">
        <v>-23.469387755102051</v>
      </c>
      <c r="M42" s="74">
        <v>10.277777777777764</v>
      </c>
      <c r="N42" s="75">
        <v>25</v>
      </c>
    </row>
    <row r="43" spans="1:14" ht="20.25" x14ac:dyDescent="0.3">
      <c r="A43" s="161" t="s">
        <v>189</v>
      </c>
      <c r="B43" s="71" t="s">
        <v>19</v>
      </c>
      <c r="C43" s="157">
        <v>1.7222222222222221</v>
      </c>
      <c r="D43" s="158">
        <v>2.6544444444444442</v>
      </c>
      <c r="E43" s="159">
        <v>1.5</v>
      </c>
      <c r="F43" s="160">
        <v>2</v>
      </c>
      <c r="G43" s="72">
        <v>14.814814814814806</v>
      </c>
      <c r="H43" s="73">
        <v>32.722222222222207</v>
      </c>
      <c r="I43" s="74">
        <v>-42.592592592592595</v>
      </c>
      <c r="J43" s="73">
        <v>-20.286953620286962</v>
      </c>
      <c r="K43" s="74"/>
      <c r="L43" s="73"/>
      <c r="M43" s="74"/>
      <c r="N43" s="75"/>
    </row>
    <row r="44" spans="1:14" ht="20.25" x14ac:dyDescent="0.3">
      <c r="A44" s="78" t="s">
        <v>169</v>
      </c>
      <c r="B44" s="71" t="s">
        <v>19</v>
      </c>
      <c r="C44" s="157">
        <v>17.142857142857142</v>
      </c>
      <c r="D44" s="158">
        <v>20.714285714285715</v>
      </c>
      <c r="E44" s="159">
        <v>14</v>
      </c>
      <c r="F44" s="160">
        <v>22.6</v>
      </c>
      <c r="G44" s="72">
        <v>22.448979591836732</v>
      </c>
      <c r="H44" s="73">
        <v>-8.3438685208596723</v>
      </c>
      <c r="I44" s="74">
        <v>46.341463414634156</v>
      </c>
      <c r="J44" s="73">
        <v>34.25925925925926</v>
      </c>
      <c r="K44" s="74">
        <v>35.900339750849376</v>
      </c>
      <c r="L44" s="73">
        <v>21.035058430717871</v>
      </c>
      <c r="M44" s="74">
        <v>54.09309791332263</v>
      </c>
      <c r="N44" s="75">
        <v>86.195826645264859</v>
      </c>
    </row>
    <row r="45" spans="1:14" ht="20.25" x14ac:dyDescent="0.3">
      <c r="A45" s="78" t="s">
        <v>174</v>
      </c>
      <c r="B45" s="71" t="s">
        <v>19</v>
      </c>
      <c r="C45" s="157">
        <v>3</v>
      </c>
      <c r="D45" s="158">
        <v>5.416666666666667</v>
      </c>
      <c r="E45" s="159">
        <v>3.55</v>
      </c>
      <c r="F45" s="160">
        <v>5.6</v>
      </c>
      <c r="G45" s="72">
        <v>-15.492957746478869</v>
      </c>
      <c r="H45" s="73">
        <v>-3.2738095238095122</v>
      </c>
      <c r="I45" s="74">
        <v>-4</v>
      </c>
      <c r="J45" s="73">
        <v>1.7214397496087659</v>
      </c>
      <c r="K45" s="74">
        <v>-11.764705882352938</v>
      </c>
      <c r="L45" s="73">
        <v>9.2069892473118351</v>
      </c>
      <c r="M45" s="74">
        <v>-28.000000000000004</v>
      </c>
      <c r="N45" s="75">
        <v>30</v>
      </c>
    </row>
    <row r="46" spans="1:14" ht="20.25" x14ac:dyDescent="0.3">
      <c r="A46" s="78" t="s">
        <v>59</v>
      </c>
      <c r="B46" s="71" t="s">
        <v>19</v>
      </c>
      <c r="C46" s="157">
        <v>10.75</v>
      </c>
      <c r="D46" s="158">
        <v>14.625</v>
      </c>
      <c r="E46" s="159">
        <v>11.5</v>
      </c>
      <c r="F46" s="160">
        <v>16.375</v>
      </c>
      <c r="G46" s="72">
        <v>-6.5217391304347823</v>
      </c>
      <c r="H46" s="73">
        <v>-10.687022900763358</v>
      </c>
      <c r="I46" s="74">
        <v>-10.416666666666668</v>
      </c>
      <c r="J46" s="73">
        <v>-3.7828947368421009</v>
      </c>
      <c r="K46" s="74">
        <v>9.3220338983050777</v>
      </c>
      <c r="L46" s="73">
        <v>19.387755102040817</v>
      </c>
      <c r="M46" s="74">
        <v>41.981132075471706</v>
      </c>
      <c r="N46" s="75">
        <v>93.160377358490578</v>
      </c>
    </row>
    <row r="47" spans="1:14" ht="20.25" x14ac:dyDescent="0.3">
      <c r="A47" s="78" t="s">
        <v>94</v>
      </c>
      <c r="B47" s="71" t="s">
        <v>19</v>
      </c>
      <c r="C47" s="157">
        <v>6.4</v>
      </c>
      <c r="D47" s="158">
        <v>9.1999999999999993</v>
      </c>
      <c r="E47" s="159">
        <v>5.125</v>
      </c>
      <c r="F47" s="160">
        <v>8</v>
      </c>
      <c r="G47" s="72">
        <v>24.878048780487813</v>
      </c>
      <c r="H47" s="73">
        <v>14.999999999999991</v>
      </c>
      <c r="I47" s="74">
        <v>28.000000000000007</v>
      </c>
      <c r="J47" s="73">
        <v>26.027397260273965</v>
      </c>
      <c r="K47" s="74">
        <v>49.333333333333343</v>
      </c>
      <c r="L47" s="73">
        <v>49.767441860465098</v>
      </c>
      <c r="M47" s="74">
        <v>39.130434782608717</v>
      </c>
      <c r="N47" s="75">
        <v>100</v>
      </c>
    </row>
    <row r="48" spans="1:14" ht="20.25" x14ac:dyDescent="0.3">
      <c r="A48" s="78" t="s">
        <v>97</v>
      </c>
      <c r="B48" s="71" t="s">
        <v>19</v>
      </c>
      <c r="C48" s="157">
        <v>5.375</v>
      </c>
      <c r="D48" s="158">
        <v>9</v>
      </c>
      <c r="E48" s="159">
        <v>5</v>
      </c>
      <c r="F48" s="160">
        <v>8.6999999999999993</v>
      </c>
      <c r="G48" s="72">
        <v>7.5</v>
      </c>
      <c r="H48" s="73">
        <v>3.4482758620689737</v>
      </c>
      <c r="I48" s="74">
        <v>19.444444444444446</v>
      </c>
      <c r="J48" s="73">
        <v>34.328358208955223</v>
      </c>
      <c r="K48" s="74">
        <v>0.78125000000000555</v>
      </c>
      <c r="L48" s="73">
        <v>14.893617021276601</v>
      </c>
      <c r="M48" s="74">
        <v>11.206896551724146</v>
      </c>
      <c r="N48" s="75">
        <v>86.206896551724157</v>
      </c>
    </row>
    <row r="49" spans="1:14" ht="21" thickBot="1" x14ac:dyDescent="0.35">
      <c r="A49" s="78" t="s">
        <v>108</v>
      </c>
      <c r="B49" s="71" t="s">
        <v>19</v>
      </c>
      <c r="C49" s="157">
        <v>4.666666666666667</v>
      </c>
      <c r="D49" s="158">
        <v>6.5</v>
      </c>
      <c r="E49" s="159">
        <v>4.5999999999999996</v>
      </c>
      <c r="F49" s="160">
        <v>6.9</v>
      </c>
      <c r="G49" s="72">
        <v>1.4492753623188548</v>
      </c>
      <c r="H49" s="73">
        <v>-5.7971014492753676</v>
      </c>
      <c r="I49" s="74">
        <v>0</v>
      </c>
      <c r="J49" s="73">
        <v>11.428571428571434</v>
      </c>
      <c r="K49" s="74">
        <v>12</v>
      </c>
      <c r="L49" s="73">
        <v>18.181818181818183</v>
      </c>
      <c r="M49" s="74">
        <v>9.803921568627457</v>
      </c>
      <c r="N49" s="75">
        <v>52.941176470588239</v>
      </c>
    </row>
    <row r="50" spans="1:14" ht="21" thickBot="1" x14ac:dyDescent="0.35">
      <c r="A50" s="33" t="s">
        <v>155</v>
      </c>
      <c r="B50" s="66"/>
      <c r="C50" s="184"/>
      <c r="D50" s="184"/>
      <c r="E50" s="184"/>
      <c r="F50" s="184"/>
      <c r="G50" s="185"/>
      <c r="H50" s="186"/>
      <c r="I50" s="186"/>
      <c r="J50" s="186"/>
      <c r="K50" s="186"/>
      <c r="L50" s="186"/>
      <c r="M50" s="186"/>
      <c r="N50" s="187"/>
    </row>
    <row r="51" spans="1:14" ht="21" thickBot="1" x14ac:dyDescent="0.35">
      <c r="A51" s="79" t="s">
        <v>36</v>
      </c>
      <c r="B51" s="174" t="s">
        <v>19</v>
      </c>
      <c r="C51" s="157">
        <v>5.5</v>
      </c>
      <c r="D51" s="158">
        <v>6.5</v>
      </c>
      <c r="E51" s="159">
        <v>5.5</v>
      </c>
      <c r="F51" s="160">
        <v>6.5</v>
      </c>
      <c r="G51" s="72">
        <v>0</v>
      </c>
      <c r="H51" s="73">
        <v>0</v>
      </c>
      <c r="I51" s="74">
        <v>0</v>
      </c>
      <c r="J51" s="73">
        <v>0</v>
      </c>
      <c r="K51" s="74">
        <v>0</v>
      </c>
      <c r="L51" s="73">
        <v>0</v>
      </c>
      <c r="M51" s="74">
        <v>0</v>
      </c>
      <c r="N51" s="75">
        <v>18.181818181818183</v>
      </c>
    </row>
    <row r="52" spans="1:14" ht="21" thickBot="1" x14ac:dyDescent="0.35">
      <c r="A52" s="33" t="s">
        <v>125</v>
      </c>
      <c r="B52" s="66"/>
      <c r="C52" s="184"/>
      <c r="D52" s="184"/>
      <c r="E52" s="184"/>
      <c r="F52" s="184"/>
      <c r="G52" s="185"/>
      <c r="H52" s="186"/>
      <c r="I52" s="186"/>
      <c r="J52" s="186"/>
      <c r="K52" s="186"/>
      <c r="L52" s="186"/>
      <c r="M52" s="186"/>
      <c r="N52" s="187"/>
    </row>
    <row r="53" spans="1:14" ht="20.25" x14ac:dyDescent="0.3">
      <c r="A53" s="79" t="s">
        <v>42</v>
      </c>
      <c r="B53" s="174" t="s">
        <v>19</v>
      </c>
      <c r="C53" s="157">
        <v>5.1366666666666667</v>
      </c>
      <c r="D53" s="158">
        <v>6.333333333333333</v>
      </c>
      <c r="E53" s="159">
        <v>5.33</v>
      </c>
      <c r="F53" s="160">
        <v>6.875</v>
      </c>
      <c r="G53" s="72">
        <v>-3.627267041901189</v>
      </c>
      <c r="H53" s="73">
        <v>-7.8787878787878833</v>
      </c>
      <c r="I53" s="74">
        <v>5.1159618008185541</v>
      </c>
      <c r="J53" s="73">
        <v>2.7027027027026933</v>
      </c>
      <c r="K53" s="74">
        <v>2.909750047700828</v>
      </c>
      <c r="L53" s="73">
        <v>-2.5641025641025683</v>
      </c>
      <c r="M53" s="74">
        <v>5.013629283489097</v>
      </c>
      <c r="N53" s="75">
        <v>29.478193146417436</v>
      </c>
    </row>
    <row r="54" spans="1:14" ht="20.25" x14ac:dyDescent="0.3">
      <c r="A54" s="79" t="s">
        <v>44</v>
      </c>
      <c r="B54" s="71" t="s">
        <v>19</v>
      </c>
      <c r="C54" s="157">
        <v>3.7322222222222226</v>
      </c>
      <c r="D54" s="158">
        <v>4.705396825396825</v>
      </c>
      <c r="E54" s="159">
        <v>3.9168888888888889</v>
      </c>
      <c r="F54" s="160">
        <v>4.7053333333333338</v>
      </c>
      <c r="G54" s="72">
        <v>-4.7146261205037918</v>
      </c>
      <c r="H54" s="73">
        <v>1.349363774961971E-3</v>
      </c>
      <c r="I54" s="74">
        <v>-5.4449672256404078</v>
      </c>
      <c r="J54" s="73">
        <v>-3.6813204665821901</v>
      </c>
      <c r="K54" s="74">
        <v>-9.3998651382333023</v>
      </c>
      <c r="L54" s="73">
        <v>-2.8980878679932904</v>
      </c>
      <c r="M54" s="74">
        <v>-7.5133367750817488</v>
      </c>
      <c r="N54" s="75">
        <v>16.602502642771071</v>
      </c>
    </row>
    <row r="55" spans="1:14" ht="20.25" x14ac:dyDescent="0.3">
      <c r="A55" s="79" t="s">
        <v>45</v>
      </c>
      <c r="B55" s="71" t="s">
        <v>19</v>
      </c>
      <c r="C55" s="157">
        <v>3.75</v>
      </c>
      <c r="D55" s="158">
        <v>4.625</v>
      </c>
      <c r="E55" s="159">
        <v>4.25</v>
      </c>
      <c r="F55" s="160">
        <v>5.5</v>
      </c>
      <c r="G55" s="72">
        <v>-11.76470588235294</v>
      </c>
      <c r="H55" s="73">
        <v>-15.909090909090908</v>
      </c>
      <c r="I55" s="74">
        <v>-8.5365853658536501</v>
      </c>
      <c r="J55" s="73">
        <v>-7.5</v>
      </c>
      <c r="K55" s="74">
        <v>-0.22172949002217218</v>
      </c>
      <c r="L55" s="73">
        <v>-6.8791946308724858</v>
      </c>
      <c r="M55" s="74">
        <v>0.67114093959731302</v>
      </c>
      <c r="N55" s="75">
        <v>24.161073825503351</v>
      </c>
    </row>
    <row r="56" spans="1:14" ht="20.25" x14ac:dyDescent="0.3">
      <c r="A56" s="79" t="s">
        <v>47</v>
      </c>
      <c r="B56" s="71" t="s">
        <v>19</v>
      </c>
      <c r="C56" s="157">
        <v>6.8132653061224477</v>
      </c>
      <c r="D56" s="158">
        <v>7.7326530612244895</v>
      </c>
      <c r="E56" s="159">
        <v>7.0785714285714274</v>
      </c>
      <c r="F56" s="160">
        <v>8.0857142857142854</v>
      </c>
      <c r="G56" s="72">
        <v>-3.7480178751621755</v>
      </c>
      <c r="H56" s="73">
        <v>-4.3664815749621413</v>
      </c>
      <c r="I56" s="74">
        <v>-2.1684981684981879</v>
      </c>
      <c r="J56" s="73">
        <v>-14.662162162162168</v>
      </c>
      <c r="K56" s="74">
        <v>-5.9660241175953015</v>
      </c>
      <c r="L56" s="73">
        <v>-12.057560635952189</v>
      </c>
      <c r="M56" s="74">
        <v>-5.9660241175953015</v>
      </c>
      <c r="N56" s="75">
        <v>6.722999735938731</v>
      </c>
    </row>
    <row r="57" spans="1:14" ht="20.25" x14ac:dyDescent="0.3">
      <c r="A57" s="79" t="s">
        <v>35</v>
      </c>
      <c r="B57" s="71" t="s">
        <v>19</v>
      </c>
      <c r="C57" s="157">
        <v>5.333333333333333</v>
      </c>
      <c r="D57" s="158">
        <v>6.3888888888888893</v>
      </c>
      <c r="E57" s="159">
        <v>5.375</v>
      </c>
      <c r="F57" s="160">
        <v>6.416666666666667</v>
      </c>
      <c r="G57" s="72">
        <v>-0.775193798449618</v>
      </c>
      <c r="H57" s="73">
        <v>-0.43290043290043134</v>
      </c>
      <c r="I57" s="74">
        <v>3.2258064516128915</v>
      </c>
      <c r="J57" s="73">
        <v>2.6785714285714333</v>
      </c>
      <c r="K57" s="74">
        <v>4.0650406504064982</v>
      </c>
      <c r="L57" s="73">
        <v>-0.43290043290043134</v>
      </c>
      <c r="M57" s="74">
        <v>16.152450090744093</v>
      </c>
      <c r="N57" s="75">
        <v>39.140955837870543</v>
      </c>
    </row>
    <row r="58" spans="1:14" ht="20.25" x14ac:dyDescent="0.3">
      <c r="A58" s="79" t="s">
        <v>48</v>
      </c>
      <c r="B58" s="71" t="s">
        <v>19</v>
      </c>
      <c r="C58" s="157">
        <v>5</v>
      </c>
      <c r="D58" s="158">
        <v>6.4</v>
      </c>
      <c r="E58" s="159">
        <v>5</v>
      </c>
      <c r="F58" s="160">
        <v>6.4</v>
      </c>
      <c r="G58" s="72">
        <v>0</v>
      </c>
      <c r="H58" s="73">
        <v>0</v>
      </c>
      <c r="I58" s="74">
        <v>0</v>
      </c>
      <c r="J58" s="73">
        <v>0</v>
      </c>
      <c r="K58" s="74">
        <v>0</v>
      </c>
      <c r="L58" s="73">
        <v>0</v>
      </c>
      <c r="M58" s="74">
        <v>0</v>
      </c>
      <c r="N58" s="75">
        <v>28.000000000000007</v>
      </c>
    </row>
    <row r="59" spans="1:14" ht="20.25" x14ac:dyDescent="0.3">
      <c r="A59" s="79" t="s">
        <v>49</v>
      </c>
      <c r="B59" s="71" t="s">
        <v>19</v>
      </c>
      <c r="C59" s="157">
        <v>5.5</v>
      </c>
      <c r="D59" s="158">
        <v>6.5857142857142863</v>
      </c>
      <c r="E59" s="159">
        <v>5.4</v>
      </c>
      <c r="F59" s="160">
        <v>6.8</v>
      </c>
      <c r="G59" s="72">
        <v>1.8518518518518452</v>
      </c>
      <c r="H59" s="73">
        <v>-3.1512605042016695</v>
      </c>
      <c r="I59" s="74">
        <v>20.689655172413797</v>
      </c>
      <c r="J59" s="73">
        <v>0</v>
      </c>
      <c r="K59" s="74">
        <v>23.943661971830984</v>
      </c>
      <c r="L59" s="73">
        <v>6.651243493348769</v>
      </c>
      <c r="M59" s="74">
        <v>29.411764705882355</v>
      </c>
      <c r="N59" s="75">
        <v>54.957983193277329</v>
      </c>
    </row>
    <row r="60" spans="1:14" ht="20.25" x14ac:dyDescent="0.3">
      <c r="A60" s="79" t="s">
        <v>174</v>
      </c>
      <c r="B60" s="71" t="s">
        <v>19</v>
      </c>
      <c r="C60" s="157">
        <v>6.5</v>
      </c>
      <c r="D60" s="158">
        <v>8</v>
      </c>
      <c r="E60" s="159">
        <v>6.5</v>
      </c>
      <c r="F60" s="160">
        <v>8</v>
      </c>
      <c r="G60" s="72">
        <v>0</v>
      </c>
      <c r="H60" s="73">
        <v>0</v>
      </c>
      <c r="I60" s="74">
        <v>0</v>
      </c>
      <c r="J60" s="73">
        <v>-5.8823529411764701</v>
      </c>
      <c r="K60" s="74">
        <v>0</v>
      </c>
      <c r="L60" s="73">
        <v>-5.8823529411764701</v>
      </c>
      <c r="M60" s="74">
        <v>0</v>
      </c>
      <c r="N60" s="75">
        <v>23.076923076923077</v>
      </c>
    </row>
    <row r="61" spans="1:14" ht="20.25" x14ac:dyDescent="0.3">
      <c r="A61" s="79" t="s">
        <v>172</v>
      </c>
      <c r="B61" s="71" t="s">
        <v>19</v>
      </c>
      <c r="C61" s="157">
        <v>3.8357142857142859</v>
      </c>
      <c r="D61" s="158">
        <v>5.2857142857142856</v>
      </c>
      <c r="E61" s="159">
        <v>4.2700000000000005</v>
      </c>
      <c r="F61" s="160">
        <v>5.2</v>
      </c>
      <c r="G61" s="72">
        <v>-10.170625627300108</v>
      </c>
      <c r="H61" s="73">
        <v>1.6483516483516425</v>
      </c>
      <c r="I61" s="74">
        <v>-4.6181172291296573</v>
      </c>
      <c r="J61" s="73">
        <v>1.3698630136986252</v>
      </c>
      <c r="K61" s="74">
        <v>-4.1071428571428541</v>
      </c>
      <c r="L61" s="73">
        <v>-6.3291139240506418</v>
      </c>
      <c r="M61" s="74">
        <v>-6.118881118881129</v>
      </c>
      <c r="N61" s="75">
        <v>29.370629370629349</v>
      </c>
    </row>
    <row r="62" spans="1:14" ht="20.25" x14ac:dyDescent="0.3">
      <c r="A62" s="79" t="s">
        <v>50</v>
      </c>
      <c r="B62" s="71" t="s">
        <v>19</v>
      </c>
      <c r="C62" s="157">
        <v>4.3428571428571425</v>
      </c>
      <c r="D62" s="158">
        <v>5.4142857142857137</v>
      </c>
      <c r="E62" s="159">
        <v>4.0600000000000005</v>
      </c>
      <c r="F62" s="160">
        <v>5.5</v>
      </c>
      <c r="G62" s="72">
        <v>6.9669247009148272</v>
      </c>
      <c r="H62" s="73">
        <v>-1.558441558441569</v>
      </c>
      <c r="I62" s="74">
        <v>12.592592592592569</v>
      </c>
      <c r="J62" s="73">
        <v>0</v>
      </c>
      <c r="K62" s="74">
        <v>12.073732718894</v>
      </c>
      <c r="L62" s="73">
        <v>1.4386082301772991</v>
      </c>
      <c r="M62" s="74">
        <v>13.168915774778947</v>
      </c>
      <c r="N62" s="75">
        <v>41.088878548161908</v>
      </c>
    </row>
    <row r="63" spans="1:14" ht="20.25" x14ac:dyDescent="0.3">
      <c r="A63" s="79" t="s">
        <v>60</v>
      </c>
      <c r="B63" s="71" t="s">
        <v>19</v>
      </c>
      <c r="C63" s="157">
        <v>5.0666666666666664</v>
      </c>
      <c r="D63" s="158">
        <v>6.333333333333333</v>
      </c>
      <c r="E63" s="159">
        <v>6.1</v>
      </c>
      <c r="F63" s="160">
        <v>7.5</v>
      </c>
      <c r="G63" s="72">
        <v>-16.939890710382514</v>
      </c>
      <c r="H63" s="73">
        <v>-15.555555555555559</v>
      </c>
      <c r="I63" s="74">
        <v>-20.833333333333343</v>
      </c>
      <c r="J63" s="73">
        <v>-20.833333333333336</v>
      </c>
      <c r="K63" s="74">
        <v>-13.636363636363647</v>
      </c>
      <c r="L63" s="73">
        <v>-9.5238095238095273</v>
      </c>
      <c r="M63" s="74">
        <v>-20.833333333333343</v>
      </c>
      <c r="N63" s="75">
        <v>-1.0416666666666767</v>
      </c>
    </row>
    <row r="64" spans="1:14" ht="21" thickBot="1" x14ac:dyDescent="0.35">
      <c r="A64" s="165" t="s">
        <v>51</v>
      </c>
      <c r="B64" s="80" t="s">
        <v>19</v>
      </c>
      <c r="C64" s="201">
        <v>8.7469387755102037</v>
      </c>
      <c r="D64" s="202">
        <v>11.204081632653061</v>
      </c>
      <c r="E64" s="203">
        <v>9.8000000000000007</v>
      </c>
      <c r="F64" s="204">
        <v>12.171428571428573</v>
      </c>
      <c r="G64" s="205">
        <v>-10.74552269887548</v>
      </c>
      <c r="H64" s="206">
        <v>-7.9476861167002113</v>
      </c>
      <c r="I64" s="207">
        <v>-15.837015218458516</v>
      </c>
      <c r="J64" s="206">
        <v>-12.131882202304753</v>
      </c>
      <c r="K64" s="207">
        <v>-11.423404804959961</v>
      </c>
      <c r="L64" s="206">
        <v>-12.431462466354306</v>
      </c>
      <c r="M64" s="207">
        <v>-5.3877638618490611</v>
      </c>
      <c r="N64" s="208">
        <v>21.190195146628245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zoomScale="110" zoomScaleNormal="110" workbookViewId="0">
      <selection activeCell="A2" sqref="A2:Q36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7" ht="18.75" thickBot="1" x14ac:dyDescent="0.3"/>
    <row r="2" spans="1:17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194</v>
      </c>
      <c r="G2" s="35"/>
      <c r="H2" s="35" t="s">
        <v>128</v>
      </c>
      <c r="I2" s="35"/>
      <c r="J2" s="84" t="s">
        <v>161</v>
      </c>
      <c r="K2" s="35"/>
      <c r="L2" s="35" t="s">
        <v>195</v>
      </c>
      <c r="M2" s="35"/>
      <c r="N2" s="84" t="s">
        <v>182</v>
      </c>
      <c r="O2" s="35"/>
      <c r="P2" s="35" t="s">
        <v>131</v>
      </c>
      <c r="Q2" s="36"/>
    </row>
    <row r="3" spans="1:17" x14ac:dyDescent="0.25">
      <c r="A3" s="85" t="s">
        <v>54</v>
      </c>
      <c r="B3" s="86"/>
      <c r="C3" s="87"/>
      <c r="D3" s="37">
        <v>43684</v>
      </c>
      <c r="E3" s="37"/>
      <c r="F3" s="37">
        <v>43683</v>
      </c>
      <c r="G3" s="37"/>
      <c r="H3" s="37">
        <v>43684</v>
      </c>
      <c r="I3" s="37"/>
      <c r="J3" s="37">
        <v>43684</v>
      </c>
      <c r="K3" s="37"/>
      <c r="L3" s="37">
        <v>43685</v>
      </c>
      <c r="M3" s="37"/>
      <c r="N3" s="37">
        <v>43683</v>
      </c>
      <c r="O3" s="37"/>
      <c r="P3" s="37">
        <v>43684</v>
      </c>
      <c r="Q3" s="38"/>
    </row>
    <row r="4" spans="1:17" ht="18.75" thickBot="1" x14ac:dyDescent="0.3">
      <c r="A4" s="88" t="s">
        <v>57</v>
      </c>
      <c r="B4" s="89"/>
      <c r="C4" s="90" t="s">
        <v>16</v>
      </c>
      <c r="D4" s="194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/>
      <c r="O4" s="39"/>
      <c r="P4" s="40"/>
      <c r="Q4" s="41"/>
    </row>
    <row r="5" spans="1:17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x14ac:dyDescent="0.25">
      <c r="A6" s="171" t="s">
        <v>126</v>
      </c>
      <c r="B6" s="172"/>
      <c r="C6" s="173" t="s">
        <v>19</v>
      </c>
      <c r="D6" s="44">
        <v>1</v>
      </c>
      <c r="E6" s="97">
        <v>1.5</v>
      </c>
      <c r="F6" s="98">
        <v>1.8</v>
      </c>
      <c r="G6" s="99">
        <v>2</v>
      </c>
      <c r="H6" s="100"/>
      <c r="I6" s="101"/>
      <c r="J6" s="98"/>
      <c r="K6" s="99"/>
      <c r="L6" s="100">
        <v>1.2</v>
      </c>
      <c r="M6" s="101">
        <v>1.6</v>
      </c>
      <c r="N6" s="98">
        <v>1.5</v>
      </c>
      <c r="O6" s="99">
        <v>1.8</v>
      </c>
      <c r="P6" s="100">
        <v>1.5</v>
      </c>
      <c r="Q6" s="200">
        <v>1.5</v>
      </c>
    </row>
    <row r="7" spans="1:17" x14ac:dyDescent="0.25">
      <c r="A7" s="193" t="s">
        <v>173</v>
      </c>
      <c r="B7" s="95"/>
      <c r="C7" s="96" t="s">
        <v>19</v>
      </c>
      <c r="D7" s="45"/>
      <c r="E7" s="102"/>
      <c r="F7" s="98"/>
      <c r="G7" s="99"/>
      <c r="H7" s="98">
        <v>1.2</v>
      </c>
      <c r="I7" s="99">
        <v>1.8</v>
      </c>
      <c r="J7" s="98">
        <v>1.8</v>
      </c>
      <c r="K7" s="99">
        <v>2.4</v>
      </c>
      <c r="L7" s="98"/>
      <c r="M7" s="99"/>
      <c r="N7" s="98"/>
      <c r="O7" s="99"/>
      <c r="P7" s="98">
        <v>2</v>
      </c>
      <c r="Q7" s="46">
        <v>2</v>
      </c>
    </row>
    <row r="8" spans="1:17" x14ac:dyDescent="0.25">
      <c r="A8" s="94"/>
      <c r="B8" s="95"/>
      <c r="C8" s="96" t="s">
        <v>31</v>
      </c>
      <c r="D8" s="45">
        <v>1.5</v>
      </c>
      <c r="E8" s="102">
        <v>2.5</v>
      </c>
      <c r="F8" s="98"/>
      <c r="G8" s="99"/>
      <c r="H8" s="98"/>
      <c r="I8" s="99"/>
      <c r="J8" s="98"/>
      <c r="K8" s="99"/>
      <c r="L8" s="98"/>
      <c r="M8" s="99"/>
      <c r="N8" s="98"/>
      <c r="O8" s="99"/>
      <c r="P8" s="98"/>
      <c r="Q8" s="46"/>
    </row>
    <row r="9" spans="1:17" x14ac:dyDescent="0.25">
      <c r="A9" s="94" t="s">
        <v>21</v>
      </c>
      <c r="B9" s="95"/>
      <c r="C9" s="96" t="s">
        <v>19</v>
      </c>
      <c r="D9" s="45">
        <v>1.5</v>
      </c>
      <c r="E9" s="102">
        <v>2</v>
      </c>
      <c r="F9" s="98">
        <v>1.6</v>
      </c>
      <c r="G9" s="99">
        <v>2.2000000000000002</v>
      </c>
      <c r="H9" s="98">
        <v>1.4666666666666666</v>
      </c>
      <c r="I9" s="99">
        <v>2</v>
      </c>
      <c r="J9" s="98">
        <v>2</v>
      </c>
      <c r="K9" s="99">
        <v>2.8</v>
      </c>
      <c r="L9" s="98">
        <v>1.9</v>
      </c>
      <c r="M9" s="99">
        <v>2.2000000000000002</v>
      </c>
      <c r="N9" s="98">
        <v>2</v>
      </c>
      <c r="O9" s="99">
        <v>2.13</v>
      </c>
      <c r="P9" s="98">
        <v>2</v>
      </c>
      <c r="Q9" s="46">
        <v>3</v>
      </c>
    </row>
    <row r="10" spans="1:17" x14ac:dyDescent="0.25">
      <c r="A10" s="94" t="s">
        <v>177</v>
      </c>
      <c r="B10" s="95"/>
      <c r="C10" s="96" t="s">
        <v>19</v>
      </c>
      <c r="D10" s="45">
        <v>2.5</v>
      </c>
      <c r="E10" s="102">
        <v>3.5</v>
      </c>
      <c r="F10" s="98"/>
      <c r="G10" s="99"/>
      <c r="H10" s="98">
        <v>3</v>
      </c>
      <c r="I10" s="99">
        <v>4</v>
      </c>
      <c r="J10" s="98"/>
      <c r="K10" s="99"/>
      <c r="L10" s="98"/>
      <c r="M10" s="99"/>
      <c r="N10" s="98"/>
      <c r="O10" s="99"/>
      <c r="P10" s="98"/>
      <c r="Q10" s="46"/>
    </row>
    <row r="11" spans="1:17" x14ac:dyDescent="0.25">
      <c r="A11" s="94" t="s">
        <v>37</v>
      </c>
      <c r="B11" s="95"/>
      <c r="C11" s="96" t="s">
        <v>33</v>
      </c>
      <c r="D11" s="45">
        <v>4</v>
      </c>
      <c r="E11" s="102">
        <v>6</v>
      </c>
      <c r="F11" s="98">
        <v>4</v>
      </c>
      <c r="G11" s="99">
        <v>6</v>
      </c>
      <c r="H11" s="98">
        <v>4</v>
      </c>
      <c r="I11" s="99">
        <v>6</v>
      </c>
      <c r="J11" s="98">
        <v>5</v>
      </c>
      <c r="K11" s="99">
        <v>6</v>
      </c>
      <c r="L11" s="98">
        <v>5</v>
      </c>
      <c r="M11" s="99">
        <v>6</v>
      </c>
      <c r="N11" s="98">
        <v>6</v>
      </c>
      <c r="O11" s="99">
        <v>6</v>
      </c>
      <c r="P11" s="98">
        <v>6</v>
      </c>
      <c r="Q11" s="46">
        <v>6</v>
      </c>
    </row>
    <row r="12" spans="1:17" x14ac:dyDescent="0.25">
      <c r="A12" s="94" t="s">
        <v>22</v>
      </c>
      <c r="B12" s="95"/>
      <c r="C12" s="96" t="s">
        <v>19</v>
      </c>
      <c r="D12" s="45">
        <v>1</v>
      </c>
      <c r="E12" s="102">
        <v>1.3</v>
      </c>
      <c r="F12" s="98"/>
      <c r="G12" s="99"/>
      <c r="H12" s="98"/>
      <c r="I12" s="99"/>
      <c r="J12" s="98"/>
      <c r="K12" s="99"/>
      <c r="L12" s="98"/>
      <c r="M12" s="99"/>
      <c r="N12" s="98"/>
      <c r="O12" s="99"/>
      <c r="P12" s="98"/>
      <c r="Q12" s="46"/>
    </row>
    <row r="13" spans="1:17" x14ac:dyDescent="0.25">
      <c r="A13" s="193" t="s">
        <v>171</v>
      </c>
      <c r="B13" s="95"/>
      <c r="C13" s="96" t="s">
        <v>19</v>
      </c>
      <c r="D13" s="45"/>
      <c r="E13" s="102"/>
      <c r="F13" s="98"/>
      <c r="G13" s="99"/>
      <c r="H13" s="98">
        <v>1.25</v>
      </c>
      <c r="I13" s="99">
        <v>1.5</v>
      </c>
      <c r="J13" s="98"/>
      <c r="K13" s="99"/>
      <c r="L13" s="98"/>
      <c r="M13" s="99"/>
      <c r="N13" s="98">
        <v>5</v>
      </c>
      <c r="O13" s="99">
        <v>5</v>
      </c>
      <c r="P13" s="98"/>
      <c r="Q13" s="46"/>
    </row>
    <row r="14" spans="1:17" x14ac:dyDescent="0.25">
      <c r="A14" s="94"/>
      <c r="B14" s="95"/>
      <c r="C14" s="96" t="s">
        <v>33</v>
      </c>
      <c r="D14" s="45">
        <v>4</v>
      </c>
      <c r="E14" s="102">
        <v>5</v>
      </c>
      <c r="F14" s="98">
        <v>4</v>
      </c>
      <c r="G14" s="99">
        <v>6</v>
      </c>
      <c r="H14" s="98">
        <v>3</v>
      </c>
      <c r="I14" s="99">
        <v>5</v>
      </c>
      <c r="J14" s="98">
        <v>3.5</v>
      </c>
      <c r="K14" s="99">
        <v>4.5</v>
      </c>
      <c r="L14" s="98">
        <v>4</v>
      </c>
      <c r="M14" s="99">
        <v>5</v>
      </c>
      <c r="N14" s="98"/>
      <c r="O14" s="99"/>
      <c r="P14" s="98">
        <v>5</v>
      </c>
      <c r="Q14" s="46">
        <v>5</v>
      </c>
    </row>
    <row r="15" spans="1:17" x14ac:dyDescent="0.25">
      <c r="A15" s="94" t="s">
        <v>23</v>
      </c>
      <c r="B15" s="95"/>
      <c r="C15" s="96" t="s">
        <v>19</v>
      </c>
      <c r="D15" s="45">
        <v>1</v>
      </c>
      <c r="E15" s="102">
        <v>1.5</v>
      </c>
      <c r="F15" s="98"/>
      <c r="G15" s="99"/>
      <c r="H15" s="98">
        <v>1.5</v>
      </c>
      <c r="I15" s="99">
        <v>2</v>
      </c>
      <c r="J15" s="98">
        <v>1.8</v>
      </c>
      <c r="K15" s="99">
        <v>2.5</v>
      </c>
      <c r="L15" s="98">
        <v>1.6</v>
      </c>
      <c r="M15" s="99">
        <v>2</v>
      </c>
      <c r="N15" s="98">
        <v>1.8</v>
      </c>
      <c r="O15" s="99">
        <v>1.8</v>
      </c>
      <c r="P15" s="98">
        <v>1.8</v>
      </c>
      <c r="Q15" s="46">
        <v>2</v>
      </c>
    </row>
    <row r="16" spans="1:17" x14ac:dyDescent="0.25">
      <c r="A16" s="94" t="s">
        <v>175</v>
      </c>
      <c r="B16" s="95"/>
      <c r="C16" s="96" t="s">
        <v>19</v>
      </c>
      <c r="D16" s="45"/>
      <c r="E16" s="102"/>
      <c r="F16" s="98">
        <v>1.6</v>
      </c>
      <c r="G16" s="99">
        <v>2</v>
      </c>
      <c r="H16" s="98"/>
      <c r="I16" s="99"/>
      <c r="J16" s="98"/>
      <c r="K16" s="99"/>
      <c r="L16" s="98"/>
      <c r="M16" s="99"/>
      <c r="N16" s="98"/>
      <c r="O16" s="99"/>
      <c r="P16" s="98"/>
      <c r="Q16" s="46"/>
    </row>
    <row r="17" spans="1:17" x14ac:dyDescent="0.25">
      <c r="A17" s="94"/>
      <c r="B17" s="95"/>
      <c r="C17" s="96" t="s">
        <v>31</v>
      </c>
      <c r="D17" s="45">
        <v>1.5</v>
      </c>
      <c r="E17" s="102">
        <v>2.2999999999999998</v>
      </c>
      <c r="F17" s="98"/>
      <c r="G17" s="99"/>
      <c r="H17" s="98">
        <v>2</v>
      </c>
      <c r="I17" s="99">
        <v>3</v>
      </c>
      <c r="J17" s="98"/>
      <c r="K17" s="99"/>
      <c r="L17" s="98"/>
      <c r="M17" s="99"/>
      <c r="N17" s="98"/>
      <c r="O17" s="99"/>
      <c r="P17" s="98"/>
      <c r="Q17" s="46"/>
    </row>
    <row r="18" spans="1:17" x14ac:dyDescent="0.25">
      <c r="A18" s="94" t="s">
        <v>24</v>
      </c>
      <c r="B18" s="95"/>
      <c r="C18" s="96" t="s">
        <v>19</v>
      </c>
      <c r="D18" s="45"/>
      <c r="E18" s="102"/>
      <c r="F18" s="98">
        <v>3</v>
      </c>
      <c r="G18" s="99">
        <v>4</v>
      </c>
      <c r="H18" s="98"/>
      <c r="I18" s="99"/>
      <c r="J18" s="98"/>
      <c r="K18" s="99"/>
      <c r="L18" s="98"/>
      <c r="M18" s="99"/>
      <c r="N18" s="98"/>
      <c r="O18" s="99"/>
      <c r="P18" s="98"/>
      <c r="Q18" s="46"/>
    </row>
    <row r="19" spans="1:17" x14ac:dyDescent="0.25">
      <c r="A19" s="94" t="s">
        <v>25</v>
      </c>
      <c r="B19" s="95"/>
      <c r="C19" s="96" t="s">
        <v>19</v>
      </c>
      <c r="D19" s="45">
        <v>2.5</v>
      </c>
      <c r="E19" s="102">
        <v>3.5</v>
      </c>
      <c r="F19" s="98">
        <v>1.5</v>
      </c>
      <c r="G19" s="99">
        <v>3</v>
      </c>
      <c r="H19" s="98"/>
      <c r="I19" s="99"/>
      <c r="J19" s="98"/>
      <c r="K19" s="99"/>
      <c r="L19" s="98">
        <v>1.5</v>
      </c>
      <c r="M19" s="99">
        <v>4</v>
      </c>
      <c r="N19" s="98"/>
      <c r="O19" s="99"/>
      <c r="P19" s="98">
        <v>2</v>
      </c>
      <c r="Q19" s="46">
        <v>3</v>
      </c>
    </row>
    <row r="20" spans="1:17" x14ac:dyDescent="0.25">
      <c r="A20" s="94" t="s">
        <v>26</v>
      </c>
      <c r="B20" s="95"/>
      <c r="C20" s="96" t="s">
        <v>19</v>
      </c>
      <c r="D20" s="45">
        <v>2.5</v>
      </c>
      <c r="E20" s="102">
        <v>3</v>
      </c>
      <c r="F20" s="98"/>
      <c r="G20" s="99"/>
      <c r="H20" s="98">
        <v>2.6</v>
      </c>
      <c r="I20" s="99">
        <v>4.4000000000000004</v>
      </c>
      <c r="J20" s="98">
        <v>2.5</v>
      </c>
      <c r="K20" s="99">
        <v>3.6</v>
      </c>
      <c r="L20" s="98"/>
      <c r="M20" s="99"/>
      <c r="N20" s="98">
        <v>2.5</v>
      </c>
      <c r="O20" s="99">
        <v>2.5</v>
      </c>
      <c r="P20" s="98">
        <v>2.5</v>
      </c>
      <c r="Q20" s="46">
        <v>3.5</v>
      </c>
    </row>
    <row r="21" spans="1:17" x14ac:dyDescent="0.25">
      <c r="A21" s="94" t="s">
        <v>38</v>
      </c>
      <c r="B21" s="95"/>
      <c r="C21" s="96" t="s">
        <v>19</v>
      </c>
      <c r="D21" s="45">
        <v>3.75</v>
      </c>
      <c r="E21" s="102">
        <v>5.75</v>
      </c>
      <c r="F21" s="98">
        <v>3.6</v>
      </c>
      <c r="G21" s="99">
        <v>4.4000000000000004</v>
      </c>
      <c r="H21" s="98">
        <v>2.4</v>
      </c>
      <c r="I21" s="99">
        <v>4.5999999999999996</v>
      </c>
      <c r="J21" s="98">
        <v>5</v>
      </c>
      <c r="K21" s="99">
        <v>6</v>
      </c>
      <c r="L21" s="98">
        <v>4</v>
      </c>
      <c r="M21" s="99">
        <v>8</v>
      </c>
      <c r="N21" s="98">
        <v>4.5</v>
      </c>
      <c r="O21" s="99">
        <v>5</v>
      </c>
      <c r="P21" s="98">
        <v>5</v>
      </c>
      <c r="Q21" s="46">
        <v>6</v>
      </c>
    </row>
    <row r="22" spans="1:17" x14ac:dyDescent="0.25">
      <c r="A22" s="94" t="s">
        <v>39</v>
      </c>
      <c r="B22" s="95"/>
      <c r="C22" s="96" t="s">
        <v>19</v>
      </c>
      <c r="D22" s="45">
        <v>3</v>
      </c>
      <c r="E22" s="102">
        <v>3</v>
      </c>
      <c r="F22" s="98">
        <v>3</v>
      </c>
      <c r="G22" s="99">
        <v>3</v>
      </c>
      <c r="H22" s="98">
        <v>3</v>
      </c>
      <c r="I22" s="99">
        <v>4</v>
      </c>
      <c r="J22" s="98">
        <v>4</v>
      </c>
      <c r="K22" s="99">
        <v>4.5999999999999996</v>
      </c>
      <c r="L22" s="98"/>
      <c r="M22" s="99"/>
      <c r="N22" s="98"/>
      <c r="O22" s="99"/>
      <c r="P22" s="98">
        <v>4</v>
      </c>
      <c r="Q22" s="46">
        <v>4</v>
      </c>
    </row>
    <row r="23" spans="1:17" x14ac:dyDescent="0.25">
      <c r="A23" s="94" t="s">
        <v>40</v>
      </c>
      <c r="B23" s="95"/>
      <c r="C23" s="96" t="s">
        <v>19</v>
      </c>
      <c r="D23" s="45">
        <v>3.75</v>
      </c>
      <c r="E23" s="102">
        <v>5.75</v>
      </c>
      <c r="F23" s="98">
        <v>4</v>
      </c>
      <c r="G23" s="99">
        <v>4</v>
      </c>
      <c r="H23" s="98">
        <v>7</v>
      </c>
      <c r="I23" s="99">
        <v>9</v>
      </c>
      <c r="J23" s="98">
        <v>5</v>
      </c>
      <c r="K23" s="99">
        <v>6.4</v>
      </c>
      <c r="L23" s="98"/>
      <c r="M23" s="99"/>
      <c r="N23" s="98">
        <v>5</v>
      </c>
      <c r="O23" s="99">
        <v>5</v>
      </c>
      <c r="P23" s="98">
        <v>6</v>
      </c>
      <c r="Q23" s="46">
        <v>6</v>
      </c>
    </row>
    <row r="24" spans="1:17" x14ac:dyDescent="0.25">
      <c r="A24" s="94" t="s">
        <v>28</v>
      </c>
      <c r="B24" s="95"/>
      <c r="C24" s="96" t="s">
        <v>19</v>
      </c>
      <c r="D24" s="45">
        <v>6</v>
      </c>
      <c r="E24" s="102">
        <v>7</v>
      </c>
      <c r="F24" s="98">
        <v>9</v>
      </c>
      <c r="G24" s="99">
        <v>11</v>
      </c>
      <c r="H24" s="98">
        <v>5</v>
      </c>
      <c r="I24" s="99">
        <v>9</v>
      </c>
      <c r="J24" s="98">
        <v>10</v>
      </c>
      <c r="K24" s="99">
        <v>11</v>
      </c>
      <c r="L24" s="98">
        <v>12</v>
      </c>
      <c r="M24" s="99">
        <v>14</v>
      </c>
      <c r="N24" s="98">
        <v>10</v>
      </c>
      <c r="O24" s="99">
        <v>11</v>
      </c>
      <c r="P24" s="98">
        <v>11</v>
      </c>
      <c r="Q24" s="46">
        <v>11</v>
      </c>
    </row>
    <row r="25" spans="1:17" x14ac:dyDescent="0.25">
      <c r="A25" s="94" t="s">
        <v>29</v>
      </c>
      <c r="B25" s="95"/>
      <c r="C25" s="96" t="s">
        <v>19</v>
      </c>
      <c r="D25" s="45">
        <v>2.6</v>
      </c>
      <c r="E25" s="102">
        <v>4</v>
      </c>
      <c r="F25" s="98">
        <v>3</v>
      </c>
      <c r="G25" s="99">
        <v>7</v>
      </c>
      <c r="H25" s="98">
        <v>3</v>
      </c>
      <c r="I25" s="99">
        <v>6</v>
      </c>
      <c r="J25" s="98">
        <v>3.3333333333333335</v>
      </c>
      <c r="K25" s="99">
        <v>4.166666666666667</v>
      </c>
      <c r="L25" s="98">
        <v>4</v>
      </c>
      <c r="M25" s="99">
        <v>5</v>
      </c>
      <c r="N25" s="98">
        <v>4</v>
      </c>
      <c r="O25" s="99">
        <v>5.5</v>
      </c>
      <c r="P25" s="98">
        <v>4</v>
      </c>
      <c r="Q25" s="46">
        <v>4.5</v>
      </c>
    </row>
    <row r="26" spans="1:17" x14ac:dyDescent="0.25">
      <c r="A26" s="94" t="s">
        <v>185</v>
      </c>
      <c r="B26" s="95"/>
      <c r="C26" s="96" t="s">
        <v>19</v>
      </c>
      <c r="D26" s="45">
        <v>4</v>
      </c>
      <c r="E26" s="102">
        <v>5.6</v>
      </c>
      <c r="F26" s="98">
        <v>3</v>
      </c>
      <c r="G26" s="99">
        <v>6</v>
      </c>
      <c r="H26" s="98">
        <v>20</v>
      </c>
      <c r="I26" s="99">
        <v>30</v>
      </c>
      <c r="J26" s="98">
        <v>5</v>
      </c>
      <c r="K26" s="99">
        <v>6.666666666666667</v>
      </c>
      <c r="L26" s="98">
        <v>5</v>
      </c>
      <c r="M26" s="99">
        <v>6</v>
      </c>
      <c r="N26" s="98"/>
      <c r="O26" s="99"/>
      <c r="P26" s="98">
        <v>4.5</v>
      </c>
      <c r="Q26" s="46">
        <v>6</v>
      </c>
    </row>
    <row r="27" spans="1:17" x14ac:dyDescent="0.25">
      <c r="A27" s="94" t="s">
        <v>187</v>
      </c>
      <c r="B27" s="95"/>
      <c r="C27" s="96" t="s">
        <v>19</v>
      </c>
      <c r="D27" s="45">
        <v>4.5</v>
      </c>
      <c r="E27" s="102">
        <v>5.6</v>
      </c>
      <c r="F27" s="98"/>
      <c r="G27" s="99"/>
      <c r="H27" s="98"/>
      <c r="I27" s="99"/>
      <c r="J27" s="98">
        <v>2.2000000000000002</v>
      </c>
      <c r="K27" s="99">
        <v>2.5</v>
      </c>
      <c r="L27" s="98"/>
      <c r="M27" s="99"/>
      <c r="N27" s="98"/>
      <c r="O27" s="99"/>
      <c r="P27" s="98"/>
      <c r="Q27" s="46"/>
    </row>
    <row r="28" spans="1:17" x14ac:dyDescent="0.25">
      <c r="A28" s="94" t="s">
        <v>41</v>
      </c>
      <c r="B28" s="95"/>
      <c r="C28" s="96" t="s">
        <v>19</v>
      </c>
      <c r="D28" s="45">
        <v>3.85</v>
      </c>
      <c r="E28" s="102">
        <v>4.5</v>
      </c>
      <c r="F28" s="98"/>
      <c r="G28" s="99"/>
      <c r="H28" s="98"/>
      <c r="I28" s="99"/>
      <c r="J28" s="98"/>
      <c r="K28" s="99"/>
      <c r="L28" s="98"/>
      <c r="M28" s="99"/>
      <c r="N28" s="98"/>
      <c r="O28" s="99"/>
      <c r="P28" s="98"/>
      <c r="Q28" s="46"/>
    </row>
    <row r="29" spans="1:17" x14ac:dyDescent="0.25">
      <c r="A29" s="94" t="s">
        <v>196</v>
      </c>
      <c r="B29" s="95"/>
      <c r="C29" s="96" t="s">
        <v>33</v>
      </c>
      <c r="D29" s="45">
        <v>1.5</v>
      </c>
      <c r="E29" s="102">
        <v>2.5</v>
      </c>
      <c r="F29" s="98"/>
      <c r="G29" s="99"/>
      <c r="H29" s="98">
        <v>1.8</v>
      </c>
      <c r="I29" s="99">
        <v>2.5</v>
      </c>
      <c r="J29" s="98"/>
      <c r="K29" s="99"/>
      <c r="L29" s="98"/>
      <c r="M29" s="99"/>
      <c r="N29" s="98"/>
      <c r="O29" s="99"/>
      <c r="P29" s="98"/>
      <c r="Q29" s="46"/>
    </row>
    <row r="30" spans="1:17" x14ac:dyDescent="0.25">
      <c r="A30" s="94" t="s">
        <v>30</v>
      </c>
      <c r="B30" s="95"/>
      <c r="C30" s="96" t="s">
        <v>31</v>
      </c>
      <c r="D30" s="45">
        <v>0.9</v>
      </c>
      <c r="E30" s="102">
        <v>1.2</v>
      </c>
      <c r="F30" s="98">
        <v>1.3</v>
      </c>
      <c r="G30" s="99">
        <v>1.6</v>
      </c>
      <c r="H30" s="98">
        <v>1.2</v>
      </c>
      <c r="I30" s="99">
        <v>2</v>
      </c>
      <c r="J30" s="98">
        <v>1.2</v>
      </c>
      <c r="K30" s="99">
        <v>1.4</v>
      </c>
      <c r="L30" s="98">
        <v>1.2</v>
      </c>
      <c r="M30" s="99">
        <v>1.5</v>
      </c>
      <c r="N30" s="98">
        <v>1.2</v>
      </c>
      <c r="O30" s="99">
        <v>1.2</v>
      </c>
      <c r="P30" s="98">
        <v>1</v>
      </c>
      <c r="Q30" s="46">
        <v>1.5</v>
      </c>
    </row>
    <row r="31" spans="1:17" x14ac:dyDescent="0.25">
      <c r="A31" s="94" t="s">
        <v>32</v>
      </c>
      <c r="B31" s="95"/>
      <c r="C31" s="96" t="s">
        <v>33</v>
      </c>
      <c r="D31" s="45">
        <v>2.5</v>
      </c>
      <c r="E31" s="102">
        <v>2.91</v>
      </c>
      <c r="F31" s="98">
        <v>2</v>
      </c>
      <c r="G31" s="99">
        <v>2.2000000000000002</v>
      </c>
      <c r="H31" s="98">
        <v>1.5</v>
      </c>
      <c r="I31" s="99">
        <v>2.2000000000000002</v>
      </c>
      <c r="J31" s="98">
        <v>2</v>
      </c>
      <c r="K31" s="99">
        <v>2.25</v>
      </c>
      <c r="L31" s="98">
        <v>1.5</v>
      </c>
      <c r="M31" s="99">
        <v>2</v>
      </c>
      <c r="N31" s="98">
        <v>1.8</v>
      </c>
      <c r="O31" s="99">
        <v>2.33</v>
      </c>
      <c r="P31" s="98">
        <v>2</v>
      </c>
      <c r="Q31" s="46">
        <v>2</v>
      </c>
    </row>
    <row r="32" spans="1:17" x14ac:dyDescent="0.25">
      <c r="A32" s="94" t="s">
        <v>56</v>
      </c>
      <c r="B32" s="95"/>
      <c r="C32" s="96" t="s">
        <v>19</v>
      </c>
      <c r="D32" s="45">
        <v>2</v>
      </c>
      <c r="E32" s="102">
        <v>3</v>
      </c>
      <c r="F32" s="98">
        <v>4</v>
      </c>
      <c r="G32" s="99">
        <v>5</v>
      </c>
      <c r="H32" s="98">
        <v>4</v>
      </c>
      <c r="I32" s="99">
        <v>7</v>
      </c>
      <c r="J32" s="98">
        <v>4.8</v>
      </c>
      <c r="K32" s="99">
        <v>6</v>
      </c>
      <c r="L32" s="98">
        <v>4.5</v>
      </c>
      <c r="M32" s="99">
        <v>5.5</v>
      </c>
      <c r="N32" s="98">
        <v>5</v>
      </c>
      <c r="O32" s="99">
        <v>5.4</v>
      </c>
      <c r="P32" s="98">
        <v>4</v>
      </c>
      <c r="Q32" s="46">
        <v>5</v>
      </c>
    </row>
    <row r="33" spans="1:17" x14ac:dyDescent="0.25">
      <c r="A33" s="94" t="s">
        <v>34</v>
      </c>
      <c r="B33" s="95"/>
      <c r="C33" s="96" t="s">
        <v>19</v>
      </c>
      <c r="D33" s="45">
        <v>2</v>
      </c>
      <c r="E33" s="102">
        <v>2.25</v>
      </c>
      <c r="F33" s="98"/>
      <c r="G33" s="99"/>
      <c r="H33" s="98"/>
      <c r="I33" s="99"/>
      <c r="J33" s="98"/>
      <c r="K33" s="99"/>
      <c r="L33" s="98"/>
      <c r="M33" s="99"/>
      <c r="N33" s="98">
        <v>1.7333333333333334</v>
      </c>
      <c r="O33" s="99">
        <v>1.8666666666666667</v>
      </c>
      <c r="P33" s="98">
        <v>2</v>
      </c>
      <c r="Q33" s="46">
        <v>2</v>
      </c>
    </row>
    <row r="34" spans="1:17" x14ac:dyDescent="0.25">
      <c r="A34" s="94" t="s">
        <v>170</v>
      </c>
      <c r="B34" s="95"/>
      <c r="C34" s="96" t="s">
        <v>19</v>
      </c>
      <c r="D34" s="45"/>
      <c r="E34" s="102"/>
      <c r="F34" s="98">
        <v>2</v>
      </c>
      <c r="G34" s="99">
        <v>2.1</v>
      </c>
      <c r="H34" s="98">
        <v>1.6666666666666667</v>
      </c>
      <c r="I34" s="99">
        <v>2.3333333333333335</v>
      </c>
      <c r="J34" s="98">
        <v>1.6666666666666667</v>
      </c>
      <c r="K34" s="99">
        <v>2</v>
      </c>
      <c r="L34" s="98">
        <v>2</v>
      </c>
      <c r="M34" s="99">
        <v>2.6</v>
      </c>
      <c r="N34" s="98"/>
      <c r="O34" s="99"/>
      <c r="P34" s="98">
        <v>2</v>
      </c>
      <c r="Q34" s="46">
        <v>2</v>
      </c>
    </row>
    <row r="35" spans="1:17" x14ac:dyDescent="0.25">
      <c r="A35" s="94" t="s">
        <v>20</v>
      </c>
      <c r="B35" s="95"/>
      <c r="C35" s="96" t="s">
        <v>19</v>
      </c>
      <c r="D35" s="45">
        <v>10</v>
      </c>
      <c r="E35" s="102">
        <v>15</v>
      </c>
      <c r="F35" s="98"/>
      <c r="G35" s="99"/>
      <c r="H35" s="98"/>
      <c r="I35" s="99"/>
      <c r="J35" s="98"/>
      <c r="K35" s="99"/>
      <c r="L35" s="98"/>
      <c r="M35" s="99"/>
      <c r="N35" s="98"/>
      <c r="O35" s="99"/>
      <c r="P35" s="98">
        <v>17.5</v>
      </c>
      <c r="Q35" s="46">
        <v>17.5</v>
      </c>
    </row>
    <row r="36" spans="1:17" ht="18.75" thickBot="1" x14ac:dyDescent="0.3">
      <c r="A36" s="105" t="s">
        <v>27</v>
      </c>
      <c r="B36" s="106"/>
      <c r="C36" s="107" t="s">
        <v>19</v>
      </c>
      <c r="D36" s="47">
        <v>5</v>
      </c>
      <c r="E36" s="108">
        <v>6</v>
      </c>
      <c r="F36" s="109">
        <v>5.66</v>
      </c>
      <c r="G36" s="110">
        <v>6</v>
      </c>
      <c r="H36" s="109">
        <v>5.5</v>
      </c>
      <c r="I36" s="110">
        <v>7.5</v>
      </c>
      <c r="J36" s="109">
        <v>5</v>
      </c>
      <c r="K36" s="110">
        <v>6</v>
      </c>
      <c r="L36" s="109">
        <v>6.5</v>
      </c>
      <c r="M36" s="110">
        <v>7</v>
      </c>
      <c r="N36" s="109">
        <v>4.5</v>
      </c>
      <c r="O36" s="110">
        <v>6</v>
      </c>
      <c r="P36" s="109">
        <v>7</v>
      </c>
      <c r="Q36" s="178">
        <v>7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8"/>
  <sheetViews>
    <sheetView showGridLines="0" showZeros="0" zoomScale="110" zoomScaleNormal="110" workbookViewId="0">
      <selection activeCell="L14" sqref="L14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7" ht="15.75" thickBot="1" x14ac:dyDescent="0.25"/>
    <row r="3" spans="1:17" ht="16.5" thickBot="1" x14ac:dyDescent="0.3">
      <c r="A3" s="81" t="s">
        <v>52</v>
      </c>
      <c r="B3" s="82"/>
      <c r="C3" s="83"/>
      <c r="D3" s="34" t="s">
        <v>53</v>
      </c>
      <c r="E3" s="35"/>
      <c r="F3" s="84" t="s">
        <v>194</v>
      </c>
      <c r="G3" s="35"/>
      <c r="H3" s="35" t="s">
        <v>128</v>
      </c>
      <c r="I3" s="35"/>
      <c r="J3" s="84" t="s">
        <v>161</v>
      </c>
      <c r="K3" s="35"/>
      <c r="L3" s="35" t="s">
        <v>195</v>
      </c>
      <c r="M3" s="35"/>
      <c r="N3" s="84" t="s">
        <v>182</v>
      </c>
      <c r="O3" s="35"/>
      <c r="P3" s="35" t="s">
        <v>131</v>
      </c>
      <c r="Q3" s="36"/>
    </row>
    <row r="4" spans="1:17" ht="15.75" x14ac:dyDescent="0.25">
      <c r="A4" s="85" t="s">
        <v>54</v>
      </c>
      <c r="B4" s="86"/>
      <c r="C4" s="87"/>
      <c r="D4" s="37">
        <v>43684</v>
      </c>
      <c r="E4" s="37"/>
      <c r="F4" s="37">
        <v>43683</v>
      </c>
      <c r="G4" s="37"/>
      <c r="H4" s="37">
        <v>43684</v>
      </c>
      <c r="I4" s="37"/>
      <c r="J4" s="37">
        <v>43684</v>
      </c>
      <c r="K4" s="37"/>
      <c r="L4" s="37">
        <v>43685</v>
      </c>
      <c r="M4" s="37"/>
      <c r="N4" s="37">
        <v>43683</v>
      </c>
      <c r="O4" s="37"/>
      <c r="P4" s="37">
        <v>43684</v>
      </c>
      <c r="Q4" s="38"/>
    </row>
    <row r="5" spans="1:17" ht="16.5" thickBot="1" x14ac:dyDescent="0.3">
      <c r="A5" s="121" t="s">
        <v>57</v>
      </c>
      <c r="B5" s="122" t="s">
        <v>58</v>
      </c>
      <c r="C5" s="123" t="s">
        <v>16</v>
      </c>
      <c r="D5" s="124" t="s">
        <v>17</v>
      </c>
      <c r="E5" s="125" t="s">
        <v>18</v>
      </c>
      <c r="F5" s="126" t="s">
        <v>17</v>
      </c>
      <c r="G5" s="125" t="s">
        <v>18</v>
      </c>
      <c r="H5" s="126" t="s">
        <v>17</v>
      </c>
      <c r="I5" s="125" t="s">
        <v>18</v>
      </c>
      <c r="J5" s="126" t="s">
        <v>17</v>
      </c>
      <c r="K5" s="125" t="s">
        <v>18</v>
      </c>
      <c r="L5" s="126" t="s">
        <v>17</v>
      </c>
      <c r="M5" s="125" t="s">
        <v>18</v>
      </c>
      <c r="N5" s="126"/>
      <c r="O5" s="125"/>
      <c r="P5" s="126"/>
      <c r="Q5" s="175"/>
    </row>
    <row r="6" spans="1:17" ht="15.75" thickBot="1" x14ac:dyDescent="0.25">
      <c r="A6" s="103" t="s">
        <v>55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104"/>
    </row>
    <row r="7" spans="1:17" x14ac:dyDescent="0.2">
      <c r="A7" s="94" t="s">
        <v>181</v>
      </c>
      <c r="B7" s="95"/>
      <c r="C7" s="96" t="s">
        <v>19</v>
      </c>
      <c r="D7" s="45">
        <v>9</v>
      </c>
      <c r="E7" s="102">
        <v>16</v>
      </c>
      <c r="F7" s="98">
        <v>4</v>
      </c>
      <c r="G7" s="99">
        <v>4</v>
      </c>
      <c r="H7" s="98"/>
      <c r="I7" s="99"/>
      <c r="J7" s="98">
        <v>8</v>
      </c>
      <c r="K7" s="99">
        <v>14</v>
      </c>
      <c r="L7" s="98">
        <v>7</v>
      </c>
      <c r="M7" s="99">
        <v>9</v>
      </c>
      <c r="N7" s="98">
        <v>4.5</v>
      </c>
      <c r="O7" s="99">
        <v>6</v>
      </c>
      <c r="P7" s="98">
        <v>10</v>
      </c>
      <c r="Q7" s="46">
        <v>14</v>
      </c>
    </row>
    <row r="8" spans="1:17" x14ac:dyDescent="0.2">
      <c r="A8" s="94" t="s">
        <v>45</v>
      </c>
      <c r="B8" s="95"/>
      <c r="C8" s="96" t="s">
        <v>19</v>
      </c>
      <c r="D8" s="45">
        <v>2</v>
      </c>
      <c r="E8" s="102">
        <v>4</v>
      </c>
      <c r="F8" s="98"/>
      <c r="G8" s="99"/>
      <c r="H8" s="98">
        <v>3</v>
      </c>
      <c r="I8" s="99">
        <v>5</v>
      </c>
      <c r="J8" s="98">
        <v>2</v>
      </c>
      <c r="K8" s="99">
        <v>4</v>
      </c>
      <c r="L8" s="98"/>
      <c r="M8" s="99"/>
      <c r="N8" s="98">
        <v>4</v>
      </c>
      <c r="O8" s="99">
        <v>4.5</v>
      </c>
      <c r="P8" s="98">
        <v>5</v>
      </c>
      <c r="Q8" s="46">
        <v>5</v>
      </c>
    </row>
    <row r="9" spans="1:17" x14ac:dyDescent="0.2">
      <c r="A9" s="94" t="s">
        <v>176</v>
      </c>
      <c r="B9" s="95"/>
      <c r="C9" s="96" t="s">
        <v>19</v>
      </c>
      <c r="D9" s="45">
        <v>15</v>
      </c>
      <c r="E9" s="102">
        <v>23</v>
      </c>
      <c r="F9" s="98">
        <v>16</v>
      </c>
      <c r="G9" s="99">
        <v>16</v>
      </c>
      <c r="H9" s="98"/>
      <c r="I9" s="99"/>
      <c r="J9" s="98">
        <v>8</v>
      </c>
      <c r="K9" s="99">
        <v>14</v>
      </c>
      <c r="L9" s="98">
        <v>15</v>
      </c>
      <c r="M9" s="99">
        <v>18</v>
      </c>
      <c r="N9" s="98">
        <v>12</v>
      </c>
      <c r="O9" s="99">
        <v>15</v>
      </c>
      <c r="P9" s="98">
        <v>12</v>
      </c>
      <c r="Q9" s="46">
        <v>12</v>
      </c>
    </row>
    <row r="10" spans="1:17" ht="15.75" thickBot="1" x14ac:dyDescent="0.25">
      <c r="A10" s="195" t="s">
        <v>35</v>
      </c>
      <c r="B10" s="196"/>
      <c r="C10" s="197" t="s">
        <v>19</v>
      </c>
      <c r="D10" s="198">
        <v>3</v>
      </c>
      <c r="E10" s="198">
        <v>4</v>
      </c>
      <c r="F10" s="198">
        <v>2.5</v>
      </c>
      <c r="G10" s="198">
        <v>5</v>
      </c>
      <c r="H10" s="198">
        <v>2</v>
      </c>
      <c r="I10" s="198">
        <v>5</v>
      </c>
      <c r="J10" s="198"/>
      <c r="K10" s="198"/>
      <c r="L10" s="198"/>
      <c r="M10" s="198"/>
      <c r="N10" s="198">
        <v>4.5</v>
      </c>
      <c r="O10" s="198">
        <v>5</v>
      </c>
      <c r="P10" s="198">
        <v>2</v>
      </c>
      <c r="Q10" s="199">
        <v>3</v>
      </c>
    </row>
    <row r="11" spans="1:17" ht="16.5" thickBot="1" x14ac:dyDescent="0.3">
      <c r="A11" s="166" t="s">
        <v>168</v>
      </c>
      <c r="B11" s="167"/>
      <c r="C11" s="168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77"/>
    </row>
    <row r="12" spans="1:17" ht="15.75" x14ac:dyDescent="0.25">
      <c r="A12" s="113"/>
      <c r="B12" s="170" t="s">
        <v>191</v>
      </c>
      <c r="C12" s="163" t="s">
        <v>19</v>
      </c>
      <c r="D12" s="162">
        <v>2.5</v>
      </c>
      <c r="E12" s="112">
        <v>3.33</v>
      </c>
      <c r="F12" s="112">
        <v>2.2999999999999998</v>
      </c>
      <c r="G12" s="112">
        <v>2.2999999999999998</v>
      </c>
      <c r="H12" s="112">
        <v>1.3333333333333333</v>
      </c>
      <c r="I12" s="112">
        <v>2.3333333333333335</v>
      </c>
      <c r="J12" s="112"/>
      <c r="K12" s="112"/>
      <c r="L12" s="112"/>
      <c r="M12" s="112"/>
      <c r="N12" s="112"/>
      <c r="O12" s="112"/>
      <c r="P12" s="112"/>
      <c r="Q12" s="176"/>
    </row>
    <row r="13" spans="1:17" ht="15.75" x14ac:dyDescent="0.25">
      <c r="A13" s="113"/>
      <c r="B13" s="170" t="s">
        <v>197</v>
      </c>
      <c r="C13" s="163" t="s">
        <v>19</v>
      </c>
      <c r="D13" s="162">
        <v>2</v>
      </c>
      <c r="E13" s="112">
        <v>2.5</v>
      </c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76"/>
    </row>
    <row r="14" spans="1:17" ht="15.75" x14ac:dyDescent="0.25">
      <c r="A14" s="113"/>
      <c r="B14" s="170" t="s">
        <v>186</v>
      </c>
      <c r="C14" s="163" t="s">
        <v>19</v>
      </c>
      <c r="D14" s="162">
        <v>1.65</v>
      </c>
      <c r="E14" s="112">
        <v>2</v>
      </c>
      <c r="F14" s="112">
        <v>2.2999999999999998</v>
      </c>
      <c r="G14" s="112">
        <v>2.5</v>
      </c>
      <c r="H14" s="112"/>
      <c r="I14" s="112"/>
      <c r="J14" s="112">
        <v>2.6666666666666665</v>
      </c>
      <c r="K14" s="112">
        <v>3</v>
      </c>
      <c r="L14" s="112"/>
      <c r="M14" s="112"/>
      <c r="N14" s="112"/>
      <c r="O14" s="112"/>
      <c r="P14" s="112"/>
      <c r="Q14" s="176"/>
    </row>
    <row r="15" spans="1:17" ht="15.75" x14ac:dyDescent="0.25">
      <c r="A15" s="113"/>
      <c r="B15" s="170" t="s">
        <v>198</v>
      </c>
      <c r="C15" s="163" t="s">
        <v>19</v>
      </c>
      <c r="D15" s="162">
        <v>1.66</v>
      </c>
      <c r="E15" s="112">
        <v>2.33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76"/>
    </row>
    <row r="16" spans="1:17" ht="15.75" x14ac:dyDescent="0.25">
      <c r="A16" s="113"/>
      <c r="B16" s="170" t="s">
        <v>164</v>
      </c>
      <c r="C16" s="163" t="s">
        <v>19</v>
      </c>
      <c r="D16" s="162">
        <v>1.2</v>
      </c>
      <c r="E16" s="112">
        <v>1.66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76"/>
    </row>
    <row r="17" spans="1:17" ht="15.75" x14ac:dyDescent="0.25">
      <c r="A17" s="113"/>
      <c r="B17" s="170" t="s">
        <v>188</v>
      </c>
      <c r="C17" s="163" t="s">
        <v>19</v>
      </c>
      <c r="D17" s="162"/>
      <c r="E17" s="112"/>
      <c r="F17" s="112"/>
      <c r="G17" s="112"/>
      <c r="H17" s="112">
        <v>0.8</v>
      </c>
      <c r="I17" s="112">
        <v>1.3333333333333333</v>
      </c>
      <c r="J17" s="112">
        <v>1.3333333333333333</v>
      </c>
      <c r="K17" s="112">
        <v>2.2000000000000002</v>
      </c>
      <c r="L17" s="112"/>
      <c r="M17" s="112"/>
      <c r="N17" s="112"/>
      <c r="O17" s="112"/>
      <c r="P17" s="112"/>
      <c r="Q17" s="176"/>
    </row>
    <row r="18" spans="1:17" ht="15.75" x14ac:dyDescent="0.25">
      <c r="A18" s="111"/>
      <c r="B18" s="170" t="s">
        <v>165</v>
      </c>
      <c r="C18" s="163" t="s">
        <v>19</v>
      </c>
      <c r="D18" s="162">
        <v>1</v>
      </c>
      <c r="E18" s="112">
        <v>1.45</v>
      </c>
      <c r="F18" s="112"/>
      <c r="G18" s="112"/>
      <c r="H18" s="112"/>
      <c r="I18" s="112"/>
      <c r="J18" s="112"/>
      <c r="K18" s="112"/>
      <c r="L18" s="112"/>
      <c r="M18" s="112"/>
      <c r="N18" s="112">
        <v>2</v>
      </c>
      <c r="O18" s="112">
        <v>2.5</v>
      </c>
      <c r="P18" s="112"/>
      <c r="Q18" s="176"/>
    </row>
    <row r="19" spans="1:17" ht="15.75" x14ac:dyDescent="0.25">
      <c r="A19" s="111"/>
      <c r="B19" s="170" t="s">
        <v>166</v>
      </c>
      <c r="C19" s="163" t="s">
        <v>19</v>
      </c>
      <c r="D19" s="162">
        <v>1</v>
      </c>
      <c r="E19" s="112">
        <v>1.45</v>
      </c>
      <c r="F19" s="112"/>
      <c r="G19" s="112"/>
      <c r="H19" s="112">
        <v>0.8</v>
      </c>
      <c r="I19" s="112">
        <v>1.3333333333333333</v>
      </c>
      <c r="J19" s="112">
        <v>1.3333333333333333</v>
      </c>
      <c r="K19" s="112">
        <v>2.2000000000000002</v>
      </c>
      <c r="L19" s="112"/>
      <c r="M19" s="112"/>
      <c r="N19" s="112"/>
      <c r="O19" s="112"/>
      <c r="P19" s="112"/>
      <c r="Q19" s="176"/>
    </row>
    <row r="20" spans="1:17" ht="15.75" x14ac:dyDescent="0.25">
      <c r="A20" s="111"/>
      <c r="B20" s="170" t="s">
        <v>162</v>
      </c>
      <c r="C20" s="163" t="s">
        <v>19</v>
      </c>
      <c r="D20" s="162">
        <v>1.33</v>
      </c>
      <c r="E20" s="112">
        <v>2</v>
      </c>
      <c r="F20" s="112"/>
      <c r="G20" s="112"/>
      <c r="H20" s="112">
        <v>0.8</v>
      </c>
      <c r="I20" s="112">
        <v>1.3333333333333333</v>
      </c>
      <c r="J20" s="112">
        <v>1.3333333333333333</v>
      </c>
      <c r="K20" s="112">
        <v>2.2000000000000002</v>
      </c>
      <c r="L20" s="112"/>
      <c r="M20" s="112"/>
      <c r="N20" s="112"/>
      <c r="O20" s="112"/>
      <c r="P20" s="112"/>
      <c r="Q20" s="176"/>
    </row>
    <row r="21" spans="1:17" ht="15.75" x14ac:dyDescent="0.25">
      <c r="A21" s="111"/>
      <c r="B21" s="170" t="s">
        <v>160</v>
      </c>
      <c r="C21" s="163" t="s">
        <v>19</v>
      </c>
      <c r="D21" s="162"/>
      <c r="E21" s="112"/>
      <c r="F21" s="112"/>
      <c r="G21" s="112"/>
      <c r="H21" s="112">
        <v>0.8</v>
      </c>
      <c r="I21" s="112">
        <v>1.6666666666666667</v>
      </c>
      <c r="J21" s="112"/>
      <c r="K21" s="112"/>
      <c r="L21" s="112"/>
      <c r="M21" s="112"/>
      <c r="N21" s="112"/>
      <c r="O21" s="112"/>
      <c r="P21" s="112"/>
      <c r="Q21" s="176"/>
    </row>
    <row r="22" spans="1:17" ht="15.75" x14ac:dyDescent="0.25">
      <c r="A22" s="111"/>
      <c r="B22" s="170" t="s">
        <v>184</v>
      </c>
      <c r="C22" s="163" t="s">
        <v>19</v>
      </c>
      <c r="D22" s="162">
        <v>1.5</v>
      </c>
      <c r="E22" s="112">
        <v>3</v>
      </c>
      <c r="F22" s="112">
        <v>2.2999999999999998</v>
      </c>
      <c r="G22" s="112">
        <v>2.2999999999999998</v>
      </c>
      <c r="H22" s="112">
        <v>1.6666666666666667</v>
      </c>
      <c r="I22" s="112">
        <v>2.6666666666666665</v>
      </c>
      <c r="J22" s="112"/>
      <c r="K22" s="112"/>
      <c r="L22" s="112"/>
      <c r="M22" s="112"/>
      <c r="N22" s="112"/>
      <c r="O22" s="112"/>
      <c r="P22" s="112"/>
      <c r="Q22" s="176"/>
    </row>
    <row r="23" spans="1:17" ht="15.75" x14ac:dyDescent="0.25">
      <c r="A23" s="111"/>
      <c r="B23" s="170" t="s">
        <v>199</v>
      </c>
      <c r="C23" s="163" t="s">
        <v>19</v>
      </c>
      <c r="D23" s="162">
        <v>2</v>
      </c>
      <c r="E23" s="112">
        <v>2.5</v>
      </c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76"/>
    </row>
    <row r="24" spans="1:17" ht="15.75" x14ac:dyDescent="0.25">
      <c r="A24" s="111"/>
      <c r="B24" s="95" t="s">
        <v>189</v>
      </c>
      <c r="C24" s="96" t="s">
        <v>19</v>
      </c>
      <c r="D24" s="162">
        <v>1.5</v>
      </c>
      <c r="E24" s="112">
        <v>2.33</v>
      </c>
      <c r="F24" s="112">
        <v>1</v>
      </c>
      <c r="G24" s="112">
        <v>2.2999999999999998</v>
      </c>
      <c r="H24" s="112"/>
      <c r="I24" s="112"/>
      <c r="J24" s="112">
        <v>2.6666666666666665</v>
      </c>
      <c r="K24" s="112">
        <v>3.3333333333333335</v>
      </c>
      <c r="L24" s="112"/>
      <c r="M24" s="112"/>
      <c r="N24" s="112"/>
      <c r="O24" s="112"/>
      <c r="P24" s="112"/>
      <c r="Q24" s="176"/>
    </row>
    <row r="25" spans="1:17" ht="15.75" x14ac:dyDescent="0.25">
      <c r="A25" s="111"/>
      <c r="B25" s="95" t="s">
        <v>167</v>
      </c>
      <c r="C25" s="96" t="s">
        <v>19</v>
      </c>
      <c r="D25" s="162"/>
      <c r="E25" s="112"/>
      <c r="F25" s="112"/>
      <c r="G25" s="112"/>
      <c r="H25" s="112"/>
      <c r="I25" s="112"/>
      <c r="J25" s="112">
        <v>1.3333333333333333</v>
      </c>
      <c r="K25" s="112">
        <v>2.2000000000000002</v>
      </c>
      <c r="L25" s="112"/>
      <c r="M25" s="112"/>
      <c r="N25" s="112"/>
      <c r="O25" s="112"/>
      <c r="P25" s="112"/>
      <c r="Q25" s="176"/>
    </row>
    <row r="26" spans="1:17" ht="15.75" x14ac:dyDescent="0.25">
      <c r="A26" s="111"/>
      <c r="B26" s="95" t="s">
        <v>163</v>
      </c>
      <c r="C26" s="96" t="s">
        <v>19</v>
      </c>
      <c r="D26" s="162">
        <v>1.2</v>
      </c>
      <c r="E26" s="112">
        <v>1.5</v>
      </c>
      <c r="F26" s="112"/>
      <c r="G26" s="112"/>
      <c r="H26" s="112">
        <v>0.8</v>
      </c>
      <c r="I26" s="112">
        <v>1.3333333333333333</v>
      </c>
      <c r="J26" s="112">
        <v>1.3333333333333333</v>
      </c>
      <c r="K26" s="112">
        <v>2.2000000000000002</v>
      </c>
      <c r="L26" s="112"/>
      <c r="M26" s="112"/>
      <c r="N26" s="112"/>
      <c r="O26" s="112"/>
      <c r="P26" s="112"/>
      <c r="Q26" s="176"/>
    </row>
    <row r="27" spans="1:17" x14ac:dyDescent="0.2">
      <c r="A27" s="209" t="s">
        <v>169</v>
      </c>
      <c r="B27" s="95"/>
      <c r="C27" s="210" t="s">
        <v>19</v>
      </c>
      <c r="D27" s="162">
        <v>14</v>
      </c>
      <c r="E27" s="112">
        <v>20</v>
      </c>
      <c r="F27" s="112">
        <v>12</v>
      </c>
      <c r="G27" s="112">
        <v>14</v>
      </c>
      <c r="H27" s="112">
        <v>14</v>
      </c>
      <c r="I27" s="112">
        <v>20</v>
      </c>
      <c r="J27" s="112">
        <v>28</v>
      </c>
      <c r="K27" s="112">
        <v>32</v>
      </c>
      <c r="L27" s="112">
        <v>14</v>
      </c>
      <c r="M27" s="112">
        <v>15</v>
      </c>
      <c r="N27" s="112">
        <v>28</v>
      </c>
      <c r="O27" s="112">
        <v>30</v>
      </c>
      <c r="P27" s="112">
        <v>10</v>
      </c>
      <c r="Q27" s="176">
        <v>14</v>
      </c>
    </row>
    <row r="28" spans="1:17" x14ac:dyDescent="0.2">
      <c r="A28" s="94" t="s">
        <v>174</v>
      </c>
      <c r="B28" s="95"/>
      <c r="C28" s="210" t="s">
        <v>19</v>
      </c>
      <c r="D28" s="162">
        <v>1.5</v>
      </c>
      <c r="E28" s="112">
        <v>5</v>
      </c>
      <c r="F28" s="112"/>
      <c r="G28" s="112"/>
      <c r="H28" s="112">
        <v>2.5</v>
      </c>
      <c r="I28" s="112">
        <v>4.5</v>
      </c>
      <c r="J28" s="112">
        <v>4</v>
      </c>
      <c r="K28" s="112">
        <v>8</v>
      </c>
      <c r="L28" s="112">
        <v>2</v>
      </c>
      <c r="M28" s="112">
        <v>5</v>
      </c>
      <c r="N28" s="112">
        <v>5</v>
      </c>
      <c r="O28" s="112">
        <v>6</v>
      </c>
      <c r="P28" s="112">
        <v>3</v>
      </c>
      <c r="Q28" s="176">
        <v>4</v>
      </c>
    </row>
    <row r="29" spans="1:17" x14ac:dyDescent="0.2">
      <c r="A29" s="94" t="s">
        <v>94</v>
      </c>
      <c r="B29" s="95"/>
      <c r="C29" s="210" t="s">
        <v>19</v>
      </c>
      <c r="D29" s="162">
        <v>6</v>
      </c>
      <c r="E29" s="112">
        <v>12</v>
      </c>
      <c r="F29" s="112">
        <v>3</v>
      </c>
      <c r="G29" s="112">
        <v>3</v>
      </c>
      <c r="H29" s="112"/>
      <c r="I29" s="112"/>
      <c r="J29" s="112">
        <v>4</v>
      </c>
      <c r="K29" s="112">
        <v>10</v>
      </c>
      <c r="L29" s="112"/>
      <c r="M29" s="112"/>
      <c r="N29" s="112">
        <v>13</v>
      </c>
      <c r="O29" s="112">
        <v>14</v>
      </c>
      <c r="P29" s="112">
        <v>6</v>
      </c>
      <c r="Q29" s="176">
        <v>7</v>
      </c>
    </row>
    <row r="30" spans="1:17" ht="15.75" x14ac:dyDescent="0.25">
      <c r="A30" s="94" t="s">
        <v>97</v>
      </c>
      <c r="B30" s="170"/>
      <c r="C30" s="163" t="s">
        <v>19</v>
      </c>
      <c r="D30" s="162">
        <v>6</v>
      </c>
      <c r="E30" s="112">
        <v>10</v>
      </c>
      <c r="F30" s="112"/>
      <c r="G30" s="112"/>
      <c r="H30" s="112"/>
      <c r="I30" s="112"/>
      <c r="J30" s="112">
        <v>4</v>
      </c>
      <c r="K30" s="112">
        <v>12</v>
      </c>
      <c r="L30" s="112"/>
      <c r="M30" s="112"/>
      <c r="N30" s="112">
        <v>6.5</v>
      </c>
      <c r="O30" s="112">
        <v>7</v>
      </c>
      <c r="P30" s="112">
        <v>5</v>
      </c>
      <c r="Q30" s="176">
        <v>7</v>
      </c>
    </row>
    <row r="31" spans="1:17" ht="15.75" x14ac:dyDescent="0.25">
      <c r="A31" s="94" t="s">
        <v>60</v>
      </c>
      <c r="B31" s="170"/>
      <c r="C31" s="163" t="s">
        <v>19</v>
      </c>
      <c r="D31" s="162">
        <v>1</v>
      </c>
      <c r="E31" s="112">
        <v>4</v>
      </c>
      <c r="F31" s="112">
        <v>1.5</v>
      </c>
      <c r="G31" s="112">
        <v>2.5</v>
      </c>
      <c r="H31" s="112">
        <v>1</v>
      </c>
      <c r="I31" s="112">
        <v>3.5</v>
      </c>
      <c r="J31" s="112">
        <v>1.6</v>
      </c>
      <c r="K31" s="112">
        <v>3</v>
      </c>
      <c r="L31" s="112">
        <v>1.5</v>
      </c>
      <c r="M31" s="112">
        <v>2.5</v>
      </c>
      <c r="N31" s="112">
        <v>2.5</v>
      </c>
      <c r="O31" s="112">
        <v>4.5</v>
      </c>
      <c r="P31" s="112">
        <v>2</v>
      </c>
      <c r="Q31" s="176">
        <v>2.5</v>
      </c>
    </row>
    <row r="32" spans="1:17" ht="15.75" x14ac:dyDescent="0.25">
      <c r="A32" s="94" t="s">
        <v>59</v>
      </c>
      <c r="B32" s="170"/>
      <c r="C32" s="163" t="s">
        <v>19</v>
      </c>
      <c r="D32" s="162">
        <v>14</v>
      </c>
      <c r="E32" s="112">
        <v>20</v>
      </c>
      <c r="F32" s="112"/>
      <c r="G32" s="112"/>
      <c r="H32" s="112">
        <v>8</v>
      </c>
      <c r="I32" s="112">
        <v>12.5</v>
      </c>
      <c r="J32" s="112">
        <v>7</v>
      </c>
      <c r="K32" s="112">
        <v>10</v>
      </c>
      <c r="L32" s="112"/>
      <c r="M32" s="112"/>
      <c r="N32" s="112"/>
      <c r="O32" s="112"/>
      <c r="P32" s="112">
        <v>14</v>
      </c>
      <c r="Q32" s="176">
        <v>16</v>
      </c>
    </row>
    <row r="33" spans="1:17" ht="16.5" thickBot="1" x14ac:dyDescent="0.3">
      <c r="A33" s="94" t="s">
        <v>108</v>
      </c>
      <c r="B33" s="170"/>
      <c r="C33" s="163" t="s">
        <v>19</v>
      </c>
      <c r="D33" s="162">
        <v>6</v>
      </c>
      <c r="E33" s="112">
        <v>8</v>
      </c>
      <c r="F33" s="112"/>
      <c r="G33" s="112"/>
      <c r="H33" s="112">
        <v>4</v>
      </c>
      <c r="I33" s="112">
        <v>7</v>
      </c>
      <c r="J33" s="112">
        <v>5</v>
      </c>
      <c r="K33" s="112">
        <v>7</v>
      </c>
      <c r="L33" s="112">
        <v>5</v>
      </c>
      <c r="M33" s="112">
        <v>6</v>
      </c>
      <c r="N33" s="112">
        <v>5</v>
      </c>
      <c r="O33" s="112">
        <v>6</v>
      </c>
      <c r="P33" s="112">
        <v>3</v>
      </c>
      <c r="Q33" s="176">
        <v>5</v>
      </c>
    </row>
    <row r="34" spans="1:17" ht="15.75" thickBot="1" x14ac:dyDescent="0.25">
      <c r="A34" s="103" t="s">
        <v>127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104"/>
    </row>
    <row r="35" spans="1:17" x14ac:dyDescent="0.2">
      <c r="A35" s="94" t="s">
        <v>42</v>
      </c>
      <c r="B35" s="95"/>
      <c r="C35" s="96" t="s">
        <v>33</v>
      </c>
      <c r="D35" s="45">
        <v>5.33</v>
      </c>
      <c r="E35" s="102">
        <v>6</v>
      </c>
      <c r="F35" s="98">
        <v>4</v>
      </c>
      <c r="G35" s="99">
        <v>5</v>
      </c>
      <c r="H35" s="98">
        <v>4.99</v>
      </c>
      <c r="I35" s="99">
        <v>8</v>
      </c>
      <c r="J35" s="98"/>
      <c r="K35" s="99"/>
      <c r="L35" s="98">
        <v>5</v>
      </c>
      <c r="M35" s="99">
        <v>5</v>
      </c>
      <c r="N35" s="98">
        <v>7</v>
      </c>
      <c r="O35" s="99">
        <v>8</v>
      </c>
      <c r="P35" s="98">
        <v>4.5</v>
      </c>
      <c r="Q35" s="46">
        <v>6</v>
      </c>
    </row>
    <row r="36" spans="1:17" x14ac:dyDescent="0.2">
      <c r="A36" s="94" t="s">
        <v>43</v>
      </c>
      <c r="B36" s="95"/>
      <c r="C36" s="96" t="s">
        <v>19</v>
      </c>
      <c r="D36" s="45">
        <v>1.3</v>
      </c>
      <c r="E36" s="102">
        <v>2</v>
      </c>
      <c r="F36" s="98">
        <v>1.8</v>
      </c>
      <c r="G36" s="99">
        <v>2.4</v>
      </c>
      <c r="H36" s="98">
        <v>2</v>
      </c>
      <c r="I36" s="99">
        <v>2.5</v>
      </c>
      <c r="J36" s="98"/>
      <c r="K36" s="99"/>
      <c r="L36" s="98">
        <v>1.5</v>
      </c>
      <c r="M36" s="99">
        <v>1.7</v>
      </c>
      <c r="N36" s="98">
        <v>1.6</v>
      </c>
      <c r="O36" s="99">
        <v>2.2000000000000002</v>
      </c>
      <c r="P36" s="98">
        <v>1.7</v>
      </c>
      <c r="Q36" s="46">
        <v>3</v>
      </c>
    </row>
    <row r="37" spans="1:17" x14ac:dyDescent="0.2">
      <c r="A37" s="94" t="s">
        <v>44</v>
      </c>
      <c r="B37" s="95"/>
      <c r="C37" s="96" t="s">
        <v>19</v>
      </c>
      <c r="D37" s="45">
        <v>3.44</v>
      </c>
      <c r="E37" s="102">
        <v>4.66</v>
      </c>
      <c r="F37" s="98">
        <v>3.33</v>
      </c>
      <c r="G37" s="99">
        <v>4.5</v>
      </c>
      <c r="H37" s="98">
        <v>3.8888888888888888</v>
      </c>
      <c r="I37" s="99">
        <v>4.4444444444444446</v>
      </c>
      <c r="J37" s="98">
        <v>3.6666666666666665</v>
      </c>
      <c r="K37" s="99">
        <v>5.4444444444444446</v>
      </c>
      <c r="L37" s="98">
        <v>3.5</v>
      </c>
      <c r="M37" s="99">
        <v>3.8888888888888888</v>
      </c>
      <c r="N37" s="98">
        <v>4.3</v>
      </c>
      <c r="O37" s="99">
        <v>4.5</v>
      </c>
      <c r="P37" s="98">
        <v>4</v>
      </c>
      <c r="Q37" s="46">
        <v>5.5</v>
      </c>
    </row>
    <row r="38" spans="1:17" x14ac:dyDescent="0.2">
      <c r="A38" s="94" t="s">
        <v>45</v>
      </c>
      <c r="B38" s="95"/>
      <c r="C38" s="96" t="s">
        <v>19</v>
      </c>
      <c r="D38" s="45">
        <v>3.5</v>
      </c>
      <c r="E38" s="102">
        <v>5</v>
      </c>
      <c r="F38" s="98">
        <v>4</v>
      </c>
      <c r="G38" s="99">
        <v>5</v>
      </c>
      <c r="H38" s="98">
        <v>4.5</v>
      </c>
      <c r="I38" s="99">
        <v>5</v>
      </c>
      <c r="J38" s="98"/>
      <c r="K38" s="99"/>
      <c r="L38" s="98">
        <v>3</v>
      </c>
      <c r="M38" s="99">
        <v>3.5</v>
      </c>
      <c r="N38" s="98"/>
      <c r="O38" s="99"/>
      <c r="P38" s="98"/>
      <c r="Q38" s="46"/>
    </row>
    <row r="39" spans="1:17" x14ac:dyDescent="0.2">
      <c r="A39" s="94" t="s">
        <v>46</v>
      </c>
      <c r="B39" s="95"/>
      <c r="C39" s="96" t="s">
        <v>19</v>
      </c>
      <c r="D39" s="45">
        <v>5.5</v>
      </c>
      <c r="E39" s="102">
        <v>6.5</v>
      </c>
      <c r="F39" s="98">
        <v>5.5</v>
      </c>
      <c r="G39" s="99">
        <v>6.8</v>
      </c>
      <c r="H39" s="98">
        <v>6.666666666666667</v>
      </c>
      <c r="I39" s="99">
        <v>6.9444444444444446</v>
      </c>
      <c r="J39" s="98">
        <v>6</v>
      </c>
      <c r="K39" s="99">
        <v>8</v>
      </c>
      <c r="L39" s="98">
        <v>6</v>
      </c>
      <c r="M39" s="99">
        <v>8</v>
      </c>
      <c r="N39" s="98">
        <v>7</v>
      </c>
      <c r="O39" s="99">
        <v>8</v>
      </c>
      <c r="P39" s="98">
        <v>6</v>
      </c>
      <c r="Q39" s="46">
        <v>6</v>
      </c>
    </row>
    <row r="40" spans="1:17" x14ac:dyDescent="0.2">
      <c r="A40" s="94" t="s">
        <v>47</v>
      </c>
      <c r="B40" s="95"/>
      <c r="C40" s="96" t="s">
        <v>19</v>
      </c>
      <c r="D40" s="45">
        <v>5.75</v>
      </c>
      <c r="E40" s="102">
        <v>7</v>
      </c>
      <c r="F40" s="98">
        <v>6</v>
      </c>
      <c r="G40" s="99">
        <v>7.6</v>
      </c>
      <c r="H40" s="98">
        <v>7.8571428571428568</v>
      </c>
      <c r="I40" s="99">
        <v>8.5714285714285712</v>
      </c>
      <c r="J40" s="98">
        <v>6.7857142857142856</v>
      </c>
      <c r="K40" s="99">
        <v>7.8571428571428568</v>
      </c>
      <c r="L40" s="98">
        <v>6.5</v>
      </c>
      <c r="M40" s="99">
        <v>7</v>
      </c>
      <c r="N40" s="98">
        <v>8</v>
      </c>
      <c r="O40" s="99">
        <v>8.5</v>
      </c>
      <c r="P40" s="98">
        <v>6.8</v>
      </c>
      <c r="Q40" s="46">
        <v>7.6</v>
      </c>
    </row>
    <row r="41" spans="1:17" x14ac:dyDescent="0.2">
      <c r="A41" s="94" t="s">
        <v>35</v>
      </c>
      <c r="B41" s="95"/>
      <c r="C41" s="96" t="s">
        <v>19</v>
      </c>
      <c r="D41" s="45">
        <v>5</v>
      </c>
      <c r="E41" s="102">
        <v>6.5</v>
      </c>
      <c r="F41" s="98"/>
      <c r="G41" s="99"/>
      <c r="H41" s="98">
        <v>5</v>
      </c>
      <c r="I41" s="99">
        <v>5.666666666666667</v>
      </c>
      <c r="J41" s="98">
        <v>6</v>
      </c>
      <c r="K41" s="99">
        <v>7</v>
      </c>
      <c r="L41" s="98"/>
      <c r="M41" s="99"/>
      <c r="N41" s="98"/>
      <c r="O41" s="99"/>
      <c r="P41" s="98"/>
      <c r="Q41" s="46"/>
    </row>
    <row r="42" spans="1:17" x14ac:dyDescent="0.2">
      <c r="A42" s="94" t="s">
        <v>48</v>
      </c>
      <c r="B42" s="95"/>
      <c r="C42" s="96" t="s">
        <v>19</v>
      </c>
      <c r="D42" s="45">
        <v>6</v>
      </c>
      <c r="E42" s="102">
        <v>6.8</v>
      </c>
      <c r="F42" s="98"/>
      <c r="G42" s="99"/>
      <c r="H42" s="98"/>
      <c r="I42" s="99"/>
      <c r="J42" s="98">
        <v>4</v>
      </c>
      <c r="K42" s="99">
        <v>6</v>
      </c>
      <c r="L42" s="98"/>
      <c r="M42" s="99"/>
      <c r="N42" s="98"/>
      <c r="O42" s="99"/>
      <c r="P42" s="98"/>
      <c r="Q42" s="46"/>
    </row>
    <row r="43" spans="1:17" x14ac:dyDescent="0.2">
      <c r="A43" s="94" t="s">
        <v>49</v>
      </c>
      <c r="B43" s="95"/>
      <c r="C43" s="96" t="s">
        <v>19</v>
      </c>
      <c r="D43" s="45">
        <v>5.5</v>
      </c>
      <c r="E43" s="102">
        <v>9</v>
      </c>
      <c r="F43" s="98">
        <v>6</v>
      </c>
      <c r="G43" s="99">
        <v>6.5</v>
      </c>
      <c r="H43" s="98">
        <v>5</v>
      </c>
      <c r="I43" s="99">
        <v>6.5</v>
      </c>
      <c r="J43" s="98">
        <v>6</v>
      </c>
      <c r="K43" s="99">
        <v>7</v>
      </c>
      <c r="L43" s="98">
        <v>3.5</v>
      </c>
      <c r="M43" s="99">
        <v>3.6</v>
      </c>
      <c r="N43" s="98">
        <v>6.5</v>
      </c>
      <c r="O43" s="99">
        <v>7.5</v>
      </c>
      <c r="P43" s="98">
        <v>6</v>
      </c>
      <c r="Q43" s="46">
        <v>6</v>
      </c>
    </row>
    <row r="44" spans="1:17" x14ac:dyDescent="0.2">
      <c r="A44" s="94" t="s">
        <v>174</v>
      </c>
      <c r="B44" s="95"/>
      <c r="C44" s="96" t="s">
        <v>19</v>
      </c>
      <c r="D44" s="45">
        <v>5</v>
      </c>
      <c r="E44" s="102">
        <v>7</v>
      </c>
      <c r="F44" s="98"/>
      <c r="G44" s="99"/>
      <c r="H44" s="98"/>
      <c r="I44" s="99"/>
      <c r="J44" s="98">
        <v>8</v>
      </c>
      <c r="K44" s="99">
        <v>9</v>
      </c>
      <c r="L44" s="98"/>
      <c r="M44" s="99"/>
      <c r="N44" s="98"/>
      <c r="O44" s="99"/>
      <c r="P44" s="98"/>
      <c r="Q44" s="46"/>
    </row>
    <row r="45" spans="1:17" x14ac:dyDescent="0.2">
      <c r="A45" s="94" t="s">
        <v>172</v>
      </c>
      <c r="B45" s="95"/>
      <c r="C45" s="96" t="s">
        <v>19</v>
      </c>
      <c r="D45" s="45">
        <v>3.85</v>
      </c>
      <c r="E45" s="102">
        <v>5</v>
      </c>
      <c r="F45" s="98">
        <v>3</v>
      </c>
      <c r="G45" s="99">
        <v>5</v>
      </c>
      <c r="H45" s="98">
        <v>5</v>
      </c>
      <c r="I45" s="99">
        <v>6</v>
      </c>
      <c r="J45" s="98">
        <v>4.5</v>
      </c>
      <c r="K45" s="99">
        <v>6.5</v>
      </c>
      <c r="L45" s="98">
        <v>2</v>
      </c>
      <c r="M45" s="99">
        <v>3.5</v>
      </c>
      <c r="N45" s="98">
        <v>4.5</v>
      </c>
      <c r="O45" s="99">
        <v>6</v>
      </c>
      <c r="P45" s="98">
        <v>4</v>
      </c>
      <c r="Q45" s="46">
        <v>5</v>
      </c>
    </row>
    <row r="46" spans="1:17" x14ac:dyDescent="0.2">
      <c r="A46" s="94" t="s">
        <v>50</v>
      </c>
      <c r="B46" s="95"/>
      <c r="C46" s="96" t="s">
        <v>19</v>
      </c>
      <c r="D46" s="45">
        <v>4</v>
      </c>
      <c r="E46" s="102">
        <v>5.5</v>
      </c>
      <c r="F46" s="98">
        <v>4.4000000000000004</v>
      </c>
      <c r="G46" s="99">
        <v>5.4</v>
      </c>
      <c r="H46" s="98">
        <v>4</v>
      </c>
      <c r="I46" s="99">
        <v>6</v>
      </c>
      <c r="J46" s="98">
        <v>4</v>
      </c>
      <c r="K46" s="99">
        <v>5.5</v>
      </c>
      <c r="L46" s="98">
        <v>4</v>
      </c>
      <c r="M46" s="99">
        <v>5</v>
      </c>
      <c r="N46" s="98">
        <v>5</v>
      </c>
      <c r="O46" s="99">
        <v>5.5</v>
      </c>
      <c r="P46" s="98">
        <v>5</v>
      </c>
      <c r="Q46" s="46">
        <v>5</v>
      </c>
    </row>
    <row r="47" spans="1:17" x14ac:dyDescent="0.2">
      <c r="A47" s="94" t="s">
        <v>60</v>
      </c>
      <c r="B47" s="95"/>
      <c r="C47" s="96" t="s">
        <v>19</v>
      </c>
      <c r="D47" s="45">
        <v>5.8</v>
      </c>
      <c r="E47" s="102">
        <v>8</v>
      </c>
      <c r="F47" s="98"/>
      <c r="G47" s="99"/>
      <c r="H47" s="98"/>
      <c r="I47" s="99"/>
      <c r="J47" s="98">
        <v>6.4</v>
      </c>
      <c r="K47" s="99">
        <v>7</v>
      </c>
      <c r="L47" s="98">
        <v>3</v>
      </c>
      <c r="M47" s="99">
        <v>4</v>
      </c>
      <c r="N47" s="98"/>
      <c r="O47" s="99"/>
      <c r="P47" s="98"/>
      <c r="Q47" s="46"/>
    </row>
    <row r="48" spans="1:17" ht="15.75" thickBot="1" x14ac:dyDescent="0.25">
      <c r="A48" s="105" t="s">
        <v>51</v>
      </c>
      <c r="B48" s="106"/>
      <c r="C48" s="107" t="s">
        <v>19</v>
      </c>
      <c r="D48" s="47">
        <v>6</v>
      </c>
      <c r="E48" s="108">
        <v>11</v>
      </c>
      <c r="F48" s="109">
        <v>8</v>
      </c>
      <c r="G48" s="110">
        <v>12</v>
      </c>
      <c r="H48" s="109">
        <v>11.428571428571429</v>
      </c>
      <c r="I48" s="110">
        <v>12.857142857142858</v>
      </c>
      <c r="J48" s="109">
        <v>12</v>
      </c>
      <c r="K48" s="110">
        <v>13.571428571428571</v>
      </c>
      <c r="L48" s="109">
        <v>5.8</v>
      </c>
      <c r="M48" s="110">
        <v>7</v>
      </c>
      <c r="N48" s="109">
        <v>8</v>
      </c>
      <c r="O48" s="110">
        <v>10</v>
      </c>
      <c r="P48" s="109">
        <v>10</v>
      </c>
      <c r="Q48" s="178">
        <v>12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9"/>
  <sheetViews>
    <sheetView showGridLines="0" topLeftCell="C1" zoomScale="110" zoomScaleNormal="110" workbookViewId="0">
      <selection activeCell="J27" sqref="J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  <col min="10" max="11" width="18.140625" customWidth="1"/>
    <col min="12" max="12" width="23.28515625" bestFit="1" customWidth="1"/>
  </cols>
  <sheetData>
    <row r="3" spans="3:12" ht="18" x14ac:dyDescent="0.25">
      <c r="C3" s="48" t="s">
        <v>129</v>
      </c>
    </row>
    <row r="4" spans="3:12" ht="18" x14ac:dyDescent="0.25">
      <c r="C4" s="48"/>
    </row>
    <row r="6" spans="3:12" ht="13.5" thickBot="1" x14ac:dyDescent="0.25"/>
    <row r="7" spans="3:12" ht="15.75" x14ac:dyDescent="0.25">
      <c r="C7" s="127" t="s">
        <v>180</v>
      </c>
      <c r="D7" s="128"/>
      <c r="E7" s="128"/>
      <c r="F7" s="128"/>
      <c r="G7" s="128"/>
      <c r="H7" s="128"/>
      <c r="I7" s="128"/>
      <c r="J7" s="128"/>
      <c r="K7" s="128"/>
      <c r="L7" s="129"/>
    </row>
    <row r="8" spans="3:12" ht="16.5" thickBot="1" x14ac:dyDescent="0.3">
      <c r="C8" s="130" t="s">
        <v>133</v>
      </c>
      <c r="D8" s="131"/>
      <c r="E8" s="131"/>
      <c r="F8" s="131"/>
      <c r="G8" s="131"/>
      <c r="H8" s="131"/>
      <c r="I8" s="131"/>
      <c r="J8" s="131"/>
      <c r="K8" s="131"/>
      <c r="L8" s="132"/>
    </row>
    <row r="9" spans="3:12" ht="13.5" thickBot="1" x14ac:dyDescent="0.25">
      <c r="C9" s="211" t="s">
        <v>134</v>
      </c>
      <c r="D9" s="214" t="s">
        <v>178</v>
      </c>
      <c r="E9" s="215"/>
      <c r="F9" s="216"/>
      <c r="G9" s="214" t="s">
        <v>135</v>
      </c>
      <c r="H9" s="215"/>
      <c r="I9" s="216"/>
      <c r="J9" s="214" t="s">
        <v>21</v>
      </c>
      <c r="K9" s="215"/>
      <c r="L9" s="216"/>
    </row>
    <row r="10" spans="3:12" x14ac:dyDescent="0.2">
      <c r="C10" s="212"/>
      <c r="D10" s="217" t="s">
        <v>136</v>
      </c>
      <c r="E10" s="218"/>
      <c r="F10" s="219" t="s">
        <v>137</v>
      </c>
      <c r="G10" s="217" t="s">
        <v>138</v>
      </c>
      <c r="H10" s="218"/>
      <c r="I10" s="219" t="s">
        <v>137</v>
      </c>
      <c r="J10" s="217" t="s">
        <v>136</v>
      </c>
      <c r="K10" s="218"/>
      <c r="L10" s="219" t="s">
        <v>137</v>
      </c>
    </row>
    <row r="11" spans="3:12" ht="13.5" thickBot="1" x14ac:dyDescent="0.25">
      <c r="C11" s="213"/>
      <c r="D11" s="134" t="s">
        <v>200</v>
      </c>
      <c r="E11" s="133" t="s">
        <v>190</v>
      </c>
      <c r="F11" s="220"/>
      <c r="G11" s="134" t="s">
        <v>200</v>
      </c>
      <c r="H11" s="133" t="s">
        <v>190</v>
      </c>
      <c r="I11" s="220"/>
      <c r="J11" s="134" t="s">
        <v>200</v>
      </c>
      <c r="K11" s="133" t="s">
        <v>190</v>
      </c>
      <c r="L11" s="220"/>
    </row>
    <row r="12" spans="3:12" ht="13.5" x14ac:dyDescent="0.25">
      <c r="C12" s="135" t="s">
        <v>139</v>
      </c>
      <c r="D12" s="189">
        <v>2.7869999999999999</v>
      </c>
      <c r="E12" s="136">
        <v>2.75</v>
      </c>
      <c r="F12" s="137">
        <f t="shared" ref="F12:F27" si="0">(D12-E12)/E12*100</f>
        <v>1.3454545454545426</v>
      </c>
      <c r="G12" s="191" t="s">
        <v>179</v>
      </c>
      <c r="H12" s="136" t="s">
        <v>179</v>
      </c>
      <c r="I12" s="138" t="s">
        <v>179</v>
      </c>
      <c r="J12" s="189">
        <v>4.58</v>
      </c>
      <c r="K12" s="136">
        <v>4.58</v>
      </c>
      <c r="L12" s="138">
        <f>(J12-K12)/K12*100</f>
        <v>0</v>
      </c>
    </row>
    <row r="13" spans="3:12" ht="13.5" x14ac:dyDescent="0.25">
      <c r="C13" s="135" t="s">
        <v>140</v>
      </c>
      <c r="D13" s="141">
        <v>2.19</v>
      </c>
      <c r="E13" s="140">
        <v>2.2000000000000002</v>
      </c>
      <c r="F13" s="137">
        <f t="shared" si="0"/>
        <v>-0.45454545454546502</v>
      </c>
      <c r="G13" s="141" t="s">
        <v>179</v>
      </c>
      <c r="H13" s="140" t="s">
        <v>179</v>
      </c>
      <c r="I13" s="138" t="s">
        <v>179</v>
      </c>
      <c r="J13" s="141">
        <v>2.5</v>
      </c>
      <c r="K13" s="140">
        <v>3.2</v>
      </c>
      <c r="L13" s="138">
        <f>(J13-K13)/K13*100</f>
        <v>-21.875000000000007</v>
      </c>
    </row>
    <row r="14" spans="3:12" ht="13.5" x14ac:dyDescent="0.25">
      <c r="C14" s="135" t="s">
        <v>141</v>
      </c>
      <c r="D14" s="141">
        <v>3</v>
      </c>
      <c r="E14" s="140">
        <v>2.9</v>
      </c>
      <c r="F14" s="137">
        <f t="shared" si="0"/>
        <v>3.4482758620689689</v>
      </c>
      <c r="G14" s="139" t="s">
        <v>179</v>
      </c>
      <c r="H14" s="140" t="s">
        <v>179</v>
      </c>
      <c r="I14" s="138" t="s">
        <v>179</v>
      </c>
      <c r="J14" s="139">
        <v>4.2</v>
      </c>
      <c r="K14" s="140">
        <v>4.88</v>
      </c>
      <c r="L14" s="138">
        <f t="shared" ref="L14:L27" si="1">(J14-K14)/K14*100</f>
        <v>-13.93442622950819</v>
      </c>
    </row>
    <row r="15" spans="3:12" ht="13.5" x14ac:dyDescent="0.25">
      <c r="C15" s="135" t="s">
        <v>142</v>
      </c>
      <c r="D15" s="141" t="s">
        <v>179</v>
      </c>
      <c r="E15" s="140" t="s">
        <v>179</v>
      </c>
      <c r="F15" s="138" t="s">
        <v>179</v>
      </c>
      <c r="G15" s="141">
        <v>300</v>
      </c>
      <c r="H15" s="140" t="s">
        <v>179</v>
      </c>
      <c r="I15" s="138" t="s">
        <v>179</v>
      </c>
      <c r="J15" s="141">
        <v>5</v>
      </c>
      <c r="K15" s="140">
        <v>5</v>
      </c>
      <c r="L15" s="138" t="s">
        <v>179</v>
      </c>
    </row>
    <row r="16" spans="3:12" ht="13.5" x14ac:dyDescent="0.25">
      <c r="C16" s="135" t="s">
        <v>143</v>
      </c>
      <c r="D16" s="139">
        <v>2.4900000000000002</v>
      </c>
      <c r="E16" s="140">
        <v>2.2999999999999998</v>
      </c>
      <c r="F16" s="137">
        <f t="shared" si="0"/>
        <v>8.2608695652174085</v>
      </c>
      <c r="G16" s="141" t="s">
        <v>179</v>
      </c>
      <c r="H16" s="140" t="s">
        <v>179</v>
      </c>
      <c r="I16" s="138" t="s">
        <v>179</v>
      </c>
      <c r="J16" s="139">
        <v>3.73</v>
      </c>
      <c r="K16" s="140">
        <v>4.4000000000000004</v>
      </c>
      <c r="L16" s="138">
        <f t="shared" si="1"/>
        <v>-15.227272727272734</v>
      </c>
    </row>
    <row r="17" spans="3:12" ht="13.5" x14ac:dyDescent="0.25">
      <c r="C17" s="135" t="s">
        <v>159</v>
      </c>
      <c r="D17" s="139">
        <v>2.1</v>
      </c>
      <c r="E17" s="140">
        <v>2.1</v>
      </c>
      <c r="F17" s="137">
        <f t="shared" si="0"/>
        <v>0</v>
      </c>
      <c r="G17" s="139" t="s">
        <v>179</v>
      </c>
      <c r="H17" s="140" t="s">
        <v>179</v>
      </c>
      <c r="I17" s="138" t="s">
        <v>179</v>
      </c>
      <c r="J17" s="139">
        <v>2.94</v>
      </c>
      <c r="K17" s="140">
        <v>3</v>
      </c>
      <c r="L17" s="138">
        <f t="shared" si="1"/>
        <v>-2.0000000000000018</v>
      </c>
    </row>
    <row r="18" spans="3:12" ht="13.5" x14ac:dyDescent="0.25">
      <c r="C18" s="135" t="s">
        <v>144</v>
      </c>
      <c r="D18" s="139">
        <v>2.8</v>
      </c>
      <c r="E18" s="140">
        <v>2.86</v>
      </c>
      <c r="F18" s="137">
        <f t="shared" si="0"/>
        <v>-2.0979020979020997</v>
      </c>
      <c r="G18" s="139">
        <v>130.5</v>
      </c>
      <c r="H18" s="140">
        <v>130.5</v>
      </c>
      <c r="I18" s="138">
        <f t="shared" ref="I18:I25" si="2">(G18-H18)/H18*100</f>
        <v>0</v>
      </c>
      <c r="J18" s="139">
        <v>3.55</v>
      </c>
      <c r="K18" s="140">
        <v>4</v>
      </c>
      <c r="L18" s="138">
        <f t="shared" si="1"/>
        <v>-11.250000000000004</v>
      </c>
    </row>
    <row r="19" spans="3:12" ht="13.5" x14ac:dyDescent="0.25">
      <c r="C19" s="135" t="s">
        <v>145</v>
      </c>
      <c r="D19" s="139">
        <v>2.78</v>
      </c>
      <c r="E19" s="142">
        <v>2.69</v>
      </c>
      <c r="F19" s="137">
        <f t="shared" si="0"/>
        <v>3.3457249070631918</v>
      </c>
      <c r="G19" s="139" t="s">
        <v>179</v>
      </c>
      <c r="H19" s="142" t="s">
        <v>179</v>
      </c>
      <c r="I19" s="138" t="s">
        <v>179</v>
      </c>
      <c r="J19" s="139">
        <v>4.6900000000000004</v>
      </c>
      <c r="K19" s="142">
        <v>4.99</v>
      </c>
      <c r="L19" s="138">
        <f t="shared" si="1"/>
        <v>-6.0120240480961886</v>
      </c>
    </row>
    <row r="20" spans="3:12" ht="13.5" x14ac:dyDescent="0.25">
      <c r="C20" s="135" t="s">
        <v>146</v>
      </c>
      <c r="D20" s="139" t="s">
        <v>179</v>
      </c>
      <c r="E20" s="140">
        <v>2.35</v>
      </c>
      <c r="F20" s="137" t="s">
        <v>179</v>
      </c>
      <c r="G20" s="139" t="s">
        <v>179</v>
      </c>
      <c r="H20" s="140" t="s">
        <v>179</v>
      </c>
      <c r="I20" s="138" t="s">
        <v>179</v>
      </c>
      <c r="J20" s="139">
        <v>4.34</v>
      </c>
      <c r="K20" s="140">
        <v>4.17</v>
      </c>
      <c r="L20" s="138">
        <f t="shared" si="1"/>
        <v>4.0767386091127085</v>
      </c>
    </row>
    <row r="21" spans="3:12" ht="13.5" x14ac:dyDescent="0.25">
      <c r="C21" s="135" t="s">
        <v>147</v>
      </c>
      <c r="D21" s="139">
        <v>2.88</v>
      </c>
      <c r="E21" s="140">
        <v>2.98</v>
      </c>
      <c r="F21" s="137">
        <f t="shared" si="0"/>
        <v>-3.3557046979865799</v>
      </c>
      <c r="G21" s="139" t="s">
        <v>179</v>
      </c>
      <c r="H21" s="140" t="s">
        <v>179</v>
      </c>
      <c r="I21" s="138" t="s">
        <v>179</v>
      </c>
      <c r="J21" s="139">
        <v>4.41</v>
      </c>
      <c r="K21" s="140">
        <v>4.47</v>
      </c>
      <c r="L21" s="138">
        <f t="shared" si="1"/>
        <v>-1.3422818791946223</v>
      </c>
    </row>
    <row r="22" spans="3:12" ht="13.5" x14ac:dyDescent="0.25">
      <c r="C22" s="135" t="s">
        <v>148</v>
      </c>
      <c r="D22" s="141">
        <v>3.08</v>
      </c>
      <c r="E22" s="140">
        <v>3.25</v>
      </c>
      <c r="F22" s="137" t="s">
        <v>179</v>
      </c>
      <c r="G22" s="139" t="s">
        <v>179</v>
      </c>
      <c r="H22" s="140" t="s">
        <v>179</v>
      </c>
      <c r="I22" s="138" t="s">
        <v>179</v>
      </c>
      <c r="J22" s="139">
        <v>4.2300000000000004</v>
      </c>
      <c r="K22" s="140">
        <v>3.97</v>
      </c>
      <c r="L22" s="138">
        <f t="shared" si="1"/>
        <v>6.5491183879093251</v>
      </c>
    </row>
    <row r="23" spans="3:12" ht="13.5" x14ac:dyDescent="0.25">
      <c r="C23" s="135" t="s">
        <v>149</v>
      </c>
      <c r="D23" s="139">
        <v>2.68</v>
      </c>
      <c r="E23" s="140">
        <v>2.67</v>
      </c>
      <c r="F23" s="137">
        <f t="shared" si="0"/>
        <v>0.3745318352060012</v>
      </c>
      <c r="G23" s="139">
        <v>127.5</v>
      </c>
      <c r="H23" s="140" t="s">
        <v>179</v>
      </c>
      <c r="I23" s="138" t="s">
        <v>179</v>
      </c>
      <c r="J23" s="139">
        <v>4.1500000000000004</v>
      </c>
      <c r="K23" s="140">
        <v>4.1100000000000003</v>
      </c>
      <c r="L23" s="138">
        <f t="shared" si="1"/>
        <v>0.9732360097323608</v>
      </c>
    </row>
    <row r="24" spans="3:12" ht="13.5" x14ac:dyDescent="0.25">
      <c r="C24" s="135" t="s">
        <v>150</v>
      </c>
      <c r="D24" s="141" t="s">
        <v>179</v>
      </c>
      <c r="E24" s="140" t="s">
        <v>179</v>
      </c>
      <c r="F24" s="137" t="s">
        <v>179</v>
      </c>
      <c r="G24" s="141">
        <v>160</v>
      </c>
      <c r="H24" s="140" t="s">
        <v>179</v>
      </c>
      <c r="I24" s="138" t="s">
        <v>179</v>
      </c>
      <c r="J24" s="141">
        <v>1.5</v>
      </c>
      <c r="K24" s="140" t="s">
        <v>179</v>
      </c>
      <c r="L24" s="138" t="s">
        <v>179</v>
      </c>
    </row>
    <row r="25" spans="3:12" ht="13.5" x14ac:dyDescent="0.25">
      <c r="C25" s="135" t="s">
        <v>151</v>
      </c>
      <c r="D25" s="141" t="s">
        <v>179</v>
      </c>
      <c r="E25" s="140" t="s">
        <v>179</v>
      </c>
      <c r="F25" s="137" t="s">
        <v>179</v>
      </c>
      <c r="G25" s="139">
        <v>150</v>
      </c>
      <c r="H25" s="140">
        <v>150</v>
      </c>
      <c r="I25" s="138">
        <f t="shared" si="2"/>
        <v>0</v>
      </c>
      <c r="J25" s="139">
        <v>1.75</v>
      </c>
      <c r="K25" s="140">
        <v>1.75</v>
      </c>
      <c r="L25" s="138">
        <f t="shared" si="1"/>
        <v>0</v>
      </c>
    </row>
    <row r="26" spans="3:12" ht="13.5" x14ac:dyDescent="0.25">
      <c r="C26" s="135" t="s">
        <v>152</v>
      </c>
      <c r="D26" s="139">
        <v>2.46</v>
      </c>
      <c r="E26" s="140">
        <v>2.59</v>
      </c>
      <c r="F26" s="137">
        <f t="shared" si="0"/>
        <v>-5.0193050193050155</v>
      </c>
      <c r="G26" s="139" t="s">
        <v>179</v>
      </c>
      <c r="H26" s="140">
        <v>200</v>
      </c>
      <c r="I26" s="138" t="s">
        <v>179</v>
      </c>
      <c r="J26" s="139">
        <v>3.33</v>
      </c>
      <c r="K26" s="140">
        <v>3.36</v>
      </c>
      <c r="L26" s="138">
        <f t="shared" si="1"/>
        <v>-0.89285714285713713</v>
      </c>
    </row>
    <row r="27" spans="3:12" ht="14.25" thickBot="1" x14ac:dyDescent="0.3">
      <c r="C27" s="143" t="s">
        <v>153</v>
      </c>
      <c r="D27" s="190">
        <v>2.65</v>
      </c>
      <c r="E27" s="144">
        <v>2.7</v>
      </c>
      <c r="F27" s="164">
        <f t="shared" si="0"/>
        <v>-1.8518518518518614</v>
      </c>
      <c r="G27" s="190" t="s">
        <v>179</v>
      </c>
      <c r="H27" s="144" t="s">
        <v>179</v>
      </c>
      <c r="I27" s="192" t="s">
        <v>179</v>
      </c>
      <c r="J27" s="190">
        <v>4.8</v>
      </c>
      <c r="K27" s="144">
        <v>4.8</v>
      </c>
      <c r="L27" s="192">
        <f t="shared" si="1"/>
        <v>0</v>
      </c>
    </row>
    <row r="29" spans="3:12" x14ac:dyDescent="0.2">
      <c r="C29" t="s">
        <v>130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2019-08-08T11:15:35Z</dcterms:modified>
</cp:coreProperties>
</file>