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nika.Glowacka1\Desktop\"/>
    </mc:Choice>
  </mc:AlternateContent>
  <xr:revisionPtr revIDLastSave="0" documentId="13_ncr:1_{BC640349-3067-47AE-B44F-6F9E4E7FE0ED}" xr6:coauthVersionLast="47" xr6:coauthVersionMax="47" xr10:uidLastSave="{00000000-0000-0000-0000-000000000000}"/>
  <bookViews>
    <workbookView xWindow="-28920" yWindow="-120" windowWidth="29040" windowHeight="15840" xr2:uid="{80CCBFEF-B1B5-48D6-AA13-5BFBBAF86358}"/>
  </bookViews>
  <sheets>
    <sheet name="Tabela gotowa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4" i="4" l="1"/>
  <c r="E15" i="4"/>
  <c r="E16" i="4"/>
  <c r="E17" i="4"/>
  <c r="E18" i="4"/>
  <c r="E19" i="4"/>
  <c r="E13" i="4"/>
  <c r="E12" i="4"/>
  <c r="E11" i="4"/>
  <c r="E10" i="4"/>
  <c r="E9" i="4"/>
  <c r="E3" i="4"/>
  <c r="E4" i="4"/>
  <c r="E5" i="4"/>
  <c r="E6" i="4"/>
  <c r="E7" i="4"/>
  <c r="E8" i="4"/>
</calcChain>
</file>

<file path=xl/sharedStrings.xml><?xml version="1.0" encoding="utf-8"?>
<sst xmlns="http://schemas.openxmlformats.org/spreadsheetml/2006/main" count="61" uniqueCount="47">
  <si>
    <t>Lp.</t>
  </si>
  <si>
    <t>Szkoła Wyższa Wymiaru Sprawiedliwości (obecnie: Akademia Wymiaru Sprawiedliwości)</t>
  </si>
  <si>
    <t>Samodzielny Publiczny Szpital Kliniczny im.A.Grucy CMPK w Otwocku</t>
  </si>
  <si>
    <t>Uniwersyteckie Centrum Kliniczne Warszawskiego Uniwersytetu Medycznego</t>
  </si>
  <si>
    <t>Gmina Potok Górny</t>
  </si>
  <si>
    <t>DFS-IX.7211.364.2023</t>
  </si>
  <si>
    <t>Gmina Bojszowy</t>
  </si>
  <si>
    <t>Gmina Andrespol</t>
  </si>
  <si>
    <t>Gmina Grodzisko Dolne</t>
  </si>
  <si>
    <t>Gmina Bobrowice</t>
  </si>
  <si>
    <t>Gmina Adamów</t>
  </si>
  <si>
    <t>Gmina Świlcza</t>
  </si>
  <si>
    <t>Samodzielny Publiczny Zespół Opieki Zdrowotnej w Hrubieszowie</t>
  </si>
  <si>
    <t>Gmina Proszowice</t>
  </si>
  <si>
    <t>Akademia Wymiaru Sprawiedliwości</t>
  </si>
  <si>
    <t>DFS-IX.7211.859.2023</t>
  </si>
  <si>
    <t>DFS-IX.7241.12.2023</t>
  </si>
  <si>
    <t>DFS-IX.7211.1035.2023</t>
  </si>
  <si>
    <t>DFS-IX.7211.899.2023</t>
  </si>
  <si>
    <t>DFS-IX.7211.1096.2023</t>
  </si>
  <si>
    <t>DFS-IX.7211.1052.2023</t>
  </si>
  <si>
    <t>DFS-IX.7211.1129.2023</t>
  </si>
  <si>
    <t>DFS-IX.7211.1126.2023 </t>
  </si>
  <si>
    <t>DFS-IX.7211.41.2023</t>
  </si>
  <si>
    <t>Gmina Bochnia</t>
  </si>
  <si>
    <t>DFS-V.7211.3.2020</t>
  </si>
  <si>
    <t>Nazwa podmiotu</t>
  </si>
  <si>
    <t>Numer umowy</t>
  </si>
  <si>
    <t>Okres obowiązywania umowy</t>
  </si>
  <si>
    <t>Kwota wypłacona</t>
  </si>
  <si>
    <t>2023 rok</t>
  </si>
  <si>
    <t>2024 rok</t>
  </si>
  <si>
    <t>2025 rok</t>
  </si>
  <si>
    <t>2020-2024</t>
  </si>
  <si>
    <t>DFS-IX.7211.146.2022</t>
  </si>
  <si>
    <t>2023-2025</t>
  </si>
  <si>
    <t>2026 rok</t>
  </si>
  <si>
    <t>2024-2026</t>
  </si>
  <si>
    <t>2022-2024</t>
  </si>
  <si>
    <t>2023-2024</t>
  </si>
  <si>
    <t>DFS-V.7211.209.2022</t>
  </si>
  <si>
    <t>DFS-IX.7211.342.2023 </t>
  </si>
  <si>
    <t>DFS-IX.7211.357.2023</t>
  </si>
  <si>
    <t>DFS-IX.7211.527.2023</t>
  </si>
  <si>
    <t>DFS-IX.7211.794.2023</t>
  </si>
  <si>
    <t>Kwota do wypłaty</t>
  </si>
  <si>
    <t>Łączna kwota przyznanej dotacji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</si>
</sst>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zł&quot;_-;\-* #,##0.00\ &quot;zł&quot;_-;_-* &quot;-&quot;??\ &quot;zł&quot;_-;_-@_-"/>
    <numFmt numFmtId="164" formatCode="#,##0.00\ &quot;zł&quot;"/>
  </numFmts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164" fontId="0" fillId="0" borderId="0" xfId="0" applyNumberFormat="1"/>
    <xf numFmtId="0" fontId="0" fillId="0" borderId="2" xfId="0" applyBorder="1" applyAlignment="1">
      <alignment horizontal="center" vertical="center"/>
    </xf>
    <xf numFmtId="44" fontId="0" fillId="0" borderId="2" xfId="0" applyNumberFormat="1" applyBorder="1" applyAlignment="1">
      <alignment horizontal="center" vertical="center"/>
    </xf>
    <xf numFmtId="44" fontId="0" fillId="0" borderId="0" xfId="0" applyNumberFormat="1"/>
    <xf numFmtId="0" fontId="1" fillId="2" borderId="2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2" borderId="4" xfId="0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64" fontId="0" fillId="0" borderId="2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4" fontId="0" fillId="0" borderId="2" xfId="0" applyNumberFormat="1" applyBorder="1" applyAlignment="1">
      <alignment horizontal="center" vertical="center"/>
    </xf>
    <xf numFmtId="44" fontId="0" fillId="3" borderId="2" xfId="0" applyNumberFormat="1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E44B70-5F96-4B97-84F7-1FB1468B41A5}">
  <dimension ref="A1:L20"/>
  <sheetViews>
    <sheetView tabSelected="1" topLeftCell="B1" workbookViewId="0">
      <selection activeCell="G26" sqref="G26"/>
    </sheetView>
  </sheetViews>
  <sheetFormatPr defaultRowHeight="14.5" x14ac:dyDescent="0.35"/>
  <cols>
    <col min="1" max="1" width="7.7265625" customWidth="1"/>
    <col min="2" max="2" width="83.81640625" customWidth="1"/>
    <col min="3" max="3" width="31.26953125" style="3" customWidth="1"/>
    <col min="4" max="4" width="31.26953125" customWidth="1"/>
    <col min="5" max="5" width="31.453125" style="5" customWidth="1"/>
    <col min="6" max="8" width="31.453125" customWidth="1"/>
    <col min="9" max="11" width="16.26953125" customWidth="1"/>
    <col min="12" max="12" width="14.81640625" bestFit="1" customWidth="1"/>
  </cols>
  <sheetData>
    <row r="1" spans="1:12" x14ac:dyDescent="0.35">
      <c r="A1" s="12" t="s">
        <v>0</v>
      </c>
      <c r="B1" s="14" t="s">
        <v>26</v>
      </c>
      <c r="C1" s="14" t="s">
        <v>27</v>
      </c>
      <c r="D1" s="14" t="s">
        <v>28</v>
      </c>
      <c r="E1" s="16" t="s">
        <v>46</v>
      </c>
      <c r="F1" s="9" t="s">
        <v>29</v>
      </c>
      <c r="G1" s="9"/>
      <c r="H1" s="9"/>
      <c r="I1" s="9"/>
      <c r="J1" s="10" t="s">
        <v>45</v>
      </c>
      <c r="K1" s="11"/>
      <c r="L1" s="11"/>
    </row>
    <row r="2" spans="1:12" x14ac:dyDescent="0.35">
      <c r="A2" s="13"/>
      <c r="B2" s="15"/>
      <c r="C2" s="15"/>
      <c r="D2" s="15"/>
      <c r="E2" s="17"/>
      <c r="F2" s="2">
        <v>2020</v>
      </c>
      <c r="G2" s="2">
        <v>2021</v>
      </c>
      <c r="H2" s="2">
        <v>2022</v>
      </c>
      <c r="I2" s="1" t="s">
        <v>30</v>
      </c>
      <c r="J2" s="1" t="s">
        <v>31</v>
      </c>
      <c r="K2" s="1" t="s">
        <v>32</v>
      </c>
      <c r="L2" s="1" t="s">
        <v>36</v>
      </c>
    </row>
    <row r="3" spans="1:12" s="4" customFormat="1" x14ac:dyDescent="0.35">
      <c r="A3" s="6">
        <v>1</v>
      </c>
      <c r="B3" s="18" t="s">
        <v>1</v>
      </c>
      <c r="C3" s="19" t="s">
        <v>25</v>
      </c>
      <c r="D3" s="6" t="s">
        <v>33</v>
      </c>
      <c r="E3" s="20">
        <f t="shared" ref="E3:E7" si="0">SUM(F3:L3)</f>
        <v>4077008</v>
      </c>
      <c r="F3" s="7">
        <v>542568</v>
      </c>
      <c r="G3" s="7">
        <v>735852</v>
      </c>
      <c r="H3" s="7">
        <v>1097812</v>
      </c>
      <c r="I3" s="7">
        <v>1440392</v>
      </c>
      <c r="J3" s="7">
        <v>260384</v>
      </c>
      <c r="K3" s="7">
        <v>0</v>
      </c>
      <c r="L3" s="7">
        <v>0</v>
      </c>
    </row>
    <row r="4" spans="1:12" x14ac:dyDescent="0.35">
      <c r="A4" s="6">
        <v>2</v>
      </c>
      <c r="B4" s="21" t="s">
        <v>1</v>
      </c>
      <c r="C4" s="19" t="s">
        <v>34</v>
      </c>
      <c r="D4" s="6" t="s">
        <v>35</v>
      </c>
      <c r="E4" s="20">
        <f t="shared" si="0"/>
        <v>12421330</v>
      </c>
      <c r="F4" s="7">
        <v>0</v>
      </c>
      <c r="G4" s="7">
        <v>0</v>
      </c>
      <c r="H4" s="7">
        <v>0</v>
      </c>
      <c r="I4" s="7">
        <v>2418000</v>
      </c>
      <c r="J4" s="7">
        <v>5001665</v>
      </c>
      <c r="K4" s="7">
        <v>5001665</v>
      </c>
      <c r="L4" s="7">
        <v>0</v>
      </c>
    </row>
    <row r="5" spans="1:12" x14ac:dyDescent="0.35">
      <c r="A5" s="6">
        <v>3</v>
      </c>
      <c r="B5" s="21" t="s">
        <v>1</v>
      </c>
      <c r="C5" s="19" t="s">
        <v>16</v>
      </c>
      <c r="D5" s="6">
        <v>2024</v>
      </c>
      <c r="E5" s="20">
        <f t="shared" si="0"/>
        <v>1000000</v>
      </c>
      <c r="F5" s="7">
        <v>0</v>
      </c>
      <c r="G5" s="7">
        <v>0</v>
      </c>
      <c r="H5" s="7">
        <v>0</v>
      </c>
      <c r="I5" s="7">
        <v>0</v>
      </c>
      <c r="J5" s="7">
        <v>1000000</v>
      </c>
      <c r="K5" s="7">
        <v>0</v>
      </c>
      <c r="L5" s="7">
        <v>0</v>
      </c>
    </row>
    <row r="6" spans="1:12" x14ac:dyDescent="0.35">
      <c r="A6" s="6">
        <v>4</v>
      </c>
      <c r="B6" s="21" t="s">
        <v>14</v>
      </c>
      <c r="C6" s="19" t="s">
        <v>17</v>
      </c>
      <c r="D6" s="6" t="s">
        <v>37</v>
      </c>
      <c r="E6" s="20">
        <f t="shared" si="0"/>
        <v>13193865</v>
      </c>
      <c r="F6" s="7">
        <v>0</v>
      </c>
      <c r="G6" s="7">
        <v>0</v>
      </c>
      <c r="H6" s="7">
        <v>0</v>
      </c>
      <c r="I6" s="7">
        <v>0</v>
      </c>
      <c r="J6" s="7">
        <v>4423733</v>
      </c>
      <c r="K6" s="7">
        <v>4385066</v>
      </c>
      <c r="L6" s="7">
        <v>4385066</v>
      </c>
    </row>
    <row r="7" spans="1:12" x14ac:dyDescent="0.35">
      <c r="A7" s="6">
        <v>5</v>
      </c>
      <c r="B7" s="21" t="s">
        <v>14</v>
      </c>
      <c r="C7" s="19" t="s">
        <v>19</v>
      </c>
      <c r="D7" s="6" t="s">
        <v>37</v>
      </c>
      <c r="E7" s="20">
        <f t="shared" si="0"/>
        <v>2581324</v>
      </c>
      <c r="F7" s="7">
        <v>0</v>
      </c>
      <c r="G7" s="7">
        <v>0</v>
      </c>
      <c r="H7" s="7">
        <v>0</v>
      </c>
      <c r="I7" s="7">
        <v>0</v>
      </c>
      <c r="J7" s="7">
        <v>581332</v>
      </c>
      <c r="K7" s="7">
        <v>888000</v>
      </c>
      <c r="L7" s="7">
        <v>1111992</v>
      </c>
    </row>
    <row r="8" spans="1:12" x14ac:dyDescent="0.35">
      <c r="A8" s="6">
        <v>6</v>
      </c>
      <c r="B8" s="19" t="s">
        <v>2</v>
      </c>
      <c r="C8" s="19" t="s">
        <v>40</v>
      </c>
      <c r="D8" s="6" t="s">
        <v>38</v>
      </c>
      <c r="E8" s="20">
        <f t="shared" ref="E8:E19" si="1">SUM(F8:L8)</f>
        <v>9969000</v>
      </c>
      <c r="F8" s="7">
        <v>0</v>
      </c>
      <c r="G8" s="7">
        <v>0</v>
      </c>
      <c r="H8" s="7">
        <v>685000</v>
      </c>
      <c r="I8" s="7">
        <v>965000</v>
      </c>
      <c r="J8" s="7">
        <v>8319000</v>
      </c>
      <c r="K8" s="7">
        <v>0</v>
      </c>
      <c r="L8" s="7">
        <v>0</v>
      </c>
    </row>
    <row r="9" spans="1:12" x14ac:dyDescent="0.35">
      <c r="A9" s="6">
        <v>7</v>
      </c>
      <c r="B9" s="19" t="s">
        <v>7</v>
      </c>
      <c r="C9" s="19" t="s">
        <v>41</v>
      </c>
      <c r="D9" s="6" t="s">
        <v>39</v>
      </c>
      <c r="E9" s="20">
        <f t="shared" si="1"/>
        <v>376200</v>
      </c>
      <c r="F9" s="7">
        <v>0</v>
      </c>
      <c r="G9" s="7">
        <v>0</v>
      </c>
      <c r="H9" s="7">
        <v>0</v>
      </c>
      <c r="I9" s="22">
        <v>199499.85</v>
      </c>
      <c r="J9" s="7">
        <v>176700.15</v>
      </c>
      <c r="K9" s="7">
        <v>0</v>
      </c>
      <c r="L9" s="7">
        <v>0</v>
      </c>
    </row>
    <row r="10" spans="1:12" x14ac:dyDescent="0.35">
      <c r="A10" s="6">
        <v>8</v>
      </c>
      <c r="B10" s="19" t="s">
        <v>3</v>
      </c>
      <c r="C10" s="19" t="s">
        <v>42</v>
      </c>
      <c r="D10" s="6" t="s">
        <v>39</v>
      </c>
      <c r="E10" s="20">
        <f t="shared" si="1"/>
        <v>650000</v>
      </c>
      <c r="F10" s="7">
        <v>0</v>
      </c>
      <c r="G10" s="7">
        <v>0</v>
      </c>
      <c r="H10" s="7">
        <v>0</v>
      </c>
      <c r="I10" s="7">
        <v>360000</v>
      </c>
      <c r="J10" s="7">
        <v>290000</v>
      </c>
      <c r="K10" s="7">
        <v>0</v>
      </c>
      <c r="L10" s="7">
        <v>0</v>
      </c>
    </row>
    <row r="11" spans="1:12" x14ac:dyDescent="0.35">
      <c r="A11" s="6">
        <v>9</v>
      </c>
      <c r="B11" s="19" t="s">
        <v>4</v>
      </c>
      <c r="C11" s="19" t="s">
        <v>5</v>
      </c>
      <c r="D11" s="6" t="s">
        <v>39</v>
      </c>
      <c r="E11" s="20">
        <f t="shared" si="1"/>
        <v>250000</v>
      </c>
      <c r="F11" s="7">
        <v>0</v>
      </c>
      <c r="G11" s="7">
        <v>0</v>
      </c>
      <c r="H11" s="7">
        <v>0</v>
      </c>
      <c r="I11" s="7">
        <v>0</v>
      </c>
      <c r="J11" s="23">
        <v>250000</v>
      </c>
      <c r="K11" s="7">
        <v>0</v>
      </c>
      <c r="L11" s="7">
        <v>0</v>
      </c>
    </row>
    <row r="12" spans="1:12" x14ac:dyDescent="0.35">
      <c r="A12" s="6">
        <v>10</v>
      </c>
      <c r="B12" s="19" t="s">
        <v>8</v>
      </c>
      <c r="C12" s="19" t="s">
        <v>43</v>
      </c>
      <c r="D12" s="6" t="s">
        <v>39</v>
      </c>
      <c r="E12" s="20">
        <f t="shared" si="1"/>
        <v>300000</v>
      </c>
      <c r="F12" s="7">
        <v>0</v>
      </c>
      <c r="G12" s="7">
        <v>0</v>
      </c>
      <c r="H12" s="7">
        <v>0</v>
      </c>
      <c r="I12" s="7">
        <v>0</v>
      </c>
      <c r="J12" s="23">
        <v>300000</v>
      </c>
      <c r="K12" s="7">
        <v>0</v>
      </c>
      <c r="L12" s="7">
        <v>0</v>
      </c>
    </row>
    <row r="13" spans="1:12" x14ac:dyDescent="0.35">
      <c r="A13" s="6">
        <v>11</v>
      </c>
      <c r="B13" s="19" t="s">
        <v>6</v>
      </c>
      <c r="C13" s="19" t="s">
        <v>15</v>
      </c>
      <c r="D13" s="6" t="s">
        <v>39</v>
      </c>
      <c r="E13" s="20">
        <f t="shared" si="1"/>
        <v>300000</v>
      </c>
      <c r="F13" s="7">
        <v>0</v>
      </c>
      <c r="G13" s="7">
        <v>0</v>
      </c>
      <c r="H13" s="7">
        <v>0</v>
      </c>
      <c r="I13" s="7">
        <v>0</v>
      </c>
      <c r="J13" s="23">
        <v>300000</v>
      </c>
      <c r="K13" s="7">
        <v>0</v>
      </c>
      <c r="L13" s="7">
        <v>0</v>
      </c>
    </row>
    <row r="14" spans="1:12" x14ac:dyDescent="0.35">
      <c r="A14" s="6">
        <v>12</v>
      </c>
      <c r="B14" s="19" t="s">
        <v>9</v>
      </c>
      <c r="C14" s="19" t="s">
        <v>18</v>
      </c>
      <c r="D14" s="6" t="s">
        <v>39</v>
      </c>
      <c r="E14" s="20">
        <f t="shared" si="1"/>
        <v>240000</v>
      </c>
      <c r="F14" s="7">
        <v>0</v>
      </c>
      <c r="G14" s="7">
        <v>0</v>
      </c>
      <c r="H14" s="7">
        <v>0</v>
      </c>
      <c r="I14" s="7">
        <v>0</v>
      </c>
      <c r="J14" s="23">
        <v>240000</v>
      </c>
      <c r="K14" s="7">
        <v>0</v>
      </c>
      <c r="L14" s="7">
        <v>0</v>
      </c>
    </row>
    <row r="15" spans="1:12" x14ac:dyDescent="0.35">
      <c r="A15" s="6">
        <v>13</v>
      </c>
      <c r="B15" s="19" t="s">
        <v>12</v>
      </c>
      <c r="C15" s="19" t="s">
        <v>22</v>
      </c>
      <c r="D15" s="6" t="s">
        <v>39</v>
      </c>
      <c r="E15" s="20">
        <f t="shared" si="1"/>
        <v>2000000</v>
      </c>
      <c r="F15" s="7">
        <v>0</v>
      </c>
      <c r="G15" s="7">
        <v>0</v>
      </c>
      <c r="H15" s="7">
        <v>0</v>
      </c>
      <c r="I15" s="7">
        <v>0</v>
      </c>
      <c r="J15" s="23">
        <v>2000000</v>
      </c>
      <c r="K15" s="7">
        <v>0</v>
      </c>
      <c r="L15" s="7">
        <v>0</v>
      </c>
    </row>
    <row r="16" spans="1:12" x14ac:dyDescent="0.35">
      <c r="A16" s="6">
        <v>14</v>
      </c>
      <c r="B16" s="19" t="s">
        <v>11</v>
      </c>
      <c r="C16" s="19" t="s">
        <v>21</v>
      </c>
      <c r="D16" s="6" t="s">
        <v>39</v>
      </c>
      <c r="E16" s="20">
        <f t="shared" si="1"/>
        <v>400000</v>
      </c>
      <c r="F16" s="7">
        <v>0</v>
      </c>
      <c r="G16" s="7">
        <v>0</v>
      </c>
      <c r="H16" s="7">
        <v>0</v>
      </c>
      <c r="I16" s="7">
        <v>0</v>
      </c>
      <c r="J16" s="23">
        <v>400000</v>
      </c>
      <c r="K16" s="7">
        <v>0</v>
      </c>
      <c r="L16" s="7">
        <v>0</v>
      </c>
    </row>
    <row r="17" spans="1:12" x14ac:dyDescent="0.35">
      <c r="A17" s="6">
        <v>15</v>
      </c>
      <c r="B17" s="19" t="s">
        <v>13</v>
      </c>
      <c r="C17" s="19" t="s">
        <v>23</v>
      </c>
      <c r="D17" s="6" t="s">
        <v>39</v>
      </c>
      <c r="E17" s="20">
        <f t="shared" si="1"/>
        <v>55000</v>
      </c>
      <c r="F17" s="7">
        <v>0</v>
      </c>
      <c r="G17" s="7">
        <v>0</v>
      </c>
      <c r="H17" s="7">
        <v>0</v>
      </c>
      <c r="I17" s="7">
        <v>0</v>
      </c>
      <c r="J17" s="23">
        <v>55000</v>
      </c>
      <c r="K17" s="7">
        <v>0</v>
      </c>
      <c r="L17" s="7">
        <v>0</v>
      </c>
    </row>
    <row r="18" spans="1:12" x14ac:dyDescent="0.35">
      <c r="A18" s="6">
        <v>16</v>
      </c>
      <c r="B18" s="19" t="s">
        <v>10</v>
      </c>
      <c r="C18" s="19" t="s">
        <v>20</v>
      </c>
      <c r="D18" s="6" t="s">
        <v>39</v>
      </c>
      <c r="E18" s="20">
        <f t="shared" si="1"/>
        <v>150000</v>
      </c>
      <c r="F18" s="7">
        <v>0</v>
      </c>
      <c r="G18" s="7">
        <v>0</v>
      </c>
      <c r="H18" s="7">
        <v>0</v>
      </c>
      <c r="I18" s="7">
        <v>0</v>
      </c>
      <c r="J18" s="23">
        <v>150000</v>
      </c>
      <c r="K18" s="7">
        <v>0</v>
      </c>
      <c r="L18" s="7">
        <v>0</v>
      </c>
    </row>
    <row r="19" spans="1:12" x14ac:dyDescent="0.35">
      <c r="A19" s="6">
        <v>17</v>
      </c>
      <c r="B19" s="19" t="s">
        <v>24</v>
      </c>
      <c r="C19" s="19" t="s">
        <v>44</v>
      </c>
      <c r="D19" s="6" t="s">
        <v>39</v>
      </c>
      <c r="E19" s="20">
        <f t="shared" si="1"/>
        <v>170000</v>
      </c>
      <c r="F19" s="7">
        <v>0</v>
      </c>
      <c r="G19" s="7">
        <v>0</v>
      </c>
      <c r="H19" s="7">
        <v>0</v>
      </c>
      <c r="I19" s="7">
        <v>0</v>
      </c>
      <c r="J19" s="23">
        <v>170000</v>
      </c>
      <c r="K19" s="7">
        <v>0</v>
      </c>
      <c r="L19" s="7">
        <v>0</v>
      </c>
    </row>
    <row r="20" spans="1:12" x14ac:dyDescent="0.35">
      <c r="J20" s="8"/>
    </row>
  </sheetData>
  <mergeCells count="7">
    <mergeCell ref="F1:I1"/>
    <mergeCell ref="J1:L1"/>
    <mergeCell ref="A1:A2"/>
    <mergeCell ref="B1:B2"/>
    <mergeCell ref="C1:C2"/>
    <mergeCell ref="D1:D2"/>
    <mergeCell ref="E1:E2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Tabela gotowa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2023-12-27T07:58:34Z</dcterms:created>
  <dcterms:modified xsi:type="dcterms:W3CDTF">2024-01-17T09:30:28Z</dcterms:modified>
</cp:coreProperties>
</file>