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updateLinks="never" defaultThemeVersion="166925"/>
  <mc:AlternateContent xmlns:mc="http://schemas.openxmlformats.org/markup-compatibility/2006">
    <mc:Choice Requires="x15">
      <x15ac:absPath xmlns:x15ac="http://schemas.microsoft.com/office/spreadsheetml/2010/11/ac" url="C:\Users\Magdalena.Falkowska\AppData\Local\Microsoft\Windows\INetCache\Content.Outlook\JFFW7UXU\"/>
    </mc:Choice>
  </mc:AlternateContent>
  <xr:revisionPtr revIDLastSave="0" documentId="13_ncr:1_{E18E18B9-1C31-42E0-96D7-78D762CE2F77}" xr6:coauthVersionLast="45" xr6:coauthVersionMax="47" xr10:uidLastSave="{00000000-0000-0000-0000-000000000000}"/>
  <bookViews>
    <workbookView xWindow="-120" yWindow="-120" windowWidth="20730" windowHeight="11160" activeTab="1" xr2:uid="{EAB7BE11-5C8B-48D2-AD80-F5CA36DD0502}"/>
  </bookViews>
  <sheets>
    <sheet name="Formularz Opisowy" sheetId="1" r:id="rId1"/>
    <sheet name="Budżet szczegółowy" sheetId="3" r:id="rId2"/>
    <sheet name="Harmonogram rzeczowy" sheetId="4" r:id="rId3"/>
    <sheet name="Analiza ryzyka" sheetId="6" r:id="rId4"/>
  </sheets>
  <externalReferences>
    <externalReference r:id="rId5"/>
    <externalReference r:id="rId6"/>
  </externalReferences>
  <definedNames>
    <definedName name="Dwuklik_1">[1]VBA!$D$1</definedName>
    <definedName name="Dwuklik_2">[1]VBA!$D$2</definedName>
    <definedName name="Impacts">[2]Sheet6!$A$1:$A$3</definedName>
    <definedName name="L_Fundusz_2_1">[1]Listy!#REF!</definedName>
    <definedName name="L_FUndusz_Op_1">[1]Listy!$G:$G</definedName>
    <definedName name="L_Miesiac">[1]Listy!$K$1:$K$65536</definedName>
    <definedName name="L_Okresy">#REF!</definedName>
    <definedName name="L_Rok">[1]Listy!$L$1:$L$65536</definedName>
    <definedName name="L_TypProjektu">[1]Listy!$A:$A</definedName>
    <definedName name="l_wskaznik">[1]Listy!#REF!</definedName>
    <definedName name="P_CzynnikRyzyka">#REF!</definedName>
    <definedName name="P_Dzialanie_1">#REF!</definedName>
    <definedName name="P_Dzialanie_1_1">#REF!</definedName>
    <definedName name="P_Dzialanie_1_2">#REF!</definedName>
    <definedName name="P_Dzialanie_1_3">#REF!</definedName>
    <definedName name="P_Dzialanie_1_4">#REF!</definedName>
    <definedName name="P_Dzialanie_1_5">#REF!</definedName>
    <definedName name="P_Dzialanie_1_6">#REF!</definedName>
    <definedName name="P_Dzialanie_11">#REF!</definedName>
    <definedName name="P_Dzialanie_11_1">#REF!</definedName>
    <definedName name="P_Dzialanie_11_2">#REF!</definedName>
    <definedName name="P_Dzialanie_11_3">#REF!</definedName>
    <definedName name="P_Dzialanie_11_4">#REF!</definedName>
    <definedName name="P_Dzialanie_11_5">#REF!</definedName>
    <definedName name="P_Dzialanie_11_6">#REF!</definedName>
    <definedName name="P_Dzialanie_12">#REF!</definedName>
    <definedName name="P_Dzialanie_13">#REF!</definedName>
    <definedName name="P_Dzialanie_14">#REF!</definedName>
    <definedName name="P_Dzialanie_2">#REF!</definedName>
    <definedName name="P_Dzialanie_3">#REF!</definedName>
    <definedName name="P_Dzialanie_4">#REF!</definedName>
    <definedName name="P_Fundusz_1_1">#REF!</definedName>
    <definedName name="P_Fundusz_1_2">#REF!</definedName>
    <definedName name="P_Fundusz_2_1">#REF!</definedName>
    <definedName name="P_Fundusz_2_2">#REF!</definedName>
    <definedName name="P_FunduszeUE_4_7_1">#REF!</definedName>
    <definedName name="P_FunduszeUE_4_7_2">#REF!</definedName>
    <definedName name="P_GenerowaniePrzychodow">#REF!</definedName>
    <definedName name="P_Podatek_4_5_1">#REF!</definedName>
    <definedName name="P_Podatek_4_5_2">#REF!</definedName>
    <definedName name="P_ProjektwPartnerstwie">#REF!</definedName>
    <definedName name="P_ProjektwPartnerstwie_Row">#REF!</definedName>
    <definedName name="P_Waluta">#REF!</definedName>
    <definedName name="P_Wskaznik">#REF!</definedName>
    <definedName name="P_Zalaczniki">#REF!</definedName>
    <definedName name="Scores">[2]Sheet4!$A$2:$A$6</definedName>
    <definedName name="Sh_Arkusz1">#REF!</definedName>
    <definedName name="Sh_Arkusz5">#REF!</definedName>
    <definedName name="Suma_Kontroln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8" i="3" l="1"/>
  <c r="H109" i="3"/>
  <c r="H110" i="3"/>
  <c r="H111" i="3"/>
  <c r="H112" i="3"/>
  <c r="H113" i="3"/>
  <c r="H114" i="3"/>
  <c r="E117" i="3"/>
  <c r="F117" i="3"/>
  <c r="G117" i="3"/>
  <c r="D117" i="3"/>
  <c r="C117" i="3"/>
  <c r="B117" i="3"/>
  <c r="H107" i="3"/>
  <c r="H117" i="3" l="1"/>
  <c r="I116" i="3" l="1"/>
  <c r="G119" i="3"/>
  <c r="D119" i="3"/>
  <c r="F119" i="3"/>
  <c r="C119" i="3"/>
  <c r="B119" i="3"/>
  <c r="H119" i="3" s="1"/>
  <c r="E119" i="3"/>
  <c r="I108" i="3"/>
  <c r="I111" i="3"/>
  <c r="I114" i="3"/>
  <c r="I109" i="3"/>
  <c r="I112" i="3"/>
  <c r="I107" i="3"/>
  <c r="I110" i="3"/>
  <c r="I113" i="3"/>
  <c r="L214" i="1"/>
  <c r="E99" i="3" l="1"/>
  <c r="E96" i="3"/>
  <c r="E81" i="3"/>
  <c r="E80" i="3"/>
  <c r="E79" i="3"/>
  <c r="E78" i="3"/>
  <c r="E77" i="3"/>
  <c r="E76" i="3"/>
  <c r="E75" i="3"/>
  <c r="E74" i="3"/>
  <c r="E73" i="3"/>
  <c r="E72" i="3"/>
  <c r="E71" i="3"/>
  <c r="E86" i="3"/>
  <c r="E87" i="3"/>
  <c r="E88" i="3"/>
  <c r="E89" i="3"/>
  <c r="E90" i="3"/>
  <c r="E91" i="3"/>
  <c r="E92" i="3"/>
  <c r="E93" i="3"/>
  <c r="E94" i="3"/>
  <c r="E85" i="3"/>
  <c r="E95" i="3" s="1"/>
  <c r="E58" i="3"/>
  <c r="E59" i="3"/>
  <c r="E60" i="3"/>
  <c r="E61" i="3"/>
  <c r="E62" i="3"/>
  <c r="E63" i="3"/>
  <c r="E64" i="3"/>
  <c r="E65" i="3"/>
  <c r="E66" i="3"/>
  <c r="E57" i="3"/>
  <c r="E67" i="3" s="1"/>
  <c r="E44" i="3"/>
  <c r="E45" i="3"/>
  <c r="E46" i="3"/>
  <c r="E47" i="3"/>
  <c r="E48" i="3"/>
  <c r="E49" i="3"/>
  <c r="E50" i="3"/>
  <c r="E51" i="3"/>
  <c r="E52" i="3"/>
  <c r="E43" i="3"/>
  <c r="E53" i="3" s="1"/>
  <c r="E30" i="3" l="1"/>
  <c r="E31" i="3"/>
  <c r="E32" i="3"/>
  <c r="E33" i="3"/>
  <c r="E34" i="3"/>
  <c r="E35" i="3"/>
  <c r="E36" i="3"/>
  <c r="E37" i="3"/>
  <c r="E38" i="3"/>
  <c r="E29" i="3"/>
  <c r="E39" i="3" s="1"/>
  <c r="E16" i="3"/>
  <c r="E17" i="3"/>
  <c r="E18" i="3"/>
  <c r="E19" i="3"/>
  <c r="E20" i="3"/>
  <c r="E21" i="3"/>
  <c r="E22" i="3"/>
  <c r="E23" i="3"/>
  <c r="E24" i="3"/>
  <c r="E15" i="3"/>
  <c r="E25" i="3" l="1"/>
  <c r="D4" i="6"/>
  <c r="D5" i="6"/>
  <c r="D23" i="6" l="1"/>
  <c r="D22" i="6"/>
  <c r="D21" i="6"/>
  <c r="D20" i="6"/>
  <c r="D19" i="6"/>
  <c r="D18" i="6"/>
  <c r="D17" i="6"/>
  <c r="D16" i="6"/>
  <c r="D15" i="6"/>
  <c r="D14" i="6"/>
  <c r="D11" i="6"/>
  <c r="D10" i="6"/>
  <c r="D9" i="6"/>
  <c r="D8" i="6"/>
  <c r="D7" i="6"/>
  <c r="D6" i="6"/>
  <c r="L221" i="1" l="1"/>
  <c r="L220" i="1" s="1"/>
  <c r="L225" i="1" s="1"/>
  <c r="L227" i="1" s="1"/>
  <c r="P214" i="1"/>
  <c r="O214" i="1"/>
  <c r="N214" i="1"/>
  <c r="M214" i="1"/>
  <c r="J213" i="1"/>
  <c r="J212" i="1"/>
  <c r="J211" i="1"/>
  <c r="J210" i="1"/>
  <c r="J209" i="1"/>
  <c r="J208" i="1"/>
  <c r="J207" i="1"/>
  <c r="J206" i="1"/>
  <c r="J205" i="1"/>
  <c r="J204" i="1"/>
  <c r="J203" i="1"/>
  <c r="J202" i="1"/>
  <c r="J201" i="1"/>
  <c r="J200" i="1"/>
  <c r="J199" i="1"/>
  <c r="J198" i="1"/>
  <c r="O222" i="1" l="1"/>
  <c r="J214" i="1"/>
  <c r="O229" i="1"/>
  <c r="O221" i="1"/>
  <c r="O219" i="1"/>
  <c r="K22" i="1"/>
  <c r="K24" i="1" s="1"/>
  <c r="O224" i="1"/>
  <c r="O227" i="1"/>
  <c r="O223" i="1"/>
  <c r="O220" i="1"/>
  <c r="O226" i="1"/>
</calcChain>
</file>

<file path=xl/sharedStrings.xml><?xml version="1.0" encoding="utf-8"?>
<sst xmlns="http://schemas.openxmlformats.org/spreadsheetml/2006/main" count="501" uniqueCount="284">
  <si>
    <t>1.1 Projekt w partnerstwie z podmiotem zagranicznym</t>
  </si>
  <si>
    <t>1.2 Projekt w partnerstwie z podmiotem krajowym</t>
  </si>
  <si>
    <t>"Sprawiedliwość"</t>
  </si>
  <si>
    <t xml:space="preserve">Planowana data rozpoczęcia Projektu </t>
  </si>
  <si>
    <t>miesiąc:</t>
  </si>
  <si>
    <t>rok:</t>
  </si>
  <si>
    <t xml:space="preserve">Planowana data zakończenia Projektu </t>
  </si>
  <si>
    <t>Całkowity koszt kwalifikowalny w PLN:</t>
  </si>
  <si>
    <t>Kurs przeliczeniowy :</t>
  </si>
  <si>
    <t>Całkowity koszt kwalifikowalny w EUR:</t>
  </si>
  <si>
    <t>2.1 Pełna nazwa Wnioskodawcy</t>
  </si>
  <si>
    <t xml:space="preserve">2.2 Forma prawna </t>
  </si>
  <si>
    <t>2.3 Dane tele-adresowe siedziby Wnioskodawcy</t>
  </si>
  <si>
    <t>Ulica, numer lokalu</t>
  </si>
  <si>
    <t>Kod pocztowy</t>
  </si>
  <si>
    <t>Miejscowość</t>
  </si>
  <si>
    <t>Województwo</t>
  </si>
  <si>
    <t>Kraj</t>
  </si>
  <si>
    <t>Telefon</t>
  </si>
  <si>
    <t>Fax.</t>
  </si>
  <si>
    <t>e-mail</t>
  </si>
  <si>
    <t>Strona www.</t>
  </si>
  <si>
    <t>2.4. Adres do korespondencji (należy wypełnić, jeżeli adres do korespondencji jest inny niż adres siedziby)</t>
  </si>
  <si>
    <t>2.5. Osoba do kontaktu (kierownik Projektu)</t>
  </si>
  <si>
    <t>Imię</t>
  </si>
  <si>
    <t>Nazwisko</t>
  </si>
  <si>
    <t>Telefon stacjon.</t>
  </si>
  <si>
    <t>Telefon kom.</t>
  </si>
  <si>
    <t>2.7 Dane Partnerów</t>
  </si>
  <si>
    <t>2.7.1 Partner 1</t>
  </si>
  <si>
    <t>2.7.1 Pełna nazwa Partnera 1</t>
  </si>
  <si>
    <t xml:space="preserve">2.7.2 Forma prawna </t>
  </si>
  <si>
    <t xml:space="preserve">Część III.  INFORMACJE O PROJEKCIE </t>
  </si>
  <si>
    <t>3.3.Wskaźniki</t>
  </si>
  <si>
    <t>3.3.1 Cel Projektu</t>
  </si>
  <si>
    <t>Cel projektu</t>
  </si>
  <si>
    <t>Opis celu</t>
  </si>
  <si>
    <t>Wskaźniki realizacji celu</t>
  </si>
  <si>
    <t>Wartość bazowa</t>
  </si>
  <si>
    <t>Wartość docelowa</t>
  </si>
  <si>
    <t>Opis sposobu pomiaru wskaźnika</t>
  </si>
  <si>
    <t>Cel ogólny</t>
  </si>
  <si>
    <t>3.3.2 Rezultaty Projektu</t>
  </si>
  <si>
    <t xml:space="preserve">Nr </t>
  </si>
  <si>
    <t>Nazwa rezultatu</t>
  </si>
  <si>
    <t>Opis rezultatu</t>
  </si>
  <si>
    <t>Wskaźnik rezultatu</t>
  </si>
  <si>
    <t>Wartość docelowa na koniecrealizacji projektu</t>
  </si>
  <si>
    <t>Oczekiwane rezultaty</t>
  </si>
  <si>
    <t>R2</t>
  </si>
  <si>
    <t>R3</t>
  </si>
  <si>
    <t>3.3.3 Produkty Projektu</t>
  </si>
  <si>
    <t>Nazwa Produktu</t>
  </si>
  <si>
    <t>Wspierany rezultat</t>
  </si>
  <si>
    <t>Wskaźnik Produktu</t>
  </si>
  <si>
    <t>Wartość docelowa na koniec realizacji projektu</t>
  </si>
  <si>
    <t>Data dostarczenia produktu</t>
  </si>
  <si>
    <t>Produkty projektu</t>
  </si>
  <si>
    <t>P1</t>
  </si>
  <si>
    <t>P2</t>
  </si>
  <si>
    <t>P3</t>
  </si>
  <si>
    <t>P4</t>
  </si>
  <si>
    <t>P5</t>
  </si>
  <si>
    <t>P6</t>
  </si>
  <si>
    <t>P7</t>
  </si>
  <si>
    <t>P8</t>
  </si>
  <si>
    <t>P9</t>
  </si>
  <si>
    <t xml:space="preserve">3.6. Harmonogram finansowy wdrażania Projektu </t>
  </si>
  <si>
    <t>Nazwa i zakres działania</t>
  </si>
  <si>
    <r>
      <t xml:space="preserve">Wartość działania
</t>
    </r>
    <r>
      <rPr>
        <sz val="9"/>
        <rFont val="Times New Roman"/>
        <family val="1"/>
        <charset val="238"/>
      </rPr>
      <t>PLN</t>
    </r>
  </si>
  <si>
    <t>Zarządzanie</t>
  </si>
  <si>
    <t>Informacja i promocja</t>
  </si>
  <si>
    <t>Nowe działanie</t>
  </si>
  <si>
    <t>Koszty pośrednie</t>
  </si>
  <si>
    <t>Razem</t>
  </si>
  <si>
    <t xml:space="preserve">Część IV.  BUDŻET </t>
  </si>
  <si>
    <t>4.1. Finansowanie</t>
  </si>
  <si>
    <t>Finansowanie</t>
  </si>
  <si>
    <t>Kwota (PLN)</t>
  </si>
  <si>
    <t>%</t>
  </si>
  <si>
    <t>Wnioskowana kwota dofinansowania</t>
  </si>
  <si>
    <t xml:space="preserve">Wartość wkładu kwalifkowalnego Wnioskodawcy </t>
  </si>
  <si>
    <t>Udział pieniężny Wnioskodawcy w kosztach kwalifikowalnych</t>
  </si>
  <si>
    <t xml:space="preserve">Udział pieniężny – środki publiczne </t>
  </si>
  <si>
    <t>Udział pieniężny – środki niepubliczne</t>
  </si>
  <si>
    <t>Wkład rzeczowy Wnioskodawcy w kosztach kwalifikowalnych</t>
  </si>
  <si>
    <t>Całkowite koszty kwalifikowalne</t>
  </si>
  <si>
    <t>Całkowite koszty niekwalifikowalne</t>
  </si>
  <si>
    <t>Łączna wartość Projektu</t>
  </si>
  <si>
    <t>Wartość wnioskowanej zaliczki</t>
  </si>
  <si>
    <t>Uzasadnienie dla zaliczki</t>
  </si>
  <si>
    <t>Poziom istotnosci w ramach projektu</t>
  </si>
  <si>
    <t>Zrównoważony rozwój - aspekt ekonomiczny</t>
  </si>
  <si>
    <t>Zrównoważony rozwój - aspekt społeczny</t>
  </si>
  <si>
    <t>Dobre rządzenie</t>
  </si>
  <si>
    <t>Stosunki bilateralne</t>
  </si>
  <si>
    <t>Analiza ryzyka</t>
  </si>
  <si>
    <t>Streszczenie opisu projektu w języku angielskim</t>
  </si>
  <si>
    <t>Wykres przedstawiający strukturę zarządzania, w tym zarządzania finansowego</t>
  </si>
  <si>
    <t>Harmonogram rzeczowy</t>
  </si>
  <si>
    <t>Uwagi</t>
  </si>
  <si>
    <t>OŚWIADCZENIE WNIOSKODAWCY</t>
  </si>
  <si>
    <t>Imię i nazwisko</t>
  </si>
  <si>
    <t>Stanowisko</t>
  </si>
  <si>
    <t>Podstawa prawna</t>
  </si>
  <si>
    <t>Budżet Projektu</t>
  </si>
  <si>
    <t>Program</t>
  </si>
  <si>
    <t>Tytuł Projektu</t>
  </si>
  <si>
    <t>Wnioskowane dofinansowanie</t>
  </si>
  <si>
    <t>XX %</t>
  </si>
  <si>
    <t>Czas trwania projektu w miesiącach</t>
  </si>
  <si>
    <t>XX miesięcy</t>
  </si>
  <si>
    <t>Opis wydatku</t>
  </si>
  <si>
    <t>Jednostka</t>
  </si>
  <si>
    <t>Liczba jednostek</t>
  </si>
  <si>
    <t>Cena jednostkowa (PLN)</t>
  </si>
  <si>
    <t xml:space="preserve">Wartość (PLN) </t>
  </si>
  <si>
    <t>Rodzaj wydatku - zgodnie z Regualcjami</t>
  </si>
  <si>
    <t>Wspierany Rezultat</t>
  </si>
  <si>
    <t>Informacje dodatkowe</t>
  </si>
  <si>
    <t>Tryb  wyboru wykonawcy</t>
  </si>
  <si>
    <t>(a)</t>
  </si>
  <si>
    <t>(b)</t>
  </si>
  <si>
    <t>(a) x (b)</t>
  </si>
  <si>
    <t>Koszty zarządzania</t>
  </si>
  <si>
    <t xml:space="preserve">    </t>
  </si>
  <si>
    <t xml:space="preserve">   </t>
  </si>
  <si>
    <t>Koszty całkowite (1 + 2):</t>
  </si>
  <si>
    <t>Całkowiete koszty zarządzania:</t>
  </si>
  <si>
    <t>Suma kosztów</t>
  </si>
  <si>
    <t>Udział w wartości projektu</t>
  </si>
  <si>
    <t>WKŁAD RZECZOWY</t>
  </si>
  <si>
    <t>Rezultat</t>
  </si>
  <si>
    <t>Produkt</t>
  </si>
  <si>
    <t>Miesiąc realizacji projektu</t>
  </si>
  <si>
    <t>R1</t>
  </si>
  <si>
    <t>Px</t>
  </si>
  <si>
    <t>Rx</t>
  </si>
  <si>
    <t>Opis ryzyka</t>
  </si>
  <si>
    <t>Prawdopodobieństwo</t>
  </si>
  <si>
    <t>Konsekwecje</t>
  </si>
  <si>
    <t>Ocena ryzyka</t>
  </si>
  <si>
    <t>Reakcja na ryzyko</t>
  </si>
  <si>
    <t>Opis reakcji na ryzyko</t>
  </si>
  <si>
    <t>Ryzyka operacyjne - wpływające na działania w projekcie</t>
  </si>
  <si>
    <t>Poziomy prawdopodobieństwa i konekwencji</t>
  </si>
  <si>
    <t>Niskie</t>
  </si>
  <si>
    <t>Średnio niskie</t>
  </si>
  <si>
    <t>średnio wysokie</t>
  </si>
  <si>
    <t>Wysokie</t>
  </si>
  <si>
    <t>Reakcje na ryzyko</t>
  </si>
  <si>
    <t>Unikanie</t>
  </si>
  <si>
    <t>Zmiana w projekcie powodująca, że ryzyko nie wystapi lub nie będzie miało konsekwencji</t>
  </si>
  <si>
    <t>Zmniejszanie</t>
  </si>
  <si>
    <t>Działania zmniejszające prawdopodobieństwo wystąpienia ryzyka lub jego skutki</t>
  </si>
  <si>
    <t>Przeniesienie</t>
  </si>
  <si>
    <t>Przeniesienie konsekwencji ryzyka na inny podmiot</t>
  </si>
  <si>
    <t>Akceptacja</t>
  </si>
  <si>
    <t>Akceptacja faktu, że ryzyko może wystapić</t>
  </si>
  <si>
    <t>TAK</t>
  </si>
  <si>
    <t>NIE</t>
  </si>
  <si>
    <t>1.3 Tytuł Projektu (max. 200 znaków)</t>
  </si>
  <si>
    <t>1.4 Tytuł Projektu w języku angielskim</t>
  </si>
  <si>
    <t>1.5 Obszar tematyczny</t>
  </si>
  <si>
    <t>1.6 Planowany czas trwania  Projektu</t>
  </si>
  <si>
    <t>1.7 Budżet Projektu (całkowity koszt kwalifikowalny w  PLN )</t>
  </si>
  <si>
    <t>Adres ePUAP</t>
  </si>
  <si>
    <t>Strona www</t>
  </si>
  <si>
    <t>3.1 Opis projektu wraz z uzasadanieniem potrzeby jego realizacji</t>
  </si>
  <si>
    <t xml:space="preserve">Beneficjent  Projektu </t>
  </si>
  <si>
    <t>Razem: Informacja i promocja</t>
  </si>
  <si>
    <t>Razem: Koszty zarządzania</t>
  </si>
  <si>
    <t>Produkt (Działanie) 1</t>
  </si>
  <si>
    <t>Razem: Produkt (Działanie) 1</t>
  </si>
  <si>
    <t>Produkt (Działanie) 2</t>
  </si>
  <si>
    <t>Razem:  Produkt (Działanie) 2</t>
  </si>
  <si>
    <t>Produkt (Działanie) 3</t>
  </si>
  <si>
    <t>Razem:  Produkt (Działanie) 3</t>
  </si>
  <si>
    <t>Produkt (Działanie) 4</t>
  </si>
  <si>
    <t>Razem: Produkt (Działanie) 4</t>
  </si>
  <si>
    <t>Razem: Koszty bezpośrednie (1):</t>
  </si>
  <si>
    <t xml:space="preserve">                                                                                            Produkt/Działanie</t>
  </si>
  <si>
    <t>Informacja 
i promocja</t>
  </si>
  <si>
    <t>Kategoria wydatków</t>
  </si>
  <si>
    <t>Koszty personelu przydzielonego do projektu - Art. 8.3.1(a) Reg.</t>
  </si>
  <si>
    <t>Koszty podróży i diety dla personelu uczestniczącego w projekcie - Art. 8.3.1(b) Reg.</t>
  </si>
  <si>
    <t>Amortyzacja nowego lub używanego sprzętu - Art. 8.2.4  Reg.</t>
  </si>
  <si>
    <t>Koszt zakupu nowego lub używanego sprzętu - Art. 8.3.1(c ) i Art. 8.3.2 Reg.</t>
  </si>
  <si>
    <t>Zakup gruntów i nieruchomości - Art. 8.3.1(d) i Art. 8.6</t>
  </si>
  <si>
    <t>Koszty materiałów eksploatacyjnych i dostaw - Art. 8.3.1€ Reg.</t>
  </si>
  <si>
    <t xml:space="preserve">Koszty wynikające z innych umów zawartych przez Beneficjenta w celu wdrożenia projektu - Art. 8.3.1(f) Reg. </t>
  </si>
  <si>
    <t>Koszty wynikające bezpośrednio z wymogów nałożonych umową ws. projektu - Art. 8.3.1(g) Reg.</t>
  </si>
  <si>
    <t>KOSZTY POŚREDNIE</t>
  </si>
  <si>
    <t>KOSZTY KWALIFIKOWALNE RAZEM</t>
  </si>
  <si>
    <t>KOSZTY NIEKWALIFIKOWALNE RAZEM</t>
  </si>
  <si>
    <t>ŁĄCZNA WARTOŚĆ PROJEKTU</t>
  </si>
  <si>
    <t>Całokowite koszty odnoszące się do wyników/działań:</t>
  </si>
  <si>
    <t>KOSZTY ZARZĄDZANIA</t>
  </si>
  <si>
    <t>Razem: Koszty pośrednie (2):</t>
  </si>
  <si>
    <t>Część V. ZAGADNIENIA HORYZONTALNE</t>
  </si>
  <si>
    <t>Część VI.  ZAŁĄCZNIKI</t>
  </si>
  <si>
    <t>Osoba upoważniona do podejmowania decyzji u Beneficjenta</t>
  </si>
  <si>
    <t>Ryzyka Strategiczne - majace wpływ na uzasadnienie realizacji projektu</t>
  </si>
  <si>
    <r>
      <t xml:space="preserve">sposób obliczania, zgodnie z art. 8.5 </t>
    </r>
    <r>
      <rPr>
        <i/>
        <sz val="8"/>
        <color theme="1"/>
        <rFont val="Arial"/>
        <family val="2"/>
        <charset val="238"/>
      </rPr>
      <t>Regulacji</t>
    </r>
  </si>
  <si>
    <t>Część II.  INFORMACJE O WNIOSKODAWCY</t>
  </si>
  <si>
    <t>5.1.1</t>
  </si>
  <si>
    <t>Uzasadnienie</t>
  </si>
  <si>
    <t xml:space="preserve">Zgodność z zasadą równości szans i niedyskryminacji, w tym dostępności dla osób niepełnosprawnych </t>
  </si>
  <si>
    <t>Zgodność z zasadą równości płci</t>
  </si>
  <si>
    <t>5.1.2</t>
  </si>
  <si>
    <t>5.1.3</t>
  </si>
  <si>
    <t>5.1.4</t>
  </si>
  <si>
    <t>5.1.5</t>
  </si>
  <si>
    <t>5.1.6</t>
  </si>
  <si>
    <t>5.1.7</t>
  </si>
  <si>
    <t>5.1 Zgodnosc projektu z zagadnieniami horyzontalnymi</t>
  </si>
  <si>
    <t>PA 22 Przeciwdziałanie przemocy w rodzinie i przemocy ze względu na płeć</t>
  </si>
  <si>
    <t>2.7.4 Dane tele-adresowe siedziby Partnera</t>
  </si>
  <si>
    <t>2.7.6 Partner 2</t>
  </si>
  <si>
    <t>2.7.7 Pełna nazwa Partnera 2</t>
  </si>
  <si>
    <t xml:space="preserve">2.7.8 Forma prawna </t>
  </si>
  <si>
    <t>2.7.10 Dane tele-adresowe siedziby Partnera</t>
  </si>
  <si>
    <t>2022
IX-XII</t>
  </si>
  <si>
    <t>2023
I-IV</t>
  </si>
  <si>
    <t>2023
V-VIII</t>
  </si>
  <si>
    <t>2023
IX-XII</t>
  </si>
  <si>
    <t>2024
I-IV</t>
  </si>
  <si>
    <t>Szczegółowy budżet projektu</t>
  </si>
  <si>
    <t>Plan komunikacji</t>
  </si>
  <si>
    <t>Gminny Program Przeciwdziałania Przemocy w Rodzinie oraz Ochrony Ofiar Przemocy w Rodzinie</t>
  </si>
  <si>
    <t>List intencyjny (w przypadku projektów partnerskich)</t>
  </si>
  <si>
    <t>Upoważnienie/pełnomocnictwo do reprezentowania Wnioskodawcy (jeśli dotyczy)</t>
  </si>
  <si>
    <t xml:space="preserve">Zgodność z Konwencją Rady Europy o zapobieganiu i zwalczaniu przemocy wobec kobiet i przemocy domowej </t>
  </si>
  <si>
    <t xml:space="preserve">Uzasadnienie z odniesieniem do właściwych artykułów Konwencji. </t>
  </si>
  <si>
    <t>Uzasadnienienie wraz ze wskazaniam konkretnych działań na rzecz realizacji zagadnienia horyzontalnego.</t>
  </si>
  <si>
    <t>Uzasadnienie wraz ze wskazaniem konkretnych działań na rzecz realizacji zagadnienia horyzontalnego.</t>
  </si>
  <si>
    <t>3.3.4 Wskaźnik dla współpracy bilateralnej (tylko dla projektów realizowanych w partnerstwie z podmiotem z Norwegii)</t>
  </si>
  <si>
    <t>Wskaźnik</t>
  </si>
  <si>
    <t>Data dostarczenia</t>
  </si>
  <si>
    <t>Produkt bilateralny</t>
  </si>
  <si>
    <t>Wspieranie partnerstw dwustronnych</t>
  </si>
  <si>
    <t>Poprawa funkcjonowania systemu przeciwdziałania przemocy w rodzinie.</t>
  </si>
  <si>
    <t>Liczba osób zagrożonych przemocą w rodzinie korzystających z usług wsparcia</t>
  </si>
  <si>
    <t>Mierzony liczbą Niebieskich Kart-A sporządzonych na terenie gminy w danym roku, z podziałem na płeć osób, co do których istnieje podejrzenie, że są dotknięte przemocą w rodzinie.</t>
  </si>
  <si>
    <t>Liczba zgłoszonych przypadków przemocy w rodzinie w danym roku (w miejscu realizacji projektu)</t>
  </si>
  <si>
    <t>2.7.3 KRS (dotyczy tylko polskich organizacji pozarządowych)</t>
  </si>
  <si>
    <t>2.7.9 KRS (dotyczy tylko polskich organizacji pozarządowych)</t>
  </si>
  <si>
    <t>W przypadku projektów realizowanych w partnerstwie z podmiotem z Norwegii
Oświadczam, że Partner Projektu jest (zaznaczyć właściwe):</t>
  </si>
  <si>
    <t>norweskim podmiotem publicznym, działającym w obszarze przeciwdziałania przemocy w rodzinie i przemocy ze względu na płeć.</t>
  </si>
  <si>
    <t xml:space="preserve"> organizacją pozarządową, ustanowioną jako osoba prawna w Norwegii;</t>
  </si>
  <si>
    <t xml:space="preserve">
Od 25 maja 2018 roku obowiązuje Rozporządzenie Parlamentu Europejskiego i Rady (UE) 2016/679 z 27 kwietnia 2016 r. w sprawie ochrony osób fizycznych w związku z przetwarzaniem danych osobowych i w sprawie ich swobodnego przepływu (tzw. RODO). W związku z realizacją wymogów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„RODO”), informujemy, że:
Administratorem Pani/Pana danych osobowych jest Minister Sprawiedliwości, z siedzibą w Warszawie (Al. Ujazdowskie 11, 00-950 Warszawa, tel. 22 52 12 888)
Kontakt do Inspektora Ochrony Danych w Ministerstwie Sprawiedliwości - iod@ms.gov.pl
Z inspektorem ochrony danych można się kontaktować we wszystkich sprawach dotyczących przetwarzania danych osobowych oraz korzystania z praw związanych z przetwarzaniem danych
Pani/Pana dane osobowe będą wykorzystywane w celu załatwienia wniesionej przez Panią/Pana sprawy.
Pani/Pana dane osobowe nie będą wykorzystywane w celu profilowania.
Przysługuje Pani/Panu prawo do: 
dostępu do treści danych oraz ich sprostowania,
wniesienia skargi do organu nadzorczego tj.: Prezesa Urzędu Ochrony Danych Osobowych.</t>
  </si>
  <si>
    <t>1.8 Streszczenie Projektu, w tym jego cel i oczekiwane rezultaty. Partnerstwo w Projekcie (max. 2000 znaków)</t>
  </si>
  <si>
    <t>3.1.2 Grupy docelowe projektu. Należy wskazać grupy docelowe projektu, wraz z analizą potrzeb poszczególnych grup oraz proponowanym sposobem dotarcia do nich (max. 2000 znaków)</t>
  </si>
  <si>
    <t>3.1.5  Wkład Partnerów w realizację projeku - tylko dla projeków partnerskich (max. 2000 znaków)
Należy uzasadnić wybór partnera (partnerów) oraz wskazać działania, które będzie on realizował w projekcie.</t>
  </si>
  <si>
    <r>
      <rPr>
        <b/>
        <sz val="10"/>
        <rFont val="Arial"/>
        <family val="2"/>
        <charset val="238"/>
      </rPr>
      <t>3.2 Opis trwałości projektu (max. 1500 znaków)</t>
    </r>
    <r>
      <rPr>
        <sz val="10"/>
        <rFont val="Arial"/>
        <family val="2"/>
        <charset val="238"/>
      </rPr>
      <t xml:space="preserve">
Proszę opisać, w jaki sposób efekty projektu zostaną utrzymane oraz wskazać, jaki jest szacunkowy roczny koszt ich utrzymania.</t>
    </r>
  </si>
  <si>
    <r>
      <rPr>
        <b/>
        <sz val="10"/>
        <rFont val="Arial"/>
        <family val="2"/>
        <charset val="238"/>
      </rPr>
      <t xml:space="preserve">3.4 Monitorowanie i weryfikacja (max. 1200 znaków)
</t>
    </r>
    <r>
      <rPr>
        <sz val="10"/>
        <rFont val="Arial"/>
        <family val="2"/>
        <charset val="238"/>
      </rPr>
      <t>Należy opisać sposób monitorowania postępu rzeczowego i finansowego projektu.</t>
    </r>
  </si>
  <si>
    <r>
      <t xml:space="preserve">3.5. Organizacja projektu - struktura zarządzania/zarządzanie finansowe/rola Partnera/-ów (max. 1200 znaków)
</t>
    </r>
    <r>
      <rPr>
        <sz val="10"/>
        <rFont val="Arial"/>
        <family val="2"/>
        <charset val="238"/>
      </rPr>
      <t>Proszę opisać strukturę zarządzania w projekcie oraz uzasadnić koszty zarządzania, w szczególności koszty personelu projektu.</t>
    </r>
  </si>
  <si>
    <t>6.1 Lista załączników</t>
  </si>
  <si>
    <r>
      <t xml:space="preserve">6.2 Lista konsultantów zaangażowanych w przygotowania wniosku projektowego (zgodnie z art. 7.3.2 lit. k) </t>
    </r>
    <r>
      <rPr>
        <b/>
        <i/>
        <sz val="10"/>
        <rFont val="Arial"/>
        <family val="2"/>
        <charset val="238"/>
      </rPr>
      <t>Regulacji</t>
    </r>
    <r>
      <rPr>
        <b/>
        <sz val="10"/>
        <rFont val="Arial"/>
        <family val="2"/>
        <charset val="238"/>
      </rPr>
      <t>)</t>
    </r>
  </si>
  <si>
    <t>Łączne koszty projektu</t>
  </si>
  <si>
    <t>Łączne koszty kwalifikowane projektu</t>
  </si>
  <si>
    <t xml:space="preserve">6.3 Czy projekt wiąże się z przyznaniem pomocy publicznej? 
(UWAGA: Operator Programu nie przewiduje możliwości udzielenia pomocy publicznej i pomocy de minimis Beneficjentom) </t>
  </si>
  <si>
    <t>nieistotne/mało znaczące</t>
  </si>
  <si>
    <t>ważne</t>
  </si>
  <si>
    <t>kluczowe</t>
  </si>
  <si>
    <t>Stanowisko/Komórka organizacyjna</t>
  </si>
  <si>
    <t xml:space="preserve">Oświadczam, że projekt jest zgodny z właściwymi przepisami prawa unijnego, krajowego i lokalnego (w tym z przepisami dotyczącymi ochrony środowiska, zamówień publicznych i pomocy publicznej)
W przypadku projektów partnerskich: 
Oświadczam, że Partner Projektu nie został wykluczony z możliwości otrzymania dofinansowania na podstawie:
1) Art. 207 ust. 4 ustawy z dnia 27 sierpnia 2009 r. o finansach publicznych (Dz. U. z 2021 r. poz. 305, 1535 i 1773);
2) Art. 12 ust. 1 pkt 1 ustawy z dnia 15 czerwca 2012 r. o skutkach powierzenia pracy cudzoziemcom przebywającym na terytorium Rzeczypospolitej Polskiej (Dz. U. z 2021 r., poz. 1745);
3) Art. 9 ust. 1 pkt 2a ustawy z dnia 28 października 2002 r. o odpowiedzialności podmiotów zbiorowych za czyny zabronione pod groźbą kary (Dz.U. z 2020 r., poz. 358).
</t>
  </si>
  <si>
    <t xml:space="preserve">Celem projektu jest poprawa systemu przeciwdziałania przemocy domowej poprzez prowadzenie działań w zakresie wczesnej profilaktyki </t>
  </si>
  <si>
    <t>Kompleksowy program przeciwdziałania przemocy domowej</t>
  </si>
  <si>
    <t>Liczba utworzonych Centrów dla Rodzin</t>
  </si>
  <si>
    <t>2.7.5 Informacje nt. Partnera Projektu – prowadzona działalność, zdolność instytucjonalna, doświadczenie w obszarze przeciwdziałania przemocy w rodzinie, w tym w zakresie wczesnej profilaktyki, doświadczenie we wdrażaniu podobnych projektów (max. 3000 znaków)</t>
  </si>
  <si>
    <t>2.7.11 Informacje nt. Partnera Projektu – prowadzona działalność, zdolność instytucjonalna, doświadczenie w obszarze przeciwdziałania przemocy w rodzinie, w tym w zakresie wczesnej profilaktyki, doświadczenie we wdrażaniu podobnych projektów (max. 3000 znaków)</t>
  </si>
  <si>
    <t xml:space="preserve">Wdrożenie programu przeciwdziałania przemocy domowej skupionego na integracji usług świadczonych przez różne instytucje/organizacje z obszaru pomocy społecznej </t>
  </si>
  <si>
    <t xml:space="preserve">3.1.4  Wdrażanie zintegrowanego modelu profilaktyki przemocy domowej. Należy wskazać wybrany sposób wdrażania modelu, wybraną formę funkcjonowania Centrum dla Rodzin (model współpracy) oraz podmioty, które będą zaangażowane w realizację działań na terenie gminy. Należy wskazać innowacyjne rozwiązania zapewniające wdrożennie modelu oraz uzasadnić w jaki sposób proponowane rozwiązania przyczynią się do osiągnięcia celów testowanego modelu.  (max. 2000 znaków)
</t>
  </si>
  <si>
    <t>3.1.3 Opis działań w ramach projektu  (max.  5000 znaków)
Proszę opisać działania w projekcie z odniesieniem do układu budżetu projektu, z zachowaniem podziału na rezultaty. Dla każdego działania porszę przedstawić uzasadnienie i wskazać konkretne grupy docelowe, do których jest adresowane. Należy wskazać, w jaki sposób realizacja proponowanych działań przyczyni się do rozwoju wczesnej profilaktyki przemocy domowej oraz rozwoju narzędzi w zakresie wsparcia relacyjnego.</t>
  </si>
  <si>
    <t>Informacja od Beneficjenta, raport</t>
  </si>
  <si>
    <r>
      <t>1. Koszty bezpośrednie -</t>
    </r>
    <r>
      <rPr>
        <b/>
        <i/>
        <sz val="8"/>
        <color rgb="FFFFFFFF"/>
        <rFont val="Arial"/>
        <family val="2"/>
        <charset val="238"/>
      </rPr>
      <t xml:space="preserve"> art. 8.2 i art. 8.3 Regulacji</t>
    </r>
  </si>
  <si>
    <r>
      <t>2. Koszty pośrednie - art.</t>
    </r>
    <r>
      <rPr>
        <b/>
        <i/>
        <sz val="8"/>
        <color rgb="FFFFFFFF"/>
        <rFont val="Arial"/>
        <family val="2"/>
        <charset val="238"/>
      </rPr>
      <t xml:space="preserve"> 8.5 Regulacji</t>
    </r>
  </si>
  <si>
    <r>
      <rPr>
        <sz val="10"/>
        <rFont val="Arial"/>
        <family val="2"/>
        <charset val="238"/>
      </rPr>
      <t xml:space="preserve">Wniosek o dofinansowanie </t>
    </r>
    <r>
      <rPr>
        <sz val="10"/>
        <color theme="1"/>
        <rFont val="Arial"/>
        <family val="2"/>
        <charset val="238"/>
      </rPr>
      <t>przeznaczony jest  dla Programu "Sprawiedliwość", dla którego Operatorem Programu jest Ministerstwo Sprawiedliwości.  
Przed rozpoczęciem przygotowywania wniosku proszę o zapoznanie się z Instrukcją jego wypełniania</t>
    </r>
  </si>
  <si>
    <r>
      <t>Formularz wniosku o dofinansowanie dla projektu w ramach</t>
    </r>
    <r>
      <rPr>
        <b/>
        <sz val="10"/>
        <rFont val="Arial"/>
        <family val="2"/>
        <charset val="238"/>
      </rPr>
      <t xml:space="preserve"> Funduszu Małych Grantów </t>
    </r>
    <r>
      <rPr>
        <b/>
        <sz val="10"/>
        <color theme="1"/>
        <rFont val="Arial"/>
        <family val="2"/>
        <charset val="238"/>
      </rPr>
      <t xml:space="preserve"> 1</t>
    </r>
    <r>
      <rPr>
        <b/>
        <sz val="10"/>
        <color rgb="FFFF0000"/>
        <rFont val="Arial"/>
        <family val="2"/>
        <charset val="238"/>
      </rPr>
      <t xml:space="preserve">
</t>
    </r>
    <r>
      <rPr>
        <b/>
        <sz val="10"/>
        <rFont val="Arial"/>
        <family val="2"/>
        <charset val="238"/>
      </rPr>
      <t>Pilotażowe wdrożenie zintegrowanych programów zapobiegania przemocy domowej.</t>
    </r>
    <r>
      <rPr>
        <b/>
        <sz val="10"/>
        <color theme="1"/>
        <rFont val="Arial"/>
        <family val="2"/>
        <charset val="238"/>
      </rPr>
      <t xml:space="preserve">                                                                                          OPERATOR PROGRAMU: Ministerstwo Sprawiedliwości, Departament Strategii i Funduszy Europejskich</t>
    </r>
  </si>
  <si>
    <t xml:space="preserve">2.6 Informacje o Wnioskodawcy 
Doświadczenie Wnioskodawcy w realizacji działań w zakresie przeciwdziałania przemocy w rodzinie w tym działań w zakresie wczesnej profilaktyki oraz doświadczenie w realizacji projektów finansowanych ze źródeł zewnętrznych (zagranicznych i/lub krajowych) (max. 3000 znaków).   </t>
  </si>
  <si>
    <t>3.1.1 Uzasadnienie potrzeby realizacji projektu - diagnoza problemu, potrzeb i zasobów na terenie gminy, z odniesieniem do dokumentów strategicznych, w tym do Gminnego Programu Przeciwdziałania Przemocy w Rodzinie oraz Ochrony Ofiar Przemocy w Rodzinie. Diagnoza powinna obejmować kilka obszarów: wsparcie relacyjne (dotyczy relacji pomiędzy członkami rodziny, w tym relacji w związkach), profilaktykę przemocy domowej, gotowość insytucji, organizacji do integracji  z innymi podmiotami. (max. 3000 znaków)</t>
  </si>
  <si>
    <t>Zrównoważony rozwój - aspekt środpwoskowy</t>
  </si>
  <si>
    <t>5.1.8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</si>
</sst>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zł&quot;_-;\-* #,##0.00\ &quot;zł&quot;_-;_-* &quot;-&quot;??\ &quot;zł&quot;_-;_-@_-"/>
    <numFmt numFmtId="164" formatCode="dd/mm/yyyy;@"/>
    <numFmt numFmtId="165" formatCode="#,##0.00\ &quot;zł&quot;"/>
    <numFmt numFmtId="166" formatCode="#,##0.00\ [$€-1]"/>
    <numFmt numFmtId="167" formatCode="yyyy/mm/dd;@"/>
  </numFmts>
  <fonts count="55" x14ac:knownFonts="1">
    <font>
      <sz val="11"/>
      <color theme="1"/>
      <name val="Calibri"/>
      <family val="2"/>
      <charset val="238"/>
      <scheme val="minor"/>
    </font>
    <font>
      <sz val="10"/>
      <name val="Arial"/>
      <family val="2"/>
      <charset val="238"/>
    </font>
    <font>
      <b/>
      <sz val="10"/>
      <name val="Arial"/>
      <family val="2"/>
      <charset val="238"/>
    </font>
    <font>
      <sz val="10"/>
      <color indexed="10"/>
      <name val="Arial"/>
      <family val="2"/>
      <charset val="238"/>
    </font>
    <font>
      <i/>
      <sz val="10"/>
      <name val="Arial"/>
      <family val="2"/>
      <charset val="238"/>
    </font>
    <font>
      <sz val="9"/>
      <name val="Arial"/>
      <family val="2"/>
      <charset val="238"/>
    </font>
    <font>
      <sz val="9"/>
      <name val="Times New Roman"/>
      <family val="1"/>
      <charset val="238"/>
    </font>
    <font>
      <b/>
      <sz val="8"/>
      <name val="Arial"/>
      <family val="2"/>
      <charset val="238"/>
    </font>
    <font>
      <b/>
      <sz val="11"/>
      <name val="Arial"/>
      <family val="2"/>
      <charset val="238"/>
    </font>
    <font>
      <sz val="8"/>
      <name val="Arial"/>
      <family val="2"/>
      <charset val="238"/>
    </font>
    <font>
      <sz val="10"/>
      <name val="Arial"/>
      <charset val="238"/>
    </font>
    <font>
      <b/>
      <sz val="11"/>
      <color rgb="FF000000"/>
      <name val="Calibri"/>
      <family val="2"/>
      <scheme val="minor"/>
    </font>
    <font>
      <sz val="11"/>
      <color rgb="FF000000"/>
      <name val="Calibri"/>
      <family val="2"/>
      <scheme val="minor"/>
    </font>
    <font>
      <i/>
      <sz val="8"/>
      <color rgb="FF002060"/>
      <name val="Calibri"/>
      <family val="2"/>
      <scheme val="minor"/>
    </font>
    <font>
      <sz val="8"/>
      <color rgb="FF002060"/>
      <name val="Calibri"/>
      <family val="2"/>
      <scheme val="minor"/>
    </font>
    <font>
      <sz val="10"/>
      <color rgb="FF000000"/>
      <name val="Calibri"/>
      <family val="2"/>
      <scheme val="minor"/>
    </font>
    <font>
      <sz val="10"/>
      <name val="Arial"/>
    </font>
    <font>
      <sz val="11"/>
      <color theme="1"/>
      <name val="Calibri"/>
      <family val="2"/>
      <charset val="238"/>
      <scheme val="minor"/>
    </font>
    <font>
      <b/>
      <sz val="11"/>
      <color theme="1"/>
      <name val="Calibri"/>
      <family val="2"/>
      <charset val="238"/>
      <scheme val="minor"/>
    </font>
    <font>
      <sz val="11"/>
      <color theme="1"/>
      <name val="Calibri"/>
      <family val="2"/>
      <scheme val="minor"/>
    </font>
    <font>
      <u/>
      <sz val="11"/>
      <color theme="10"/>
      <name val="Calibri"/>
      <family val="2"/>
      <scheme val="minor"/>
    </font>
    <font>
      <b/>
      <sz val="11"/>
      <color rgb="FFFA7D00"/>
      <name val="Calibri"/>
      <family val="2"/>
      <scheme val="minor"/>
    </font>
    <font>
      <sz val="8"/>
      <color theme="1"/>
      <name val="Arial"/>
      <family val="2"/>
      <charset val="238"/>
    </font>
    <font>
      <i/>
      <sz val="8"/>
      <color theme="1"/>
      <name val="Arial"/>
      <family val="2"/>
      <charset val="238"/>
    </font>
    <font>
      <b/>
      <sz val="14"/>
      <color theme="1"/>
      <name val="Calibri"/>
      <family val="2"/>
      <charset val="238"/>
      <scheme val="minor"/>
    </font>
    <font>
      <sz val="20"/>
      <color theme="1"/>
      <name val="Calibri"/>
      <family val="2"/>
      <charset val="238"/>
      <scheme val="minor"/>
    </font>
    <font>
      <sz val="22"/>
      <color theme="1"/>
      <name val="Calibri"/>
      <family val="2"/>
      <charset val="238"/>
      <scheme val="minor"/>
    </font>
    <font>
      <sz val="28"/>
      <color theme="1"/>
      <name val="Calibri"/>
      <family val="2"/>
      <charset val="238"/>
      <scheme val="minor"/>
    </font>
    <font>
      <sz val="48"/>
      <color theme="1"/>
      <name val="Calibri"/>
      <family val="2"/>
      <charset val="238"/>
      <scheme val="minor"/>
    </font>
    <font>
      <sz val="72"/>
      <color theme="1"/>
      <name val="Calibri"/>
      <family val="2"/>
      <charset val="238"/>
      <scheme val="minor"/>
    </font>
    <font>
      <b/>
      <i/>
      <sz val="10"/>
      <name val="Arial"/>
      <family val="2"/>
      <charset val="238"/>
    </font>
    <font>
      <b/>
      <sz val="9"/>
      <name val="Arial"/>
      <family val="2"/>
      <charset val="238"/>
    </font>
    <font>
      <sz val="12"/>
      <name val="Arial"/>
      <family val="2"/>
      <charset val="238"/>
    </font>
    <font>
      <sz val="10"/>
      <color rgb="FFFF0000"/>
      <name val="Arial"/>
      <family val="2"/>
      <charset val="238"/>
    </font>
    <font>
      <b/>
      <sz val="14"/>
      <color theme="1"/>
      <name val="Arial"/>
      <family val="2"/>
      <charset val="238"/>
    </font>
    <font>
      <sz val="11"/>
      <color theme="1"/>
      <name val="Arial"/>
      <family val="2"/>
      <charset val="238"/>
    </font>
    <font>
      <b/>
      <sz val="8"/>
      <color rgb="FF002060"/>
      <name val="Arial"/>
      <family val="2"/>
      <charset val="238"/>
    </font>
    <font>
      <i/>
      <sz val="8"/>
      <color rgb="FF002060"/>
      <name val="Arial"/>
      <family val="2"/>
      <charset val="238"/>
    </font>
    <font>
      <sz val="8"/>
      <color rgb="FF002060"/>
      <name val="Arial"/>
      <family val="2"/>
      <charset val="238"/>
    </font>
    <font>
      <b/>
      <sz val="8"/>
      <color rgb="FFFFFFFF"/>
      <name val="Arial"/>
      <family val="2"/>
      <charset val="238"/>
    </font>
    <font>
      <b/>
      <i/>
      <sz val="8"/>
      <color rgb="FFFFFFFF"/>
      <name val="Arial"/>
      <family val="2"/>
      <charset val="238"/>
    </font>
    <font>
      <sz val="8"/>
      <color rgb="FF1F497D"/>
      <name val="Arial"/>
      <family val="2"/>
      <charset val="238"/>
    </font>
    <font>
      <i/>
      <sz val="8"/>
      <color rgb="FF000000"/>
      <name val="Arial"/>
      <family val="2"/>
      <charset val="238"/>
    </font>
    <font>
      <i/>
      <sz val="7"/>
      <color rgb="FF002060"/>
      <name val="Arial"/>
      <family val="2"/>
      <charset val="238"/>
    </font>
    <font>
      <sz val="8"/>
      <color rgb="FF000000"/>
      <name val="Arial"/>
      <family val="2"/>
      <charset val="238"/>
    </font>
    <font>
      <sz val="8"/>
      <color rgb="FFFF0000"/>
      <name val="Arial"/>
      <family val="2"/>
      <charset val="238"/>
    </font>
    <font>
      <b/>
      <sz val="8"/>
      <color rgb="FF000000"/>
      <name val="Arial"/>
      <family val="2"/>
      <charset val="238"/>
    </font>
    <font>
      <b/>
      <sz val="8"/>
      <color rgb="FF1F497D"/>
      <name val="Arial"/>
      <family val="2"/>
      <charset val="238"/>
    </font>
    <font>
      <sz val="11"/>
      <color rgb="FF000000"/>
      <name val="Arial"/>
      <family val="2"/>
      <charset val="238"/>
    </font>
    <font>
      <u/>
      <sz val="11"/>
      <color theme="10"/>
      <name val="Arial"/>
      <family val="2"/>
      <charset val="238"/>
    </font>
    <font>
      <b/>
      <sz val="11"/>
      <color theme="1"/>
      <name val="Arial"/>
      <family val="2"/>
      <charset val="238"/>
    </font>
    <font>
      <b/>
      <sz val="10"/>
      <color theme="1"/>
      <name val="Arial"/>
      <family val="2"/>
      <charset val="238"/>
    </font>
    <font>
      <b/>
      <sz val="10"/>
      <color rgb="FFFF0000"/>
      <name val="Arial"/>
      <family val="2"/>
      <charset val="238"/>
    </font>
    <font>
      <sz val="10"/>
      <color theme="1"/>
      <name val="Arial"/>
      <family val="2"/>
      <charset val="238"/>
    </font>
    <font>
      <b/>
      <sz val="10"/>
      <color rgb="FF1F497D"/>
      <name val="Arial"/>
      <family val="2"/>
      <charset val="238"/>
    </font>
  </fonts>
  <fills count="24">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indexed="5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FF"/>
        <bgColor rgb="FF000000"/>
      </patternFill>
    </fill>
    <fill>
      <patternFill patternType="solid">
        <fgColor rgb="FF4F81BD"/>
        <bgColor rgb="FF000000"/>
      </patternFill>
    </fill>
    <fill>
      <patternFill patternType="solid">
        <fgColor rgb="FF95B3D7"/>
        <bgColor rgb="FF000000"/>
      </patternFill>
    </fill>
    <fill>
      <patternFill patternType="solid">
        <fgColor rgb="FFDCE6F1"/>
        <bgColor rgb="FF000000"/>
      </patternFill>
    </fill>
    <fill>
      <patternFill patternType="solid">
        <fgColor theme="4" tint="0.79998168889431442"/>
        <bgColor rgb="FF000000"/>
      </patternFill>
    </fill>
    <fill>
      <patternFill patternType="solid">
        <fgColor theme="4" tint="0.79998168889431442"/>
        <bgColor indexed="64"/>
      </patternFill>
    </fill>
    <fill>
      <patternFill patternType="solid">
        <fgColor theme="0"/>
        <bgColor rgb="FF000000"/>
      </patternFill>
    </fill>
    <fill>
      <patternFill patternType="solid">
        <fgColor rgb="FFF2F2F2"/>
      </patternFill>
    </fill>
    <fill>
      <patternFill patternType="solid">
        <fgColor theme="4" tint="0.59999389629810485"/>
        <bgColor indexed="64"/>
      </patternFill>
    </fill>
    <fill>
      <patternFill patternType="solid">
        <fgColor rgb="FFFF0000"/>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theme="4" tint="0.59999389629810485"/>
        <bgColor rgb="FF000000"/>
      </patternFill>
    </fill>
    <fill>
      <patternFill patternType="solid">
        <fgColor theme="4" tint="0.39997558519241921"/>
        <bgColor indexed="64"/>
      </patternFill>
    </fill>
  </fills>
  <borders count="7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rgb="FFFFFFFF"/>
      </right>
      <top style="medium">
        <color indexed="64"/>
      </top>
      <bottom/>
      <diagonal/>
    </border>
    <border>
      <left style="medium">
        <color rgb="FFFFFFFF"/>
      </left>
      <right style="medium">
        <color rgb="FFFFFFFF"/>
      </right>
      <top style="medium">
        <color indexed="64"/>
      </top>
      <bottom/>
      <diagonal/>
    </border>
    <border>
      <left style="medium">
        <color rgb="FFFFFFFF"/>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rgb="FFFFFFFF"/>
      </right>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left style="medium">
        <color rgb="FFFFFFFF"/>
      </left>
      <right style="medium">
        <color indexed="64"/>
      </right>
      <top/>
      <bottom style="medium">
        <color rgb="FFFFFFFF"/>
      </bottom>
      <diagonal/>
    </border>
    <border>
      <left style="medium">
        <color indexed="64"/>
      </left>
      <right style="medium">
        <color indexed="64"/>
      </right>
      <top/>
      <bottom style="medium">
        <color rgb="FFFFFFFF"/>
      </bottom>
      <diagonal/>
    </border>
    <border>
      <left style="medium">
        <color indexed="64"/>
      </left>
      <right/>
      <top style="medium">
        <color rgb="FFFFFFFF"/>
      </top>
      <bottom style="medium">
        <color rgb="FFFFFFFF"/>
      </bottom>
      <diagonal/>
    </border>
    <border>
      <left/>
      <right/>
      <top style="medium">
        <color rgb="FFFFFFFF"/>
      </top>
      <bottom style="medium">
        <color rgb="FFFFFFFF"/>
      </bottom>
      <diagonal/>
    </border>
    <border>
      <left/>
      <right style="medium">
        <color indexed="64"/>
      </right>
      <top style="medium">
        <color rgb="FFFFFFFF"/>
      </top>
      <bottom style="medium">
        <color rgb="FFFFFFFF"/>
      </bottom>
      <diagonal/>
    </border>
    <border>
      <left style="medium">
        <color indexed="64"/>
      </left>
      <right/>
      <top style="medium">
        <color rgb="FFFFFFFF"/>
      </top>
      <bottom style="medium">
        <color indexed="64"/>
      </bottom>
      <diagonal/>
    </border>
    <border>
      <left/>
      <right/>
      <top style="medium">
        <color rgb="FFFFFFFF"/>
      </top>
      <bottom style="medium">
        <color indexed="64"/>
      </bottom>
      <diagonal/>
    </border>
    <border>
      <left/>
      <right style="medium">
        <color indexed="64"/>
      </right>
      <top style="medium">
        <color rgb="FFFFFFFF"/>
      </top>
      <bottom style="medium">
        <color indexed="64"/>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diagonal style="hair">
        <color rgb="FFFFFFFF"/>
      </diagonal>
    </border>
    <border diagonalDown="1">
      <left style="medium">
        <color indexed="64"/>
      </left>
      <right style="medium">
        <color indexed="64"/>
      </right>
      <top/>
      <bottom style="medium">
        <color indexed="64"/>
      </bottom>
      <diagonal style="hair">
        <color rgb="FFFFFFFF"/>
      </diagonal>
    </border>
    <border>
      <left/>
      <right/>
      <top/>
      <bottom style="medium">
        <color indexed="64"/>
      </bottom>
      <diagonal/>
    </border>
    <border>
      <left style="medium">
        <color indexed="64"/>
      </left>
      <right style="medium">
        <color rgb="FFFFFFFF"/>
      </right>
      <top style="medium">
        <color indexed="64"/>
      </top>
      <bottom style="medium">
        <color indexed="64"/>
      </bottom>
      <diagonal/>
    </border>
    <border>
      <left style="medium">
        <color rgb="FFFFFFFF"/>
      </left>
      <right/>
      <top style="medium">
        <color indexed="64"/>
      </top>
      <bottom/>
      <diagonal/>
    </border>
    <border>
      <left style="medium">
        <color rgb="FFFFFFFF"/>
      </left>
      <right/>
      <top/>
      <bottom style="medium">
        <color rgb="FFFFFFF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right style="thin">
        <color rgb="FF7F7F7F"/>
      </right>
      <top style="thin">
        <color rgb="FF7F7F7F"/>
      </top>
      <bottom style="thin">
        <color rgb="FF7F7F7F"/>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s>
  <cellStyleXfs count="7">
    <xf numFmtId="0" fontId="0" fillId="0" borderId="0"/>
    <xf numFmtId="0" fontId="10" fillId="0" borderId="0"/>
    <xf numFmtId="44" fontId="10" fillId="0" borderId="0" applyFont="0" applyFill="0" applyBorder="0" applyAlignment="0" applyProtection="0"/>
    <xf numFmtId="0" fontId="19" fillId="0" borderId="0"/>
    <xf numFmtId="0" fontId="20" fillId="0" borderId="0" applyNumberFormat="0" applyFill="0" applyBorder="0" applyAlignment="0" applyProtection="0"/>
    <xf numFmtId="0" fontId="21" fillId="15" borderId="51" applyNumberFormat="0" applyAlignment="0" applyProtection="0"/>
    <xf numFmtId="0" fontId="17" fillId="0" borderId="0"/>
  </cellStyleXfs>
  <cellXfs count="660">
    <xf numFmtId="0" fontId="0" fillId="0" borderId="0" xfId="0"/>
    <xf numFmtId="49" fontId="2" fillId="2" borderId="3" xfId="0" applyNumberFormat="1" applyFont="1" applyFill="1" applyBorder="1" applyAlignment="1">
      <alignment horizontal="center" vertical="center" wrapText="1"/>
    </xf>
    <xf numFmtId="0" fontId="1" fillId="0" borderId="0" xfId="0" applyFont="1"/>
    <xf numFmtId="164" fontId="2" fillId="2" borderId="1" xfId="0" applyNumberFormat="1" applyFont="1" applyFill="1" applyBorder="1"/>
    <xf numFmtId="164" fontId="1" fillId="2" borderId="2" xfId="0" applyNumberFormat="1" applyFont="1" applyFill="1" applyBorder="1"/>
    <xf numFmtId="1" fontId="2" fillId="4" borderId="4" xfId="0" applyNumberFormat="1" applyFont="1" applyFill="1" applyBorder="1" applyProtection="1">
      <protection locked="0"/>
    </xf>
    <xf numFmtId="164" fontId="0" fillId="2" borderId="2" xfId="0" applyNumberFormat="1" applyFill="1" applyBorder="1"/>
    <xf numFmtId="164" fontId="0" fillId="2" borderId="3" xfId="0" applyNumberFormat="1" applyFill="1" applyBorder="1"/>
    <xf numFmtId="164" fontId="2" fillId="2" borderId="1" xfId="0" applyNumberFormat="1" applyFont="1" applyFill="1" applyBorder="1" applyAlignment="1">
      <alignment wrapText="1"/>
    </xf>
    <xf numFmtId="0" fontId="0" fillId="2" borderId="7" xfId="0" applyFill="1" applyBorder="1"/>
    <xf numFmtId="0" fontId="0" fillId="2" borderId="9" xfId="0" applyFill="1" applyBorder="1"/>
    <xf numFmtId="0" fontId="0" fillId="2" borderId="10" xfId="0" applyFill="1" applyBorder="1"/>
    <xf numFmtId="0" fontId="0" fillId="2" borderId="12" xfId="0" applyFill="1" applyBorder="1"/>
    <xf numFmtId="0" fontId="2" fillId="2" borderId="13" xfId="0" applyFont="1" applyFill="1" applyBorder="1"/>
    <xf numFmtId="0" fontId="3" fillId="0" borderId="0" xfId="0" applyFont="1"/>
    <xf numFmtId="0" fontId="1" fillId="2" borderId="7" xfId="0" applyFont="1" applyFill="1" applyBorder="1" applyAlignment="1">
      <alignment horizontal="left" vertical="center"/>
    </xf>
    <xf numFmtId="0" fontId="4" fillId="2" borderId="8" xfId="0" applyFont="1" applyFill="1" applyBorder="1" applyAlignment="1">
      <alignment horizontal="left" vertical="center" wrapText="1"/>
    </xf>
    <xf numFmtId="0" fontId="1" fillId="2" borderId="8" xfId="0" applyFont="1" applyFill="1" applyBorder="1" applyAlignment="1">
      <alignment horizontal="left" vertical="center" wrapText="1"/>
    </xf>
    <xf numFmtId="0" fontId="0" fillId="2" borderId="9" xfId="0" applyFill="1" applyBorder="1" applyAlignment="1">
      <alignment horizontal="left" vertical="center"/>
    </xf>
    <xf numFmtId="2" fontId="0" fillId="0" borderId="7" xfId="0" applyNumberFormat="1" applyBorder="1" applyAlignment="1">
      <alignment wrapText="1"/>
    </xf>
    <xf numFmtId="0" fontId="0" fillId="0" borderId="0" xfId="0" applyAlignment="1">
      <alignment wrapText="1"/>
    </xf>
    <xf numFmtId="49" fontId="0" fillId="0" borderId="7" xfId="0" applyNumberFormat="1" applyBorder="1" applyAlignment="1">
      <alignment wrapText="1"/>
    </xf>
    <xf numFmtId="0" fontId="0" fillId="0" borderId="7" xfId="0" applyBorder="1" applyAlignment="1">
      <alignment wrapText="1"/>
    </xf>
    <xf numFmtId="0" fontId="0" fillId="2" borderId="13" xfId="0" applyFill="1" applyBorder="1"/>
    <xf numFmtId="0" fontId="5" fillId="5" borderId="4" xfId="0" applyFont="1" applyFill="1" applyBorder="1" applyAlignment="1">
      <alignment horizontal="center" vertical="center" wrapText="1"/>
    </xf>
    <xf numFmtId="0" fontId="0" fillId="2" borderId="8" xfId="0" applyFill="1" applyBorder="1" applyAlignment="1">
      <alignment horizontal="center"/>
    </xf>
    <xf numFmtId="4" fontId="7" fillId="5" borderId="4" xfId="0" applyNumberFormat="1" applyFont="1" applyFill="1" applyBorder="1" applyAlignment="1">
      <alignment vertical="center" wrapText="1"/>
    </xf>
    <xf numFmtId="0" fontId="1" fillId="2" borderId="13" xfId="0" applyFont="1" applyFill="1" applyBorder="1" applyAlignment="1">
      <alignment horizontal="left" vertical="center"/>
    </xf>
    <xf numFmtId="0" fontId="8" fillId="2" borderId="7" xfId="0" applyFont="1" applyFill="1" applyBorder="1" applyAlignment="1">
      <alignment vertical="top" wrapText="1"/>
    </xf>
    <xf numFmtId="0" fontId="8" fillId="2" borderId="0" xfId="0" applyFont="1" applyFill="1" applyAlignment="1">
      <alignment vertical="top" wrapText="1"/>
    </xf>
    <xf numFmtId="49" fontId="1" fillId="2" borderId="8" xfId="0" applyNumberFormat="1" applyFont="1" applyFill="1" applyBorder="1" applyAlignment="1">
      <alignment horizontal="left" vertical="center" wrapText="1"/>
    </xf>
    <xf numFmtId="49" fontId="1" fillId="2" borderId="0" xfId="0" applyNumberFormat="1" applyFont="1" applyFill="1" applyAlignment="1">
      <alignment vertical="center" wrapText="1"/>
    </xf>
    <xf numFmtId="49" fontId="1" fillId="2" borderId="11" xfId="0" applyNumberFormat="1" applyFont="1" applyFill="1" applyBorder="1" applyAlignment="1">
      <alignment horizontal="left" vertical="center" wrapText="1"/>
    </xf>
    <xf numFmtId="0" fontId="2" fillId="2" borderId="5" xfId="0" applyFont="1" applyFill="1" applyBorder="1" applyAlignment="1">
      <alignment vertical="center"/>
    </xf>
    <xf numFmtId="0" fontId="2" fillId="2" borderId="8" xfId="0" applyFont="1" applyFill="1" applyBorder="1" applyAlignment="1">
      <alignment vertical="center"/>
    </xf>
    <xf numFmtId="0" fontId="2" fillId="2" borderId="6" xfId="0" applyFont="1" applyFill="1" applyBorder="1" applyAlignment="1">
      <alignment vertical="center"/>
    </xf>
    <xf numFmtId="0" fontId="2" fillId="2" borderId="4" xfId="0" applyFont="1" applyFill="1" applyBorder="1" applyAlignment="1" applyProtection="1">
      <alignment horizontal="left" vertical="top"/>
      <protection hidden="1"/>
    </xf>
    <xf numFmtId="0" fontId="2" fillId="2" borderId="4" xfId="0" applyFont="1" applyFill="1" applyBorder="1" applyAlignment="1" applyProtection="1">
      <alignment horizontal="left" vertical="top"/>
      <protection locked="0" hidden="1"/>
    </xf>
    <xf numFmtId="0" fontId="2" fillId="2" borderId="1" xfId="0" applyFont="1" applyFill="1" applyBorder="1" applyAlignment="1" applyProtection="1">
      <alignment horizontal="left" vertical="top"/>
      <protection locked="0" hidden="1"/>
    </xf>
    <xf numFmtId="0" fontId="2" fillId="2" borderId="1" xfId="0" applyFont="1" applyFill="1" applyBorder="1" applyAlignment="1">
      <alignment horizontal="left" vertical="top"/>
    </xf>
    <xf numFmtId="0" fontId="2" fillId="2" borderId="1" xfId="0" applyFont="1" applyFill="1" applyBorder="1" applyAlignment="1" applyProtection="1">
      <alignment horizontal="left" vertical="top"/>
      <protection hidden="1"/>
    </xf>
    <xf numFmtId="0" fontId="2" fillId="2" borderId="5" xfId="0" applyFont="1" applyFill="1" applyBorder="1" applyAlignment="1" applyProtection="1">
      <alignment horizontal="left" vertical="top"/>
      <protection locked="0" hidden="1"/>
    </xf>
    <xf numFmtId="0" fontId="5" fillId="3" borderId="4" xfId="0" applyFont="1" applyFill="1" applyBorder="1" applyAlignment="1">
      <alignment vertical="center" wrapText="1"/>
    </xf>
    <xf numFmtId="0" fontId="5" fillId="5" borderId="4" xfId="0" applyFont="1" applyFill="1" applyBorder="1" applyAlignment="1">
      <alignment vertical="center" textRotation="90" wrapText="1"/>
    </xf>
    <xf numFmtId="0" fontId="5" fillId="7" borderId="4" xfId="0" applyFont="1" applyFill="1" applyBorder="1" applyAlignment="1">
      <alignment horizontal="center" vertical="center" textRotation="90" wrapText="1"/>
    </xf>
    <xf numFmtId="0" fontId="5" fillId="7" borderId="4" xfId="0" applyFont="1" applyFill="1" applyBorder="1" applyAlignment="1">
      <alignment vertical="center" wrapText="1"/>
    </xf>
    <xf numFmtId="0" fontId="11" fillId="8" borderId="0" xfId="0" applyFont="1" applyFill="1"/>
    <xf numFmtId="0" fontId="12" fillId="8" borderId="0" xfId="0" applyFont="1" applyFill="1"/>
    <xf numFmtId="0" fontId="13" fillId="8" borderId="19" xfId="0" applyFont="1" applyFill="1" applyBorder="1"/>
    <xf numFmtId="0" fontId="14" fillId="8" borderId="16" xfId="0" applyFont="1" applyFill="1" applyBorder="1" applyAlignment="1">
      <alignment horizontal="right" vertical="center"/>
    </xf>
    <xf numFmtId="0" fontId="15" fillId="8" borderId="0" xfId="0" applyFont="1" applyFill="1" applyAlignment="1">
      <alignment wrapText="1"/>
    </xf>
    <xf numFmtId="0" fontId="15" fillId="8" borderId="0" xfId="0" applyFont="1" applyFill="1"/>
    <xf numFmtId="0" fontId="0" fillId="7" borderId="0" xfId="0" applyFill="1" applyBorder="1"/>
    <xf numFmtId="49" fontId="2" fillId="2" borderId="12" xfId="0" applyNumberFormat="1" applyFont="1" applyFill="1" applyBorder="1" applyAlignment="1">
      <alignment horizontal="center" vertical="center" wrapText="1"/>
    </xf>
    <xf numFmtId="0" fontId="0" fillId="6" borderId="45" xfId="0" applyFill="1" applyBorder="1"/>
    <xf numFmtId="0" fontId="0" fillId="6" borderId="47" xfId="0" applyFill="1" applyBorder="1"/>
    <xf numFmtId="0" fontId="0" fillId="6" borderId="48" xfId="0" applyFill="1" applyBorder="1"/>
    <xf numFmtId="0" fontId="0" fillId="6" borderId="49" xfId="0" applyFill="1" applyBorder="1"/>
    <xf numFmtId="0" fontId="0" fillId="6" borderId="50" xfId="0" applyFill="1" applyBorder="1"/>
    <xf numFmtId="0" fontId="0" fillId="7" borderId="41" xfId="0" applyFill="1" applyBorder="1"/>
    <xf numFmtId="0" fontId="0" fillId="6" borderId="36" xfId="0" applyFill="1" applyBorder="1"/>
    <xf numFmtId="0" fontId="1" fillId="5" borderId="4" xfId="0" applyFont="1" applyFill="1" applyBorder="1" applyAlignment="1">
      <alignment vertical="center" wrapText="1"/>
    </xf>
    <xf numFmtId="0" fontId="1" fillId="5" borderId="14" xfId="0" applyFont="1" applyFill="1" applyBorder="1" applyAlignment="1">
      <alignment horizontal="center" vertical="top" wrapText="1"/>
    </xf>
    <xf numFmtId="4" fontId="7" fillId="3" borderId="4" xfId="0" applyNumberFormat="1" applyFont="1" applyFill="1" applyBorder="1" applyAlignment="1">
      <alignment horizontal="right" vertical="center" wrapText="1"/>
    </xf>
    <xf numFmtId="0" fontId="1" fillId="7" borderId="1" xfId="0" applyFont="1" applyFill="1" applyBorder="1" applyAlignment="1" applyProtection="1">
      <alignment horizontal="center" vertical="center" wrapText="1"/>
      <protection locked="0"/>
    </xf>
    <xf numFmtId="0" fontId="0" fillId="2" borderId="7" xfId="0" applyFill="1" applyBorder="1" applyAlignment="1">
      <alignment horizontal="center"/>
    </xf>
    <xf numFmtId="0" fontId="0" fillId="2" borderId="9" xfId="0" applyFill="1" applyBorder="1" applyAlignment="1">
      <alignment horizontal="center"/>
    </xf>
    <xf numFmtId="0" fontId="0" fillId="2" borderId="2" xfId="0" applyFill="1" applyBorder="1"/>
    <xf numFmtId="0" fontId="0" fillId="2" borderId="10" xfId="0" applyFill="1" applyBorder="1" applyAlignment="1">
      <alignment horizontal="center"/>
    </xf>
    <xf numFmtId="0" fontId="0" fillId="2" borderId="2" xfId="0" applyFill="1" applyBorder="1" applyAlignment="1">
      <alignment horizontal="center"/>
    </xf>
    <xf numFmtId="0" fontId="0" fillId="2" borderId="12" xfId="0" applyFill="1" applyBorder="1" applyAlignment="1">
      <alignment horizontal="center"/>
    </xf>
    <xf numFmtId="0" fontId="0" fillId="2" borderId="4" xfId="0" applyFill="1" applyBorder="1" applyAlignment="1">
      <alignment horizontal="center"/>
    </xf>
    <xf numFmtId="0" fontId="2" fillId="2" borderId="4" xfId="0" applyFont="1" applyFill="1" applyBorder="1" applyAlignment="1">
      <alignment horizontal="left" vertical="top"/>
    </xf>
    <xf numFmtId="0" fontId="0" fillId="2" borderId="13" xfId="0" applyFill="1" applyBorder="1" applyAlignment="1">
      <alignment horizontal="center"/>
    </xf>
    <xf numFmtId="0" fontId="0" fillId="2" borderId="15" xfId="0" applyFill="1" applyBorder="1" applyAlignment="1">
      <alignment horizontal="center"/>
    </xf>
    <xf numFmtId="0" fontId="1" fillId="2" borderId="1" xfId="0" applyFont="1" applyFill="1" applyBorder="1" applyAlignment="1">
      <alignment horizontal="right" vertical="center" wrapText="1"/>
    </xf>
    <xf numFmtId="0" fontId="1" fillId="2" borderId="2" xfId="0" applyFont="1" applyFill="1" applyBorder="1" applyAlignment="1">
      <alignment horizontal="right" vertical="center" wrapText="1"/>
    </xf>
    <xf numFmtId="0" fontId="1" fillId="2" borderId="1" xfId="0" applyFont="1" applyFill="1" applyBorder="1" applyAlignment="1">
      <alignment horizontal="left"/>
    </xf>
    <xf numFmtId="0" fontId="0" fillId="2" borderId="1" xfId="0" applyFill="1" applyBorder="1" applyAlignment="1">
      <alignment horizontal="right" vertical="center"/>
    </xf>
    <xf numFmtId="0" fontId="0" fillId="2" borderId="2" xfId="0" applyFill="1" applyBorder="1" applyAlignment="1">
      <alignment horizontal="right" vertical="center"/>
    </xf>
    <xf numFmtId="0" fontId="0" fillId="2" borderId="3" xfId="0" applyFill="1" applyBorder="1" applyAlignment="1">
      <alignment horizontal="right" vertical="center"/>
    </xf>
    <xf numFmtId="0" fontId="1" fillId="2" borderId="2" xfId="0" applyFont="1" applyFill="1" applyBorder="1" applyAlignment="1">
      <alignment horizontal="left"/>
    </xf>
    <xf numFmtId="0" fontId="0" fillId="7" borderId="46" xfId="0" applyFill="1" applyBorder="1"/>
    <xf numFmtId="0" fontId="0" fillId="2" borderId="12" xfId="0" applyFill="1" applyBorder="1" applyAlignment="1">
      <alignment horizontal="center"/>
    </xf>
    <xf numFmtId="0" fontId="0" fillId="2" borderId="10" xfId="0" applyFill="1" applyBorder="1" applyAlignment="1">
      <alignment horizontal="center"/>
    </xf>
    <xf numFmtId="0" fontId="0" fillId="6" borderId="0" xfId="0" applyFill="1" applyBorder="1"/>
    <xf numFmtId="0" fontId="22" fillId="0" borderId="16" xfId="0" applyFont="1" applyBorder="1" applyAlignment="1">
      <alignment wrapText="1"/>
    </xf>
    <xf numFmtId="0" fontId="0" fillId="2" borderId="9" xfId="0" applyFill="1" applyBorder="1" applyAlignment="1">
      <alignment horizontal="center"/>
    </xf>
    <xf numFmtId="0" fontId="0" fillId="2" borderId="13" xfId="0" applyFill="1" applyBorder="1" applyAlignment="1">
      <alignment vertical="center"/>
    </xf>
    <xf numFmtId="0" fontId="24" fillId="0" borderId="1" xfId="0" applyFont="1" applyBorder="1" applyAlignment="1"/>
    <xf numFmtId="0" fontId="24" fillId="0" borderId="2" xfId="0" applyFont="1" applyBorder="1" applyAlignment="1"/>
    <xf numFmtId="0" fontId="25" fillId="0" borderId="0" xfId="0" applyFont="1"/>
    <xf numFmtId="0" fontId="26" fillId="0" borderId="0" xfId="0" applyFont="1"/>
    <xf numFmtId="0" fontId="27" fillId="0" borderId="0" xfId="0" applyFont="1"/>
    <xf numFmtId="0" fontId="28" fillId="0" borderId="0" xfId="0" applyFont="1"/>
    <xf numFmtId="0" fontId="29" fillId="0" borderId="0" xfId="0" applyFont="1"/>
    <xf numFmtId="0" fontId="0" fillId="2" borderId="9" xfId="0" applyFill="1" applyBorder="1" applyAlignment="1">
      <alignment horizontal="center"/>
    </xf>
    <xf numFmtId="0" fontId="1" fillId="7" borderId="1" xfId="0" applyFont="1" applyFill="1" applyBorder="1" applyAlignment="1" applyProtection="1">
      <alignment horizontal="center" vertical="center" wrapText="1"/>
      <protection locked="0"/>
    </xf>
    <xf numFmtId="0" fontId="0" fillId="2" borderId="7" xfId="0" applyFill="1" applyBorder="1" applyAlignment="1">
      <alignment horizontal="center"/>
    </xf>
    <xf numFmtId="0" fontId="0" fillId="2" borderId="14" xfId="0" applyFill="1" applyBorder="1" applyAlignment="1">
      <alignment horizontal="center"/>
    </xf>
    <xf numFmtId="0" fontId="2" fillId="2" borderId="9" xfId="0" applyFont="1" applyFill="1" applyBorder="1"/>
    <xf numFmtId="49" fontId="0" fillId="2" borderId="7" xfId="0" applyNumberFormat="1" applyFill="1" applyBorder="1" applyAlignment="1">
      <alignment horizontal="left" vertical="top" wrapText="1"/>
    </xf>
    <xf numFmtId="49" fontId="0" fillId="2" borderId="9" xfId="0" applyNumberFormat="1" applyFill="1" applyBorder="1" applyAlignment="1">
      <alignment horizontal="left" vertical="top"/>
    </xf>
    <xf numFmtId="1" fontId="2" fillId="7" borderId="4" xfId="0" applyNumberFormat="1" applyFont="1" applyFill="1" applyBorder="1" applyAlignment="1" applyProtection="1">
      <alignment horizontal="center" vertical="center" wrapText="1"/>
      <protection locked="0"/>
    </xf>
    <xf numFmtId="0" fontId="0" fillId="2" borderId="7" xfId="0" applyFill="1" applyBorder="1" applyAlignment="1">
      <alignment horizontal="center"/>
    </xf>
    <xf numFmtId="0" fontId="0" fillId="2" borderId="9" xfId="0" applyFill="1" applyBorder="1" applyAlignment="1">
      <alignment horizontal="center"/>
    </xf>
    <xf numFmtId="0" fontId="2" fillId="6" borderId="1" xfId="0" applyFont="1" applyFill="1" applyBorder="1" applyAlignment="1">
      <alignment horizontal="left" vertical="top" wrapText="1"/>
    </xf>
    <xf numFmtId="0" fontId="2" fillId="6" borderId="1" xfId="0" applyFont="1" applyFill="1" applyBorder="1" applyAlignment="1">
      <alignment vertical="top" wrapText="1"/>
    </xf>
    <xf numFmtId="0" fontId="2" fillId="0" borderId="16" xfId="0" applyFont="1" applyFill="1" applyBorder="1" applyAlignment="1">
      <alignment horizontal="left" vertical="top" wrapText="1"/>
    </xf>
    <xf numFmtId="0" fontId="2" fillId="0" borderId="16" xfId="0" applyFont="1" applyFill="1" applyBorder="1" applyAlignment="1">
      <alignment horizontal="center" vertical="top" wrapText="1"/>
    </xf>
    <xf numFmtId="0" fontId="2" fillId="6" borderId="8" xfId="0" applyFont="1" applyFill="1" applyBorder="1" applyAlignment="1">
      <alignment vertical="center"/>
    </xf>
    <xf numFmtId="0" fontId="2" fillId="6" borderId="1" xfId="0" applyFont="1" applyFill="1" applyBorder="1" applyAlignment="1">
      <alignment vertical="center"/>
    </xf>
    <xf numFmtId="0" fontId="2" fillId="6" borderId="2" xfId="0" applyFont="1" applyFill="1" applyBorder="1" applyAlignment="1">
      <alignment vertical="center"/>
    </xf>
    <xf numFmtId="0" fontId="2" fillId="6" borderId="3" xfId="0" applyFont="1" applyFill="1" applyBorder="1" applyAlignment="1">
      <alignment vertical="center"/>
    </xf>
    <xf numFmtId="0" fontId="2" fillId="0" borderId="16" xfId="0" applyFont="1" applyFill="1" applyBorder="1" applyAlignment="1">
      <alignment vertical="center"/>
    </xf>
    <xf numFmtId="0" fontId="2" fillId="6" borderId="5" xfId="0" applyFont="1" applyFill="1" applyBorder="1" applyAlignment="1">
      <alignment vertical="center"/>
    </xf>
    <xf numFmtId="0" fontId="2" fillId="0" borderId="24" xfId="0" applyFont="1" applyFill="1" applyBorder="1" applyAlignment="1">
      <alignment vertical="center"/>
    </xf>
    <xf numFmtId="0" fontId="2" fillId="6" borderId="6" xfId="0" applyFont="1" applyFill="1" applyBorder="1" applyAlignment="1">
      <alignment vertical="center"/>
    </xf>
    <xf numFmtId="0" fontId="0" fillId="0" borderId="0" xfId="0" applyBorder="1"/>
    <xf numFmtId="0" fontId="0" fillId="0" borderId="0" xfId="0" applyFill="1" applyBorder="1"/>
    <xf numFmtId="0" fontId="0" fillId="0" borderId="0" xfId="0" applyFill="1" applyBorder="1" applyAlignment="1"/>
    <xf numFmtId="0" fontId="1" fillId="0" borderId="4" xfId="0" applyFont="1" applyBorder="1" applyAlignment="1" applyProtection="1">
      <alignment vertical="center"/>
      <protection locked="0"/>
    </xf>
    <xf numFmtId="0" fontId="1" fillId="0" borderId="1" xfId="0" applyFont="1" applyBorder="1" applyAlignment="1" applyProtection="1">
      <alignment vertical="center"/>
      <protection locked="0"/>
    </xf>
    <xf numFmtId="1" fontId="1" fillId="0" borderId="4" xfId="0" applyNumberFormat="1" applyFont="1" applyBorder="1" applyAlignment="1" applyProtection="1">
      <alignment vertical="center" wrapText="1"/>
      <protection locked="0"/>
    </xf>
    <xf numFmtId="1" fontId="1" fillId="0" borderId="4" xfId="0" applyNumberFormat="1" applyFont="1" applyBorder="1" applyAlignment="1" applyProtection="1">
      <alignment horizontal="left" vertical="center" wrapText="1"/>
      <protection locked="0"/>
    </xf>
    <xf numFmtId="0" fontId="1" fillId="0" borderId="4" xfId="0" applyFont="1" applyBorder="1" applyAlignment="1" applyProtection="1">
      <alignment horizontal="left" vertical="center"/>
      <protection locked="0"/>
    </xf>
    <xf numFmtId="0" fontId="0" fillId="2" borderId="9" xfId="0" applyFill="1" applyBorder="1" applyAlignment="1">
      <alignment horizontal="center"/>
    </xf>
    <xf numFmtId="0" fontId="36" fillId="0" borderId="16" xfId="0" applyFont="1" applyBorder="1" applyAlignment="1">
      <alignment horizontal="right"/>
    </xf>
    <xf numFmtId="0" fontId="36" fillId="0" borderId="20" xfId="0" applyFont="1" applyBorder="1" applyAlignment="1">
      <alignment horizontal="right"/>
    </xf>
    <xf numFmtId="0" fontId="39" fillId="9" borderId="22" xfId="0" applyFont="1" applyFill="1" applyBorder="1" applyAlignment="1">
      <alignment horizontal="center" vertical="center" wrapText="1"/>
    </xf>
    <xf numFmtId="0" fontId="39" fillId="9" borderId="43" xfId="0" applyFont="1" applyFill="1" applyBorder="1" applyAlignment="1">
      <alignment horizontal="center" vertical="center" wrapText="1"/>
    </xf>
    <xf numFmtId="0" fontId="39" fillId="9" borderId="27" xfId="0" applyFont="1" applyFill="1" applyBorder="1" applyAlignment="1">
      <alignment horizontal="center" vertical="center" wrapText="1"/>
    </xf>
    <xf numFmtId="0" fontId="39" fillId="9" borderId="44" xfId="0" applyFont="1" applyFill="1" applyBorder="1" applyAlignment="1">
      <alignment horizontal="center" vertical="center" wrapText="1"/>
    </xf>
    <xf numFmtId="0" fontId="39" fillId="9" borderId="32" xfId="0" applyFont="1" applyFill="1" applyBorder="1" applyAlignment="1">
      <alignment horizontal="center" vertical="center" wrapText="1"/>
    </xf>
    <xf numFmtId="0" fontId="41" fillId="10" borderId="35" xfId="0" applyFont="1" applyFill="1" applyBorder="1" applyAlignment="1">
      <alignment vertical="center" wrapText="1"/>
    </xf>
    <xf numFmtId="0" fontId="42" fillId="0" borderId="20" xfId="0" applyFont="1" applyBorder="1" applyAlignment="1">
      <alignment vertical="center" wrapText="1"/>
    </xf>
    <xf numFmtId="0" fontId="43" fillId="8" borderId="36" xfId="0" applyFont="1" applyFill="1" applyBorder="1" applyAlignment="1">
      <alignment horizontal="center" vertical="center"/>
    </xf>
    <xf numFmtId="0" fontId="44" fillId="8" borderId="36" xfId="0" applyFont="1" applyFill="1" applyBorder="1" applyAlignment="1">
      <alignment horizontal="center" vertical="center"/>
    </xf>
    <xf numFmtId="4" fontId="44" fillId="0" borderId="36" xfId="0" applyNumberFormat="1" applyFont="1" applyBorder="1" applyAlignment="1">
      <alignment horizontal="right" vertical="center"/>
    </xf>
    <xf numFmtId="0" fontId="44" fillId="0" borderId="36" xfId="0" applyFont="1" applyBorder="1" applyAlignment="1">
      <alignment horizontal="left" vertical="center" wrapText="1"/>
    </xf>
    <xf numFmtId="0" fontId="42" fillId="0" borderId="36" xfId="0" applyFont="1" applyBorder="1" applyAlignment="1">
      <alignment vertical="center"/>
    </xf>
    <xf numFmtId="0" fontId="42" fillId="0" borderId="36" xfId="0" applyFont="1" applyBorder="1" applyAlignment="1">
      <alignment vertical="center" wrapText="1"/>
    </xf>
    <xf numFmtId="0" fontId="44" fillId="8" borderId="36" xfId="0" applyFont="1" applyFill="1" applyBorder="1" applyAlignment="1">
      <alignment vertical="center"/>
    </xf>
    <xf numFmtId="4" fontId="44" fillId="0" borderId="49" xfId="0" applyNumberFormat="1" applyFont="1" applyBorder="1" applyAlignment="1">
      <alignment horizontal="right" vertical="center"/>
    </xf>
    <xf numFmtId="4" fontId="44" fillId="12" borderId="16" xfId="0" applyNumberFormat="1" applyFont="1" applyFill="1" applyBorder="1" applyAlignment="1">
      <alignment horizontal="right" vertical="center"/>
    </xf>
    <xf numFmtId="0" fontId="44" fillId="13" borderId="36" xfId="0" applyFont="1" applyFill="1" applyBorder="1" applyAlignment="1">
      <alignment horizontal="left" vertical="center" wrapText="1"/>
    </xf>
    <xf numFmtId="0" fontId="45" fillId="13" borderId="36" xfId="0" applyFont="1" applyFill="1" applyBorder="1" applyAlignment="1">
      <alignment vertical="center"/>
    </xf>
    <xf numFmtId="0" fontId="42" fillId="13" borderId="36" xfId="0" applyFont="1" applyFill="1" applyBorder="1" applyAlignment="1">
      <alignment vertical="center" wrapText="1"/>
    </xf>
    <xf numFmtId="0" fontId="9" fillId="22" borderId="17" xfId="0" applyFont="1" applyFill="1" applyBorder="1" applyAlignment="1">
      <alignment vertical="center" wrapText="1"/>
    </xf>
    <xf numFmtId="0" fontId="44" fillId="0" borderId="36" xfId="0" applyFont="1" applyBorder="1" applyAlignment="1">
      <alignment vertical="center"/>
    </xf>
    <xf numFmtId="0" fontId="44" fillId="13" borderId="36" xfId="0" applyFont="1" applyFill="1" applyBorder="1" applyAlignment="1">
      <alignment vertical="center"/>
    </xf>
    <xf numFmtId="0" fontId="9" fillId="10" borderId="16" xfId="0" applyFont="1" applyFill="1" applyBorder="1" applyAlignment="1">
      <alignment vertical="center" wrapText="1"/>
    </xf>
    <xf numFmtId="4" fontId="44" fillId="11" borderId="16" xfId="0" applyNumberFormat="1" applyFont="1" applyFill="1" applyBorder="1" applyAlignment="1">
      <alignment horizontal="right" vertical="center"/>
    </xf>
    <xf numFmtId="4" fontId="46" fillId="10" borderId="20" xfId="0" applyNumberFormat="1" applyFont="1" applyFill="1" applyBorder="1" applyAlignment="1">
      <alignment horizontal="right" vertical="center"/>
    </xf>
    <xf numFmtId="0" fontId="47" fillId="10" borderId="19" xfId="0" applyFont="1" applyFill="1" applyBorder="1" applyAlignment="1">
      <alignment horizontal="right" vertical="center" wrapText="1"/>
    </xf>
    <xf numFmtId="0" fontId="39" fillId="9" borderId="19" xfId="0" applyFont="1" applyFill="1" applyBorder="1" applyAlignment="1">
      <alignment horizontal="center" vertical="center" wrapText="1"/>
    </xf>
    <xf numFmtId="4" fontId="44" fillId="10" borderId="20" xfId="0" applyNumberFormat="1" applyFont="1" applyFill="1" applyBorder="1" applyAlignment="1">
      <alignment horizontal="right" vertical="center"/>
    </xf>
    <xf numFmtId="4" fontId="44" fillId="10" borderId="38" xfId="0" applyNumberFormat="1" applyFont="1" applyFill="1" applyBorder="1" applyAlignment="1">
      <alignment horizontal="right" vertical="center"/>
    </xf>
    <xf numFmtId="0" fontId="48" fillId="8" borderId="0" xfId="0" applyFont="1" applyFill="1"/>
    <xf numFmtId="0" fontId="39" fillId="9" borderId="39" xfId="0" applyFont="1" applyFill="1" applyBorder="1" applyAlignment="1">
      <alignment horizontal="left" vertical="center" wrapText="1"/>
    </xf>
    <xf numFmtId="0" fontId="39" fillId="9" borderId="40" xfId="0" applyFont="1" applyFill="1" applyBorder="1" applyAlignment="1">
      <alignment horizontal="left" vertical="center" wrapText="1"/>
    </xf>
    <xf numFmtId="0" fontId="9" fillId="10" borderId="17" xfId="0" applyFont="1" applyFill="1" applyBorder="1" applyAlignment="1">
      <alignment vertical="center" wrapText="1"/>
    </xf>
    <xf numFmtId="0" fontId="42" fillId="0" borderId="20" xfId="0" applyFont="1" applyBorder="1" applyAlignment="1">
      <alignment horizontal="right" vertical="center" wrapText="1"/>
    </xf>
    <xf numFmtId="0" fontId="37" fillId="8" borderId="36" xfId="0" applyFont="1" applyFill="1" applyBorder="1" applyAlignment="1">
      <alignment horizontal="right" vertical="center"/>
    </xf>
    <xf numFmtId="0" fontId="44" fillId="0" borderId="36" xfId="0" applyFont="1" applyBorder="1" applyAlignment="1">
      <alignment horizontal="right" vertical="center" wrapText="1"/>
    </xf>
    <xf numFmtId="0" fontId="44" fillId="0" borderId="36" xfId="0" applyFont="1" applyBorder="1" applyAlignment="1">
      <alignment horizontal="right" vertical="center"/>
    </xf>
    <xf numFmtId="0" fontId="42" fillId="0" borderId="41" xfId="0" applyFont="1" applyBorder="1" applyAlignment="1">
      <alignment horizontal="right" vertical="center" wrapText="1"/>
    </xf>
    <xf numFmtId="0" fontId="37" fillId="8" borderId="41" xfId="0" applyFont="1" applyFill="1" applyBorder="1" applyAlignment="1">
      <alignment horizontal="right" vertical="center"/>
    </xf>
    <xf numFmtId="0" fontId="42" fillId="10" borderId="41" xfId="0" applyFont="1" applyFill="1" applyBorder="1" applyAlignment="1">
      <alignment horizontal="right" vertical="center" wrapText="1"/>
    </xf>
    <xf numFmtId="0" fontId="44" fillId="0" borderId="16" xfId="0" applyFont="1" applyBorder="1" applyAlignment="1">
      <alignment horizontal="right" vertical="center" wrapText="1"/>
    </xf>
    <xf numFmtId="0" fontId="39" fillId="9" borderId="42" xfId="0" applyFont="1" applyFill="1" applyBorder="1" applyAlignment="1">
      <alignment horizontal="left" vertical="center" wrapText="1"/>
    </xf>
    <xf numFmtId="0" fontId="44" fillId="0" borderId="0" xfId="0" applyFont="1" applyAlignment="1">
      <alignment horizontal="left" vertical="center" wrapText="1"/>
    </xf>
    <xf numFmtId="9" fontId="44" fillId="0" borderId="36" xfId="0" applyNumberFormat="1" applyFont="1" applyBorder="1" applyAlignment="1">
      <alignment horizontal="right" vertical="center" wrapText="1"/>
    </xf>
    <xf numFmtId="0" fontId="35" fillId="0" borderId="4" xfId="0" applyFont="1" applyBorder="1"/>
    <xf numFmtId="0" fontId="34" fillId="0" borderId="0" xfId="0" applyFont="1" applyAlignment="1">
      <alignment horizontal="right" vertical="top"/>
    </xf>
    <xf numFmtId="0" fontId="35" fillId="0" borderId="0" xfId="0" applyFont="1"/>
    <xf numFmtId="0" fontId="50" fillId="21" borderId="4" xfId="0" applyFont="1" applyFill="1" applyBorder="1" applyAlignment="1" applyProtection="1">
      <alignment horizontal="center"/>
      <protection hidden="1"/>
    </xf>
    <xf numFmtId="0" fontId="8" fillId="21" borderId="3" xfId="4" applyFont="1" applyFill="1" applyBorder="1" applyAlignment="1" applyProtection="1">
      <alignment horizontal="center"/>
      <protection locked="0" hidden="1"/>
    </xf>
    <xf numFmtId="0" fontId="8" fillId="21" borderId="4" xfId="4" applyFont="1" applyFill="1" applyBorder="1" applyAlignment="1" applyProtection="1">
      <alignment horizontal="center"/>
      <protection locked="0" hidden="1"/>
    </xf>
    <xf numFmtId="0" fontId="35" fillId="0" borderId="4" xfId="6" applyFont="1" applyBorder="1" applyAlignment="1">
      <alignment wrapText="1"/>
    </xf>
    <xf numFmtId="0" fontId="50" fillId="3" borderId="52" xfId="5" applyFont="1" applyFill="1" applyBorder="1" applyAlignment="1" applyProtection="1">
      <alignment wrapText="1"/>
      <protection locked="0"/>
    </xf>
    <xf numFmtId="2" fontId="50" fillId="0" borderId="4" xfId="0" applyNumberFormat="1" applyFont="1" applyBorder="1" applyAlignment="1" applyProtection="1">
      <alignment wrapText="1"/>
      <protection hidden="1"/>
    </xf>
    <xf numFmtId="0" fontId="35" fillId="0" borderId="4" xfId="0" applyFont="1" applyBorder="1" applyAlignment="1">
      <alignment wrapText="1"/>
    </xf>
    <xf numFmtId="2" fontId="50" fillId="3" borderId="4" xfId="0" applyNumberFormat="1" applyFont="1" applyFill="1" applyBorder="1" applyAlignment="1" applyProtection="1">
      <alignment wrapText="1"/>
      <protection hidden="1"/>
    </xf>
    <xf numFmtId="0" fontId="35" fillId="19" borderId="4" xfId="0" applyFont="1" applyFill="1" applyBorder="1"/>
    <xf numFmtId="0" fontId="35" fillId="18" borderId="4" xfId="0" applyFont="1" applyFill="1" applyBorder="1"/>
    <xf numFmtId="0" fontId="35" fillId="20" borderId="4" xfId="0" applyFont="1" applyFill="1" applyBorder="1"/>
    <xf numFmtId="0" fontId="35" fillId="17" borderId="4" xfId="0" applyFont="1" applyFill="1" applyBorder="1"/>
    <xf numFmtId="0" fontId="35" fillId="6" borderId="4" xfId="0" applyFont="1" applyFill="1" applyBorder="1"/>
    <xf numFmtId="0" fontId="54" fillId="8" borderId="0" xfId="0" applyFont="1" applyFill="1"/>
    <xf numFmtId="10" fontId="44" fillId="0" borderId="36" xfId="0" applyNumberFormat="1" applyFont="1" applyBorder="1" applyAlignment="1">
      <alignment horizontal="right" vertical="center"/>
    </xf>
    <xf numFmtId="10" fontId="42" fillId="0" borderId="20" xfId="0" applyNumberFormat="1" applyFont="1" applyBorder="1" applyAlignment="1">
      <alignment horizontal="right" vertical="center" wrapText="1"/>
    </xf>
    <xf numFmtId="10" fontId="42" fillId="0" borderId="36" xfId="0" applyNumberFormat="1" applyFont="1" applyBorder="1" applyAlignment="1">
      <alignment horizontal="right" vertical="center" wrapText="1"/>
    </xf>
    <xf numFmtId="0" fontId="2" fillId="6" borderId="2" xfId="0" applyFont="1" applyFill="1" applyBorder="1" applyAlignment="1">
      <alignment horizontal="left" vertical="top" wrapText="1"/>
    </xf>
    <xf numFmtId="0" fontId="2" fillId="6" borderId="3" xfId="0" applyFont="1" applyFill="1" applyBorder="1" applyAlignment="1">
      <alignment horizontal="left" vertical="top" wrapText="1"/>
    </xf>
    <xf numFmtId="0" fontId="0" fillId="2" borderId="15" xfId="0" applyFill="1" applyBorder="1" applyAlignment="1">
      <alignment horizontal="center"/>
    </xf>
    <xf numFmtId="0" fontId="0" fillId="2" borderId="13" xfId="0" applyFill="1" applyBorder="1" applyAlignment="1">
      <alignment horizontal="center"/>
    </xf>
    <xf numFmtId="0" fontId="0" fillId="2" borderId="14" xfId="0" applyFill="1" applyBorder="1" applyAlignment="1">
      <alignment horizontal="center"/>
    </xf>
    <xf numFmtId="0" fontId="1" fillId="4" borderId="1" xfId="0" applyFont="1" applyFill="1" applyBorder="1" applyAlignment="1" applyProtection="1">
      <alignment horizontal="center" vertical="center" wrapText="1"/>
      <protection locked="0"/>
    </xf>
    <xf numFmtId="0" fontId="1" fillId="4" borderId="3" xfId="0" applyFont="1" applyFill="1" applyBorder="1" applyAlignment="1" applyProtection="1">
      <alignment horizontal="center" vertical="center" wrapText="1"/>
      <protection locked="0"/>
    </xf>
    <xf numFmtId="0" fontId="31" fillId="7" borderId="1" xfId="0" applyFont="1" applyFill="1" applyBorder="1" applyAlignment="1">
      <alignment horizontal="center" vertical="center" wrapText="1"/>
    </xf>
    <xf numFmtId="0" fontId="31" fillId="7" borderId="2" xfId="0" applyFont="1" applyFill="1" applyBorder="1" applyAlignment="1">
      <alignment horizontal="center" vertical="center" wrapText="1"/>
    </xf>
    <xf numFmtId="0" fontId="31" fillId="7"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5" borderId="1" xfId="0" applyFont="1" applyFill="1" applyBorder="1" applyAlignment="1">
      <alignment horizontal="center" vertical="center" textRotation="90" wrapText="1"/>
    </xf>
    <xf numFmtId="0" fontId="5" fillId="5" borderId="3" xfId="0" applyFont="1" applyFill="1" applyBorder="1" applyAlignment="1">
      <alignment horizontal="center" vertical="center" textRotation="90" wrapText="1"/>
    </xf>
    <xf numFmtId="0" fontId="2" fillId="2" borderId="1"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1" fillId="0" borderId="1" xfId="0" applyFont="1" applyFill="1" applyBorder="1" applyAlignment="1">
      <alignment horizontal="center" vertical="top"/>
    </xf>
    <xf numFmtId="0" fontId="1" fillId="0" borderId="2" xfId="0" applyFont="1" applyFill="1" applyBorder="1" applyAlignment="1">
      <alignment horizontal="center" vertical="top"/>
    </xf>
    <xf numFmtId="0" fontId="1" fillId="0" borderId="3" xfId="0" applyFont="1" applyFill="1" applyBorder="1" applyAlignment="1">
      <alignment horizontal="center" vertical="top"/>
    </xf>
    <xf numFmtId="0" fontId="2" fillId="6" borderId="1" xfId="0" applyFont="1" applyFill="1" applyBorder="1" applyAlignment="1">
      <alignment horizontal="left" vertical="top"/>
    </xf>
    <xf numFmtId="0" fontId="2" fillId="6" borderId="2" xfId="0" applyFont="1" applyFill="1" applyBorder="1" applyAlignment="1">
      <alignment horizontal="left" vertical="top"/>
    </xf>
    <xf numFmtId="0" fontId="2" fillId="6" borderId="3" xfId="0" applyFont="1" applyFill="1" applyBorder="1" applyAlignment="1">
      <alignment horizontal="left" vertical="top"/>
    </xf>
    <xf numFmtId="0" fontId="0" fillId="2" borderId="4" xfId="0" applyFill="1" applyBorder="1" applyAlignment="1">
      <alignment horizontal="center"/>
    </xf>
    <xf numFmtId="0" fontId="1" fillId="2" borderId="4" xfId="0" applyFont="1" applyFill="1" applyBorder="1" applyAlignment="1">
      <alignment horizontal="left" vertical="center" wrapText="1"/>
    </xf>
    <xf numFmtId="0" fontId="0" fillId="2" borderId="4" xfId="0" applyFill="1" applyBorder="1" applyAlignment="1">
      <alignment horizontal="left" vertical="center"/>
    </xf>
    <xf numFmtId="0" fontId="1" fillId="0" borderId="10" xfId="0" applyFont="1" applyBorder="1" applyAlignment="1" applyProtection="1">
      <alignment vertical="top" wrapText="1"/>
      <protection locked="0"/>
    </xf>
    <xf numFmtId="0" fontId="1" fillId="0" borderId="11" xfId="0" applyFont="1" applyBorder="1" applyAlignment="1" applyProtection="1">
      <alignment vertical="top" wrapText="1"/>
      <protection locked="0"/>
    </xf>
    <xf numFmtId="0" fontId="5" fillId="5" borderId="1"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3" xfId="0" applyFont="1" applyFill="1" applyBorder="1" applyAlignment="1">
      <alignment horizontal="left" vertical="center" wrapText="1"/>
    </xf>
    <xf numFmtId="4" fontId="7" fillId="2" borderId="1" xfId="0" applyNumberFormat="1" applyFont="1" applyFill="1" applyBorder="1" applyAlignment="1">
      <alignment horizontal="right" vertical="center" wrapText="1"/>
    </xf>
    <xf numFmtId="4" fontId="7" fillId="2" borderId="3" xfId="0" applyNumberFormat="1" applyFont="1" applyFill="1" applyBorder="1" applyAlignment="1">
      <alignment horizontal="right" vertical="center" wrapText="1"/>
    </xf>
    <xf numFmtId="0" fontId="5" fillId="4" borderId="1" xfId="0" applyFont="1" applyFill="1" applyBorder="1" applyAlignment="1" applyProtection="1">
      <alignment horizontal="left" vertical="center" wrapText="1"/>
      <protection locked="0"/>
    </xf>
    <xf numFmtId="0" fontId="5" fillId="4" borderId="2" xfId="0" applyFont="1" applyFill="1" applyBorder="1" applyAlignment="1" applyProtection="1">
      <alignment horizontal="left" vertical="center" wrapText="1"/>
      <protection locked="0"/>
    </xf>
    <xf numFmtId="0" fontId="5" fillId="4" borderId="3" xfId="0" applyFont="1" applyFill="1" applyBorder="1" applyAlignment="1" applyProtection="1">
      <alignment horizontal="left" vertical="center" wrapText="1"/>
      <protection locked="0"/>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2" fillId="7" borderId="1" xfId="0" applyFont="1" applyFill="1" applyBorder="1" applyAlignment="1" applyProtection="1">
      <alignment horizontal="center" vertical="center" wrapText="1"/>
      <protection locked="0"/>
    </xf>
    <xf numFmtId="0" fontId="2" fillId="7" borderId="3" xfId="0" applyFont="1" applyFill="1" applyBorder="1" applyAlignment="1" applyProtection="1">
      <alignment horizontal="center" vertical="center" wrapText="1"/>
      <protection locked="0"/>
    </xf>
    <xf numFmtId="0" fontId="16" fillId="7" borderId="1" xfId="0" applyFont="1" applyFill="1" applyBorder="1" applyAlignment="1" applyProtection="1">
      <alignment horizontal="center" vertical="center" wrapText="1"/>
      <protection locked="0"/>
    </xf>
    <xf numFmtId="0" fontId="16" fillId="7" borderId="2" xfId="0" applyFont="1" applyFill="1" applyBorder="1" applyAlignment="1" applyProtection="1">
      <alignment horizontal="center" vertical="center" wrapText="1"/>
      <protection locked="0"/>
    </xf>
    <xf numFmtId="0" fontId="16" fillId="7" borderId="3" xfId="0" applyFont="1" applyFill="1" applyBorder="1" applyAlignment="1" applyProtection="1">
      <alignment horizontal="center" vertical="center" wrapText="1"/>
      <protection locked="0"/>
    </xf>
    <xf numFmtId="0" fontId="1" fillId="0" borderId="1"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2" fillId="2" borderId="4"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 fillId="0" borderId="7" xfId="0" applyFont="1" applyBorder="1" applyAlignment="1" applyProtection="1">
      <alignment vertical="top" wrapText="1"/>
      <protection locked="0"/>
    </xf>
    <xf numFmtId="0" fontId="1" fillId="0" borderId="0" xfId="0" applyFont="1" applyBorder="1" applyAlignment="1" applyProtection="1">
      <alignment vertical="top" wrapText="1"/>
      <protection locked="0"/>
    </xf>
    <xf numFmtId="0" fontId="1" fillId="0" borderId="0" xfId="0" applyFont="1" applyAlignment="1" applyProtection="1">
      <alignment vertical="top" wrapText="1"/>
      <protection locked="0"/>
    </xf>
    <xf numFmtId="0" fontId="2" fillId="2" borderId="4" xfId="0" applyFont="1" applyFill="1" applyBorder="1" applyAlignment="1">
      <alignment horizontal="left" vertical="top"/>
    </xf>
    <xf numFmtId="0" fontId="18" fillId="2" borderId="4" xfId="0" applyFont="1" applyFill="1" applyBorder="1" applyAlignment="1">
      <alignment horizontal="left" vertical="top"/>
    </xf>
    <xf numFmtId="0" fontId="5" fillId="5" borderId="10"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5" fillId="5" borderId="12" xfId="0" applyFont="1" applyFill="1" applyBorder="1" applyAlignment="1">
      <alignment horizontal="left" vertical="center" wrapText="1"/>
    </xf>
    <xf numFmtId="0" fontId="5" fillId="5" borderId="10" xfId="0" applyFont="1" applyFill="1" applyBorder="1" applyAlignment="1">
      <alignment horizontal="center" vertical="top" wrapText="1"/>
    </xf>
    <xf numFmtId="0" fontId="5" fillId="5" borderId="12" xfId="0" applyFont="1" applyFill="1" applyBorder="1" applyAlignment="1">
      <alignment horizontal="center" vertical="top" wrapText="1"/>
    </xf>
    <xf numFmtId="0" fontId="0" fillId="2" borderId="3" xfId="0" applyFill="1" applyBorder="1" applyAlignment="1">
      <alignment horizontal="center"/>
    </xf>
    <xf numFmtId="0" fontId="0" fillId="2" borderId="6" xfId="0" applyFill="1" applyBorder="1" applyAlignment="1">
      <alignment horizontal="center"/>
    </xf>
    <xf numFmtId="0" fontId="1" fillId="7" borderId="1" xfId="0" applyFont="1" applyFill="1" applyBorder="1" applyAlignment="1" applyProtection="1">
      <alignment horizontal="center" vertical="center" wrapText="1"/>
      <protection locked="0"/>
    </xf>
    <xf numFmtId="0" fontId="1" fillId="7" borderId="3" xfId="0" applyFont="1" applyFill="1" applyBorder="1" applyAlignment="1" applyProtection="1">
      <alignment horizontal="center" vertical="center" wrapText="1"/>
      <protection locked="0"/>
    </xf>
    <xf numFmtId="0" fontId="0" fillId="2" borderId="2" xfId="0" applyFill="1" applyBorder="1" applyAlignment="1">
      <alignment horizontal="center" vertical="center"/>
    </xf>
    <xf numFmtId="0" fontId="5" fillId="5" borderId="4" xfId="0" applyFont="1" applyFill="1" applyBorder="1" applyAlignment="1">
      <alignment horizontal="center" vertical="center" textRotation="90" wrapText="1"/>
    </xf>
    <xf numFmtId="0" fontId="5" fillId="5" borderId="15"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2" xfId="0" applyFont="1" applyFill="1" applyBorder="1" applyAlignment="1">
      <alignment horizontal="center" vertical="center" wrapText="1"/>
    </xf>
    <xf numFmtId="49" fontId="0" fillId="2" borderId="1" xfId="0" applyNumberFormat="1" applyFill="1" applyBorder="1" applyAlignment="1">
      <alignment horizontal="left" vertical="top" wrapText="1"/>
    </xf>
    <xf numFmtId="49" fontId="0" fillId="2" borderId="2" xfId="0" applyNumberFormat="1" applyFill="1" applyBorder="1" applyAlignment="1">
      <alignment horizontal="left" vertical="top"/>
    </xf>
    <xf numFmtId="49" fontId="0" fillId="2" borderId="3" xfId="0" applyNumberFormat="1" applyFill="1" applyBorder="1" applyAlignment="1">
      <alignment horizontal="left" vertical="top"/>
    </xf>
    <xf numFmtId="49" fontId="0" fillId="0" borderId="5" xfId="0" applyNumberFormat="1" applyFill="1" applyBorder="1" applyAlignment="1">
      <alignment horizontal="center" vertical="top" wrapText="1"/>
    </xf>
    <xf numFmtId="49" fontId="0" fillId="0" borderId="8" xfId="0" applyNumberFormat="1" applyFill="1" applyBorder="1" applyAlignment="1">
      <alignment horizontal="center" vertical="top" wrapText="1"/>
    </xf>
    <xf numFmtId="49" fontId="0" fillId="0" borderId="6" xfId="0" applyNumberFormat="1" applyFill="1" applyBorder="1" applyAlignment="1">
      <alignment horizontal="center" vertical="top" wrapText="1"/>
    </xf>
    <xf numFmtId="49" fontId="0" fillId="0" borderId="7" xfId="0" applyNumberFormat="1" applyFill="1" applyBorder="1" applyAlignment="1">
      <alignment horizontal="center" vertical="top" wrapText="1"/>
    </xf>
    <xf numFmtId="49" fontId="0" fillId="0" borderId="0" xfId="0" applyNumberFormat="1" applyFill="1" applyBorder="1" applyAlignment="1">
      <alignment horizontal="center" vertical="top" wrapText="1"/>
    </xf>
    <xf numFmtId="49" fontId="0" fillId="0" borderId="9" xfId="0" applyNumberFormat="1" applyFill="1" applyBorder="1" applyAlignment="1">
      <alignment horizontal="center" vertical="top" wrapText="1"/>
    </xf>
    <xf numFmtId="49" fontId="0" fillId="0" borderId="10" xfId="0" applyNumberFormat="1" applyFill="1" applyBorder="1" applyAlignment="1">
      <alignment horizontal="center" vertical="top" wrapText="1"/>
    </xf>
    <xf numFmtId="49" fontId="0" fillId="0" borderId="11" xfId="0" applyNumberFormat="1" applyFill="1" applyBorder="1" applyAlignment="1">
      <alignment horizontal="center" vertical="top" wrapText="1"/>
    </xf>
    <xf numFmtId="49" fontId="0" fillId="0" borderId="12" xfId="0" applyNumberFormat="1" applyFill="1" applyBorder="1" applyAlignment="1">
      <alignment horizontal="center" vertical="top" wrapText="1"/>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2" fillId="2" borderId="5" xfId="0" applyFont="1" applyFill="1" applyBorder="1" applyAlignment="1">
      <alignment horizontal="left" vertical="center"/>
    </xf>
    <xf numFmtId="0" fontId="18" fillId="2" borderId="8" xfId="0" applyFont="1" applyFill="1" applyBorder="1" applyAlignment="1">
      <alignment horizontal="left" vertical="center"/>
    </xf>
    <xf numFmtId="0" fontId="18" fillId="2" borderId="6" xfId="0" applyFont="1" applyFill="1" applyBorder="1" applyAlignment="1">
      <alignment horizontal="left" vertical="center"/>
    </xf>
    <xf numFmtId="0" fontId="1" fillId="5" borderId="4"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1" fillId="4" borderId="8" xfId="0" applyFont="1" applyFill="1" applyBorder="1" applyAlignment="1" applyProtection="1">
      <alignment horizontal="center" vertical="center" wrapText="1"/>
      <protection locked="0"/>
    </xf>
    <xf numFmtId="0" fontId="2" fillId="4" borderId="8" xfId="0" applyFont="1" applyFill="1" applyBorder="1" applyAlignment="1" applyProtection="1">
      <alignment horizontal="center" vertical="center" wrapText="1"/>
      <protection locked="0"/>
    </xf>
    <xf numFmtId="0" fontId="2" fillId="4" borderId="6" xfId="0" applyFont="1" applyFill="1" applyBorder="1" applyAlignment="1" applyProtection="1">
      <alignment horizontal="center" vertical="center" wrapText="1"/>
      <protection locked="0"/>
    </xf>
    <xf numFmtId="0" fontId="2" fillId="4" borderId="0" xfId="0" applyFont="1" applyFill="1" applyAlignment="1" applyProtection="1">
      <alignment horizontal="center" vertical="center" wrapText="1"/>
      <protection locked="0"/>
    </xf>
    <xf numFmtId="0" fontId="2" fillId="4" borderId="9" xfId="0" applyFont="1" applyFill="1" applyBorder="1" applyAlignment="1" applyProtection="1">
      <alignment horizontal="center" vertical="center" wrapText="1"/>
      <protection locked="0"/>
    </xf>
    <xf numFmtId="0" fontId="2" fillId="4" borderId="11" xfId="0" applyFont="1" applyFill="1" applyBorder="1" applyAlignment="1" applyProtection="1">
      <alignment horizontal="center" vertical="center" wrapText="1"/>
      <protection locked="0"/>
    </xf>
    <xf numFmtId="0" fontId="2" fillId="4" borderId="12" xfId="0" applyFont="1" applyFill="1" applyBorder="1" applyAlignment="1" applyProtection="1">
      <alignment horizontal="center" vertical="center" wrapText="1"/>
      <protection locked="0"/>
    </xf>
    <xf numFmtId="1" fontId="1" fillId="0" borderId="1" xfId="0" applyNumberFormat="1" applyFont="1" applyBorder="1" applyAlignment="1" applyProtection="1">
      <alignment horizontal="center" vertical="center" wrapText="1"/>
      <protection locked="0"/>
    </xf>
    <xf numFmtId="1" fontId="2" fillId="0" borderId="3" xfId="0" applyNumberFormat="1"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7" borderId="2" xfId="0" applyFont="1" applyFill="1" applyBorder="1" applyAlignment="1" applyProtection="1">
      <alignment horizontal="center" vertical="center" wrapText="1"/>
      <protection locked="0"/>
    </xf>
    <xf numFmtId="0" fontId="53" fillId="0" borderId="45" xfId="0" applyFont="1" applyBorder="1" applyAlignment="1">
      <alignment horizontal="center" vertical="center" wrapText="1"/>
    </xf>
    <xf numFmtId="0" fontId="53" fillId="0" borderId="46" xfId="0" applyFont="1" applyBorder="1" applyAlignment="1">
      <alignment horizontal="center" vertical="center" wrapText="1"/>
    </xf>
    <xf numFmtId="0" fontId="53" fillId="0" borderId="47" xfId="0" applyFont="1" applyBorder="1" applyAlignment="1">
      <alignment horizontal="center" vertical="center" wrapText="1"/>
    </xf>
    <xf numFmtId="0" fontId="53" fillId="0" borderId="48" xfId="0" applyFont="1" applyBorder="1" applyAlignment="1">
      <alignment horizontal="center" vertical="center" wrapText="1"/>
    </xf>
    <xf numFmtId="0" fontId="53" fillId="0" borderId="0" xfId="0" applyFont="1" applyBorder="1" applyAlignment="1">
      <alignment horizontal="center" vertical="center" wrapText="1"/>
    </xf>
    <xf numFmtId="0" fontId="53" fillId="0" borderId="49" xfId="0" applyFont="1" applyBorder="1" applyAlignment="1">
      <alignment horizontal="center" vertical="center" wrapText="1"/>
    </xf>
    <xf numFmtId="0" fontId="53" fillId="0" borderId="50" xfId="0" applyFont="1" applyBorder="1" applyAlignment="1">
      <alignment horizontal="center" vertical="center" wrapText="1"/>
    </xf>
    <xf numFmtId="0" fontId="53" fillId="0" borderId="41" xfId="0" applyFont="1" applyBorder="1" applyAlignment="1">
      <alignment horizontal="center" vertical="center" wrapText="1"/>
    </xf>
    <xf numFmtId="0" fontId="53" fillId="0" borderId="36" xfId="0" applyFont="1" applyBorder="1" applyAlignment="1">
      <alignment horizontal="center" vertical="center" wrapText="1"/>
    </xf>
    <xf numFmtId="0" fontId="5" fillId="3" borderId="4"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0" fillId="2" borderId="7" xfId="0" applyFill="1" applyBorder="1" applyAlignment="1">
      <alignment horizontal="center"/>
    </xf>
    <xf numFmtId="0" fontId="0" fillId="2" borderId="0" xfId="0" applyFill="1" applyAlignment="1">
      <alignment horizontal="center"/>
    </xf>
    <xf numFmtId="0" fontId="0" fillId="2" borderId="9" xfId="0" applyFill="1" applyBorder="1" applyAlignment="1">
      <alignment horizontal="center"/>
    </xf>
    <xf numFmtId="0" fontId="1" fillId="2" borderId="1" xfId="0" applyFont="1" applyFill="1" applyBorder="1" applyAlignment="1">
      <alignment horizontal="right" vertical="center" wrapText="1"/>
    </xf>
    <xf numFmtId="0" fontId="1" fillId="2" borderId="2" xfId="0" applyFont="1" applyFill="1" applyBorder="1" applyAlignment="1">
      <alignment horizontal="right" vertical="center" wrapText="1"/>
    </xf>
    <xf numFmtId="0" fontId="1" fillId="2" borderId="3" xfId="0" applyFont="1" applyFill="1" applyBorder="1" applyAlignment="1">
      <alignment horizontal="right" vertical="center" wrapText="1"/>
    </xf>
    <xf numFmtId="0" fontId="1" fillId="0" borderId="1"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2" borderId="1" xfId="0" applyFont="1" applyFill="1" applyBorder="1" applyAlignment="1">
      <alignment horizontal="left"/>
    </xf>
    <xf numFmtId="0" fontId="1" fillId="2" borderId="2" xfId="0" applyFont="1" applyFill="1" applyBorder="1" applyAlignment="1">
      <alignment horizontal="left"/>
    </xf>
    <xf numFmtId="49" fontId="2" fillId="4" borderId="1" xfId="0" applyNumberFormat="1" applyFont="1" applyFill="1" applyBorder="1" applyAlignment="1" applyProtection="1">
      <alignment horizontal="center"/>
      <protection locked="0"/>
    </xf>
    <xf numFmtId="49" fontId="2" fillId="4" borderId="2" xfId="0" applyNumberFormat="1" applyFont="1" applyFill="1" applyBorder="1" applyAlignment="1" applyProtection="1">
      <alignment horizontal="center"/>
      <protection locked="0"/>
    </xf>
    <xf numFmtId="49" fontId="2" fillId="4" borderId="3" xfId="0" applyNumberFormat="1" applyFont="1" applyFill="1" applyBorder="1" applyAlignment="1" applyProtection="1">
      <alignment horizontal="center"/>
      <protection locked="0"/>
    </xf>
    <xf numFmtId="0" fontId="1" fillId="2" borderId="3" xfId="0" applyFont="1" applyFill="1" applyBorder="1" applyAlignment="1">
      <alignment horizontal="left"/>
    </xf>
    <xf numFmtId="0" fontId="1" fillId="2" borderId="1" xfId="0" applyFont="1" applyFill="1" applyBorder="1" applyAlignment="1">
      <alignment horizontal="right"/>
    </xf>
    <xf numFmtId="0" fontId="1" fillId="2" borderId="2" xfId="0" applyFont="1" applyFill="1" applyBorder="1" applyAlignment="1">
      <alignment horizontal="right"/>
    </xf>
    <xf numFmtId="0" fontId="1" fillId="2" borderId="3" xfId="0" applyFont="1" applyFill="1" applyBorder="1" applyAlignment="1">
      <alignment horizontal="right"/>
    </xf>
    <xf numFmtId="49" fontId="1" fillId="2" borderId="1" xfId="0" applyNumberFormat="1" applyFont="1" applyFill="1" applyBorder="1" applyAlignment="1">
      <alignment horizontal="right"/>
    </xf>
    <xf numFmtId="49" fontId="1" fillId="2" borderId="2" xfId="0" applyNumberFormat="1" applyFont="1" applyFill="1" applyBorder="1" applyAlignment="1">
      <alignment horizontal="right"/>
    </xf>
    <xf numFmtId="49" fontId="1" fillId="2" borderId="3" xfId="0" applyNumberFormat="1" applyFont="1" applyFill="1" applyBorder="1" applyAlignment="1">
      <alignment horizontal="right"/>
    </xf>
    <xf numFmtId="49" fontId="1" fillId="2" borderId="1" xfId="0" applyNumberFormat="1" applyFont="1" applyFill="1" applyBorder="1" applyAlignment="1">
      <alignment horizontal="left"/>
    </xf>
    <xf numFmtId="49" fontId="1" fillId="2" borderId="2" xfId="0" applyNumberFormat="1" applyFont="1" applyFill="1" applyBorder="1" applyAlignment="1">
      <alignment horizontal="left"/>
    </xf>
    <xf numFmtId="49" fontId="1" fillId="2" borderId="3" xfId="0" applyNumberFormat="1" applyFont="1" applyFill="1" applyBorder="1" applyAlignment="1">
      <alignment horizontal="left"/>
    </xf>
    <xf numFmtId="49" fontId="2" fillId="5" borderId="1" xfId="0" applyNumberFormat="1" applyFont="1" applyFill="1" applyBorder="1" applyAlignment="1">
      <alignment horizontal="center" vertical="center"/>
    </xf>
    <xf numFmtId="49" fontId="2" fillId="5" borderId="2" xfId="0" applyNumberFormat="1" applyFont="1" applyFill="1" applyBorder="1" applyAlignment="1">
      <alignment horizontal="center" vertical="center"/>
    </xf>
    <xf numFmtId="49" fontId="2" fillId="5" borderId="3" xfId="0" applyNumberFormat="1" applyFont="1" applyFill="1" applyBorder="1" applyAlignment="1">
      <alignment horizontal="center" vertical="center"/>
    </xf>
    <xf numFmtId="0" fontId="1" fillId="2" borderId="5"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6" xfId="0" applyFont="1" applyFill="1" applyBorder="1" applyAlignment="1">
      <alignment horizontal="center" vertical="center"/>
    </xf>
    <xf numFmtId="0" fontId="1" fillId="0" borderId="4" xfId="0" applyFont="1" applyBorder="1" applyAlignment="1" applyProtection="1">
      <alignment horizontal="left" vertical="center"/>
      <protection locked="0"/>
    </xf>
    <xf numFmtId="0" fontId="1" fillId="2" borderId="4" xfId="0" applyFont="1" applyFill="1" applyBorder="1" applyAlignment="1">
      <alignment horizontal="left"/>
    </xf>
    <xf numFmtId="0" fontId="1" fillId="0" borderId="2" xfId="0" applyFont="1" applyBorder="1" applyAlignment="1" applyProtection="1">
      <alignment horizontal="left"/>
      <protection locked="0"/>
    </xf>
    <xf numFmtId="0" fontId="0" fillId="2" borderId="2" xfId="0" applyFill="1" applyBorder="1" applyAlignment="1">
      <alignment horizontal="left"/>
    </xf>
    <xf numFmtId="0" fontId="0" fillId="2" borderId="12" xfId="0" applyFill="1" applyBorder="1" applyAlignment="1">
      <alignment horizontal="left"/>
    </xf>
    <xf numFmtId="0" fontId="1" fillId="2" borderId="1" xfId="0" applyFont="1" applyFill="1" applyBorder="1" applyAlignment="1">
      <alignment horizontal="right" vertical="top" wrapText="1"/>
    </xf>
    <xf numFmtId="0" fontId="1" fillId="2" borderId="2" xfId="0" applyFont="1" applyFill="1" applyBorder="1" applyAlignment="1">
      <alignment horizontal="right" vertical="top" wrapText="1"/>
    </xf>
    <xf numFmtId="0" fontId="1" fillId="2" borderId="3" xfId="0" applyFont="1" applyFill="1" applyBorder="1" applyAlignment="1">
      <alignment horizontal="right" vertical="top" wrapText="1"/>
    </xf>
    <xf numFmtId="0" fontId="1" fillId="2" borderId="1" xfId="0" applyFont="1" applyFill="1" applyBorder="1" applyAlignment="1" applyProtection="1">
      <alignment horizontal="left" vertical="top" wrapText="1"/>
      <protection locked="0"/>
    </xf>
    <xf numFmtId="0" fontId="1" fillId="2" borderId="2" xfId="0" applyFont="1" applyFill="1" applyBorder="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0" fillId="2" borderId="1" xfId="0" applyFill="1" applyBorder="1" applyAlignment="1">
      <alignment horizontal="right" vertical="center"/>
    </xf>
    <xf numFmtId="0" fontId="0" fillId="2" borderId="2" xfId="0" applyFill="1" applyBorder="1" applyAlignment="1">
      <alignment horizontal="right" vertical="center"/>
    </xf>
    <xf numFmtId="0" fontId="0" fillId="2" borderId="3" xfId="0" applyFill="1" applyBorder="1" applyAlignment="1">
      <alignment horizontal="right" vertical="center"/>
    </xf>
    <xf numFmtId="0" fontId="1" fillId="2" borderId="10" xfId="0" applyFont="1" applyFill="1" applyBorder="1" applyAlignment="1">
      <alignment horizontal="left"/>
    </xf>
    <xf numFmtId="0" fontId="1" fillId="2" borderId="11" xfId="0" applyFont="1" applyFill="1" applyBorder="1" applyAlignment="1">
      <alignment horizontal="left"/>
    </xf>
    <xf numFmtId="0" fontId="1" fillId="3" borderId="10" xfId="0" applyFont="1" applyFill="1" applyBorder="1" applyAlignment="1">
      <alignment horizontal="center"/>
    </xf>
    <xf numFmtId="0" fontId="1" fillId="3" borderId="11" xfId="0" applyFont="1" applyFill="1" applyBorder="1" applyAlignment="1">
      <alignment horizontal="center"/>
    </xf>
    <xf numFmtId="0" fontId="1" fillId="3" borderId="12" xfId="0" applyFont="1" applyFill="1" applyBorder="1" applyAlignment="1">
      <alignment horizontal="center"/>
    </xf>
    <xf numFmtId="49" fontId="2" fillId="4" borderId="2" xfId="0" applyNumberFormat="1" applyFont="1" applyFill="1" applyBorder="1" applyAlignment="1" applyProtection="1">
      <alignment horizontal="left"/>
      <protection locked="0"/>
    </xf>
    <xf numFmtId="49" fontId="2" fillId="4" borderId="3" xfId="0" applyNumberFormat="1" applyFont="1" applyFill="1" applyBorder="1" applyAlignment="1" applyProtection="1">
      <alignment horizontal="left"/>
      <protection locked="0"/>
    </xf>
    <xf numFmtId="49" fontId="2" fillId="4" borderId="1" xfId="0" applyNumberFormat="1" applyFont="1" applyFill="1" applyBorder="1" applyAlignment="1" applyProtection="1">
      <alignment horizontal="left"/>
      <protection locked="0"/>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1" fillId="2" borderId="6" xfId="0" applyFont="1" applyFill="1" applyBorder="1" applyAlignment="1">
      <alignment horizontal="left" vertical="center"/>
    </xf>
    <xf numFmtId="0" fontId="2" fillId="0" borderId="5"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0" fillId="0" borderId="8" xfId="0" applyBorder="1" applyAlignment="1" applyProtection="1">
      <protection locked="0"/>
    </xf>
    <xf numFmtId="0" fontId="0" fillId="0" borderId="6" xfId="0" applyBorder="1" applyAlignment="1" applyProtection="1">
      <protection locked="0"/>
    </xf>
    <xf numFmtId="0" fontId="0" fillId="0" borderId="7" xfId="0" applyBorder="1" applyAlignment="1" applyProtection="1">
      <protection locked="0"/>
    </xf>
    <xf numFmtId="0" fontId="0" fillId="0" borderId="0" xfId="0" applyBorder="1" applyAlignment="1" applyProtection="1">
      <protection locked="0"/>
    </xf>
    <xf numFmtId="0" fontId="0" fillId="0" borderId="9" xfId="0" applyBorder="1" applyAlignment="1" applyProtection="1">
      <protection locked="0"/>
    </xf>
    <xf numFmtId="0" fontId="0" fillId="0" borderId="10" xfId="0" applyBorder="1" applyAlignment="1" applyProtection="1">
      <protection locked="0"/>
    </xf>
    <xf numFmtId="0" fontId="0" fillId="0" borderId="11" xfId="0" applyBorder="1" applyAlignment="1" applyProtection="1">
      <protection locked="0"/>
    </xf>
    <xf numFmtId="0" fontId="0" fillId="0" borderId="12" xfId="0" applyBorder="1" applyAlignment="1" applyProtection="1">
      <protection locked="0"/>
    </xf>
    <xf numFmtId="165" fontId="2" fillId="2" borderId="1" xfId="0" applyNumberFormat="1" applyFont="1" applyFill="1" applyBorder="1" applyAlignment="1">
      <alignment horizontal="center" wrapText="1"/>
    </xf>
    <xf numFmtId="0" fontId="0" fillId="2" borderId="2" xfId="0" applyFill="1" applyBorder="1" applyAlignment="1"/>
    <xf numFmtId="0" fontId="0" fillId="2" borderId="3" xfId="0" applyFill="1" applyBorder="1" applyAlignment="1"/>
    <xf numFmtId="49" fontId="1" fillId="2" borderId="1" xfId="0" applyNumberFormat="1" applyFont="1" applyFill="1" applyBorder="1" applyAlignment="1">
      <alignment horizontal="right" vertical="center"/>
    </xf>
    <xf numFmtId="49" fontId="1" fillId="2" borderId="2" xfId="0" applyNumberFormat="1" applyFont="1" applyFill="1" applyBorder="1" applyAlignment="1">
      <alignment horizontal="right" vertical="center"/>
    </xf>
    <xf numFmtId="49" fontId="1" fillId="2" borderId="3" xfId="0" applyNumberFormat="1" applyFont="1" applyFill="1" applyBorder="1" applyAlignment="1">
      <alignment horizontal="right" vertical="center"/>
    </xf>
    <xf numFmtId="0" fontId="2" fillId="3" borderId="1" xfId="0" applyFont="1" applyFill="1" applyBorder="1" applyAlignment="1" applyProtection="1">
      <alignment horizontal="center" wrapText="1"/>
      <protection locked="0"/>
    </xf>
    <xf numFmtId="0" fontId="0" fillId="3" borderId="2" xfId="0" applyFill="1" applyBorder="1" applyAlignment="1" applyProtection="1">
      <protection locked="0"/>
    </xf>
    <xf numFmtId="0" fontId="0" fillId="3" borderId="3" xfId="0" applyFill="1" applyBorder="1" applyAlignment="1" applyProtection="1">
      <protection locked="0"/>
    </xf>
    <xf numFmtId="166" fontId="2" fillId="2" borderId="1" xfId="0" applyNumberFormat="1" applyFont="1" applyFill="1" applyBorder="1" applyAlignment="1">
      <alignment horizontal="center"/>
    </xf>
    <xf numFmtId="0" fontId="1" fillId="2" borderId="1" xfId="0" applyFont="1" applyFill="1" applyBorder="1" applyAlignment="1">
      <alignment horizontal="left" vertical="center"/>
    </xf>
    <xf numFmtId="0" fontId="1" fillId="2" borderId="3" xfId="0" applyFont="1" applyFill="1" applyBorder="1" applyAlignment="1">
      <alignment horizontal="left" vertical="center"/>
    </xf>
    <xf numFmtId="0" fontId="1" fillId="2" borderId="5"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0" borderId="5"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7"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3" xfId="0" applyFont="1" applyBorder="1" applyAlignment="1" applyProtection="1">
      <alignment horizontal="left"/>
      <protection locked="0"/>
    </xf>
    <xf numFmtId="0" fontId="0" fillId="2" borderId="10" xfId="0" applyFill="1" applyBorder="1" applyAlignment="1">
      <alignment horizontal="center"/>
    </xf>
    <xf numFmtId="0" fontId="0" fillId="2" borderId="2" xfId="0" applyFill="1" applyBorder="1" applyAlignment="1">
      <alignment horizontal="center"/>
    </xf>
    <xf numFmtId="0" fontId="0" fillId="2" borderId="12" xfId="0"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5" fillId="7" borderId="1"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1" fillId="4" borderId="4" xfId="0" applyFont="1" applyFill="1" applyBorder="1" applyAlignment="1" applyProtection="1">
      <alignment horizontal="center" vertical="center" wrapText="1"/>
      <protection locked="0"/>
    </xf>
    <xf numFmtId="0" fontId="1" fillId="2" borderId="8" xfId="0" applyFont="1" applyFill="1" applyBorder="1" applyAlignment="1">
      <alignment horizontal="lef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2" xfId="0" applyNumberFormat="1" applyFont="1" applyFill="1" applyBorder="1" applyAlignment="1">
      <alignment horizontal="left" vertical="center"/>
    </xf>
    <xf numFmtId="49" fontId="1" fillId="2" borderId="3" xfId="0" applyNumberFormat="1" applyFont="1" applyFill="1" applyBorder="1" applyAlignment="1">
      <alignment horizontal="left" vertical="center"/>
    </xf>
    <xf numFmtId="165" fontId="2" fillId="0" borderId="1" xfId="0" applyNumberFormat="1" applyFont="1" applyBorder="1" applyAlignment="1" applyProtection="1">
      <alignment horizontal="right"/>
      <protection locked="0"/>
    </xf>
    <xf numFmtId="165" fontId="2" fillId="0" borderId="2" xfId="0" applyNumberFormat="1" applyFont="1" applyBorder="1" applyAlignment="1" applyProtection="1">
      <alignment horizontal="right"/>
      <protection locked="0"/>
    </xf>
    <xf numFmtId="165" fontId="2" fillId="0" borderId="3" xfId="0" applyNumberFormat="1" applyFont="1" applyBorder="1" applyAlignment="1" applyProtection="1">
      <alignment horizontal="right"/>
      <protection locked="0"/>
    </xf>
    <xf numFmtId="10" fontId="2" fillId="2" borderId="1" xfId="0" applyNumberFormat="1" applyFont="1" applyFill="1" applyBorder="1" applyAlignment="1">
      <alignment horizontal="right"/>
    </xf>
    <xf numFmtId="10" fontId="2" fillId="2" borderId="3" xfId="0" applyNumberFormat="1" applyFont="1" applyFill="1" applyBorder="1" applyAlignment="1">
      <alignment horizontal="right"/>
    </xf>
    <xf numFmtId="49" fontId="1" fillId="2" borderId="1" xfId="0" applyNumberFormat="1" applyFont="1" applyFill="1" applyBorder="1" applyAlignment="1">
      <alignment horizontal="left" vertical="center" wrapText="1"/>
    </xf>
    <xf numFmtId="49" fontId="1" fillId="2" borderId="2" xfId="0" applyNumberFormat="1" applyFont="1" applyFill="1" applyBorder="1" applyAlignment="1">
      <alignment horizontal="left" vertical="center" wrapText="1"/>
    </xf>
    <xf numFmtId="49" fontId="1" fillId="2" borderId="3" xfId="0" applyNumberFormat="1" applyFont="1" applyFill="1" applyBorder="1" applyAlignment="1">
      <alignment horizontal="left" vertical="center" wrapText="1"/>
    </xf>
    <xf numFmtId="10" fontId="0" fillId="2" borderId="9" xfId="0" applyNumberFormat="1" applyFill="1" applyBorder="1" applyAlignment="1">
      <alignment horizontal="center"/>
    </xf>
    <xf numFmtId="165" fontId="2" fillId="2" borderId="1" xfId="0" applyNumberFormat="1" applyFont="1" applyFill="1" applyBorder="1" applyAlignment="1">
      <alignment horizontal="right"/>
    </xf>
    <xf numFmtId="165" fontId="2" fillId="2" borderId="2" xfId="0" applyNumberFormat="1" applyFont="1" applyFill="1" applyBorder="1" applyAlignment="1">
      <alignment horizontal="right"/>
    </xf>
    <xf numFmtId="165" fontId="2" fillId="2" borderId="3" xfId="0" applyNumberFormat="1" applyFont="1" applyFill="1" applyBorder="1" applyAlignment="1">
      <alignment horizontal="right"/>
    </xf>
    <xf numFmtId="165" fontId="2" fillId="0" borderId="4" xfId="0" applyNumberFormat="1" applyFont="1" applyBorder="1" applyAlignment="1" applyProtection="1">
      <alignment horizontal="right"/>
      <protection locked="0"/>
    </xf>
    <xf numFmtId="49" fontId="1" fillId="2" borderId="4" xfId="0" applyNumberFormat="1" applyFont="1" applyFill="1" applyBorder="1" applyAlignment="1">
      <alignment horizontal="left" vertical="center" wrapText="1"/>
    </xf>
    <xf numFmtId="10" fontId="2" fillId="2" borderId="4" xfId="0" applyNumberFormat="1" applyFont="1" applyFill="1" applyBorder="1" applyAlignment="1">
      <alignment horizontal="right"/>
    </xf>
    <xf numFmtId="49" fontId="1" fillId="2" borderId="15" xfId="0" applyNumberFormat="1" applyFont="1" applyFill="1" applyBorder="1" applyAlignment="1">
      <alignment horizontal="left" vertical="center" wrapText="1"/>
    </xf>
    <xf numFmtId="165" fontId="2" fillId="2" borderId="15" xfId="0" applyNumberFormat="1" applyFont="1" applyFill="1" applyBorder="1" applyAlignment="1">
      <alignment horizontal="right"/>
    </xf>
    <xf numFmtId="10" fontId="2" fillId="2" borderId="15" xfId="0" applyNumberFormat="1" applyFont="1" applyFill="1" applyBorder="1" applyAlignment="1">
      <alignment horizontal="right"/>
    </xf>
    <xf numFmtId="0" fontId="1" fillId="2" borderId="4" xfId="0" applyFont="1" applyFill="1" applyBorder="1" applyAlignment="1">
      <alignment horizontal="center" vertical="center"/>
    </xf>
    <xf numFmtId="0" fontId="0" fillId="2" borderId="4" xfId="0" applyFill="1" applyBorder="1" applyAlignment="1">
      <alignment horizontal="center" vertical="center"/>
    </xf>
    <xf numFmtId="167" fontId="2" fillId="0" borderId="1" xfId="0" applyNumberFormat="1" applyFont="1" applyBorder="1" applyAlignment="1" applyProtection="1">
      <alignment horizontal="center" vertical="center"/>
      <protection locked="0"/>
    </xf>
    <xf numFmtId="167" fontId="2" fillId="0" borderId="2" xfId="0" applyNumberFormat="1" applyFont="1" applyBorder="1" applyAlignment="1" applyProtection="1">
      <alignment horizontal="center" vertical="center"/>
      <protection locked="0"/>
    </xf>
    <xf numFmtId="167" fontId="2" fillId="0" borderId="3" xfId="0" applyNumberFormat="1" applyFont="1" applyBorder="1" applyAlignment="1" applyProtection="1">
      <alignment horizontal="center" vertical="center"/>
      <protection locked="0"/>
    </xf>
    <xf numFmtId="0" fontId="0" fillId="2" borderId="8" xfId="0" applyFill="1" applyBorder="1" applyAlignment="1">
      <alignment horizontal="left" vertical="center"/>
    </xf>
    <xf numFmtId="0" fontId="2" fillId="0" borderId="1"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1" fillId="0" borderId="54" xfId="0" applyFont="1" applyBorder="1" applyAlignment="1" applyProtection="1">
      <alignment horizontal="center" vertical="center" wrapText="1"/>
      <protection locked="0"/>
    </xf>
    <xf numFmtId="0" fontId="1" fillId="0" borderId="55" xfId="0" applyFont="1" applyBorder="1" applyAlignment="1" applyProtection="1">
      <alignment horizontal="center" vertical="center" wrapText="1"/>
      <protection locked="0"/>
    </xf>
    <xf numFmtId="0" fontId="0" fillId="2" borderId="61" xfId="0"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53" xfId="0" applyFill="1" applyBorder="1" applyAlignment="1">
      <alignment horizontal="center" vertical="center"/>
    </xf>
    <xf numFmtId="0" fontId="0" fillId="2" borderId="56" xfId="0" applyFill="1" applyBorder="1" applyAlignment="1">
      <alignment horizontal="center" vertical="center"/>
    </xf>
    <xf numFmtId="0" fontId="0" fillId="2" borderId="58" xfId="0" applyFill="1" applyBorder="1" applyAlignment="1">
      <alignment horizontal="center" vertical="center"/>
    </xf>
    <xf numFmtId="0" fontId="9" fillId="3" borderId="4" xfId="0" applyFont="1" applyFill="1" applyBorder="1" applyAlignment="1">
      <alignment horizontal="center" vertical="center"/>
    </xf>
    <xf numFmtId="0" fontId="9" fillId="3" borderId="57" xfId="0" applyFont="1" applyFill="1" applyBorder="1" applyAlignment="1">
      <alignment horizontal="center" vertical="center"/>
    </xf>
    <xf numFmtId="0" fontId="9" fillId="3" borderId="59" xfId="0" applyFont="1" applyFill="1" applyBorder="1" applyAlignment="1">
      <alignment horizontal="left" vertical="center"/>
    </xf>
    <xf numFmtId="0" fontId="9" fillId="3" borderId="60" xfId="0" applyFont="1" applyFill="1" applyBorder="1" applyAlignment="1">
      <alignment horizontal="left" vertical="center"/>
    </xf>
    <xf numFmtId="0" fontId="9" fillId="2" borderId="54" xfId="0" applyFont="1" applyFill="1" applyBorder="1" applyAlignment="1">
      <alignment horizontal="left" vertical="center"/>
    </xf>
    <xf numFmtId="0" fontId="1" fillId="0" borderId="14" xfId="0" applyFont="1" applyBorder="1" applyAlignment="1" applyProtection="1">
      <alignment horizontal="center" vertical="center" wrapText="1"/>
      <protection locked="0"/>
    </xf>
    <xf numFmtId="0" fontId="1" fillId="0" borderId="67" xfId="0" applyFont="1" applyBorder="1" applyAlignment="1" applyProtection="1">
      <alignment horizontal="center" vertical="center" wrapText="1"/>
      <protection locked="0"/>
    </xf>
    <xf numFmtId="0" fontId="2" fillId="6" borderId="1" xfId="0" applyFont="1" applyFill="1" applyBorder="1" applyAlignment="1">
      <alignment horizontal="left" vertical="top" wrapText="1"/>
    </xf>
    <xf numFmtId="0" fontId="2" fillId="6" borderId="8" xfId="0" applyFont="1" applyFill="1" applyBorder="1" applyAlignment="1">
      <alignment horizontal="left" vertical="top" wrapText="1"/>
    </xf>
    <xf numFmtId="0" fontId="0" fillId="2" borderId="4" xfId="0" applyFill="1" applyBorder="1" applyAlignment="1">
      <alignment horizontal="left" vertical="top" wrapText="1"/>
    </xf>
    <xf numFmtId="0" fontId="0" fillId="2" borderId="4" xfId="0" applyFill="1" applyBorder="1" applyAlignment="1">
      <alignment horizontal="left" vertical="top"/>
    </xf>
    <xf numFmtId="0" fontId="2" fillId="5"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1" xfId="0" applyFont="1" applyFill="1" applyBorder="1" applyAlignment="1" applyProtection="1">
      <alignment horizontal="left" vertical="top" wrapText="1"/>
      <protection hidden="1"/>
    </xf>
    <xf numFmtId="0" fontId="2" fillId="2" borderId="2" xfId="0" applyFont="1" applyFill="1" applyBorder="1" applyAlignment="1" applyProtection="1">
      <alignment horizontal="left" vertical="top" wrapText="1"/>
      <protection hidden="1"/>
    </xf>
    <xf numFmtId="0" fontId="2" fillId="2" borderId="3" xfId="0" applyFont="1" applyFill="1" applyBorder="1" applyAlignment="1" applyProtection="1">
      <alignment horizontal="left" vertical="top" wrapText="1"/>
      <protection hidden="1"/>
    </xf>
    <xf numFmtId="0" fontId="0" fillId="2" borderId="2" xfId="0" applyFill="1" applyBorder="1" applyAlignment="1">
      <alignment horizontal="left" vertical="center"/>
    </xf>
    <xf numFmtId="0" fontId="0" fillId="2" borderId="6" xfId="0" applyFill="1" applyBorder="1" applyAlignment="1">
      <alignment horizontal="left" vertical="center"/>
    </xf>
    <xf numFmtId="49" fontId="0" fillId="2" borderId="61" xfId="0" applyNumberFormat="1" applyFill="1" applyBorder="1" applyAlignment="1">
      <alignment horizontal="center" vertical="center"/>
    </xf>
    <xf numFmtId="49" fontId="0" fillId="2" borderId="62" xfId="0" applyNumberFormat="1" applyFill="1" applyBorder="1" applyAlignment="1">
      <alignment horizontal="center" vertical="center"/>
    </xf>
    <xf numFmtId="49" fontId="0" fillId="2" borderId="63" xfId="0" applyNumberFormat="1" applyFill="1" applyBorder="1" applyAlignment="1">
      <alignment horizontal="center" vertical="center"/>
    </xf>
    <xf numFmtId="0" fontId="9" fillId="3" borderId="14" xfId="0" applyFont="1" applyFill="1" applyBorder="1" applyAlignment="1">
      <alignment horizontal="center" vertical="center"/>
    </xf>
    <xf numFmtId="0" fontId="9" fillId="3" borderId="67" xfId="0" applyFont="1" applyFill="1" applyBorder="1" applyAlignment="1">
      <alignment horizontal="center" vertical="center"/>
    </xf>
    <xf numFmtId="0" fontId="9" fillId="2" borderId="14" xfId="0" applyFont="1" applyFill="1" applyBorder="1" applyAlignment="1">
      <alignment horizontal="left" vertical="center"/>
    </xf>
    <xf numFmtId="0" fontId="9" fillId="2" borderId="10" xfId="0" applyFont="1" applyFill="1" applyBorder="1" applyAlignment="1">
      <alignment horizontal="left"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69" xfId="0" applyFont="1" applyFill="1" applyBorder="1" applyAlignment="1">
      <alignment horizontal="center" vertical="center"/>
    </xf>
    <xf numFmtId="0" fontId="2" fillId="2" borderId="5"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6" xfId="0" applyFont="1" applyFill="1" applyBorder="1" applyAlignment="1">
      <alignment horizontal="left" vertical="top" wrapText="1"/>
    </xf>
    <xf numFmtId="0" fontId="0" fillId="2" borderId="5" xfId="0" applyFill="1" applyBorder="1" applyAlignment="1">
      <alignment horizontal="center" vertical="center" wrapText="1"/>
    </xf>
    <xf numFmtId="0" fontId="0" fillId="2" borderId="8"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2" fillId="6" borderId="15" xfId="0" applyFont="1" applyFill="1" applyBorder="1" applyAlignment="1">
      <alignment horizontal="center" vertical="center"/>
    </xf>
    <xf numFmtId="0" fontId="2" fillId="6" borderId="13" xfId="0" applyFont="1" applyFill="1" applyBorder="1" applyAlignment="1">
      <alignment horizontal="center" vertical="center"/>
    </xf>
    <xf numFmtId="0" fontId="2" fillId="6" borderId="14" xfId="0" applyFont="1" applyFill="1" applyBorder="1" applyAlignment="1">
      <alignment horizontal="center" vertical="center"/>
    </xf>
    <xf numFmtId="0" fontId="1" fillId="2" borderId="10" xfId="0" applyFont="1" applyFill="1" applyBorder="1" applyAlignment="1" applyProtection="1">
      <alignment horizontal="left" vertical="top" wrapText="1"/>
      <protection locked="0"/>
    </xf>
    <xf numFmtId="0" fontId="1" fillId="2" borderId="11" xfId="0" applyFont="1" applyFill="1" applyBorder="1" applyAlignment="1" applyProtection="1">
      <alignment horizontal="left" vertical="top" wrapText="1"/>
      <protection locked="0"/>
    </xf>
    <xf numFmtId="0" fontId="2" fillId="0" borderId="4"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33" fillId="4" borderId="1" xfId="0" applyFont="1" applyFill="1" applyBorder="1" applyAlignment="1" applyProtection="1">
      <alignment horizontal="left" vertical="top" wrapText="1"/>
      <protection locked="0"/>
    </xf>
    <xf numFmtId="0" fontId="1" fillId="4" borderId="2" xfId="0" applyFont="1" applyFill="1" applyBorder="1" applyAlignment="1" applyProtection="1">
      <alignment horizontal="left" vertical="top" wrapText="1"/>
      <protection locked="0"/>
    </xf>
    <xf numFmtId="0" fontId="2" fillId="5" borderId="1" xfId="0" applyFont="1" applyFill="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2" fillId="5" borderId="2"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 fillId="6" borderId="4"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2" fillId="6" borderId="4" xfId="0" applyFont="1" applyFill="1" applyBorder="1" applyAlignment="1">
      <alignment horizontal="left" vertical="center"/>
    </xf>
    <xf numFmtId="0" fontId="2" fillId="2" borderId="5" xfId="0" applyFont="1"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32" fillId="0" borderId="5" xfId="0" applyFont="1" applyFill="1" applyBorder="1" applyAlignment="1" applyProtection="1">
      <alignment horizontal="left" vertical="center"/>
      <protection locked="0"/>
    </xf>
    <xf numFmtId="0" fontId="32" fillId="0" borderId="8" xfId="0" applyFont="1" applyFill="1" applyBorder="1" applyAlignment="1" applyProtection="1">
      <alignment horizontal="left" vertical="center"/>
      <protection locked="0"/>
    </xf>
    <xf numFmtId="0" fontId="32" fillId="0" borderId="6" xfId="0" applyFont="1" applyFill="1" applyBorder="1" applyAlignment="1" applyProtection="1">
      <alignment horizontal="left" vertical="center"/>
      <protection locked="0"/>
    </xf>
    <xf numFmtId="0" fontId="32" fillId="0" borderId="7" xfId="0" applyFont="1" applyFill="1" applyBorder="1" applyAlignment="1" applyProtection="1">
      <alignment horizontal="left" vertical="center"/>
      <protection locked="0"/>
    </xf>
    <xf numFmtId="0" fontId="32" fillId="0" borderId="0" xfId="0" applyFont="1" applyFill="1" applyBorder="1" applyAlignment="1" applyProtection="1">
      <alignment horizontal="left" vertical="center"/>
      <protection locked="0"/>
    </xf>
    <xf numFmtId="0" fontId="32" fillId="0" borderId="9" xfId="0" applyFont="1" applyFill="1" applyBorder="1" applyAlignment="1" applyProtection="1">
      <alignment horizontal="left" vertical="center"/>
      <protection locked="0"/>
    </xf>
    <xf numFmtId="0" fontId="32" fillId="0" borderId="10" xfId="0" applyFont="1" applyFill="1" applyBorder="1" applyAlignment="1" applyProtection="1">
      <alignment horizontal="left" vertical="center"/>
      <protection locked="0"/>
    </xf>
    <xf numFmtId="0" fontId="32" fillId="0" borderId="11" xfId="0" applyFont="1" applyFill="1" applyBorder="1" applyAlignment="1" applyProtection="1">
      <alignment horizontal="left" vertical="center"/>
      <protection locked="0"/>
    </xf>
    <xf numFmtId="0" fontId="32" fillId="0" borderId="12" xfId="0" applyFont="1" applyFill="1" applyBorder="1" applyAlignment="1" applyProtection="1">
      <alignment horizontal="left" vertical="center"/>
      <protection locked="0"/>
    </xf>
    <xf numFmtId="0" fontId="1" fillId="0" borderId="1" xfId="0" applyFont="1" applyBorder="1" applyAlignment="1" applyProtection="1">
      <alignment horizontal="left"/>
      <protection locked="0"/>
    </xf>
    <xf numFmtId="0" fontId="0" fillId="2" borderId="2" xfId="0" applyFill="1" applyBorder="1" applyAlignment="1">
      <alignment horizontal="left" vertical="top" wrapText="1"/>
    </xf>
    <xf numFmtId="0" fontId="0" fillId="2" borderId="6" xfId="0" applyFill="1" applyBorder="1" applyAlignment="1">
      <alignment horizontal="left" vertical="top" wrapText="1"/>
    </xf>
    <xf numFmtId="0" fontId="1" fillId="0" borderId="5" xfId="0" applyFont="1" applyBorder="1" applyAlignment="1" applyProtection="1">
      <alignment vertical="top" wrapText="1"/>
      <protection locked="0"/>
    </xf>
    <xf numFmtId="0" fontId="1" fillId="0" borderId="8" xfId="0" applyFont="1" applyBorder="1" applyAlignment="1" applyProtection="1">
      <alignment vertical="top" wrapText="1"/>
      <protection locked="0"/>
    </xf>
    <xf numFmtId="0" fontId="1" fillId="0" borderId="6" xfId="0" applyFont="1" applyBorder="1" applyAlignment="1" applyProtection="1">
      <alignment vertical="top" wrapText="1"/>
      <protection locked="0"/>
    </xf>
    <xf numFmtId="0" fontId="1" fillId="0" borderId="9" xfId="0" applyFont="1" applyBorder="1" applyAlignment="1" applyProtection="1">
      <alignment vertical="top" wrapText="1"/>
      <protection locked="0"/>
    </xf>
    <xf numFmtId="0" fontId="1" fillId="0" borderId="12" xfId="0" applyFont="1" applyBorder="1" applyAlignment="1" applyProtection="1">
      <alignment vertical="top" wrapText="1"/>
      <protection locked="0"/>
    </xf>
    <xf numFmtId="0" fontId="2" fillId="5" borderId="3" xfId="0" applyFont="1" applyFill="1" applyBorder="1" applyAlignment="1">
      <alignment horizontal="center" vertical="center"/>
    </xf>
    <xf numFmtId="0" fontId="51" fillId="0" borderId="2" xfId="0" applyFont="1" applyBorder="1" applyAlignment="1">
      <alignment horizontal="center" vertical="center" wrapText="1"/>
    </xf>
    <xf numFmtId="0" fontId="24" fillId="0" borderId="2" xfId="0" applyFont="1" applyBorder="1" applyAlignment="1">
      <alignment horizontal="center"/>
    </xf>
    <xf numFmtId="0" fontId="24" fillId="0" borderId="3" xfId="0" applyFont="1" applyBorder="1" applyAlignment="1">
      <alignment horizontal="center"/>
    </xf>
    <xf numFmtId="1" fontId="1" fillId="0" borderId="5" xfId="0" applyNumberFormat="1" applyFont="1" applyBorder="1" applyAlignment="1" applyProtection="1">
      <alignment horizontal="center" vertical="center" wrapText="1"/>
      <protection locked="0"/>
    </xf>
    <xf numFmtId="1" fontId="2" fillId="0" borderId="6" xfId="0" applyNumberFormat="1" applyFont="1" applyBorder="1" applyAlignment="1" applyProtection="1">
      <alignment horizontal="center" vertical="center" wrapText="1"/>
      <protection locked="0"/>
    </xf>
    <xf numFmtId="1" fontId="2" fillId="0" borderId="10" xfId="0" applyNumberFormat="1" applyFont="1" applyBorder="1" applyAlignment="1" applyProtection="1">
      <alignment horizontal="center" vertical="center" wrapText="1"/>
      <protection locked="0"/>
    </xf>
    <xf numFmtId="1" fontId="2" fillId="0" borderId="12" xfId="0" applyNumberFormat="1" applyFont="1" applyBorder="1" applyAlignment="1" applyProtection="1">
      <alignment horizontal="center" vertical="center" wrapText="1"/>
      <protection locked="0"/>
    </xf>
    <xf numFmtId="0" fontId="1" fillId="0" borderId="15"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5"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0" fillId="2" borderId="3" xfId="0" applyFill="1" applyBorder="1" applyAlignment="1">
      <alignment horizontal="left" vertical="center"/>
    </xf>
    <xf numFmtId="165" fontId="2" fillId="0" borderId="4" xfId="0" applyNumberFormat="1" applyFont="1" applyBorder="1" applyAlignment="1" applyProtection="1">
      <alignment horizontal="right" vertical="center"/>
      <protection locked="0"/>
    </xf>
    <xf numFmtId="10" fontId="2" fillId="2" borderId="4" xfId="0" applyNumberFormat="1" applyFont="1" applyFill="1" applyBorder="1" applyAlignment="1">
      <alignment horizontal="right" vertical="center"/>
    </xf>
    <xf numFmtId="0" fontId="9" fillId="6" borderId="64" xfId="0" applyFont="1" applyFill="1" applyBorder="1" applyAlignment="1">
      <alignment horizontal="left" vertical="center"/>
    </xf>
    <xf numFmtId="0" fontId="0" fillId="6" borderId="65" xfId="0" applyFill="1" applyBorder="1" applyAlignment="1">
      <alignment horizontal="left" vertical="center"/>
    </xf>
    <xf numFmtId="0" fontId="0" fillId="6" borderId="68" xfId="0" applyFill="1" applyBorder="1" applyAlignment="1">
      <alignment horizontal="left" vertical="center"/>
    </xf>
    <xf numFmtId="0" fontId="9" fillId="3" borderId="64" xfId="0" applyFont="1" applyFill="1"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9" fillId="3" borderId="1" xfId="0" applyFont="1" applyFill="1" applyBorder="1" applyAlignment="1">
      <alignment horizontal="left" vertical="center"/>
    </xf>
    <xf numFmtId="0" fontId="0" fillId="3" borderId="2" xfId="0" applyFill="1" applyBorder="1" applyAlignment="1">
      <alignment horizontal="left" vertical="center"/>
    </xf>
    <xf numFmtId="0" fontId="0" fillId="0" borderId="8" xfId="0" applyBorder="1" applyAlignment="1">
      <alignment horizontal="left" vertical="center"/>
    </xf>
    <xf numFmtId="0" fontId="0" fillId="0" borderId="70" xfId="0" applyBorder="1" applyAlignment="1">
      <alignment horizontal="left" vertical="center"/>
    </xf>
    <xf numFmtId="49" fontId="0" fillId="2" borderId="53" xfId="0" applyNumberFormat="1" applyFill="1" applyBorder="1" applyAlignment="1">
      <alignment horizontal="center" vertical="center"/>
    </xf>
    <xf numFmtId="0" fontId="0" fillId="0" borderId="48" xfId="0" applyBorder="1" applyAlignment="1">
      <alignment horizontal="center" vertical="center"/>
    </xf>
    <xf numFmtId="0" fontId="0" fillId="0" borderId="50" xfId="0" applyBorder="1" applyAlignment="1">
      <alignment horizontal="center" vertical="center"/>
    </xf>
    <xf numFmtId="0" fontId="9" fillId="3" borderId="1" xfId="0" applyFont="1" applyFill="1" applyBorder="1" applyAlignment="1">
      <alignment horizontal="center" vertical="center"/>
    </xf>
    <xf numFmtId="0" fontId="0" fillId="0" borderId="69" xfId="0" applyBorder="1" applyAlignment="1">
      <alignment horizontal="center" vertical="center"/>
    </xf>
    <xf numFmtId="0" fontId="1" fillId="4" borderId="5" xfId="0" applyFont="1"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1" fontId="1" fillId="0" borderId="15" xfId="0" applyNumberFormat="1" applyFont="1" applyBorder="1" applyAlignment="1" applyProtection="1">
      <alignment horizontal="center" vertical="center" wrapText="1"/>
      <protection locked="0"/>
    </xf>
    <xf numFmtId="1" fontId="1" fillId="0" borderId="13" xfId="0" applyNumberFormat="1" applyFont="1" applyBorder="1" applyAlignment="1" applyProtection="1">
      <alignment horizontal="center" vertical="center" wrapText="1"/>
      <protection locked="0"/>
    </xf>
    <xf numFmtId="0" fontId="0" fillId="0" borderId="14" xfId="0" applyBorder="1" applyAlignment="1">
      <alignment vertical="center" wrapText="1"/>
    </xf>
    <xf numFmtId="1" fontId="1" fillId="0" borderId="14" xfId="0" applyNumberFormat="1"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165" fontId="2" fillId="2" borderId="4" xfId="0" applyNumberFormat="1" applyFont="1" applyFill="1" applyBorder="1" applyAlignment="1">
      <alignment horizontal="right"/>
    </xf>
    <xf numFmtId="0" fontId="1" fillId="2" borderId="7" xfId="0" applyFont="1" applyFill="1" applyBorder="1" applyAlignment="1">
      <alignment horizontal="left" vertical="top"/>
    </xf>
    <xf numFmtId="0" fontId="0" fillId="2" borderId="8" xfId="0" applyFill="1" applyBorder="1" applyAlignment="1">
      <alignment horizontal="left" vertical="top"/>
    </xf>
    <xf numFmtId="0" fontId="0" fillId="2" borderId="9" xfId="0" applyFill="1" applyBorder="1" applyAlignment="1">
      <alignment horizontal="left" vertical="top"/>
    </xf>
    <xf numFmtId="0" fontId="39" fillId="9" borderId="24" xfId="0" applyFont="1" applyFill="1" applyBorder="1" applyAlignment="1">
      <alignment horizontal="center" vertical="center" wrapText="1"/>
    </xf>
    <xf numFmtId="0" fontId="39" fillId="9" borderId="20" xfId="0" applyFont="1" applyFill="1" applyBorder="1" applyAlignment="1">
      <alignment horizontal="center" vertical="center" wrapText="1"/>
    </xf>
    <xf numFmtId="0" fontId="42" fillId="10" borderId="18" xfId="0" applyFont="1" applyFill="1" applyBorder="1" applyAlignment="1">
      <alignment horizontal="right" vertical="center" wrapText="1"/>
    </xf>
    <xf numFmtId="0" fontId="47" fillId="10" borderId="17" xfId="0" applyFont="1" applyFill="1" applyBorder="1" applyAlignment="1">
      <alignment horizontal="right" vertical="center" wrapText="1"/>
    </xf>
    <xf numFmtId="0" fontId="47" fillId="10" borderId="18" xfId="0" applyFont="1" applyFill="1" applyBorder="1" applyAlignment="1">
      <alignment horizontal="right" vertical="center" wrapText="1"/>
    </xf>
    <xf numFmtId="0" fontId="47" fillId="10" borderId="19" xfId="0" applyFont="1" applyFill="1" applyBorder="1" applyAlignment="1">
      <alignment horizontal="right" vertical="center" wrapText="1"/>
    </xf>
    <xf numFmtId="0" fontId="44" fillId="10" borderId="17" xfId="0" applyFont="1" applyFill="1" applyBorder="1" applyAlignment="1">
      <alignment horizontal="center" vertical="center"/>
    </xf>
    <xf numFmtId="0" fontId="44" fillId="10" borderId="18" xfId="0" applyFont="1" applyFill="1" applyBorder="1" applyAlignment="1">
      <alignment horizontal="center" vertical="center"/>
    </xf>
    <xf numFmtId="0" fontId="44" fillId="10" borderId="19" xfId="0" applyFont="1" applyFill="1" applyBorder="1" applyAlignment="1">
      <alignment horizontal="center" vertical="center"/>
    </xf>
    <xf numFmtId="0" fontId="39" fillId="9" borderId="17" xfId="0" applyFont="1" applyFill="1" applyBorder="1" applyAlignment="1">
      <alignment horizontal="right" vertical="center" wrapText="1"/>
    </xf>
    <xf numFmtId="0" fontId="39" fillId="9" borderId="18" xfId="0" applyFont="1" applyFill="1" applyBorder="1" applyAlignment="1">
      <alignment horizontal="right" vertical="center" wrapText="1"/>
    </xf>
    <xf numFmtId="0" fontId="39" fillId="9" borderId="37" xfId="0" applyFont="1" applyFill="1" applyBorder="1" applyAlignment="1">
      <alignment horizontal="right" vertical="center" wrapText="1"/>
    </xf>
    <xf numFmtId="0" fontId="41" fillId="14" borderId="17" xfId="0" applyFont="1" applyFill="1" applyBorder="1" applyAlignment="1">
      <alignment horizontal="center" vertical="center" wrapText="1"/>
    </xf>
    <xf numFmtId="0" fontId="41" fillId="14" borderId="18" xfId="0" applyFont="1" applyFill="1" applyBorder="1" applyAlignment="1">
      <alignment horizontal="center" vertical="center" wrapText="1"/>
    </xf>
    <xf numFmtId="0" fontId="41" fillId="14" borderId="19" xfId="0" applyFont="1" applyFill="1" applyBorder="1" applyAlignment="1">
      <alignment horizontal="center" vertical="center" wrapText="1"/>
    </xf>
    <xf numFmtId="0" fontId="9" fillId="11" borderId="17" xfId="0" applyFont="1" applyFill="1" applyBorder="1" applyAlignment="1">
      <alignment horizontal="right" vertical="center" wrapText="1"/>
    </xf>
    <xf numFmtId="0" fontId="9" fillId="11" borderId="18" xfId="0" applyFont="1" applyFill="1" applyBorder="1" applyAlignment="1">
      <alignment horizontal="right" vertical="center" wrapText="1"/>
    </xf>
    <xf numFmtId="0" fontId="39" fillId="9" borderId="21" xfId="0" applyFont="1" applyFill="1" applyBorder="1" applyAlignment="1">
      <alignment horizontal="center" vertical="center" wrapText="1"/>
    </xf>
    <xf numFmtId="0" fontId="39" fillId="9" borderId="25" xfId="0" applyFont="1" applyFill="1" applyBorder="1" applyAlignment="1">
      <alignment horizontal="center" vertical="center" wrapText="1"/>
    </xf>
    <xf numFmtId="0" fontId="39" fillId="9" borderId="22" xfId="0" applyFont="1" applyFill="1" applyBorder="1" applyAlignment="1">
      <alignment horizontal="center" vertical="center" wrapText="1"/>
    </xf>
    <xf numFmtId="0" fontId="39" fillId="9" borderId="26" xfId="0" applyFont="1" applyFill="1" applyBorder="1" applyAlignment="1">
      <alignment horizontal="center" vertical="center" wrapText="1"/>
    </xf>
    <xf numFmtId="0" fontId="39" fillId="9" borderId="23" xfId="0" applyFont="1" applyFill="1" applyBorder="1" applyAlignment="1">
      <alignment horizontal="center" vertical="center" wrapText="1"/>
    </xf>
    <xf numFmtId="0" fontId="39" fillId="9" borderId="28" xfId="0" applyFont="1" applyFill="1" applyBorder="1" applyAlignment="1">
      <alignment horizontal="center" vertical="center" wrapText="1"/>
    </xf>
    <xf numFmtId="0" fontId="39" fillId="9" borderId="29" xfId="0" applyFont="1" applyFill="1" applyBorder="1" applyAlignment="1">
      <alignment horizontal="center" vertical="center" wrapText="1"/>
    </xf>
    <xf numFmtId="0" fontId="7" fillId="10" borderId="17" xfId="0" applyFont="1" applyFill="1" applyBorder="1" applyAlignment="1">
      <alignment horizontal="right" vertical="center" wrapText="1"/>
    </xf>
    <xf numFmtId="0" fontId="7" fillId="10" borderId="18" xfId="0" applyFont="1" applyFill="1" applyBorder="1" applyAlignment="1">
      <alignment horizontal="right" vertical="center" wrapText="1"/>
    </xf>
    <xf numFmtId="0" fontId="7" fillId="10" borderId="19" xfId="0" applyFont="1" applyFill="1" applyBorder="1" applyAlignment="1">
      <alignment horizontal="right" vertical="center" wrapText="1"/>
    </xf>
    <xf numFmtId="0" fontId="39" fillId="9" borderId="17" xfId="0" applyFont="1" applyFill="1" applyBorder="1" applyAlignment="1">
      <alignment horizontal="center" vertical="center" wrapText="1"/>
    </xf>
    <xf numFmtId="0" fontId="39" fillId="9" borderId="18" xfId="0" applyFont="1" applyFill="1" applyBorder="1" applyAlignment="1">
      <alignment horizontal="center" vertical="center" wrapText="1"/>
    </xf>
    <xf numFmtId="0" fontId="41" fillId="0" borderId="17" xfId="0" applyFont="1" applyFill="1" applyBorder="1" applyAlignment="1">
      <alignment horizontal="center" vertical="center" wrapText="1"/>
    </xf>
    <xf numFmtId="0" fontId="41" fillId="0" borderId="18" xfId="0" applyFont="1" applyFill="1" applyBorder="1" applyAlignment="1">
      <alignment horizontal="center" vertical="center" wrapText="1"/>
    </xf>
    <xf numFmtId="0" fontId="41" fillId="0" borderId="19" xfId="0" applyFont="1" applyFill="1" applyBorder="1" applyAlignment="1">
      <alignment horizontal="center" vertical="center" wrapText="1"/>
    </xf>
    <xf numFmtId="0" fontId="9" fillId="12" borderId="17" xfId="0" applyFont="1" applyFill="1" applyBorder="1" applyAlignment="1">
      <alignment horizontal="right" vertical="center" wrapText="1"/>
    </xf>
    <xf numFmtId="0" fontId="9" fillId="12" borderId="18" xfId="0" applyFont="1" applyFill="1" applyBorder="1" applyAlignment="1">
      <alignment horizontal="right" vertical="center" wrapText="1"/>
    </xf>
    <xf numFmtId="0" fontId="37" fillId="0" borderId="17" xfId="0" applyFont="1" applyBorder="1" applyAlignment="1"/>
    <xf numFmtId="0" fontId="37" fillId="0" borderId="18" xfId="0" applyFont="1" applyBorder="1" applyAlignment="1"/>
    <xf numFmtId="0" fontId="13" fillId="0" borderId="17" xfId="0" applyFont="1" applyBorder="1" applyAlignment="1">
      <alignment horizontal="center"/>
    </xf>
    <xf numFmtId="0" fontId="13" fillId="0" borderId="18" xfId="0" applyFont="1" applyBorder="1" applyAlignment="1">
      <alignment horizontal="center"/>
    </xf>
    <xf numFmtId="0" fontId="13" fillId="0" borderId="19" xfId="0" applyFont="1" applyBorder="1" applyAlignment="1">
      <alignment horizontal="center"/>
    </xf>
    <xf numFmtId="0" fontId="14" fillId="0" borderId="17" xfId="0" applyFont="1" applyBorder="1" applyAlignment="1">
      <alignment horizontal="left"/>
    </xf>
    <xf numFmtId="0" fontId="14" fillId="0" borderId="18" xfId="0" applyFont="1" applyBorder="1" applyAlignment="1">
      <alignment horizontal="left"/>
    </xf>
    <xf numFmtId="0" fontId="14" fillId="0" borderId="19" xfId="0" applyFont="1" applyBorder="1" applyAlignment="1">
      <alignment horizontal="left"/>
    </xf>
    <xf numFmtId="0" fontId="14" fillId="0" borderId="17" xfId="0" applyFont="1" applyBorder="1" applyAlignment="1">
      <alignment horizontal="center"/>
    </xf>
    <xf numFmtId="0" fontId="14" fillId="0" borderId="18" xfId="0" applyFont="1" applyBorder="1" applyAlignment="1">
      <alignment horizontal="center"/>
    </xf>
    <xf numFmtId="0" fontId="14" fillId="0" borderId="19" xfId="0" applyFont="1" applyBorder="1" applyAlignment="1">
      <alignment horizontal="center"/>
    </xf>
    <xf numFmtId="0" fontId="38" fillId="0" borderId="17" xfId="0" applyFont="1" applyBorder="1" applyAlignment="1">
      <alignment horizontal="left" wrapText="1"/>
    </xf>
    <xf numFmtId="0" fontId="38" fillId="0" borderId="18" xfId="0" applyFont="1" applyBorder="1" applyAlignment="1">
      <alignment horizontal="left" wrapText="1"/>
    </xf>
    <xf numFmtId="0" fontId="38" fillId="0" borderId="19" xfId="0" applyFont="1" applyBorder="1" applyAlignment="1">
      <alignment horizontal="left" wrapText="1"/>
    </xf>
    <xf numFmtId="0" fontId="39" fillId="9" borderId="30" xfId="0" applyFont="1" applyFill="1" applyBorder="1" applyAlignment="1">
      <alignment horizontal="center" vertical="center" wrapText="1"/>
    </xf>
    <xf numFmtId="0" fontId="39" fillId="9" borderId="31" xfId="0" applyFont="1" applyFill="1" applyBorder="1" applyAlignment="1">
      <alignment horizontal="center" vertical="center" wrapText="1"/>
    </xf>
    <xf numFmtId="0" fontId="9" fillId="10" borderId="33" xfId="0" applyFont="1" applyFill="1" applyBorder="1" applyAlignment="1">
      <alignment vertical="center" wrapText="1"/>
    </xf>
    <xf numFmtId="0" fontId="41" fillId="10" borderId="34" xfId="0" applyFont="1" applyFill="1" applyBorder="1" applyAlignment="1">
      <alignment vertical="center" wrapText="1"/>
    </xf>
    <xf numFmtId="0" fontId="35" fillId="16" borderId="1" xfId="0" applyFont="1" applyFill="1" applyBorder="1" applyAlignment="1">
      <alignment horizontal="center"/>
    </xf>
    <xf numFmtId="0" fontId="35" fillId="16" borderId="2" xfId="0" applyFont="1" applyFill="1" applyBorder="1" applyAlignment="1">
      <alignment horizontal="center"/>
    </xf>
    <xf numFmtId="0" fontId="35" fillId="16" borderId="4" xfId="0" applyFont="1" applyFill="1" applyBorder="1" applyAlignment="1">
      <alignment horizontal="center" vertical="center"/>
    </xf>
    <xf numFmtId="0" fontId="35" fillId="23" borderId="4" xfId="0" applyFont="1" applyFill="1" applyBorder="1" applyAlignment="1">
      <alignment horizontal="center" vertical="center"/>
    </xf>
    <xf numFmtId="0" fontId="49" fillId="16" borderId="0" xfId="4" applyFont="1" applyFill="1" applyAlignment="1" applyProtection="1">
      <alignment horizontal="left"/>
      <protection locked="0"/>
    </xf>
    <xf numFmtId="0" fontId="49" fillId="16" borderId="11" xfId="4" applyFont="1" applyFill="1" applyBorder="1" applyAlignment="1" applyProtection="1">
      <alignment horizontal="left"/>
      <protection locked="0"/>
    </xf>
    <xf numFmtId="0" fontId="35" fillId="16" borderId="0" xfId="0" applyFont="1" applyFill="1" applyAlignment="1" applyProtection="1">
      <alignment horizontal="center"/>
      <protection hidden="1"/>
    </xf>
    <xf numFmtId="0" fontId="35" fillId="3" borderId="4" xfId="0" applyFont="1" applyFill="1" applyBorder="1" applyAlignment="1">
      <alignment horizontal="left" wrapText="1"/>
    </xf>
    <xf numFmtId="0" fontId="50" fillId="6" borderId="1" xfId="0" applyFont="1" applyFill="1" applyBorder="1" applyAlignment="1">
      <alignment horizontal="center"/>
    </xf>
    <xf numFmtId="0" fontId="50" fillId="6" borderId="2" xfId="0" applyFont="1" applyFill="1" applyBorder="1" applyAlignment="1">
      <alignment horizontal="center"/>
    </xf>
    <xf numFmtId="0" fontId="50" fillId="6" borderId="3" xfId="0" applyFont="1" applyFill="1" applyBorder="1" applyAlignment="1">
      <alignment horizontal="center"/>
    </xf>
    <xf numFmtId="0" fontId="35" fillId="0" borderId="1" xfId="0" applyFont="1" applyBorder="1" applyAlignment="1">
      <alignment horizontal="center"/>
    </xf>
    <xf numFmtId="0" fontId="35" fillId="0" borderId="3" xfId="0" applyFont="1" applyBorder="1" applyAlignment="1">
      <alignment horizontal="center"/>
    </xf>
    <xf numFmtId="0" fontId="50" fillId="6" borderId="4" xfId="0" applyFont="1" applyFill="1" applyBorder="1" applyAlignment="1">
      <alignment horizontal="center"/>
    </xf>
  </cellXfs>
  <cellStyles count="7">
    <cellStyle name="Hiperłącze 2" xfId="4" xr:uid="{C7462CE6-27F3-43DF-AC4C-89CE3DEAAB5C}"/>
    <cellStyle name="Normalny" xfId="0" builtinId="0"/>
    <cellStyle name="Normalny 2" xfId="1" xr:uid="{92DFB961-DFC0-4ED9-8995-B81AAF592C21}"/>
    <cellStyle name="Normalny 2 2" xfId="6" xr:uid="{640C082A-E0C2-428E-9CCD-473C25BA1939}"/>
    <cellStyle name="Normalny 3" xfId="3" xr:uid="{9523314B-3436-40A5-9491-10A439DC4F70}"/>
    <cellStyle name="Obliczenia 2" xfId="5" xr:uid="{B58AC5A6-A1A8-4E43-80AF-8D039FC0C34C}"/>
    <cellStyle name="Walutowy 2" xfId="2" xr:uid="{611BFD5A-9278-416C-9D3E-2E2F1A4B28E9}"/>
  </cellStyles>
  <dxfs count="11">
    <dxf>
      <fill>
        <patternFill>
          <bgColor theme="9" tint="-0.24994659260841701"/>
        </patternFill>
      </fill>
    </dxf>
    <dxf>
      <fill>
        <patternFill>
          <bgColor theme="9" tint="0.39994506668294322"/>
        </patternFill>
      </fill>
    </dxf>
    <dxf>
      <fill>
        <patternFill>
          <bgColor theme="7" tint="0.39994506668294322"/>
        </patternFill>
      </fill>
    </dxf>
    <dxf>
      <fill>
        <patternFill>
          <bgColor rgb="FFFF0000"/>
        </patternFill>
      </fill>
    </dxf>
    <dxf>
      <fill>
        <patternFill>
          <bgColor theme="0"/>
        </patternFill>
      </fill>
    </dxf>
    <dxf>
      <fill>
        <patternFill>
          <bgColor theme="9" tint="-0.24994659260841701"/>
        </patternFill>
      </fill>
    </dxf>
    <dxf>
      <fill>
        <patternFill>
          <bgColor theme="9" tint="0.39994506668294322"/>
        </patternFill>
      </fill>
    </dxf>
    <dxf>
      <fill>
        <patternFill>
          <bgColor theme="7" tint="0.39994506668294322"/>
        </patternFill>
      </fill>
    </dxf>
    <dxf>
      <fill>
        <patternFill>
          <bgColor rgb="FFFF0000"/>
        </patternFill>
      </fill>
    </dxf>
    <dxf>
      <fill>
        <patternFill>
          <bgColor theme="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166688</xdr:colOff>
      <xdr:row>1</xdr:row>
      <xdr:rowOff>178593</xdr:rowOff>
    </xdr:from>
    <xdr:to>
      <xdr:col>1</xdr:col>
      <xdr:colOff>827089</xdr:colOff>
      <xdr:row>2</xdr:row>
      <xdr:rowOff>728662</xdr:rowOff>
    </xdr:to>
    <xdr:pic>
      <xdr:nvPicPr>
        <xdr:cNvPr id="2" name="Obraz 1">
          <a:extLst>
            <a:ext uri="{FF2B5EF4-FFF2-40B4-BE49-F238E27FC236}">
              <a16:creationId xmlns:a16="http://schemas.microsoft.com/office/drawing/2014/main" id="{65E39FDB-A45F-4113-8449-2F8EE79EA826}"/>
            </a:ext>
          </a:extLst>
        </xdr:cNvPr>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773907" y="369093"/>
          <a:ext cx="628651" cy="740569"/>
        </a:xfrm>
        <a:prstGeom prst="rect">
          <a:avLst/>
        </a:prstGeom>
      </xdr:spPr>
    </xdr:pic>
    <xdr:clientData/>
  </xdr:twoCellAnchor>
  <xdr:twoCellAnchor editAs="oneCell">
    <xdr:from>
      <xdr:col>13</xdr:col>
      <xdr:colOff>71439</xdr:colOff>
      <xdr:row>2</xdr:row>
      <xdr:rowOff>119063</xdr:rowOff>
    </xdr:from>
    <xdr:to>
      <xdr:col>16</xdr:col>
      <xdr:colOff>523877</xdr:colOff>
      <xdr:row>2</xdr:row>
      <xdr:rowOff>690563</xdr:rowOff>
    </xdr:to>
    <xdr:pic>
      <xdr:nvPicPr>
        <xdr:cNvPr id="3" name="Obraz 2">
          <a:extLst>
            <a:ext uri="{FF2B5EF4-FFF2-40B4-BE49-F238E27FC236}">
              <a16:creationId xmlns:a16="http://schemas.microsoft.com/office/drawing/2014/main" id="{8EB148A0-9D56-413A-AFAF-8CCE89E027DD}"/>
            </a:ext>
          </a:extLst>
        </xdr:cNvPr>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9417845" y="500063"/>
          <a:ext cx="2274093" cy="571500"/>
        </a:xfrm>
        <a:prstGeom prst="rect">
          <a:avLst/>
        </a:prstGeom>
      </xdr:spPr>
    </xdr:pic>
    <xdr:clientData/>
  </xdr:twoCellAnchor>
  <xdr:oneCellAnchor>
    <xdr:from>
      <xdr:col>10</xdr:col>
      <xdr:colOff>416718</xdr:colOff>
      <xdr:row>283</xdr:row>
      <xdr:rowOff>23812</xdr:rowOff>
    </xdr:from>
    <xdr:ext cx="184731" cy="264560"/>
    <xdr:sp macro="" textlink="">
      <xdr:nvSpPr>
        <xdr:cNvPr id="4" name="pole tekstowe 3">
          <a:extLst>
            <a:ext uri="{FF2B5EF4-FFF2-40B4-BE49-F238E27FC236}">
              <a16:creationId xmlns:a16="http://schemas.microsoft.com/office/drawing/2014/main" id="{81039FFE-8BF5-4BC8-A0EB-CB74E83BCBDA}"/>
            </a:ext>
          </a:extLst>
        </xdr:cNvPr>
        <xdr:cNvSpPr txBox="1"/>
      </xdr:nvSpPr>
      <xdr:spPr>
        <a:xfrm>
          <a:off x="7441406" y="909399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isterstwosprawiedliwosci.sharepoint.com/sites/WniosekoDofinasnowanieNMF/Shared%20Documents/General/Generator%20WOD%20has&#322;o%20ms20100%20T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DSF%20III\NMF_2014_2021\Programme%20Agreement\supplementary%20information\Przes&#322;ane%20przez%20KPK\Risk%20assess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PLN"/>
      <sheetName val="Operator"/>
      <sheetName val="Listy"/>
      <sheetName val="Pomoc"/>
      <sheetName val="VBA"/>
    </sheetNames>
    <sheetDataSet>
      <sheetData sheetId="0"/>
      <sheetData sheetId="1"/>
      <sheetData sheetId="2">
        <row r="1">
          <cell r="A1" t="str">
            <v>I. PROJEKT KONKURSOWY</v>
          </cell>
          <cell r="G1" t="str">
            <v>PROJEKT KONKURSOWY</v>
          </cell>
          <cell r="K1">
            <v>1</v>
          </cell>
          <cell r="L1">
            <v>2020</v>
          </cell>
        </row>
        <row r="2">
          <cell r="A2" t="str">
            <v>II. PROJEKT PREDEFINIOWANY</v>
          </cell>
          <cell r="G2" t="str">
            <v>PROJEKT PREDEFINIOWANY</v>
          </cell>
          <cell r="K2">
            <v>2</v>
          </cell>
          <cell r="L2">
            <v>2021</v>
          </cell>
        </row>
        <row r="3">
          <cell r="A3" t="str">
            <v>III. PROJEKT W RAMACH FUNDUSZU MAŁYCH GRANTÓW</v>
          </cell>
          <cell r="G3" t="str">
            <v>PROJEKT W RAMACH FUNDUSZU MAŁYCH GRANTÓW</v>
          </cell>
          <cell r="K3">
            <v>3</v>
          </cell>
          <cell r="L3">
            <v>2022</v>
          </cell>
        </row>
        <row r="4">
          <cell r="K4">
            <v>4</v>
          </cell>
          <cell r="L4">
            <v>2023</v>
          </cell>
        </row>
        <row r="5">
          <cell r="K5">
            <v>5</v>
          </cell>
          <cell r="L5">
            <v>2024</v>
          </cell>
        </row>
        <row r="6">
          <cell r="K6">
            <v>6</v>
          </cell>
          <cell r="L6">
            <v>2025</v>
          </cell>
        </row>
        <row r="7">
          <cell r="K7">
            <v>7</v>
          </cell>
        </row>
        <row r="8">
          <cell r="K8">
            <v>8</v>
          </cell>
        </row>
        <row r="9">
          <cell r="K9">
            <v>9</v>
          </cell>
        </row>
        <row r="10">
          <cell r="K10">
            <v>10</v>
          </cell>
        </row>
        <row r="11">
          <cell r="K11">
            <v>11</v>
          </cell>
        </row>
        <row r="12">
          <cell r="K12">
            <v>12</v>
          </cell>
        </row>
      </sheetData>
      <sheetData sheetId="3"/>
      <sheetData sheetId="4">
        <row r="1">
          <cell r="D1" t="str">
            <v>√</v>
          </cell>
        </row>
        <row r="2">
          <cell r="D2"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matrix"/>
      <sheetName val="Description of risk categories"/>
      <sheetName val="Explanation of risk scoring"/>
      <sheetName val="Sheet4"/>
      <sheetName val="Sheet5"/>
      <sheetName val="Sheet6"/>
      <sheetName val="Sheet1"/>
    </sheetNames>
    <sheetDataSet>
      <sheetData sheetId="0"/>
      <sheetData sheetId="1"/>
      <sheetData sheetId="2"/>
      <sheetData sheetId="3">
        <row r="2">
          <cell r="A2">
            <v>0</v>
          </cell>
        </row>
        <row r="3">
          <cell r="A3">
            <v>1</v>
          </cell>
        </row>
        <row r="4">
          <cell r="A4">
            <v>2</v>
          </cell>
        </row>
        <row r="5">
          <cell r="A5">
            <v>3</v>
          </cell>
        </row>
        <row r="6">
          <cell r="A6">
            <v>4</v>
          </cell>
        </row>
      </sheetData>
      <sheetData sheetId="4"/>
      <sheetData sheetId="5">
        <row r="1">
          <cell r="A1" t="str">
            <v>Reducing social and economic disparities</v>
          </cell>
        </row>
        <row r="2">
          <cell r="A2" t="str">
            <v>Strentgthening bilateral relations</v>
          </cell>
        </row>
        <row r="3">
          <cell r="A3" t="str">
            <v>Both objectives</v>
          </cell>
        </row>
      </sheetData>
      <sheetData sheetId="6"/>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FA55F-E825-4711-A606-064D8479E203}">
  <sheetPr>
    <pageSetUpPr fitToPage="1"/>
  </sheetPr>
  <dimension ref="B3:AE302"/>
  <sheetViews>
    <sheetView topLeftCell="A249" zoomScale="80" zoomScaleNormal="80" workbookViewId="0">
      <selection activeCell="R257" sqref="R257"/>
    </sheetView>
  </sheetViews>
  <sheetFormatPr defaultRowHeight="15" x14ac:dyDescent="0.25"/>
  <cols>
    <col min="1" max="1" width="6.28515625" customWidth="1"/>
    <col min="2" max="2" width="11.85546875" customWidth="1"/>
    <col min="4" max="4" width="3.140625" customWidth="1"/>
    <col min="5" max="5" width="17.42578125" customWidth="1"/>
    <col min="6" max="6" width="9.7109375" customWidth="1"/>
    <col min="7" max="7" width="13.85546875" customWidth="1"/>
    <col min="8" max="9" width="13.42578125" customWidth="1"/>
    <col min="10" max="10" width="13.5703125" customWidth="1"/>
    <col min="11" max="11" width="15.7109375" customWidth="1"/>
    <col min="12" max="12" width="12.28515625" customWidth="1"/>
    <col min="13" max="13" width="11" customWidth="1"/>
    <col min="21" max="21" width="0" hidden="1" customWidth="1"/>
    <col min="23" max="23" width="15.5703125" customWidth="1"/>
    <col min="24" max="24" width="44.7109375" hidden="1" customWidth="1"/>
  </cols>
  <sheetData>
    <row r="3" spans="2:21" ht="87.6" customHeight="1" x14ac:dyDescent="0.3">
      <c r="B3" s="89"/>
      <c r="C3" s="90"/>
      <c r="D3" s="90"/>
      <c r="E3" s="544" t="s">
        <v>279</v>
      </c>
      <c r="F3" s="544"/>
      <c r="G3" s="544"/>
      <c r="H3" s="544"/>
      <c r="I3" s="544"/>
      <c r="J3" s="544"/>
      <c r="K3" s="544"/>
      <c r="L3" s="544"/>
      <c r="M3" s="544"/>
      <c r="N3" s="545"/>
      <c r="O3" s="545"/>
      <c r="P3" s="545"/>
      <c r="Q3" s="546"/>
    </row>
    <row r="4" spans="2:21" ht="15.75" thickBot="1" x14ac:dyDescent="0.3">
      <c r="B4" s="56"/>
      <c r="C4" s="85"/>
      <c r="D4" s="85"/>
      <c r="E4" s="85"/>
      <c r="F4" s="85"/>
      <c r="G4" s="85"/>
      <c r="H4" s="85"/>
      <c r="I4" s="85"/>
      <c r="J4" s="85"/>
      <c r="K4" s="85"/>
      <c r="L4" s="85"/>
      <c r="M4" s="85"/>
      <c r="N4" s="85"/>
      <c r="O4" s="85"/>
      <c r="P4" s="85"/>
      <c r="Q4" s="57"/>
    </row>
    <row r="5" spans="2:21" ht="8.25" customHeight="1" x14ac:dyDescent="0.25">
      <c r="B5" s="54"/>
      <c r="C5" s="303" t="s">
        <v>278</v>
      </c>
      <c r="D5" s="304"/>
      <c r="E5" s="304"/>
      <c r="F5" s="304"/>
      <c r="G5" s="304"/>
      <c r="H5" s="304"/>
      <c r="I5" s="304"/>
      <c r="J5" s="304"/>
      <c r="K5" s="304"/>
      <c r="L5" s="304"/>
      <c r="M5" s="304"/>
      <c r="N5" s="304"/>
      <c r="O5" s="304"/>
      <c r="P5" s="305"/>
      <c r="Q5" s="55"/>
    </row>
    <row r="6" spans="2:21" ht="8.25" customHeight="1" x14ac:dyDescent="0.25">
      <c r="B6" s="56"/>
      <c r="C6" s="306"/>
      <c r="D6" s="307"/>
      <c r="E6" s="307"/>
      <c r="F6" s="307"/>
      <c r="G6" s="307"/>
      <c r="H6" s="307"/>
      <c r="I6" s="307"/>
      <c r="J6" s="307"/>
      <c r="K6" s="307"/>
      <c r="L6" s="307"/>
      <c r="M6" s="307"/>
      <c r="N6" s="307"/>
      <c r="O6" s="307"/>
      <c r="P6" s="308"/>
      <c r="Q6" s="57"/>
    </row>
    <row r="7" spans="2:21" ht="8.25" customHeight="1" x14ac:dyDescent="0.25">
      <c r="B7" s="56"/>
      <c r="C7" s="306"/>
      <c r="D7" s="307"/>
      <c r="E7" s="307"/>
      <c r="F7" s="307"/>
      <c r="G7" s="307"/>
      <c r="H7" s="307"/>
      <c r="I7" s="307"/>
      <c r="J7" s="307"/>
      <c r="K7" s="307"/>
      <c r="L7" s="307"/>
      <c r="M7" s="307"/>
      <c r="N7" s="307"/>
      <c r="O7" s="307"/>
      <c r="P7" s="308"/>
      <c r="Q7" s="57"/>
      <c r="U7">
        <v>2020</v>
      </c>
    </row>
    <row r="8" spans="2:21" ht="8.25" customHeight="1" x14ac:dyDescent="0.25">
      <c r="B8" s="56"/>
      <c r="C8" s="306"/>
      <c r="D8" s="307"/>
      <c r="E8" s="307"/>
      <c r="F8" s="307"/>
      <c r="G8" s="307"/>
      <c r="H8" s="307"/>
      <c r="I8" s="307"/>
      <c r="J8" s="307"/>
      <c r="K8" s="307"/>
      <c r="L8" s="307"/>
      <c r="M8" s="307"/>
      <c r="N8" s="307"/>
      <c r="O8" s="307"/>
      <c r="P8" s="308"/>
      <c r="Q8" s="57"/>
      <c r="U8">
        <v>2021</v>
      </c>
    </row>
    <row r="9" spans="2:21" ht="8.25" customHeight="1" x14ac:dyDescent="0.25">
      <c r="B9" s="56"/>
      <c r="C9" s="306"/>
      <c r="D9" s="307"/>
      <c r="E9" s="307"/>
      <c r="F9" s="307"/>
      <c r="G9" s="307"/>
      <c r="H9" s="307"/>
      <c r="I9" s="307"/>
      <c r="J9" s="307"/>
      <c r="K9" s="307"/>
      <c r="L9" s="307"/>
      <c r="M9" s="307"/>
      <c r="N9" s="307"/>
      <c r="O9" s="307"/>
      <c r="P9" s="308"/>
      <c r="Q9" s="57"/>
      <c r="U9">
        <v>2022</v>
      </c>
    </row>
    <row r="10" spans="2:21" ht="8.25" customHeight="1" thickBot="1" x14ac:dyDescent="0.3">
      <c r="B10" s="56"/>
      <c r="C10" s="309"/>
      <c r="D10" s="310"/>
      <c r="E10" s="310"/>
      <c r="F10" s="310"/>
      <c r="G10" s="310"/>
      <c r="H10" s="310"/>
      <c r="I10" s="310"/>
      <c r="J10" s="310"/>
      <c r="K10" s="310"/>
      <c r="L10" s="310"/>
      <c r="M10" s="310"/>
      <c r="N10" s="310"/>
      <c r="O10" s="310"/>
      <c r="P10" s="311"/>
      <c r="Q10" s="57"/>
      <c r="U10">
        <v>2023</v>
      </c>
    </row>
    <row r="11" spans="2:21" x14ac:dyDescent="0.25">
      <c r="B11" s="56"/>
      <c r="C11" s="52"/>
      <c r="D11" s="52"/>
      <c r="E11" s="52"/>
      <c r="F11" s="52"/>
      <c r="G11" s="52"/>
      <c r="H11" s="52"/>
      <c r="I11" s="52"/>
      <c r="J11" s="52"/>
      <c r="K11" s="82"/>
      <c r="L11" s="82"/>
      <c r="M11" s="82"/>
      <c r="N11" s="82"/>
      <c r="O11" s="82"/>
      <c r="P11" s="82"/>
      <c r="Q11" s="57"/>
      <c r="U11">
        <v>2024</v>
      </c>
    </row>
    <row r="12" spans="2:21" ht="15.75" thickBot="1" x14ac:dyDescent="0.3">
      <c r="B12" s="58"/>
      <c r="C12" s="59"/>
      <c r="D12" s="59"/>
      <c r="E12" s="59"/>
      <c r="F12" s="59"/>
      <c r="G12" s="59"/>
      <c r="H12" s="59"/>
      <c r="I12" s="59"/>
      <c r="J12" s="59"/>
      <c r="K12" s="59"/>
      <c r="L12" s="59"/>
      <c r="M12" s="59"/>
      <c r="N12" s="59"/>
      <c r="O12" s="59"/>
      <c r="P12" s="59"/>
      <c r="Q12" s="60"/>
    </row>
    <row r="13" spans="2:21" ht="15.75" customHeight="1" x14ac:dyDescent="0.25">
      <c r="B13" s="364" t="s">
        <v>0</v>
      </c>
      <c r="C13" s="365"/>
      <c r="D13" s="365"/>
      <c r="E13" s="365"/>
      <c r="F13" s="365"/>
      <c r="G13" s="365"/>
      <c r="H13" s="365"/>
      <c r="I13" s="365"/>
      <c r="J13" s="365"/>
      <c r="K13" s="366"/>
      <c r="L13" s="367"/>
      <c r="M13" s="367"/>
      <c r="N13" s="367"/>
      <c r="O13" s="367"/>
      <c r="P13" s="368"/>
      <c r="Q13" s="53"/>
      <c r="U13" t="s">
        <v>159</v>
      </c>
    </row>
    <row r="14" spans="2:21" ht="15.75" customHeight="1" x14ac:dyDescent="0.25">
      <c r="B14" s="329" t="s">
        <v>1</v>
      </c>
      <c r="C14" s="330"/>
      <c r="D14" s="330"/>
      <c r="E14" s="330"/>
      <c r="F14" s="330"/>
      <c r="G14" s="330"/>
      <c r="H14" s="330"/>
      <c r="I14" s="330"/>
      <c r="J14" s="330"/>
      <c r="K14" s="366"/>
      <c r="L14" s="367"/>
      <c r="M14" s="367"/>
      <c r="N14" s="367"/>
      <c r="O14" s="367"/>
      <c r="P14" s="368"/>
      <c r="Q14" s="1"/>
      <c r="U14" t="s">
        <v>160</v>
      </c>
    </row>
    <row r="15" spans="2:21" ht="15.75" customHeight="1" x14ac:dyDescent="0.25">
      <c r="B15" s="329" t="s">
        <v>161</v>
      </c>
      <c r="C15" s="330"/>
      <c r="D15" s="330"/>
      <c r="E15" s="330"/>
      <c r="F15" s="330"/>
      <c r="G15" s="331"/>
      <c r="H15" s="332"/>
      <c r="I15" s="332"/>
      <c r="J15" s="332"/>
      <c r="K15" s="332"/>
      <c r="L15" s="332"/>
      <c r="M15" s="332"/>
      <c r="N15" s="332"/>
      <c r="O15" s="332"/>
      <c r="P15" s="332"/>
      <c r="Q15" s="333"/>
    </row>
    <row r="16" spans="2:21" ht="15.75" customHeight="1" x14ac:dyDescent="0.25">
      <c r="B16" s="77" t="s">
        <v>162</v>
      </c>
      <c r="C16" s="81"/>
      <c r="D16" s="81"/>
      <c r="E16" s="81"/>
      <c r="F16" s="81"/>
      <c r="G16" s="371"/>
      <c r="H16" s="369"/>
      <c r="I16" s="369"/>
      <c r="J16" s="369"/>
      <c r="K16" s="369"/>
      <c r="L16" s="369"/>
      <c r="M16" s="369"/>
      <c r="N16" s="369"/>
      <c r="O16" s="369"/>
      <c r="P16" s="369"/>
      <c r="Q16" s="370"/>
      <c r="U16">
        <v>1</v>
      </c>
    </row>
    <row r="17" spans="2:21" ht="15.75" customHeight="1" x14ac:dyDescent="0.25">
      <c r="B17" s="329" t="s">
        <v>163</v>
      </c>
      <c r="C17" s="330"/>
      <c r="D17" s="330"/>
      <c r="E17" s="330"/>
      <c r="F17" s="334"/>
      <c r="G17" s="369" t="s">
        <v>216</v>
      </c>
      <c r="H17" s="369"/>
      <c r="I17" s="369"/>
      <c r="J17" s="369"/>
      <c r="K17" s="369"/>
      <c r="L17" s="369"/>
      <c r="M17" s="369"/>
      <c r="N17" s="369"/>
      <c r="O17" s="369"/>
      <c r="P17" s="369"/>
      <c r="Q17" s="370"/>
      <c r="U17">
        <v>2</v>
      </c>
    </row>
    <row r="18" spans="2:21" ht="15.75" customHeight="1" x14ac:dyDescent="0.25">
      <c r="B18" s="329" t="s">
        <v>164</v>
      </c>
      <c r="C18" s="330"/>
      <c r="D18" s="330"/>
      <c r="E18" s="330"/>
      <c r="F18" s="330"/>
      <c r="G18" s="330"/>
      <c r="H18" s="330"/>
      <c r="I18" s="330"/>
      <c r="J18" s="330"/>
      <c r="K18" s="330"/>
      <c r="L18" s="330"/>
      <c r="M18" s="330"/>
      <c r="N18" s="330"/>
      <c r="O18" s="330"/>
      <c r="P18" s="330"/>
      <c r="Q18" s="334"/>
      <c r="T18" s="2"/>
      <c r="U18">
        <v>3</v>
      </c>
    </row>
    <row r="19" spans="2:21" ht="15.75" customHeight="1" x14ac:dyDescent="0.25">
      <c r="B19" s="335" t="s">
        <v>3</v>
      </c>
      <c r="C19" s="336"/>
      <c r="D19" s="336"/>
      <c r="E19" s="336"/>
      <c r="F19" s="336"/>
      <c r="G19" s="336"/>
      <c r="H19" s="336"/>
      <c r="I19" s="336"/>
      <c r="J19" s="337"/>
      <c r="K19" s="3"/>
      <c r="L19" s="4" t="s">
        <v>4</v>
      </c>
      <c r="M19" s="5"/>
      <c r="N19" s="4" t="s">
        <v>5</v>
      </c>
      <c r="O19" s="5"/>
      <c r="P19" s="6"/>
      <c r="Q19" s="7"/>
      <c r="U19">
        <v>4</v>
      </c>
    </row>
    <row r="20" spans="2:21" ht="15.75" customHeight="1" x14ac:dyDescent="0.25">
      <c r="B20" s="338" t="s">
        <v>6</v>
      </c>
      <c r="C20" s="339"/>
      <c r="D20" s="339"/>
      <c r="E20" s="339"/>
      <c r="F20" s="339"/>
      <c r="G20" s="339"/>
      <c r="H20" s="339"/>
      <c r="I20" s="339"/>
      <c r="J20" s="340"/>
      <c r="K20" s="8"/>
      <c r="L20" s="4" t="s">
        <v>4</v>
      </c>
      <c r="M20" s="5"/>
      <c r="N20" s="4" t="s">
        <v>5</v>
      </c>
      <c r="O20" s="5"/>
      <c r="P20" s="6"/>
      <c r="Q20" s="7"/>
      <c r="U20">
        <v>5</v>
      </c>
    </row>
    <row r="21" spans="2:21" ht="13.5" customHeight="1" x14ac:dyDescent="0.25">
      <c r="B21" s="341" t="s">
        <v>165</v>
      </c>
      <c r="C21" s="342"/>
      <c r="D21" s="342"/>
      <c r="E21" s="342"/>
      <c r="F21" s="342"/>
      <c r="G21" s="342"/>
      <c r="H21" s="342"/>
      <c r="I21" s="342"/>
      <c r="J21" s="342"/>
      <c r="K21" s="342"/>
      <c r="L21" s="342"/>
      <c r="M21" s="342"/>
      <c r="N21" s="342"/>
      <c r="O21" s="342"/>
      <c r="P21" s="342"/>
      <c r="Q21" s="343"/>
      <c r="U21">
        <v>6</v>
      </c>
    </row>
    <row r="22" spans="2:21" ht="12" customHeight="1" x14ac:dyDescent="0.25">
      <c r="B22" s="338" t="s">
        <v>7</v>
      </c>
      <c r="C22" s="339"/>
      <c r="D22" s="339"/>
      <c r="E22" s="339"/>
      <c r="F22" s="339"/>
      <c r="G22" s="339"/>
      <c r="H22" s="339"/>
      <c r="I22" s="339"/>
      <c r="J22" s="340"/>
      <c r="K22" s="385">
        <f>L225</f>
        <v>0</v>
      </c>
      <c r="L22" s="386"/>
      <c r="M22" s="386"/>
      <c r="N22" s="386"/>
      <c r="O22" s="386"/>
      <c r="P22" s="386"/>
      <c r="Q22" s="387"/>
      <c r="U22">
        <v>7</v>
      </c>
    </row>
    <row r="23" spans="2:21" ht="13.5" customHeight="1" x14ac:dyDescent="0.25">
      <c r="B23" s="388" t="s">
        <v>8</v>
      </c>
      <c r="C23" s="389"/>
      <c r="D23" s="389"/>
      <c r="E23" s="389"/>
      <c r="F23" s="389"/>
      <c r="G23" s="389"/>
      <c r="H23" s="389"/>
      <c r="I23" s="389"/>
      <c r="J23" s="390"/>
      <c r="K23" s="391">
        <v>4.6436000000000002</v>
      </c>
      <c r="L23" s="392"/>
      <c r="M23" s="392"/>
      <c r="N23" s="392"/>
      <c r="O23" s="392"/>
      <c r="P23" s="392"/>
      <c r="Q23" s="393"/>
      <c r="U23">
        <v>8</v>
      </c>
    </row>
    <row r="24" spans="2:21" ht="14.25" customHeight="1" x14ac:dyDescent="0.25">
      <c r="B24" s="338" t="s">
        <v>9</v>
      </c>
      <c r="C24" s="339"/>
      <c r="D24" s="339"/>
      <c r="E24" s="339"/>
      <c r="F24" s="339"/>
      <c r="G24" s="339"/>
      <c r="H24" s="339"/>
      <c r="I24" s="339"/>
      <c r="J24" s="340"/>
      <c r="K24" s="394">
        <f>K22/K23</f>
        <v>0</v>
      </c>
      <c r="L24" s="386"/>
      <c r="M24" s="386"/>
      <c r="N24" s="386"/>
      <c r="O24" s="386"/>
      <c r="P24" s="386"/>
      <c r="Q24" s="387"/>
      <c r="U24">
        <v>9</v>
      </c>
    </row>
    <row r="25" spans="2:21" ht="15.75" customHeight="1" x14ac:dyDescent="0.25">
      <c r="B25" s="372" t="s">
        <v>251</v>
      </c>
      <c r="C25" s="373"/>
      <c r="D25" s="373"/>
      <c r="E25" s="373"/>
      <c r="F25" s="373"/>
      <c r="G25" s="373"/>
      <c r="H25" s="373"/>
      <c r="I25" s="373"/>
      <c r="J25" s="373"/>
      <c r="K25" s="373"/>
      <c r="L25" s="373"/>
      <c r="M25" s="373"/>
      <c r="N25" s="373"/>
      <c r="O25" s="373"/>
      <c r="P25" s="373"/>
      <c r="Q25" s="374"/>
      <c r="U25">
        <v>10</v>
      </c>
    </row>
    <row r="26" spans="2:21" ht="8.25" customHeight="1" x14ac:dyDescent="0.25">
      <c r="B26" s="9"/>
      <c r="C26" s="375"/>
      <c r="D26" s="376"/>
      <c r="E26" s="377"/>
      <c r="F26" s="377"/>
      <c r="G26" s="377"/>
      <c r="H26" s="377"/>
      <c r="I26" s="377"/>
      <c r="J26" s="377"/>
      <c r="K26" s="377"/>
      <c r="L26" s="377"/>
      <c r="M26" s="377"/>
      <c r="N26" s="377"/>
      <c r="O26" s="377"/>
      <c r="P26" s="378"/>
      <c r="Q26" s="10"/>
      <c r="U26">
        <v>11</v>
      </c>
    </row>
    <row r="27" spans="2:21" ht="8.25" customHeight="1" x14ac:dyDescent="0.25">
      <c r="B27" s="9"/>
      <c r="C27" s="379"/>
      <c r="D27" s="380"/>
      <c r="E27" s="380"/>
      <c r="F27" s="380"/>
      <c r="G27" s="380"/>
      <c r="H27" s="380"/>
      <c r="I27" s="380"/>
      <c r="J27" s="380"/>
      <c r="K27" s="380"/>
      <c r="L27" s="380"/>
      <c r="M27" s="380"/>
      <c r="N27" s="380"/>
      <c r="O27" s="380"/>
      <c r="P27" s="381"/>
      <c r="Q27" s="10"/>
      <c r="U27">
        <v>12</v>
      </c>
    </row>
    <row r="28" spans="2:21" ht="8.25" customHeight="1" x14ac:dyDescent="0.25">
      <c r="B28" s="9"/>
      <c r="C28" s="379"/>
      <c r="D28" s="380"/>
      <c r="E28" s="380"/>
      <c r="F28" s="380"/>
      <c r="G28" s="380"/>
      <c r="H28" s="380"/>
      <c r="I28" s="380"/>
      <c r="J28" s="380"/>
      <c r="K28" s="380"/>
      <c r="L28" s="380"/>
      <c r="M28" s="380"/>
      <c r="N28" s="380"/>
      <c r="O28" s="380"/>
      <c r="P28" s="381"/>
      <c r="Q28" s="10"/>
    </row>
    <row r="29" spans="2:21" ht="104.25" customHeight="1" x14ac:dyDescent="0.25">
      <c r="B29" s="9"/>
      <c r="C29" s="382"/>
      <c r="D29" s="383"/>
      <c r="E29" s="383"/>
      <c r="F29" s="383"/>
      <c r="G29" s="383"/>
      <c r="H29" s="383"/>
      <c r="I29" s="383"/>
      <c r="J29" s="383"/>
      <c r="K29" s="383"/>
      <c r="L29" s="383"/>
      <c r="M29" s="383"/>
      <c r="N29" s="383"/>
      <c r="O29" s="383"/>
      <c r="P29" s="384"/>
      <c r="Q29" s="10"/>
    </row>
    <row r="30" spans="2:21" ht="4.5" customHeight="1" x14ac:dyDescent="0.25">
      <c r="B30" s="11"/>
      <c r="C30" s="67"/>
      <c r="D30" s="67"/>
      <c r="E30" s="67"/>
      <c r="F30" s="67"/>
      <c r="G30" s="67"/>
      <c r="H30" s="67"/>
      <c r="I30" s="67"/>
      <c r="J30" s="67"/>
      <c r="K30" s="67"/>
      <c r="L30" s="67"/>
      <c r="M30" s="67"/>
      <c r="N30" s="67"/>
      <c r="O30" s="67"/>
      <c r="P30" s="67"/>
      <c r="Q30" s="12"/>
    </row>
    <row r="31" spans="2:21" ht="23.25" customHeight="1" x14ac:dyDescent="0.25">
      <c r="B31" s="344" t="s">
        <v>204</v>
      </c>
      <c r="C31" s="345"/>
      <c r="D31" s="345"/>
      <c r="E31" s="345"/>
      <c r="F31" s="345"/>
      <c r="G31" s="345"/>
      <c r="H31" s="345"/>
      <c r="I31" s="345"/>
      <c r="J31" s="345"/>
      <c r="K31" s="345"/>
      <c r="L31" s="345"/>
      <c r="M31" s="345"/>
      <c r="N31" s="345"/>
      <c r="O31" s="345"/>
      <c r="P31" s="345"/>
      <c r="Q31" s="346"/>
    </row>
    <row r="32" spans="2:21" ht="13.5" customHeight="1" x14ac:dyDescent="0.25">
      <c r="B32" s="347" t="s">
        <v>10</v>
      </c>
      <c r="C32" s="348"/>
      <c r="D32" s="348"/>
      <c r="E32" s="348"/>
      <c r="F32" s="348"/>
      <c r="G32" s="348"/>
      <c r="H32" s="348"/>
      <c r="I32" s="348"/>
      <c r="J32" s="348"/>
      <c r="K32" s="348"/>
      <c r="L32" s="348"/>
      <c r="M32" s="348"/>
      <c r="N32" s="348"/>
      <c r="O32" s="348"/>
      <c r="P32" s="348"/>
      <c r="Q32" s="349"/>
    </row>
    <row r="33" spans="2:21" ht="40.5" customHeight="1" x14ac:dyDescent="0.25">
      <c r="B33" s="9"/>
      <c r="C33" s="350"/>
      <c r="D33" s="350"/>
      <c r="E33" s="350"/>
      <c r="F33" s="350"/>
      <c r="G33" s="350"/>
      <c r="H33" s="350"/>
      <c r="I33" s="350"/>
      <c r="J33" s="350"/>
      <c r="K33" s="350"/>
      <c r="L33" s="350"/>
      <c r="M33" s="350"/>
      <c r="N33" s="350"/>
      <c r="O33" s="350"/>
      <c r="P33" s="350"/>
      <c r="Q33" s="10"/>
    </row>
    <row r="34" spans="2:21" ht="5.25" customHeight="1" x14ac:dyDescent="0.25">
      <c r="B34" s="320"/>
      <c r="C34" s="321"/>
      <c r="D34" s="321"/>
      <c r="E34" s="321"/>
      <c r="F34" s="321"/>
      <c r="G34" s="321"/>
      <c r="H34" s="321"/>
      <c r="I34" s="321"/>
      <c r="J34" s="321"/>
      <c r="K34" s="321"/>
      <c r="L34" s="321"/>
      <c r="M34" s="321"/>
      <c r="N34" s="321"/>
      <c r="O34" s="321"/>
      <c r="P34" s="321"/>
      <c r="Q34" s="322"/>
    </row>
    <row r="35" spans="2:21" x14ac:dyDescent="0.25">
      <c r="B35" s="351" t="s">
        <v>11</v>
      </c>
      <c r="C35" s="351"/>
      <c r="D35" s="351"/>
      <c r="E35" s="351"/>
      <c r="F35" s="351"/>
      <c r="G35" s="352"/>
      <c r="H35" s="352"/>
      <c r="I35" s="352"/>
      <c r="J35" s="352"/>
      <c r="K35" s="352"/>
      <c r="L35" s="352"/>
      <c r="M35" s="352"/>
      <c r="N35" s="352"/>
      <c r="O35" s="352"/>
      <c r="P35" s="352"/>
      <c r="Q35" s="13"/>
    </row>
    <row r="36" spans="2:21" x14ac:dyDescent="0.25">
      <c r="B36" s="329" t="s">
        <v>12</v>
      </c>
      <c r="C36" s="353"/>
      <c r="D36" s="353"/>
      <c r="E36" s="353"/>
      <c r="F36" s="353"/>
      <c r="G36" s="353"/>
      <c r="H36" s="353"/>
      <c r="I36" s="353"/>
      <c r="J36" s="353"/>
      <c r="K36" s="353"/>
      <c r="L36" s="353"/>
      <c r="M36" s="353"/>
      <c r="N36" s="353"/>
      <c r="O36" s="353"/>
      <c r="P36" s="353"/>
      <c r="Q36" s="354"/>
      <c r="R36" s="14"/>
      <c r="S36" s="14"/>
      <c r="T36" s="14"/>
      <c r="U36" s="14"/>
    </row>
    <row r="37" spans="2:21" ht="15" customHeight="1" x14ac:dyDescent="0.25">
      <c r="B37" s="323" t="s">
        <v>13</v>
      </c>
      <c r="C37" s="324"/>
      <c r="D37" s="324"/>
      <c r="E37" s="324"/>
      <c r="F37" s="324"/>
      <c r="G37" s="324"/>
      <c r="H37" s="325"/>
      <c r="I37" s="326"/>
      <c r="J37" s="327"/>
      <c r="K37" s="327"/>
      <c r="L37" s="327"/>
      <c r="M37" s="327"/>
      <c r="N37" s="327"/>
      <c r="O37" s="327"/>
      <c r="P37" s="327"/>
      <c r="Q37" s="328"/>
    </row>
    <row r="38" spans="2:21" ht="15" customHeight="1" x14ac:dyDescent="0.25">
      <c r="B38" s="323" t="s">
        <v>14</v>
      </c>
      <c r="C38" s="324"/>
      <c r="D38" s="324"/>
      <c r="E38" s="324"/>
      <c r="F38" s="324"/>
      <c r="G38" s="324"/>
      <c r="H38" s="325"/>
      <c r="I38" s="326"/>
      <c r="J38" s="327"/>
      <c r="K38" s="327"/>
      <c r="L38" s="327"/>
      <c r="M38" s="327"/>
      <c r="N38" s="327"/>
      <c r="O38" s="327"/>
      <c r="P38" s="327"/>
      <c r="Q38" s="328"/>
    </row>
    <row r="39" spans="2:21" ht="15" customHeight="1" x14ac:dyDescent="0.25">
      <c r="B39" s="323" t="s">
        <v>15</v>
      </c>
      <c r="C39" s="324"/>
      <c r="D39" s="324"/>
      <c r="E39" s="324"/>
      <c r="F39" s="324"/>
      <c r="G39" s="324"/>
      <c r="H39" s="325"/>
      <c r="I39" s="326"/>
      <c r="J39" s="327"/>
      <c r="K39" s="327"/>
      <c r="L39" s="327"/>
      <c r="M39" s="327"/>
      <c r="N39" s="327"/>
      <c r="O39" s="327"/>
      <c r="P39" s="327"/>
      <c r="Q39" s="328"/>
    </row>
    <row r="40" spans="2:21" ht="15" customHeight="1" x14ac:dyDescent="0.25">
      <c r="B40" s="323" t="s">
        <v>16</v>
      </c>
      <c r="C40" s="324"/>
      <c r="D40" s="324"/>
      <c r="E40" s="324"/>
      <c r="F40" s="324"/>
      <c r="G40" s="324"/>
      <c r="H40" s="325"/>
      <c r="I40" s="326"/>
      <c r="J40" s="327"/>
      <c r="K40" s="327"/>
      <c r="L40" s="327"/>
      <c r="M40" s="327"/>
      <c r="N40" s="327"/>
      <c r="O40" s="327"/>
      <c r="P40" s="327"/>
      <c r="Q40" s="328"/>
    </row>
    <row r="41" spans="2:21" ht="15" customHeight="1" x14ac:dyDescent="0.25">
      <c r="B41" s="323" t="s">
        <v>17</v>
      </c>
      <c r="C41" s="324"/>
      <c r="D41" s="324"/>
      <c r="E41" s="324"/>
      <c r="F41" s="324"/>
      <c r="G41" s="324"/>
      <c r="H41" s="325"/>
      <c r="I41" s="326"/>
      <c r="J41" s="327"/>
      <c r="K41" s="327"/>
      <c r="L41" s="327"/>
      <c r="M41" s="327"/>
      <c r="N41" s="327"/>
      <c r="O41" s="327"/>
      <c r="P41" s="327"/>
      <c r="Q41" s="328"/>
    </row>
    <row r="42" spans="2:21" ht="15" customHeight="1" x14ac:dyDescent="0.25">
      <c r="B42" s="355" t="s">
        <v>18</v>
      </c>
      <c r="C42" s="356"/>
      <c r="D42" s="356"/>
      <c r="E42" s="356"/>
      <c r="F42" s="356"/>
      <c r="G42" s="356"/>
      <c r="H42" s="357"/>
      <c r="I42" s="326"/>
      <c r="J42" s="327"/>
      <c r="K42" s="327"/>
      <c r="L42" s="327"/>
      <c r="M42" s="327"/>
      <c r="N42" s="327"/>
      <c r="O42" s="327"/>
      <c r="P42" s="327"/>
      <c r="Q42" s="328"/>
    </row>
    <row r="43" spans="2:21" ht="15" customHeight="1" x14ac:dyDescent="0.25">
      <c r="B43" s="323" t="s">
        <v>20</v>
      </c>
      <c r="C43" s="324"/>
      <c r="D43" s="324"/>
      <c r="E43" s="324"/>
      <c r="F43" s="324"/>
      <c r="G43" s="324"/>
      <c r="H43" s="325"/>
      <c r="I43" s="326"/>
      <c r="J43" s="327"/>
      <c r="K43" s="327"/>
      <c r="L43" s="327"/>
      <c r="M43" s="327"/>
      <c r="N43" s="327"/>
      <c r="O43" s="327"/>
      <c r="P43" s="327"/>
      <c r="Q43" s="328"/>
    </row>
    <row r="44" spans="2:21" ht="15" customHeight="1" x14ac:dyDescent="0.25">
      <c r="B44" s="75"/>
      <c r="C44" s="76"/>
      <c r="D44" s="76"/>
      <c r="E44" s="76"/>
      <c r="F44" s="324" t="s">
        <v>166</v>
      </c>
      <c r="G44" s="324"/>
      <c r="H44" s="325"/>
      <c r="I44" s="326"/>
      <c r="J44" s="327"/>
      <c r="K44" s="327"/>
      <c r="L44" s="327"/>
      <c r="M44" s="327"/>
      <c r="N44" s="327"/>
      <c r="O44" s="327"/>
      <c r="P44" s="327"/>
      <c r="Q44" s="328"/>
    </row>
    <row r="45" spans="2:21" ht="15" customHeight="1" x14ac:dyDescent="0.25">
      <c r="B45" s="323" t="s">
        <v>167</v>
      </c>
      <c r="C45" s="324"/>
      <c r="D45" s="324"/>
      <c r="E45" s="324"/>
      <c r="F45" s="324"/>
      <c r="G45" s="324"/>
      <c r="H45" s="325"/>
      <c r="I45" s="326"/>
      <c r="J45" s="327"/>
      <c r="K45" s="327"/>
      <c r="L45" s="327"/>
      <c r="M45" s="327"/>
      <c r="N45" s="327"/>
      <c r="O45" s="327"/>
      <c r="P45" s="327"/>
      <c r="Q45" s="328"/>
    </row>
    <row r="46" spans="2:21" ht="22.5" customHeight="1" x14ac:dyDescent="0.25">
      <c r="B46" s="15" t="s">
        <v>22</v>
      </c>
      <c r="C46" s="16"/>
      <c r="D46" s="16"/>
      <c r="E46" s="17"/>
      <c r="F46" s="17"/>
      <c r="G46" s="17"/>
      <c r="H46" s="17"/>
      <c r="I46" s="17"/>
      <c r="J46" s="17"/>
      <c r="K46" s="17"/>
      <c r="L46" s="17"/>
      <c r="M46" s="17"/>
      <c r="N46" s="17"/>
      <c r="O46" s="17"/>
      <c r="P46" s="17"/>
      <c r="Q46" s="18"/>
    </row>
    <row r="47" spans="2:21" ht="15" customHeight="1" x14ac:dyDescent="0.25">
      <c r="B47" s="361" t="s">
        <v>13</v>
      </c>
      <c r="C47" s="362"/>
      <c r="D47" s="362"/>
      <c r="E47" s="362"/>
      <c r="F47" s="362"/>
      <c r="G47" s="362"/>
      <c r="H47" s="363"/>
      <c r="I47" s="326"/>
      <c r="J47" s="327"/>
      <c r="K47" s="327"/>
      <c r="L47" s="327"/>
      <c r="M47" s="327"/>
      <c r="N47" s="327"/>
      <c r="O47" s="327"/>
      <c r="P47" s="327"/>
      <c r="Q47" s="328"/>
    </row>
    <row r="48" spans="2:21" ht="15" customHeight="1" x14ac:dyDescent="0.25">
      <c r="B48" s="361" t="s">
        <v>14</v>
      </c>
      <c r="C48" s="362"/>
      <c r="D48" s="362"/>
      <c r="E48" s="362"/>
      <c r="F48" s="362"/>
      <c r="G48" s="362"/>
      <c r="H48" s="363"/>
      <c r="I48" s="326"/>
      <c r="J48" s="327"/>
      <c r="K48" s="327"/>
      <c r="L48" s="327"/>
      <c r="M48" s="327"/>
      <c r="N48" s="327"/>
      <c r="O48" s="327"/>
      <c r="P48" s="327"/>
      <c r="Q48" s="328"/>
    </row>
    <row r="49" spans="2:24" ht="15" customHeight="1" x14ac:dyDescent="0.25">
      <c r="B49" s="361" t="s">
        <v>15</v>
      </c>
      <c r="C49" s="362"/>
      <c r="D49" s="362"/>
      <c r="E49" s="362"/>
      <c r="F49" s="362"/>
      <c r="G49" s="362"/>
      <c r="H49" s="363"/>
      <c r="I49" s="326"/>
      <c r="J49" s="327"/>
      <c r="K49" s="327"/>
      <c r="L49" s="327"/>
      <c r="M49" s="327"/>
      <c r="N49" s="327"/>
      <c r="O49" s="327"/>
      <c r="P49" s="327"/>
      <c r="Q49" s="328"/>
    </row>
    <row r="50" spans="2:24" ht="15" customHeight="1" x14ac:dyDescent="0.25">
      <c r="B50" s="361" t="s">
        <v>16</v>
      </c>
      <c r="C50" s="362"/>
      <c r="D50" s="362"/>
      <c r="E50" s="362"/>
      <c r="F50" s="362"/>
      <c r="G50" s="362"/>
      <c r="H50" s="363"/>
      <c r="I50" s="326"/>
      <c r="J50" s="327"/>
      <c r="K50" s="327"/>
      <c r="L50" s="327"/>
      <c r="M50" s="327"/>
      <c r="N50" s="327"/>
      <c r="O50" s="327"/>
      <c r="P50" s="327"/>
      <c r="Q50" s="328"/>
    </row>
    <row r="51" spans="2:24" ht="15" customHeight="1" x14ac:dyDescent="0.25">
      <c r="B51" s="361" t="s">
        <v>17</v>
      </c>
      <c r="C51" s="362"/>
      <c r="D51" s="362"/>
      <c r="E51" s="362"/>
      <c r="F51" s="362"/>
      <c r="G51" s="362"/>
      <c r="H51" s="363"/>
      <c r="I51" s="326"/>
      <c r="J51" s="327"/>
      <c r="K51" s="327"/>
      <c r="L51" s="327"/>
      <c r="M51" s="327"/>
      <c r="N51" s="327"/>
      <c r="O51" s="327"/>
      <c r="P51" s="327"/>
      <c r="Q51" s="328"/>
    </row>
    <row r="52" spans="2:24" ht="15" customHeight="1" x14ac:dyDescent="0.25">
      <c r="B52" s="361" t="s">
        <v>18</v>
      </c>
      <c r="C52" s="362"/>
      <c r="D52" s="362"/>
      <c r="E52" s="362"/>
      <c r="F52" s="362"/>
      <c r="G52" s="362"/>
      <c r="H52" s="363"/>
      <c r="I52" s="326"/>
      <c r="J52" s="327"/>
      <c r="K52" s="327"/>
      <c r="L52" s="327"/>
      <c r="M52" s="327"/>
      <c r="N52" s="327"/>
      <c r="O52" s="327"/>
      <c r="P52" s="327"/>
      <c r="Q52" s="328"/>
    </row>
    <row r="53" spans="2:24" ht="15" customHeight="1" x14ac:dyDescent="0.25">
      <c r="B53" s="78"/>
      <c r="C53" s="79"/>
      <c r="D53" s="79"/>
      <c r="E53" s="79"/>
      <c r="F53" s="79"/>
      <c r="G53" s="79"/>
      <c r="H53" s="80" t="s">
        <v>20</v>
      </c>
      <c r="I53" s="326"/>
      <c r="J53" s="327"/>
      <c r="K53" s="327"/>
      <c r="L53" s="327"/>
      <c r="M53" s="327"/>
      <c r="N53" s="327"/>
      <c r="O53" s="327"/>
      <c r="P53" s="327"/>
      <c r="Q53" s="328"/>
    </row>
    <row r="54" spans="2:24" ht="15" customHeight="1" x14ac:dyDescent="0.25">
      <c r="B54" s="361" t="s">
        <v>166</v>
      </c>
      <c r="C54" s="362"/>
      <c r="D54" s="362"/>
      <c r="E54" s="362"/>
      <c r="F54" s="362"/>
      <c r="G54" s="362"/>
      <c r="H54" s="363"/>
      <c r="I54" s="326"/>
      <c r="J54" s="327"/>
      <c r="K54" s="327"/>
      <c r="L54" s="327"/>
      <c r="M54" s="327"/>
      <c r="N54" s="327"/>
      <c r="O54" s="327"/>
      <c r="P54" s="327"/>
      <c r="Q54" s="328"/>
    </row>
    <row r="55" spans="2:24" ht="23.25" customHeight="1" x14ac:dyDescent="0.4">
      <c r="B55" s="395" t="s">
        <v>23</v>
      </c>
      <c r="C55" s="373"/>
      <c r="D55" s="373"/>
      <c r="E55" s="373"/>
      <c r="F55" s="373"/>
      <c r="G55" s="373"/>
      <c r="H55" s="373"/>
      <c r="I55" s="373"/>
      <c r="J55" s="373"/>
      <c r="K55" s="373"/>
      <c r="L55" s="373"/>
      <c r="M55" s="373"/>
      <c r="N55" s="373"/>
      <c r="O55" s="373"/>
      <c r="P55" s="373"/>
      <c r="Q55" s="396"/>
      <c r="X55" s="91"/>
    </row>
    <row r="56" spans="2:24" x14ac:dyDescent="0.25">
      <c r="B56" s="361" t="s">
        <v>24</v>
      </c>
      <c r="C56" s="362"/>
      <c r="D56" s="362"/>
      <c r="E56" s="362"/>
      <c r="F56" s="362"/>
      <c r="G56" s="362"/>
      <c r="H56" s="363"/>
      <c r="I56" s="238"/>
      <c r="J56" s="239"/>
      <c r="K56" s="239"/>
      <c r="L56" s="239"/>
      <c r="M56" s="239"/>
      <c r="N56" s="239"/>
      <c r="O56" s="239"/>
      <c r="P56" s="239"/>
      <c r="Q56" s="240"/>
    </row>
    <row r="57" spans="2:24" x14ac:dyDescent="0.25">
      <c r="B57" s="361" t="s">
        <v>25</v>
      </c>
      <c r="C57" s="362"/>
      <c r="D57" s="362"/>
      <c r="E57" s="362"/>
      <c r="F57" s="362"/>
      <c r="G57" s="362"/>
      <c r="H57" s="363"/>
      <c r="I57" s="238"/>
      <c r="J57" s="239"/>
      <c r="K57" s="239"/>
      <c r="L57" s="239"/>
      <c r="M57" s="239"/>
      <c r="N57" s="239"/>
      <c r="O57" s="239"/>
      <c r="P57" s="239"/>
      <c r="Q57" s="240"/>
    </row>
    <row r="58" spans="2:24" x14ac:dyDescent="0.25">
      <c r="B58" s="361" t="s">
        <v>265</v>
      </c>
      <c r="C58" s="362"/>
      <c r="D58" s="362"/>
      <c r="E58" s="362"/>
      <c r="F58" s="362"/>
      <c r="G58" s="362"/>
      <c r="H58" s="363"/>
      <c r="I58" s="238"/>
      <c r="J58" s="239"/>
      <c r="K58" s="239"/>
      <c r="L58" s="239"/>
      <c r="M58" s="239"/>
      <c r="N58" s="239"/>
      <c r="O58" s="239"/>
      <c r="P58" s="239"/>
      <c r="Q58" s="240"/>
    </row>
    <row r="59" spans="2:24" x14ac:dyDescent="0.25">
      <c r="B59" s="361" t="s">
        <v>26</v>
      </c>
      <c r="C59" s="362"/>
      <c r="D59" s="362"/>
      <c r="E59" s="362"/>
      <c r="F59" s="362"/>
      <c r="G59" s="362"/>
      <c r="H59" s="363"/>
      <c r="I59" s="238"/>
      <c r="J59" s="239"/>
      <c r="K59" s="239"/>
      <c r="L59" s="239"/>
      <c r="M59" s="239"/>
      <c r="N59" s="239"/>
      <c r="O59" s="239"/>
      <c r="P59" s="239"/>
      <c r="Q59" s="240"/>
    </row>
    <row r="60" spans="2:24" x14ac:dyDescent="0.25">
      <c r="B60" s="361" t="s">
        <v>27</v>
      </c>
      <c r="C60" s="362"/>
      <c r="D60" s="362"/>
      <c r="E60" s="362"/>
      <c r="F60" s="362"/>
      <c r="G60" s="362"/>
      <c r="H60" s="363"/>
      <c r="I60" s="238"/>
      <c r="J60" s="239"/>
      <c r="K60" s="239"/>
      <c r="L60" s="239"/>
      <c r="M60" s="239"/>
      <c r="N60" s="239"/>
      <c r="O60" s="239"/>
      <c r="P60" s="239"/>
      <c r="Q60" s="240"/>
    </row>
    <row r="61" spans="2:24" x14ac:dyDescent="0.25">
      <c r="B61" s="361" t="s">
        <v>20</v>
      </c>
      <c r="C61" s="362"/>
      <c r="D61" s="362"/>
      <c r="E61" s="362"/>
      <c r="F61" s="362"/>
      <c r="G61" s="362"/>
      <c r="H61" s="363"/>
      <c r="I61" s="238"/>
      <c r="J61" s="239"/>
      <c r="K61" s="239"/>
      <c r="L61" s="239"/>
      <c r="M61" s="239"/>
      <c r="N61" s="239"/>
      <c r="O61" s="239"/>
      <c r="P61" s="239"/>
      <c r="Q61" s="240"/>
    </row>
    <row r="62" spans="2:24" ht="52.5" customHeight="1" x14ac:dyDescent="0.9">
      <c r="B62" s="397" t="s">
        <v>280</v>
      </c>
      <c r="C62" s="398"/>
      <c r="D62" s="398"/>
      <c r="E62" s="398"/>
      <c r="F62" s="398"/>
      <c r="G62" s="398"/>
      <c r="H62" s="398"/>
      <c r="I62" s="398"/>
      <c r="J62" s="398"/>
      <c r="K62" s="398"/>
      <c r="L62" s="398"/>
      <c r="M62" s="398"/>
      <c r="N62" s="398"/>
      <c r="O62" s="398"/>
      <c r="P62" s="398"/>
      <c r="Q62" s="399"/>
      <c r="X62" s="94"/>
    </row>
    <row r="63" spans="2:24" ht="38.25" customHeight="1" x14ac:dyDescent="0.25">
      <c r="B63" s="9"/>
      <c r="C63" s="400"/>
      <c r="D63" s="401"/>
      <c r="E63" s="401"/>
      <c r="F63" s="401"/>
      <c r="G63" s="401"/>
      <c r="H63" s="401"/>
      <c r="I63" s="401"/>
      <c r="J63" s="401"/>
      <c r="K63" s="401"/>
      <c r="L63" s="401"/>
      <c r="M63" s="401"/>
      <c r="N63" s="401"/>
      <c r="O63" s="401"/>
      <c r="P63" s="402"/>
      <c r="Q63" s="10"/>
    </row>
    <row r="64" spans="2:24" ht="36" customHeight="1" x14ac:dyDescent="0.25">
      <c r="B64" s="9"/>
      <c r="C64" s="403"/>
      <c r="D64" s="404"/>
      <c r="E64" s="404"/>
      <c r="F64" s="404"/>
      <c r="G64" s="404"/>
      <c r="H64" s="404"/>
      <c r="I64" s="404"/>
      <c r="J64" s="404"/>
      <c r="K64" s="404"/>
      <c r="L64" s="404"/>
      <c r="M64" s="404"/>
      <c r="N64" s="404"/>
      <c r="O64" s="404"/>
      <c r="P64" s="405"/>
      <c r="Q64" s="10"/>
    </row>
    <row r="65" spans="2:24" ht="38.25" customHeight="1" x14ac:dyDescent="0.25">
      <c r="B65" s="9"/>
      <c r="C65" s="403"/>
      <c r="D65" s="404"/>
      <c r="E65" s="404"/>
      <c r="F65" s="404"/>
      <c r="G65" s="404"/>
      <c r="H65" s="404"/>
      <c r="I65" s="404"/>
      <c r="J65" s="404"/>
      <c r="K65" s="404"/>
      <c r="L65" s="404"/>
      <c r="M65" s="404"/>
      <c r="N65" s="404"/>
      <c r="O65" s="404"/>
      <c r="P65" s="405"/>
      <c r="Q65" s="10"/>
    </row>
    <row r="66" spans="2:24" ht="36.75" customHeight="1" x14ac:dyDescent="0.25">
      <c r="B66" s="9"/>
      <c r="C66" s="406"/>
      <c r="D66" s="407"/>
      <c r="E66" s="407"/>
      <c r="F66" s="407"/>
      <c r="G66" s="407"/>
      <c r="H66" s="407"/>
      <c r="I66" s="407"/>
      <c r="J66" s="407"/>
      <c r="K66" s="407"/>
      <c r="L66" s="407"/>
      <c r="M66" s="407"/>
      <c r="N66" s="407"/>
      <c r="O66" s="407"/>
      <c r="P66" s="408"/>
      <c r="Q66" s="10"/>
    </row>
    <row r="67" spans="2:24" ht="33.75" customHeight="1" x14ac:dyDescent="0.25">
      <c r="B67" s="410"/>
      <c r="C67" s="411"/>
      <c r="D67" s="411"/>
      <c r="E67" s="411"/>
      <c r="F67" s="411"/>
      <c r="G67" s="411"/>
      <c r="H67" s="411"/>
      <c r="I67" s="411"/>
      <c r="J67" s="411"/>
      <c r="K67" s="411"/>
      <c r="L67" s="411"/>
      <c r="M67" s="411"/>
      <c r="N67" s="411"/>
      <c r="O67" s="411"/>
      <c r="P67" s="411"/>
      <c r="Q67" s="412"/>
    </row>
    <row r="68" spans="2:24" ht="17.25" customHeight="1" x14ac:dyDescent="0.25">
      <c r="B68" s="413" t="s">
        <v>28</v>
      </c>
      <c r="C68" s="414"/>
      <c r="D68" s="414"/>
      <c r="E68" s="414"/>
      <c r="F68" s="414"/>
      <c r="G68" s="414"/>
      <c r="H68" s="414"/>
      <c r="I68" s="414"/>
      <c r="J68" s="414"/>
      <c r="K68" s="414"/>
      <c r="L68" s="414"/>
      <c r="M68" s="414"/>
      <c r="N68" s="414"/>
      <c r="O68" s="414"/>
      <c r="P68" s="414"/>
      <c r="Q68" s="415"/>
    </row>
    <row r="69" spans="2:24" ht="17.25" customHeight="1" x14ac:dyDescent="0.25">
      <c r="B69" s="413" t="s">
        <v>29</v>
      </c>
      <c r="C69" s="414"/>
      <c r="D69" s="414"/>
      <c r="E69" s="414"/>
      <c r="F69" s="414"/>
      <c r="G69" s="414"/>
      <c r="H69" s="414"/>
      <c r="I69" s="414"/>
      <c r="J69" s="414"/>
      <c r="K69" s="414"/>
      <c r="L69" s="414"/>
      <c r="M69" s="414"/>
      <c r="N69" s="414"/>
      <c r="O69" s="414"/>
      <c r="P69" s="414"/>
      <c r="Q69" s="415"/>
    </row>
    <row r="70" spans="2:24" ht="13.5" customHeight="1" x14ac:dyDescent="0.25">
      <c r="B70" s="347" t="s">
        <v>30</v>
      </c>
      <c r="C70" s="348"/>
      <c r="D70" s="348"/>
      <c r="E70" s="348"/>
      <c r="F70" s="348"/>
      <c r="G70" s="348"/>
      <c r="H70" s="348"/>
      <c r="I70" s="348"/>
      <c r="J70" s="348"/>
      <c r="K70" s="348"/>
      <c r="L70" s="348"/>
      <c r="M70" s="348"/>
      <c r="N70" s="348"/>
      <c r="O70" s="348"/>
      <c r="P70" s="348"/>
      <c r="Q70" s="349"/>
    </row>
    <row r="71" spans="2:24" ht="23.25" customHeight="1" x14ac:dyDescent="0.25">
      <c r="B71" s="9"/>
      <c r="C71" s="238"/>
      <c r="D71" s="239"/>
      <c r="E71" s="239"/>
      <c r="F71" s="239"/>
      <c r="G71" s="239"/>
      <c r="H71" s="239"/>
      <c r="I71" s="239"/>
      <c r="J71" s="239"/>
      <c r="K71" s="239"/>
      <c r="L71" s="239"/>
      <c r="M71" s="239"/>
      <c r="N71" s="239"/>
      <c r="O71" s="239"/>
      <c r="P71" s="240"/>
      <c r="Q71" s="10"/>
    </row>
    <row r="72" spans="2:24" ht="5.25" customHeight="1" x14ac:dyDescent="0.25">
      <c r="B72" s="320"/>
      <c r="C72" s="321"/>
      <c r="D72" s="321"/>
      <c r="E72" s="321"/>
      <c r="F72" s="321"/>
      <c r="G72" s="321"/>
      <c r="H72" s="321"/>
      <c r="I72" s="321"/>
      <c r="J72" s="321"/>
      <c r="K72" s="321"/>
      <c r="L72" s="321"/>
      <c r="M72" s="321"/>
      <c r="N72" s="321"/>
      <c r="O72" s="321"/>
      <c r="P72" s="321"/>
      <c r="Q72" s="322"/>
    </row>
    <row r="73" spans="2:24" ht="19.5" customHeight="1" x14ac:dyDescent="0.9">
      <c r="B73" s="395" t="s">
        <v>31</v>
      </c>
      <c r="C73" s="373"/>
      <c r="D73" s="373"/>
      <c r="E73" s="373"/>
      <c r="F73" s="373"/>
      <c r="G73" s="373"/>
      <c r="H73" s="396"/>
      <c r="I73" s="352"/>
      <c r="J73" s="352"/>
      <c r="K73" s="352"/>
      <c r="L73" s="352"/>
      <c r="M73" s="352"/>
      <c r="N73" s="352"/>
      <c r="O73" s="352"/>
      <c r="P73" s="409"/>
      <c r="Q73" s="13"/>
      <c r="X73" s="94"/>
    </row>
    <row r="74" spans="2:24" ht="19.5" customHeight="1" x14ac:dyDescent="0.9">
      <c r="B74" s="395" t="s">
        <v>245</v>
      </c>
      <c r="C74" s="373"/>
      <c r="D74" s="373"/>
      <c r="E74" s="373"/>
      <c r="F74" s="373"/>
      <c r="G74" s="373"/>
      <c r="H74" s="396"/>
      <c r="I74" s="352"/>
      <c r="J74" s="352"/>
      <c r="K74" s="352"/>
      <c r="L74" s="352"/>
      <c r="M74" s="352"/>
      <c r="N74" s="352"/>
      <c r="O74" s="352"/>
      <c r="P74" s="409"/>
      <c r="Q74" s="100"/>
      <c r="X74" s="94"/>
    </row>
    <row r="75" spans="2:24" x14ac:dyDescent="0.25">
      <c r="B75" s="329" t="s">
        <v>217</v>
      </c>
      <c r="C75" s="353"/>
      <c r="D75" s="353"/>
      <c r="E75" s="353"/>
      <c r="F75" s="353"/>
      <c r="G75" s="353"/>
      <c r="H75" s="353"/>
      <c r="I75" s="353"/>
      <c r="J75" s="353"/>
      <c r="K75" s="353"/>
      <c r="L75" s="353"/>
      <c r="M75" s="353"/>
      <c r="N75" s="353"/>
      <c r="O75" s="353"/>
      <c r="P75" s="353"/>
      <c r="Q75" s="354"/>
      <c r="R75" s="14"/>
      <c r="S75" s="14"/>
      <c r="T75" s="14"/>
      <c r="U75" s="14"/>
    </row>
    <row r="76" spans="2:24" ht="15" customHeight="1" x14ac:dyDescent="0.25">
      <c r="B76" s="323" t="s">
        <v>13</v>
      </c>
      <c r="C76" s="324"/>
      <c r="D76" s="324"/>
      <c r="E76" s="324"/>
      <c r="F76" s="324"/>
      <c r="G76" s="324"/>
      <c r="H76" s="325"/>
      <c r="I76" s="326"/>
      <c r="J76" s="327"/>
      <c r="K76" s="327"/>
      <c r="L76" s="327"/>
      <c r="M76" s="327"/>
      <c r="N76" s="327"/>
      <c r="O76" s="327"/>
      <c r="P76" s="327"/>
      <c r="Q76" s="328"/>
    </row>
    <row r="77" spans="2:24" ht="15" customHeight="1" x14ac:dyDescent="0.25">
      <c r="B77" s="323" t="s">
        <v>14</v>
      </c>
      <c r="C77" s="324"/>
      <c r="D77" s="324"/>
      <c r="E77" s="324"/>
      <c r="F77" s="324"/>
      <c r="G77" s="324"/>
      <c r="H77" s="325"/>
      <c r="I77" s="326"/>
      <c r="J77" s="327"/>
      <c r="K77" s="327"/>
      <c r="L77" s="327"/>
      <c r="M77" s="327"/>
      <c r="N77" s="327"/>
      <c r="O77" s="327"/>
      <c r="P77" s="327"/>
      <c r="Q77" s="328"/>
    </row>
    <row r="78" spans="2:24" ht="15" customHeight="1" x14ac:dyDescent="0.25">
      <c r="B78" s="323" t="s">
        <v>15</v>
      </c>
      <c r="C78" s="324"/>
      <c r="D78" s="324"/>
      <c r="E78" s="324"/>
      <c r="F78" s="324"/>
      <c r="G78" s="324"/>
      <c r="H78" s="325"/>
      <c r="I78" s="326"/>
      <c r="J78" s="327"/>
      <c r="K78" s="327"/>
      <c r="L78" s="327"/>
      <c r="M78" s="327"/>
      <c r="N78" s="327"/>
      <c r="O78" s="327"/>
      <c r="P78" s="327"/>
      <c r="Q78" s="328"/>
    </row>
    <row r="79" spans="2:24" ht="15" customHeight="1" x14ac:dyDescent="0.25">
      <c r="B79" s="323" t="s">
        <v>16</v>
      </c>
      <c r="C79" s="324"/>
      <c r="D79" s="324"/>
      <c r="E79" s="324"/>
      <c r="F79" s="324"/>
      <c r="G79" s="324"/>
      <c r="H79" s="325"/>
      <c r="I79" s="326"/>
      <c r="J79" s="327"/>
      <c r="K79" s="327"/>
      <c r="L79" s="327"/>
      <c r="M79" s="327"/>
      <c r="N79" s="327"/>
      <c r="O79" s="327"/>
      <c r="P79" s="327"/>
      <c r="Q79" s="328"/>
    </row>
    <row r="80" spans="2:24" ht="15" customHeight="1" x14ac:dyDescent="0.25">
      <c r="B80" s="323" t="s">
        <v>17</v>
      </c>
      <c r="C80" s="324"/>
      <c r="D80" s="324"/>
      <c r="E80" s="324"/>
      <c r="F80" s="324"/>
      <c r="G80" s="324"/>
      <c r="H80" s="325"/>
      <c r="I80" s="326"/>
      <c r="J80" s="327"/>
      <c r="K80" s="327"/>
      <c r="L80" s="327"/>
      <c r="M80" s="327"/>
      <c r="N80" s="327"/>
      <c r="O80" s="327"/>
      <c r="P80" s="327"/>
      <c r="Q80" s="328"/>
    </row>
    <row r="81" spans="2:31" ht="15" customHeight="1" x14ac:dyDescent="0.25">
      <c r="B81" s="355" t="s">
        <v>18</v>
      </c>
      <c r="C81" s="356"/>
      <c r="D81" s="356"/>
      <c r="E81" s="356"/>
      <c r="F81" s="356"/>
      <c r="G81" s="356"/>
      <c r="H81" s="357"/>
      <c r="I81" s="326"/>
      <c r="J81" s="327"/>
      <c r="K81" s="327"/>
      <c r="L81" s="327"/>
      <c r="M81" s="327"/>
      <c r="N81" s="327"/>
      <c r="O81" s="327"/>
      <c r="P81" s="327"/>
      <c r="Q81" s="328"/>
    </row>
    <row r="82" spans="2:31" ht="15" customHeight="1" x14ac:dyDescent="0.25">
      <c r="B82" s="323" t="s">
        <v>20</v>
      </c>
      <c r="C82" s="324"/>
      <c r="D82" s="324"/>
      <c r="E82" s="324"/>
      <c r="F82" s="324"/>
      <c r="G82" s="324"/>
      <c r="H82" s="325"/>
      <c r="I82" s="326"/>
      <c r="J82" s="327"/>
      <c r="K82" s="327"/>
      <c r="L82" s="327"/>
      <c r="M82" s="327"/>
      <c r="N82" s="327"/>
      <c r="O82" s="327"/>
      <c r="P82" s="327"/>
      <c r="Q82" s="328"/>
    </row>
    <row r="83" spans="2:31" ht="15" customHeight="1" x14ac:dyDescent="0.25">
      <c r="B83" s="323" t="s">
        <v>21</v>
      </c>
      <c r="C83" s="324"/>
      <c r="D83" s="324"/>
      <c r="E83" s="324"/>
      <c r="F83" s="324"/>
      <c r="G83" s="324"/>
      <c r="H83" s="325"/>
      <c r="I83" s="326"/>
      <c r="J83" s="327"/>
      <c r="K83" s="327"/>
      <c r="L83" s="327"/>
      <c r="M83" s="327"/>
      <c r="N83" s="327"/>
      <c r="O83" s="327"/>
      <c r="P83" s="327"/>
      <c r="Q83" s="328"/>
    </row>
    <row r="84" spans="2:31" ht="14.25" customHeight="1" x14ac:dyDescent="0.25">
      <c r="B84" s="65"/>
      <c r="C84" s="69"/>
      <c r="D84" s="69"/>
      <c r="E84" s="69"/>
      <c r="F84" s="69"/>
      <c r="G84" s="69"/>
      <c r="H84" s="69"/>
      <c r="I84" s="69"/>
      <c r="J84" s="69"/>
      <c r="K84" s="69"/>
      <c r="L84" s="69"/>
      <c r="M84" s="69"/>
      <c r="N84" s="69"/>
      <c r="O84" s="69"/>
      <c r="P84" s="69"/>
      <c r="Q84" s="66"/>
    </row>
    <row r="85" spans="2:31" ht="30" customHeight="1" x14ac:dyDescent="0.25">
      <c r="B85" s="397" t="s">
        <v>270</v>
      </c>
      <c r="C85" s="536"/>
      <c r="D85" s="536"/>
      <c r="E85" s="536"/>
      <c r="F85" s="536"/>
      <c r="G85" s="536"/>
      <c r="H85" s="536"/>
      <c r="I85" s="536"/>
      <c r="J85" s="536"/>
      <c r="K85" s="536"/>
      <c r="L85" s="536"/>
      <c r="M85" s="536"/>
      <c r="N85" s="536"/>
      <c r="O85" s="536"/>
      <c r="P85" s="536"/>
      <c r="Q85" s="537"/>
    </row>
    <row r="86" spans="2:31" ht="16.5" customHeight="1" x14ac:dyDescent="0.25">
      <c r="B86" s="9"/>
      <c r="C86" s="538"/>
      <c r="D86" s="539"/>
      <c r="E86" s="539"/>
      <c r="F86" s="539"/>
      <c r="G86" s="539"/>
      <c r="H86" s="539"/>
      <c r="I86" s="539"/>
      <c r="J86" s="539"/>
      <c r="K86" s="539"/>
      <c r="L86" s="539"/>
      <c r="M86" s="539"/>
      <c r="N86" s="539"/>
      <c r="O86" s="539"/>
      <c r="P86" s="540"/>
      <c r="Q86" s="10"/>
      <c r="R86" s="19"/>
      <c r="S86" s="20"/>
      <c r="T86" s="20"/>
      <c r="U86" s="20"/>
      <c r="V86" s="20"/>
      <c r="W86" s="20"/>
      <c r="X86" s="20"/>
      <c r="Y86" s="20"/>
      <c r="Z86" s="20"/>
      <c r="AA86" s="20"/>
      <c r="AB86" s="20"/>
      <c r="AC86" s="20"/>
      <c r="AD86" s="20"/>
      <c r="AE86" s="20"/>
    </row>
    <row r="87" spans="2:31" ht="16.5" customHeight="1" x14ac:dyDescent="0.25">
      <c r="B87" s="9"/>
      <c r="C87" s="243"/>
      <c r="D87" s="244"/>
      <c r="E87" s="244"/>
      <c r="F87" s="244"/>
      <c r="G87" s="244"/>
      <c r="H87" s="244"/>
      <c r="I87" s="244"/>
      <c r="J87" s="244"/>
      <c r="K87" s="244"/>
      <c r="L87" s="244"/>
      <c r="M87" s="244"/>
      <c r="N87" s="244"/>
      <c r="O87" s="244"/>
      <c r="P87" s="541"/>
      <c r="Q87" s="10"/>
      <c r="R87" s="21"/>
      <c r="S87" s="20"/>
      <c r="T87" s="20"/>
      <c r="U87" s="20"/>
      <c r="V87" s="20"/>
      <c r="W87" s="20"/>
      <c r="X87" s="20"/>
      <c r="Y87" s="20"/>
      <c r="Z87" s="20"/>
      <c r="AA87" s="20"/>
      <c r="AB87" s="20"/>
      <c r="AC87" s="20"/>
      <c r="AD87" s="20"/>
      <c r="AE87" s="20"/>
    </row>
    <row r="88" spans="2:31" ht="16.5" customHeight="1" x14ac:dyDescent="0.25">
      <c r="B88" s="9"/>
      <c r="C88" s="243"/>
      <c r="D88" s="244"/>
      <c r="E88" s="244"/>
      <c r="F88" s="244"/>
      <c r="G88" s="244"/>
      <c r="H88" s="244"/>
      <c r="I88" s="244"/>
      <c r="J88" s="244"/>
      <c r="K88" s="244"/>
      <c r="L88" s="244"/>
      <c r="M88" s="244"/>
      <c r="N88" s="244"/>
      <c r="O88" s="244"/>
      <c r="P88" s="541"/>
      <c r="Q88" s="10"/>
      <c r="R88" s="22"/>
      <c r="S88" s="20"/>
      <c r="T88" s="20"/>
      <c r="U88" s="20"/>
      <c r="V88" s="20"/>
      <c r="W88" s="20"/>
      <c r="X88" s="20"/>
      <c r="Y88" s="20"/>
      <c r="Z88" s="20"/>
      <c r="AA88" s="20"/>
      <c r="AB88" s="20"/>
      <c r="AC88" s="20"/>
      <c r="AD88" s="20"/>
      <c r="AE88" s="20"/>
    </row>
    <row r="89" spans="2:31" ht="16.5" customHeight="1" x14ac:dyDescent="0.25">
      <c r="B89" s="9"/>
      <c r="C89" s="243"/>
      <c r="D89" s="244"/>
      <c r="E89" s="244"/>
      <c r="F89" s="244"/>
      <c r="G89" s="244"/>
      <c r="H89" s="244"/>
      <c r="I89" s="244"/>
      <c r="J89" s="244"/>
      <c r="K89" s="244"/>
      <c r="L89" s="244"/>
      <c r="M89" s="244"/>
      <c r="N89" s="244"/>
      <c r="O89" s="244"/>
      <c r="P89" s="541"/>
      <c r="Q89" s="10"/>
      <c r="R89" s="22"/>
      <c r="S89" s="20"/>
      <c r="T89" s="20"/>
      <c r="U89" s="20"/>
      <c r="V89" s="20"/>
      <c r="W89" s="20"/>
      <c r="X89" s="20"/>
      <c r="Y89" s="20"/>
      <c r="Z89" s="20"/>
      <c r="AA89" s="20"/>
      <c r="AB89" s="20"/>
      <c r="AC89" s="20"/>
      <c r="AD89" s="20"/>
      <c r="AE89" s="20"/>
    </row>
    <row r="90" spans="2:31" ht="16.5" customHeight="1" x14ac:dyDescent="0.25">
      <c r="B90" s="9"/>
      <c r="C90" s="220"/>
      <c r="D90" s="221"/>
      <c r="E90" s="221"/>
      <c r="F90" s="221"/>
      <c r="G90" s="221"/>
      <c r="H90" s="221"/>
      <c r="I90" s="221"/>
      <c r="J90" s="221"/>
      <c r="K90" s="221"/>
      <c r="L90" s="221"/>
      <c r="M90" s="221"/>
      <c r="N90" s="221"/>
      <c r="O90" s="221"/>
      <c r="P90" s="542"/>
      <c r="Q90" s="10"/>
      <c r="R90" s="22"/>
      <c r="S90" s="20"/>
      <c r="T90" s="20"/>
      <c r="U90" s="20"/>
      <c r="V90" s="20"/>
      <c r="W90" s="20"/>
      <c r="X90" s="20"/>
      <c r="Y90" s="20"/>
      <c r="Z90" s="20"/>
      <c r="AA90" s="20"/>
      <c r="AB90" s="20"/>
      <c r="AC90" s="20"/>
      <c r="AD90" s="20"/>
      <c r="AE90" s="20"/>
    </row>
    <row r="91" spans="2:31" ht="39.950000000000003" customHeight="1" x14ac:dyDescent="0.25">
      <c r="B91" s="410"/>
      <c r="C91" s="411"/>
      <c r="D91" s="411"/>
      <c r="E91" s="411"/>
      <c r="F91" s="411"/>
      <c r="G91" s="411"/>
      <c r="H91" s="411"/>
      <c r="I91" s="411"/>
      <c r="J91" s="411"/>
      <c r="K91" s="411"/>
      <c r="L91" s="411"/>
      <c r="M91" s="411"/>
      <c r="N91" s="411"/>
      <c r="O91" s="411"/>
      <c r="P91" s="411"/>
      <c r="Q91" s="412"/>
    </row>
    <row r="92" spans="2:31" ht="17.25" customHeight="1" x14ac:dyDescent="0.25">
      <c r="B92" s="413" t="s">
        <v>218</v>
      </c>
      <c r="C92" s="414"/>
      <c r="D92" s="414"/>
      <c r="E92" s="414"/>
      <c r="F92" s="414"/>
      <c r="G92" s="414"/>
      <c r="H92" s="414"/>
      <c r="I92" s="414"/>
      <c r="J92" s="414"/>
      <c r="K92" s="414"/>
      <c r="L92" s="414"/>
      <c r="M92" s="414"/>
      <c r="N92" s="414"/>
      <c r="O92" s="414"/>
      <c r="P92" s="414"/>
      <c r="Q92" s="415"/>
    </row>
    <row r="93" spans="2:31" ht="13.5" customHeight="1" x14ac:dyDescent="0.25">
      <c r="B93" s="347" t="s">
        <v>219</v>
      </c>
      <c r="C93" s="348"/>
      <c r="D93" s="348"/>
      <c r="E93" s="348"/>
      <c r="F93" s="348"/>
      <c r="G93" s="348"/>
      <c r="H93" s="348"/>
      <c r="I93" s="348"/>
      <c r="J93" s="348"/>
      <c r="K93" s="348"/>
      <c r="L93" s="348"/>
      <c r="M93" s="348"/>
      <c r="N93" s="348"/>
      <c r="O93" s="348"/>
      <c r="P93" s="348"/>
      <c r="Q93" s="349"/>
    </row>
    <row r="94" spans="2:31" ht="27.75" customHeight="1" x14ac:dyDescent="0.25">
      <c r="B94" s="9"/>
      <c r="C94" s="238"/>
      <c r="D94" s="239"/>
      <c r="E94" s="239"/>
      <c r="F94" s="239"/>
      <c r="G94" s="239"/>
      <c r="H94" s="239"/>
      <c r="I94" s="239"/>
      <c r="J94" s="239"/>
      <c r="K94" s="239"/>
      <c r="L94" s="239"/>
      <c r="M94" s="239"/>
      <c r="N94" s="239"/>
      <c r="O94" s="239"/>
      <c r="P94" s="240"/>
      <c r="Q94" s="10"/>
    </row>
    <row r="95" spans="2:31" ht="5.25" customHeight="1" x14ac:dyDescent="0.25">
      <c r="B95" s="320"/>
      <c r="C95" s="321"/>
      <c r="D95" s="321"/>
      <c r="E95" s="321"/>
      <c r="F95" s="321"/>
      <c r="G95" s="321"/>
      <c r="H95" s="321"/>
      <c r="I95" s="321"/>
      <c r="J95" s="321"/>
      <c r="K95" s="321"/>
      <c r="L95" s="321"/>
      <c r="M95" s="321"/>
      <c r="N95" s="321"/>
      <c r="O95" s="321"/>
      <c r="P95" s="321"/>
      <c r="Q95" s="322"/>
    </row>
    <row r="96" spans="2:31" x14ac:dyDescent="0.25">
      <c r="B96" s="329" t="s">
        <v>220</v>
      </c>
      <c r="C96" s="330"/>
      <c r="D96" s="330"/>
      <c r="E96" s="330"/>
      <c r="F96" s="330"/>
      <c r="G96" s="330"/>
      <c r="H96" s="330"/>
      <c r="I96" s="535"/>
      <c r="J96" s="352"/>
      <c r="K96" s="352"/>
      <c r="L96" s="352"/>
      <c r="M96" s="352"/>
      <c r="N96" s="352"/>
      <c r="O96" s="352"/>
      <c r="P96" s="409"/>
      <c r="Q96" s="13"/>
    </row>
    <row r="97" spans="2:31" x14ac:dyDescent="0.25">
      <c r="B97" s="329" t="s">
        <v>246</v>
      </c>
      <c r="C97" s="330"/>
      <c r="D97" s="330"/>
      <c r="E97" s="330"/>
      <c r="F97" s="330"/>
      <c r="G97" s="330"/>
      <c r="H97" s="334"/>
      <c r="I97" s="535"/>
      <c r="J97" s="352"/>
      <c r="K97" s="352"/>
      <c r="L97" s="352"/>
      <c r="M97" s="352"/>
      <c r="N97" s="352"/>
      <c r="O97" s="352"/>
      <c r="P97" s="409"/>
      <c r="Q97" s="100"/>
    </row>
    <row r="98" spans="2:31" x14ac:dyDescent="0.25">
      <c r="B98" s="329" t="s">
        <v>221</v>
      </c>
      <c r="C98" s="353"/>
      <c r="D98" s="353"/>
      <c r="E98" s="353"/>
      <c r="F98" s="353"/>
      <c r="G98" s="353"/>
      <c r="H98" s="353"/>
      <c r="I98" s="353"/>
      <c r="J98" s="353"/>
      <c r="K98" s="353"/>
      <c r="L98" s="353"/>
      <c r="M98" s="353"/>
      <c r="N98" s="353"/>
      <c r="O98" s="353"/>
      <c r="P98" s="353"/>
      <c r="Q98" s="354"/>
      <c r="R98" s="14"/>
      <c r="S98" s="14"/>
      <c r="T98" s="14"/>
      <c r="U98" s="14"/>
    </row>
    <row r="99" spans="2:31" ht="15" customHeight="1" x14ac:dyDescent="0.25">
      <c r="B99" s="323" t="s">
        <v>13</v>
      </c>
      <c r="C99" s="324"/>
      <c r="D99" s="324"/>
      <c r="E99" s="324"/>
      <c r="F99" s="324"/>
      <c r="G99" s="324"/>
      <c r="H99" s="325"/>
      <c r="I99" s="326"/>
      <c r="J99" s="327"/>
      <c r="K99" s="327"/>
      <c r="L99" s="327"/>
      <c r="M99" s="327"/>
      <c r="N99" s="327"/>
      <c r="O99" s="327"/>
      <c r="P99" s="327"/>
      <c r="Q99" s="328"/>
    </row>
    <row r="100" spans="2:31" ht="15" customHeight="1" x14ac:dyDescent="0.25">
      <c r="B100" s="323" t="s">
        <v>14</v>
      </c>
      <c r="C100" s="324"/>
      <c r="D100" s="324"/>
      <c r="E100" s="324"/>
      <c r="F100" s="324"/>
      <c r="G100" s="324"/>
      <c r="H100" s="325"/>
      <c r="I100" s="326"/>
      <c r="J100" s="327"/>
      <c r="K100" s="327"/>
      <c r="L100" s="327"/>
      <c r="M100" s="327"/>
      <c r="N100" s="327"/>
      <c r="O100" s="327"/>
      <c r="P100" s="327"/>
      <c r="Q100" s="328"/>
    </row>
    <row r="101" spans="2:31" ht="15" customHeight="1" x14ac:dyDescent="0.25">
      <c r="B101" s="323" t="s">
        <v>15</v>
      </c>
      <c r="C101" s="324"/>
      <c r="D101" s="324"/>
      <c r="E101" s="324"/>
      <c r="F101" s="324"/>
      <c r="G101" s="324"/>
      <c r="H101" s="325"/>
      <c r="I101" s="326"/>
      <c r="J101" s="327"/>
      <c r="K101" s="327"/>
      <c r="L101" s="327"/>
      <c r="M101" s="327"/>
      <c r="N101" s="327"/>
      <c r="O101" s="327"/>
      <c r="P101" s="327"/>
      <c r="Q101" s="328"/>
    </row>
    <row r="102" spans="2:31" ht="15" customHeight="1" x14ac:dyDescent="0.25">
      <c r="B102" s="323" t="s">
        <v>16</v>
      </c>
      <c r="C102" s="324"/>
      <c r="D102" s="324"/>
      <c r="E102" s="324"/>
      <c r="F102" s="324"/>
      <c r="G102" s="324"/>
      <c r="H102" s="325"/>
      <c r="I102" s="326"/>
      <c r="J102" s="327"/>
      <c r="K102" s="327"/>
      <c r="L102" s="327"/>
      <c r="M102" s="327"/>
      <c r="N102" s="327"/>
      <c r="O102" s="327"/>
      <c r="P102" s="327"/>
      <c r="Q102" s="328"/>
    </row>
    <row r="103" spans="2:31" ht="15" customHeight="1" x14ac:dyDescent="0.25">
      <c r="B103" s="323" t="s">
        <v>17</v>
      </c>
      <c r="C103" s="324"/>
      <c r="D103" s="324"/>
      <c r="E103" s="324"/>
      <c r="F103" s="324"/>
      <c r="G103" s="324"/>
      <c r="H103" s="325"/>
      <c r="I103" s="326"/>
      <c r="J103" s="327"/>
      <c r="K103" s="327"/>
      <c r="L103" s="327"/>
      <c r="M103" s="327"/>
      <c r="N103" s="327"/>
      <c r="O103" s="327"/>
      <c r="P103" s="327"/>
      <c r="Q103" s="328"/>
    </row>
    <row r="104" spans="2:31" ht="15" customHeight="1" x14ac:dyDescent="0.25">
      <c r="B104" s="355" t="s">
        <v>18</v>
      </c>
      <c r="C104" s="356"/>
      <c r="D104" s="356"/>
      <c r="E104" s="356"/>
      <c r="F104" s="356"/>
      <c r="G104" s="356"/>
      <c r="H104" s="357"/>
      <c r="I104" s="326"/>
      <c r="J104" s="327"/>
      <c r="K104" s="327"/>
      <c r="L104" s="327"/>
      <c r="M104" s="327"/>
      <c r="N104" s="327"/>
      <c r="O104" s="327"/>
      <c r="P104" s="327"/>
      <c r="Q104" s="328"/>
    </row>
    <row r="105" spans="2:31" ht="15" customHeight="1" x14ac:dyDescent="0.25">
      <c r="B105" s="323" t="s">
        <v>19</v>
      </c>
      <c r="C105" s="324"/>
      <c r="D105" s="324"/>
      <c r="E105" s="324"/>
      <c r="F105" s="324"/>
      <c r="G105" s="324"/>
      <c r="H105" s="325"/>
      <c r="I105" s="326"/>
      <c r="J105" s="327"/>
      <c r="K105" s="327"/>
      <c r="L105" s="327"/>
      <c r="M105" s="327"/>
      <c r="N105" s="327"/>
      <c r="O105" s="327"/>
      <c r="P105" s="327"/>
      <c r="Q105" s="328"/>
    </row>
    <row r="106" spans="2:31" ht="15" customHeight="1" x14ac:dyDescent="0.25">
      <c r="B106" s="323" t="s">
        <v>20</v>
      </c>
      <c r="C106" s="324"/>
      <c r="D106" s="324"/>
      <c r="E106" s="324"/>
      <c r="F106" s="324"/>
      <c r="G106" s="324"/>
      <c r="H106" s="325"/>
      <c r="I106" s="326"/>
      <c r="J106" s="327"/>
      <c r="K106" s="327"/>
      <c r="L106" s="327"/>
      <c r="M106" s="327"/>
      <c r="N106" s="327"/>
      <c r="O106" s="327"/>
      <c r="P106" s="327"/>
      <c r="Q106" s="328"/>
    </row>
    <row r="107" spans="2:31" ht="15" customHeight="1" x14ac:dyDescent="0.25">
      <c r="B107" s="323" t="s">
        <v>167</v>
      </c>
      <c r="C107" s="324"/>
      <c r="D107" s="324"/>
      <c r="E107" s="324"/>
      <c r="F107" s="324"/>
      <c r="G107" s="324"/>
      <c r="H107" s="325"/>
      <c r="I107" s="326"/>
      <c r="J107" s="327"/>
      <c r="K107" s="327"/>
      <c r="L107" s="327"/>
      <c r="M107" s="327"/>
      <c r="N107" s="327"/>
      <c r="O107" s="327"/>
      <c r="P107" s="327"/>
      <c r="Q107" s="328"/>
    </row>
    <row r="108" spans="2:31" ht="24.75" customHeight="1" x14ac:dyDescent="0.25">
      <c r="B108" s="65"/>
      <c r="C108" s="69"/>
      <c r="D108" s="69"/>
      <c r="E108" s="69"/>
      <c r="F108" s="69"/>
      <c r="G108" s="69"/>
      <c r="H108" s="69"/>
      <c r="I108" s="69"/>
      <c r="J108" s="69"/>
      <c r="K108" s="69"/>
      <c r="L108" s="69"/>
      <c r="M108" s="69"/>
      <c r="N108" s="69"/>
      <c r="O108" s="69"/>
      <c r="P108" s="69"/>
      <c r="Q108" s="66"/>
    </row>
    <row r="109" spans="2:31" ht="36" customHeight="1" x14ac:dyDescent="0.9">
      <c r="B109" s="397" t="s">
        <v>271</v>
      </c>
      <c r="C109" s="536"/>
      <c r="D109" s="536"/>
      <c r="E109" s="536"/>
      <c r="F109" s="536"/>
      <c r="G109" s="536"/>
      <c r="H109" s="536"/>
      <c r="I109" s="536"/>
      <c r="J109" s="536"/>
      <c r="K109" s="536"/>
      <c r="L109" s="536"/>
      <c r="M109" s="536"/>
      <c r="N109" s="536"/>
      <c r="O109" s="536"/>
      <c r="P109" s="536"/>
      <c r="Q109" s="537"/>
      <c r="X109" s="94"/>
    </row>
    <row r="110" spans="2:31" ht="16.5" customHeight="1" x14ac:dyDescent="0.25">
      <c r="B110" s="9"/>
      <c r="C110" s="538"/>
      <c r="D110" s="539"/>
      <c r="E110" s="539"/>
      <c r="F110" s="539"/>
      <c r="G110" s="539"/>
      <c r="H110" s="539"/>
      <c r="I110" s="539"/>
      <c r="J110" s="539"/>
      <c r="K110" s="539"/>
      <c r="L110" s="539"/>
      <c r="M110" s="539"/>
      <c r="N110" s="539"/>
      <c r="O110" s="539"/>
      <c r="P110" s="540"/>
      <c r="Q110" s="10"/>
      <c r="R110" s="19"/>
      <c r="S110" s="20"/>
      <c r="T110" s="20"/>
      <c r="U110" s="20"/>
      <c r="V110" s="20"/>
      <c r="W110" s="20"/>
      <c r="X110" s="20"/>
      <c r="Y110" s="20"/>
      <c r="Z110" s="20"/>
      <c r="AA110" s="20"/>
      <c r="AB110" s="20"/>
      <c r="AC110" s="20"/>
      <c r="AD110" s="20"/>
      <c r="AE110" s="20"/>
    </row>
    <row r="111" spans="2:31" ht="16.5" customHeight="1" x14ac:dyDescent="0.25">
      <c r="B111" s="9"/>
      <c r="C111" s="243"/>
      <c r="D111" s="244"/>
      <c r="E111" s="244"/>
      <c r="F111" s="244"/>
      <c r="G111" s="244"/>
      <c r="H111" s="244"/>
      <c r="I111" s="244"/>
      <c r="J111" s="244"/>
      <c r="K111" s="244"/>
      <c r="L111" s="244"/>
      <c r="M111" s="244"/>
      <c r="N111" s="244"/>
      <c r="O111" s="244"/>
      <c r="P111" s="541"/>
      <c r="Q111" s="10"/>
      <c r="R111" s="21"/>
      <c r="S111" s="20"/>
      <c r="T111" s="20"/>
      <c r="U111" s="20"/>
      <c r="V111" s="20"/>
      <c r="W111" s="20"/>
      <c r="X111" s="20"/>
      <c r="Y111" s="20"/>
      <c r="Z111" s="20"/>
      <c r="AA111" s="20"/>
      <c r="AB111" s="20"/>
      <c r="AC111" s="20"/>
      <c r="AD111" s="20"/>
      <c r="AE111" s="20"/>
    </row>
    <row r="112" spans="2:31" ht="16.5" customHeight="1" x14ac:dyDescent="0.25">
      <c r="B112" s="9"/>
      <c r="C112" s="243"/>
      <c r="D112" s="244"/>
      <c r="E112" s="244"/>
      <c r="F112" s="244"/>
      <c r="G112" s="244"/>
      <c r="H112" s="244"/>
      <c r="I112" s="244"/>
      <c r="J112" s="244"/>
      <c r="K112" s="244"/>
      <c r="L112" s="244"/>
      <c r="M112" s="244"/>
      <c r="N112" s="244"/>
      <c r="O112" s="244"/>
      <c r="P112" s="541"/>
      <c r="Q112" s="10"/>
      <c r="R112" s="22"/>
      <c r="S112" s="20"/>
      <c r="T112" s="20"/>
      <c r="U112" s="20"/>
      <c r="V112" s="20"/>
      <c r="W112" s="20"/>
      <c r="X112" s="20"/>
      <c r="Y112" s="20"/>
      <c r="Z112" s="20"/>
      <c r="AA112" s="20"/>
      <c r="AB112" s="20"/>
      <c r="AC112" s="20"/>
      <c r="AD112" s="20"/>
      <c r="AE112" s="20"/>
    </row>
    <row r="113" spans="2:31" ht="16.5" customHeight="1" x14ac:dyDescent="0.25">
      <c r="B113" s="9"/>
      <c r="C113" s="243"/>
      <c r="D113" s="244"/>
      <c r="E113" s="244"/>
      <c r="F113" s="244"/>
      <c r="G113" s="244"/>
      <c r="H113" s="244"/>
      <c r="I113" s="244"/>
      <c r="J113" s="244"/>
      <c r="K113" s="244"/>
      <c r="L113" s="244"/>
      <c r="M113" s="244"/>
      <c r="N113" s="244"/>
      <c r="O113" s="244"/>
      <c r="P113" s="541"/>
      <c r="Q113" s="10"/>
      <c r="R113" s="22"/>
      <c r="S113" s="20"/>
      <c r="T113" s="20"/>
      <c r="U113" s="20"/>
      <c r="V113" s="20"/>
      <c r="W113" s="20"/>
      <c r="X113" s="20"/>
      <c r="Y113" s="20"/>
      <c r="Z113" s="20"/>
      <c r="AA113" s="20"/>
      <c r="AB113" s="20"/>
      <c r="AC113" s="20"/>
      <c r="AD113" s="20"/>
      <c r="AE113" s="20"/>
    </row>
    <row r="114" spans="2:31" ht="16.5" customHeight="1" x14ac:dyDescent="0.25">
      <c r="B114" s="9"/>
      <c r="C114" s="243"/>
      <c r="D114" s="244"/>
      <c r="E114" s="244"/>
      <c r="F114" s="244"/>
      <c r="G114" s="244"/>
      <c r="H114" s="244"/>
      <c r="I114" s="244"/>
      <c r="J114" s="244"/>
      <c r="K114" s="244"/>
      <c r="L114" s="244"/>
      <c r="M114" s="244"/>
      <c r="N114" s="244"/>
      <c r="O114" s="244"/>
      <c r="P114" s="541"/>
      <c r="Q114" s="10"/>
      <c r="R114" s="22"/>
      <c r="S114" s="20"/>
      <c r="T114" s="20"/>
      <c r="U114" s="20"/>
      <c r="V114" s="20"/>
      <c r="W114" s="20"/>
      <c r="X114" s="20"/>
      <c r="Y114" s="20"/>
      <c r="Z114" s="20"/>
      <c r="AA114" s="20"/>
      <c r="AB114" s="20"/>
      <c r="AC114" s="20"/>
      <c r="AD114" s="20"/>
      <c r="AE114" s="20"/>
    </row>
    <row r="115" spans="2:31" ht="16.5" customHeight="1" x14ac:dyDescent="0.25">
      <c r="B115" s="9"/>
      <c r="C115" s="220"/>
      <c r="D115" s="221"/>
      <c r="E115" s="221"/>
      <c r="F115" s="221"/>
      <c r="G115" s="221"/>
      <c r="H115" s="221"/>
      <c r="I115" s="221"/>
      <c r="J115" s="221"/>
      <c r="K115" s="221"/>
      <c r="L115" s="221"/>
      <c r="M115" s="221"/>
      <c r="N115" s="221"/>
      <c r="O115" s="221"/>
      <c r="P115" s="542"/>
      <c r="Q115" s="10"/>
      <c r="R115" s="22"/>
      <c r="S115" s="20"/>
      <c r="T115" s="20"/>
      <c r="U115" s="20"/>
      <c r="V115" s="20"/>
      <c r="W115" s="20"/>
      <c r="X115" s="20"/>
      <c r="Y115" s="20"/>
      <c r="Z115" s="20"/>
      <c r="AA115" s="20"/>
      <c r="AB115" s="20"/>
      <c r="AC115" s="20"/>
      <c r="AD115" s="20"/>
      <c r="AE115" s="20"/>
    </row>
    <row r="116" spans="2:31" ht="39.950000000000003" customHeight="1" x14ac:dyDescent="0.25">
      <c r="B116" s="410"/>
      <c r="C116" s="411"/>
      <c r="D116" s="411"/>
      <c r="E116" s="411"/>
      <c r="F116" s="411"/>
      <c r="G116" s="411"/>
      <c r="H116" s="411"/>
      <c r="I116" s="411"/>
      <c r="J116" s="411"/>
      <c r="K116" s="411"/>
      <c r="L116" s="411"/>
      <c r="M116" s="411"/>
      <c r="N116" s="411"/>
      <c r="O116" s="411"/>
      <c r="P116" s="411"/>
      <c r="Q116" s="412"/>
    </row>
    <row r="117" spans="2:31" ht="26.25" customHeight="1" x14ac:dyDescent="0.25">
      <c r="B117" s="514" t="s">
        <v>32</v>
      </c>
      <c r="C117" s="517"/>
      <c r="D117" s="517"/>
      <c r="E117" s="517"/>
      <c r="F117" s="517"/>
      <c r="G117" s="517"/>
      <c r="H117" s="517"/>
      <c r="I117" s="517"/>
      <c r="J117" s="517"/>
      <c r="K117" s="517"/>
      <c r="L117" s="517"/>
      <c r="M117" s="517"/>
      <c r="N117" s="517"/>
      <c r="O117" s="517"/>
      <c r="P117" s="517"/>
      <c r="Q117" s="543"/>
    </row>
    <row r="118" spans="2:31" ht="18.75" customHeight="1" x14ac:dyDescent="0.25">
      <c r="B118" s="523" t="s">
        <v>168</v>
      </c>
      <c r="C118" s="524"/>
      <c r="D118" s="524"/>
      <c r="E118" s="524"/>
      <c r="F118" s="524"/>
      <c r="G118" s="524"/>
      <c r="H118" s="524"/>
      <c r="I118" s="524"/>
      <c r="J118" s="524"/>
      <c r="K118" s="524"/>
      <c r="L118" s="524"/>
      <c r="M118" s="524"/>
      <c r="N118" s="524"/>
      <c r="O118" s="524"/>
      <c r="P118" s="524"/>
      <c r="Q118" s="525"/>
    </row>
    <row r="119" spans="2:31" ht="45.75" customHeight="1" x14ac:dyDescent="0.9">
      <c r="B119" s="358" t="s">
        <v>281</v>
      </c>
      <c r="C119" s="359"/>
      <c r="D119" s="359"/>
      <c r="E119" s="359"/>
      <c r="F119" s="359"/>
      <c r="G119" s="359"/>
      <c r="H119" s="359"/>
      <c r="I119" s="359"/>
      <c r="J119" s="359"/>
      <c r="K119" s="359"/>
      <c r="L119" s="359"/>
      <c r="M119" s="359"/>
      <c r="N119" s="359"/>
      <c r="O119" s="359"/>
      <c r="P119" s="359"/>
      <c r="Q119" s="360"/>
      <c r="X119" s="94"/>
    </row>
    <row r="120" spans="2:31" ht="36.950000000000003" customHeight="1" x14ac:dyDescent="0.25">
      <c r="B120" s="195"/>
      <c r="C120" s="400"/>
      <c r="D120" s="401"/>
      <c r="E120" s="401"/>
      <c r="F120" s="401"/>
      <c r="G120" s="401"/>
      <c r="H120" s="401"/>
      <c r="I120" s="401"/>
      <c r="J120" s="401"/>
      <c r="K120" s="401"/>
      <c r="L120" s="401"/>
      <c r="M120" s="401"/>
      <c r="N120" s="401"/>
      <c r="O120" s="401"/>
      <c r="P120" s="402"/>
      <c r="Q120" s="254"/>
    </row>
    <row r="121" spans="2:31" ht="36.950000000000003" customHeight="1" x14ac:dyDescent="0.25">
      <c r="B121" s="196"/>
      <c r="C121" s="403"/>
      <c r="D121" s="404"/>
      <c r="E121" s="404"/>
      <c r="F121" s="404"/>
      <c r="G121" s="404"/>
      <c r="H121" s="404"/>
      <c r="I121" s="404"/>
      <c r="J121" s="404"/>
      <c r="K121" s="404"/>
      <c r="L121" s="404"/>
      <c r="M121" s="404"/>
      <c r="N121" s="404"/>
      <c r="O121" s="404"/>
      <c r="P121" s="405"/>
      <c r="Q121" s="322"/>
    </row>
    <row r="122" spans="2:31" ht="36.950000000000003" customHeight="1" x14ac:dyDescent="0.25">
      <c r="B122" s="196"/>
      <c r="C122" s="403"/>
      <c r="D122" s="404"/>
      <c r="E122" s="404"/>
      <c r="F122" s="404"/>
      <c r="G122" s="404"/>
      <c r="H122" s="404"/>
      <c r="I122" s="404"/>
      <c r="J122" s="404"/>
      <c r="K122" s="404"/>
      <c r="L122" s="404"/>
      <c r="M122" s="404"/>
      <c r="N122" s="404"/>
      <c r="O122" s="404"/>
      <c r="P122" s="405"/>
      <c r="Q122" s="322"/>
    </row>
    <row r="123" spans="2:31" ht="36.950000000000003" customHeight="1" x14ac:dyDescent="0.25">
      <c r="B123" s="196"/>
      <c r="C123" s="406"/>
      <c r="D123" s="407"/>
      <c r="E123" s="407"/>
      <c r="F123" s="407"/>
      <c r="G123" s="407"/>
      <c r="H123" s="407"/>
      <c r="I123" s="407"/>
      <c r="J123" s="407"/>
      <c r="K123" s="407"/>
      <c r="L123" s="407"/>
      <c r="M123" s="407"/>
      <c r="N123" s="407"/>
      <c r="O123" s="407"/>
      <c r="P123" s="408"/>
      <c r="Q123" s="322"/>
    </row>
    <row r="124" spans="2:31" ht="23.25" customHeight="1" x14ac:dyDescent="0.25">
      <c r="B124" s="358" t="s">
        <v>252</v>
      </c>
      <c r="C124" s="359"/>
      <c r="D124" s="359"/>
      <c r="E124" s="359"/>
      <c r="F124" s="359"/>
      <c r="G124" s="359"/>
      <c r="H124" s="359"/>
      <c r="I124" s="359"/>
      <c r="J124" s="359"/>
      <c r="K124" s="359"/>
      <c r="L124" s="359"/>
      <c r="M124" s="359"/>
      <c r="N124" s="359"/>
      <c r="O124" s="359"/>
      <c r="P124" s="359"/>
      <c r="Q124" s="360"/>
    </row>
    <row r="125" spans="2:31" ht="36.950000000000003" customHeight="1" x14ac:dyDescent="0.25">
      <c r="B125" s="196"/>
      <c r="C125" s="526"/>
      <c r="D125" s="527"/>
      <c r="E125" s="527"/>
      <c r="F125" s="527"/>
      <c r="G125" s="527"/>
      <c r="H125" s="527"/>
      <c r="I125" s="527"/>
      <c r="J125" s="527"/>
      <c r="K125" s="527"/>
      <c r="L125" s="527"/>
      <c r="M125" s="527"/>
      <c r="N125" s="527"/>
      <c r="O125" s="527"/>
      <c r="P125" s="528"/>
      <c r="Q125" s="322"/>
    </row>
    <row r="126" spans="2:31" ht="36.950000000000003" customHeight="1" x14ac:dyDescent="0.25">
      <c r="B126" s="196"/>
      <c r="C126" s="529"/>
      <c r="D126" s="530"/>
      <c r="E126" s="530"/>
      <c r="F126" s="530"/>
      <c r="G126" s="530"/>
      <c r="H126" s="530"/>
      <c r="I126" s="530"/>
      <c r="J126" s="530"/>
      <c r="K126" s="530"/>
      <c r="L126" s="530"/>
      <c r="M126" s="530"/>
      <c r="N126" s="530"/>
      <c r="O126" s="530"/>
      <c r="P126" s="531"/>
      <c r="Q126" s="322"/>
    </row>
    <row r="127" spans="2:31" ht="36.950000000000003" customHeight="1" x14ac:dyDescent="0.25">
      <c r="B127" s="196"/>
      <c r="C127" s="529"/>
      <c r="D127" s="530"/>
      <c r="E127" s="530"/>
      <c r="F127" s="530"/>
      <c r="G127" s="530"/>
      <c r="H127" s="530"/>
      <c r="I127" s="530"/>
      <c r="J127" s="530"/>
      <c r="K127" s="530"/>
      <c r="L127" s="530"/>
      <c r="M127" s="530"/>
      <c r="N127" s="530"/>
      <c r="O127" s="530"/>
      <c r="P127" s="531"/>
      <c r="Q127" s="322"/>
    </row>
    <row r="128" spans="2:31" ht="36.950000000000003" customHeight="1" x14ac:dyDescent="0.25">
      <c r="B128" s="196"/>
      <c r="C128" s="532"/>
      <c r="D128" s="533"/>
      <c r="E128" s="533"/>
      <c r="F128" s="533"/>
      <c r="G128" s="533"/>
      <c r="H128" s="533"/>
      <c r="I128" s="533"/>
      <c r="J128" s="533"/>
      <c r="K128" s="533"/>
      <c r="L128" s="533"/>
      <c r="M128" s="533"/>
      <c r="N128" s="533"/>
      <c r="O128" s="533"/>
      <c r="P128" s="534"/>
      <c r="Q128" s="322"/>
    </row>
    <row r="129" spans="2:24" ht="77.25" customHeight="1" x14ac:dyDescent="1.35">
      <c r="B129" s="358" t="s">
        <v>274</v>
      </c>
      <c r="C129" s="359"/>
      <c r="D129" s="359"/>
      <c r="E129" s="359"/>
      <c r="F129" s="359"/>
      <c r="G129" s="359"/>
      <c r="H129" s="359"/>
      <c r="I129" s="359"/>
      <c r="J129" s="359"/>
      <c r="K129" s="359"/>
      <c r="L129" s="359"/>
      <c r="M129" s="359"/>
      <c r="N129" s="359"/>
      <c r="O129" s="359"/>
      <c r="P129" s="359"/>
      <c r="Q129" s="360"/>
      <c r="X129" s="95"/>
    </row>
    <row r="130" spans="2:24" ht="36.950000000000003" customHeight="1" x14ac:dyDescent="0.25">
      <c r="B130" s="195"/>
      <c r="C130" s="400"/>
      <c r="D130" s="401"/>
      <c r="E130" s="401"/>
      <c r="F130" s="401"/>
      <c r="G130" s="401"/>
      <c r="H130" s="401"/>
      <c r="I130" s="401"/>
      <c r="J130" s="401"/>
      <c r="K130" s="401"/>
      <c r="L130" s="401"/>
      <c r="M130" s="401"/>
      <c r="N130" s="401"/>
      <c r="O130" s="401"/>
      <c r="P130" s="402"/>
      <c r="Q130" s="254"/>
    </row>
    <row r="131" spans="2:24" ht="36.950000000000003" customHeight="1" x14ac:dyDescent="0.25">
      <c r="B131" s="196"/>
      <c r="C131" s="403"/>
      <c r="D131" s="404"/>
      <c r="E131" s="404"/>
      <c r="F131" s="404"/>
      <c r="G131" s="404"/>
      <c r="H131" s="404"/>
      <c r="I131" s="404"/>
      <c r="J131" s="404"/>
      <c r="K131" s="404"/>
      <c r="L131" s="404"/>
      <c r="M131" s="404"/>
      <c r="N131" s="404"/>
      <c r="O131" s="404"/>
      <c r="P131" s="405"/>
      <c r="Q131" s="322"/>
    </row>
    <row r="132" spans="2:24" ht="36.950000000000003" customHeight="1" x14ac:dyDescent="0.25">
      <c r="B132" s="196"/>
      <c r="C132" s="403"/>
      <c r="D132" s="404"/>
      <c r="E132" s="404"/>
      <c r="F132" s="404"/>
      <c r="G132" s="404"/>
      <c r="H132" s="404"/>
      <c r="I132" s="404"/>
      <c r="J132" s="404"/>
      <c r="K132" s="404"/>
      <c r="L132" s="404"/>
      <c r="M132" s="404"/>
      <c r="N132" s="404"/>
      <c r="O132" s="404"/>
      <c r="P132" s="405"/>
      <c r="Q132" s="322"/>
    </row>
    <row r="133" spans="2:24" ht="36.950000000000003" customHeight="1" x14ac:dyDescent="0.25">
      <c r="B133" s="196"/>
      <c r="C133" s="403"/>
      <c r="D133" s="404"/>
      <c r="E133" s="404"/>
      <c r="F133" s="404"/>
      <c r="G133" s="404"/>
      <c r="H133" s="404"/>
      <c r="I133" s="404"/>
      <c r="J133" s="404"/>
      <c r="K133" s="404"/>
      <c r="L133" s="404"/>
      <c r="M133" s="404"/>
      <c r="N133" s="404"/>
      <c r="O133" s="404"/>
      <c r="P133" s="405"/>
      <c r="Q133" s="322"/>
    </row>
    <row r="134" spans="2:24" ht="36.950000000000003" customHeight="1" x14ac:dyDescent="0.25">
      <c r="B134" s="196"/>
      <c r="C134" s="403"/>
      <c r="D134" s="404"/>
      <c r="E134" s="404"/>
      <c r="F134" s="404"/>
      <c r="G134" s="404"/>
      <c r="H134" s="404"/>
      <c r="I134" s="404"/>
      <c r="J134" s="404"/>
      <c r="K134" s="404"/>
      <c r="L134" s="404"/>
      <c r="M134" s="404"/>
      <c r="N134" s="404"/>
      <c r="O134" s="404"/>
      <c r="P134" s="405"/>
      <c r="Q134" s="322"/>
    </row>
    <row r="135" spans="2:24" ht="36.950000000000003" customHeight="1" x14ac:dyDescent="0.25">
      <c r="B135" s="196"/>
      <c r="C135" s="403"/>
      <c r="D135" s="404"/>
      <c r="E135" s="404"/>
      <c r="F135" s="404"/>
      <c r="G135" s="404"/>
      <c r="H135" s="404"/>
      <c r="I135" s="404"/>
      <c r="J135" s="404"/>
      <c r="K135" s="404"/>
      <c r="L135" s="404"/>
      <c r="M135" s="404"/>
      <c r="N135" s="404"/>
      <c r="O135" s="404"/>
      <c r="P135" s="405"/>
      <c r="Q135" s="322"/>
    </row>
    <row r="136" spans="2:24" ht="36.950000000000003" customHeight="1" x14ac:dyDescent="0.25">
      <c r="B136" s="196"/>
      <c r="C136" s="403"/>
      <c r="D136" s="404"/>
      <c r="E136" s="404"/>
      <c r="F136" s="404"/>
      <c r="G136" s="404"/>
      <c r="H136" s="404"/>
      <c r="I136" s="404"/>
      <c r="J136" s="404"/>
      <c r="K136" s="404"/>
      <c r="L136" s="404"/>
      <c r="M136" s="404"/>
      <c r="N136" s="404"/>
      <c r="O136" s="404"/>
      <c r="P136" s="405"/>
      <c r="Q136" s="322"/>
    </row>
    <row r="137" spans="2:24" ht="50.25" customHeight="1" x14ac:dyDescent="0.25">
      <c r="B137" s="270" t="s">
        <v>273</v>
      </c>
      <c r="C137" s="271"/>
      <c r="D137" s="271"/>
      <c r="E137" s="271"/>
      <c r="F137" s="271"/>
      <c r="G137" s="271"/>
      <c r="H137" s="271"/>
      <c r="I137" s="271"/>
      <c r="J137" s="271"/>
      <c r="K137" s="271"/>
      <c r="L137" s="271"/>
      <c r="M137" s="271"/>
      <c r="N137" s="271"/>
      <c r="O137" s="271"/>
      <c r="P137" s="271"/>
      <c r="Q137" s="272"/>
    </row>
    <row r="138" spans="2:24" ht="36.950000000000003" customHeight="1" x14ac:dyDescent="0.25">
      <c r="B138" s="101"/>
      <c r="C138" s="273"/>
      <c r="D138" s="274"/>
      <c r="E138" s="274"/>
      <c r="F138" s="274"/>
      <c r="G138" s="274"/>
      <c r="H138" s="274"/>
      <c r="I138" s="274"/>
      <c r="J138" s="274"/>
      <c r="K138" s="274"/>
      <c r="L138" s="274"/>
      <c r="M138" s="274"/>
      <c r="N138" s="274"/>
      <c r="O138" s="274"/>
      <c r="P138" s="275"/>
      <c r="Q138" s="102"/>
    </row>
    <row r="139" spans="2:24" ht="36.950000000000003" customHeight="1" x14ac:dyDescent="0.25">
      <c r="B139" s="101"/>
      <c r="C139" s="276"/>
      <c r="D139" s="277"/>
      <c r="E139" s="277"/>
      <c r="F139" s="277"/>
      <c r="G139" s="277"/>
      <c r="H139" s="277"/>
      <c r="I139" s="277"/>
      <c r="J139" s="277"/>
      <c r="K139" s="277"/>
      <c r="L139" s="277"/>
      <c r="M139" s="277"/>
      <c r="N139" s="277"/>
      <c r="O139" s="277"/>
      <c r="P139" s="278"/>
      <c r="Q139" s="102"/>
    </row>
    <row r="140" spans="2:24" ht="36.950000000000003" customHeight="1" x14ac:dyDescent="0.25">
      <c r="B140" s="101"/>
      <c r="C140" s="276"/>
      <c r="D140" s="277"/>
      <c r="E140" s="277"/>
      <c r="F140" s="277"/>
      <c r="G140" s="277"/>
      <c r="H140" s="277"/>
      <c r="I140" s="277"/>
      <c r="J140" s="277"/>
      <c r="K140" s="277"/>
      <c r="L140" s="277"/>
      <c r="M140" s="277"/>
      <c r="N140" s="277"/>
      <c r="O140" s="277"/>
      <c r="P140" s="278"/>
      <c r="Q140" s="102"/>
    </row>
    <row r="141" spans="2:24" ht="36.950000000000003" customHeight="1" x14ac:dyDescent="0.25">
      <c r="B141" s="101"/>
      <c r="C141" s="276"/>
      <c r="D141" s="277"/>
      <c r="E141" s="277"/>
      <c r="F141" s="277"/>
      <c r="G141" s="277"/>
      <c r="H141" s="277"/>
      <c r="I141" s="277"/>
      <c r="J141" s="277"/>
      <c r="K141" s="277"/>
      <c r="L141" s="277"/>
      <c r="M141" s="277"/>
      <c r="N141" s="277"/>
      <c r="O141" s="277"/>
      <c r="P141" s="278"/>
      <c r="Q141" s="102"/>
    </row>
    <row r="142" spans="2:24" ht="36.950000000000003" customHeight="1" x14ac:dyDescent="0.25">
      <c r="B142" s="98"/>
      <c r="C142" s="279"/>
      <c r="D142" s="280"/>
      <c r="E142" s="280"/>
      <c r="F142" s="280"/>
      <c r="G142" s="280"/>
      <c r="H142" s="280"/>
      <c r="I142" s="280"/>
      <c r="J142" s="280"/>
      <c r="K142" s="280"/>
      <c r="L142" s="280"/>
      <c r="M142" s="280"/>
      <c r="N142" s="280"/>
      <c r="O142" s="280"/>
      <c r="P142" s="281"/>
      <c r="Q142" s="96"/>
    </row>
    <row r="143" spans="2:24" ht="36.950000000000003" customHeight="1" x14ac:dyDescent="0.25">
      <c r="B143" s="473" t="s">
        <v>253</v>
      </c>
      <c r="C143" s="474"/>
      <c r="D143" s="474"/>
      <c r="E143" s="474"/>
      <c r="F143" s="474"/>
      <c r="G143" s="474"/>
      <c r="H143" s="474"/>
      <c r="I143" s="474"/>
      <c r="J143" s="474"/>
      <c r="K143" s="474"/>
      <c r="L143" s="474"/>
      <c r="M143" s="474"/>
      <c r="N143" s="474"/>
      <c r="O143" s="474"/>
      <c r="P143" s="474"/>
      <c r="Q143" s="474"/>
    </row>
    <row r="144" spans="2:24" ht="36.950000000000003" customHeight="1" x14ac:dyDescent="0.25">
      <c r="B144" s="9"/>
      <c r="C144" s="400"/>
      <c r="D144" s="401"/>
      <c r="E144" s="401"/>
      <c r="F144" s="401"/>
      <c r="G144" s="401"/>
      <c r="H144" s="401"/>
      <c r="I144" s="401"/>
      <c r="J144" s="401"/>
      <c r="K144" s="401"/>
      <c r="L144" s="401"/>
      <c r="M144" s="401"/>
      <c r="N144" s="401"/>
      <c r="O144" s="401"/>
      <c r="P144" s="402"/>
      <c r="Q144" s="10"/>
    </row>
    <row r="145" spans="2:24" ht="36.950000000000003" customHeight="1" x14ac:dyDescent="0.25">
      <c r="B145" s="9"/>
      <c r="C145" s="403"/>
      <c r="D145" s="404"/>
      <c r="E145" s="404"/>
      <c r="F145" s="404"/>
      <c r="G145" s="404"/>
      <c r="H145" s="404"/>
      <c r="I145" s="404"/>
      <c r="J145" s="404"/>
      <c r="K145" s="404"/>
      <c r="L145" s="404"/>
      <c r="M145" s="404"/>
      <c r="N145" s="404"/>
      <c r="O145" s="404"/>
      <c r="P145" s="405"/>
      <c r="Q145" s="10"/>
    </row>
    <row r="146" spans="2:24" ht="36.950000000000003" customHeight="1" x14ac:dyDescent="0.25">
      <c r="B146" s="9"/>
      <c r="C146" s="403"/>
      <c r="D146" s="404"/>
      <c r="E146" s="404"/>
      <c r="F146" s="404"/>
      <c r="G146" s="404"/>
      <c r="H146" s="404"/>
      <c r="I146" s="404"/>
      <c r="J146" s="404"/>
      <c r="K146" s="404"/>
      <c r="L146" s="404"/>
      <c r="M146" s="404"/>
      <c r="N146" s="404"/>
      <c r="O146" s="404"/>
      <c r="P146" s="405"/>
      <c r="Q146" s="10"/>
    </row>
    <row r="147" spans="2:24" ht="36.950000000000003" customHeight="1" x14ac:dyDescent="0.25">
      <c r="B147" s="9"/>
      <c r="C147" s="406"/>
      <c r="D147" s="407"/>
      <c r="E147" s="407"/>
      <c r="F147" s="407"/>
      <c r="G147" s="407"/>
      <c r="H147" s="407"/>
      <c r="I147" s="407"/>
      <c r="J147" s="407"/>
      <c r="K147" s="407"/>
      <c r="L147" s="407"/>
      <c r="M147" s="407"/>
      <c r="N147" s="407"/>
      <c r="O147" s="407"/>
      <c r="P147" s="408"/>
      <c r="Q147" s="10"/>
    </row>
    <row r="148" spans="2:24" ht="33.75" customHeight="1" x14ac:dyDescent="0.45">
      <c r="B148" s="506" t="s">
        <v>254</v>
      </c>
      <c r="C148" s="507"/>
      <c r="D148" s="507"/>
      <c r="E148" s="507"/>
      <c r="F148" s="507"/>
      <c r="G148" s="507"/>
      <c r="H148" s="507"/>
      <c r="I148" s="507"/>
      <c r="J148" s="507"/>
      <c r="K148" s="507"/>
      <c r="L148" s="507"/>
      <c r="M148" s="507"/>
      <c r="N148" s="507"/>
      <c r="O148" s="507"/>
      <c r="P148" s="507"/>
      <c r="Q148" s="360"/>
      <c r="X148" s="92"/>
    </row>
    <row r="149" spans="2:24" ht="36.950000000000003" customHeight="1" x14ac:dyDescent="0.25">
      <c r="B149" s="195"/>
      <c r="C149" s="400"/>
      <c r="D149" s="401"/>
      <c r="E149" s="401"/>
      <c r="F149" s="401"/>
      <c r="G149" s="401"/>
      <c r="H149" s="401"/>
      <c r="I149" s="401"/>
      <c r="J149" s="401"/>
      <c r="K149" s="401"/>
      <c r="L149" s="401"/>
      <c r="M149" s="401"/>
      <c r="N149" s="401"/>
      <c r="O149" s="401"/>
      <c r="P149" s="402"/>
      <c r="Q149" s="195"/>
    </row>
    <row r="150" spans="2:24" ht="36.950000000000003" customHeight="1" x14ac:dyDescent="0.25">
      <c r="B150" s="196"/>
      <c r="C150" s="403"/>
      <c r="D150" s="404"/>
      <c r="E150" s="404"/>
      <c r="F150" s="404"/>
      <c r="G150" s="404"/>
      <c r="H150" s="404"/>
      <c r="I150" s="404"/>
      <c r="J150" s="404"/>
      <c r="K150" s="404"/>
      <c r="L150" s="404"/>
      <c r="M150" s="404"/>
      <c r="N150" s="404"/>
      <c r="O150" s="404"/>
      <c r="P150" s="405"/>
      <c r="Q150" s="196"/>
    </row>
    <row r="151" spans="2:24" ht="36.950000000000003" customHeight="1" x14ac:dyDescent="0.25">
      <c r="B151" s="196"/>
      <c r="C151" s="403"/>
      <c r="D151" s="404"/>
      <c r="E151" s="404"/>
      <c r="F151" s="404"/>
      <c r="G151" s="404"/>
      <c r="H151" s="404"/>
      <c r="I151" s="404"/>
      <c r="J151" s="404"/>
      <c r="K151" s="404"/>
      <c r="L151" s="404"/>
      <c r="M151" s="404"/>
      <c r="N151" s="404"/>
      <c r="O151" s="404"/>
      <c r="P151" s="405"/>
      <c r="Q151" s="196"/>
    </row>
    <row r="152" spans="2:24" ht="36.950000000000003" customHeight="1" x14ac:dyDescent="0.25">
      <c r="B152" s="196"/>
      <c r="C152" s="406"/>
      <c r="D152" s="407"/>
      <c r="E152" s="407"/>
      <c r="F152" s="407"/>
      <c r="G152" s="407"/>
      <c r="H152" s="407"/>
      <c r="I152" s="407"/>
      <c r="J152" s="407"/>
      <c r="K152" s="407"/>
      <c r="L152" s="407"/>
      <c r="M152" s="407"/>
      <c r="N152" s="407"/>
      <c r="O152" s="407"/>
      <c r="P152" s="408"/>
      <c r="Q152" s="196"/>
    </row>
    <row r="153" spans="2:24" ht="23.25" customHeight="1" x14ac:dyDescent="0.25">
      <c r="B153" s="410"/>
      <c r="C153" s="411"/>
      <c r="D153" s="411"/>
      <c r="E153" s="411"/>
      <c r="F153" s="411"/>
      <c r="G153" s="411"/>
      <c r="H153" s="411"/>
      <c r="I153" s="411"/>
      <c r="J153" s="411"/>
      <c r="K153" s="411"/>
      <c r="L153" s="411"/>
      <c r="M153" s="411"/>
      <c r="N153" s="411"/>
      <c r="O153" s="411"/>
      <c r="P153" s="411"/>
      <c r="Q153" s="412"/>
    </row>
    <row r="154" spans="2:24" ht="20.25" customHeight="1" x14ac:dyDescent="0.25">
      <c r="B154" s="285" t="s">
        <v>33</v>
      </c>
      <c r="C154" s="286"/>
      <c r="D154" s="286"/>
      <c r="E154" s="286"/>
      <c r="F154" s="286"/>
      <c r="G154" s="286"/>
      <c r="H154" s="286"/>
      <c r="I154" s="286"/>
      <c r="J154" s="286"/>
      <c r="K154" s="286"/>
      <c r="L154" s="286"/>
      <c r="M154" s="286"/>
      <c r="N154" s="286"/>
      <c r="O154" s="286"/>
      <c r="P154" s="286"/>
      <c r="Q154" s="287"/>
    </row>
    <row r="155" spans="2:24" ht="14.25" customHeight="1" x14ac:dyDescent="0.25">
      <c r="B155" s="15"/>
      <c r="C155" s="257" t="s">
        <v>34</v>
      </c>
      <c r="D155" s="257"/>
      <c r="E155" s="257"/>
      <c r="F155" s="257"/>
      <c r="G155" s="257"/>
      <c r="H155" s="257"/>
      <c r="I155" s="257"/>
      <c r="J155" s="257"/>
      <c r="K155" s="257"/>
      <c r="L155" s="257"/>
      <c r="M155" s="257"/>
      <c r="N155" s="257"/>
      <c r="O155" s="257"/>
      <c r="P155" s="257"/>
      <c r="Q155" s="18"/>
    </row>
    <row r="156" spans="2:24" ht="32.25" customHeight="1" x14ac:dyDescent="0.25">
      <c r="B156" s="197"/>
      <c r="C156" s="61"/>
      <c r="D156" s="61"/>
      <c r="E156" s="262" t="s">
        <v>35</v>
      </c>
      <c r="F156" s="263"/>
      <c r="G156" s="288" t="s">
        <v>36</v>
      </c>
      <c r="H156" s="288"/>
      <c r="I156" s="288"/>
      <c r="J156" s="262" t="s">
        <v>37</v>
      </c>
      <c r="K156" s="263"/>
      <c r="L156" s="24" t="s">
        <v>38</v>
      </c>
      <c r="M156" s="24" t="s">
        <v>39</v>
      </c>
      <c r="N156" s="289" t="s">
        <v>40</v>
      </c>
      <c r="O156" s="290"/>
      <c r="P156" s="290"/>
      <c r="Q156" s="197"/>
    </row>
    <row r="157" spans="2:24" ht="87" customHeight="1" x14ac:dyDescent="0.25">
      <c r="B157" s="217"/>
      <c r="C157" s="258" t="s">
        <v>41</v>
      </c>
      <c r="D157" s="259"/>
      <c r="E157" s="264" t="s">
        <v>241</v>
      </c>
      <c r="F157" s="265"/>
      <c r="G157" s="291" t="s">
        <v>267</v>
      </c>
      <c r="H157" s="292"/>
      <c r="I157" s="293"/>
      <c r="J157" s="298" t="s">
        <v>244</v>
      </c>
      <c r="K157" s="299"/>
      <c r="L157" s="121"/>
      <c r="M157" s="122"/>
      <c r="N157" s="300" t="s">
        <v>243</v>
      </c>
      <c r="O157" s="301"/>
      <c r="P157" s="301"/>
      <c r="Q157" s="217"/>
    </row>
    <row r="158" spans="2:24" ht="35.25" customHeight="1" x14ac:dyDescent="0.25">
      <c r="B158" s="217"/>
      <c r="C158" s="258"/>
      <c r="D158" s="260"/>
      <c r="E158" s="266"/>
      <c r="F158" s="267"/>
      <c r="G158" s="294"/>
      <c r="H158" s="294"/>
      <c r="I158" s="295"/>
      <c r="J158" s="547" t="s">
        <v>242</v>
      </c>
      <c r="K158" s="548"/>
      <c r="L158" s="551"/>
      <c r="M158" s="551"/>
      <c r="N158" s="553"/>
      <c r="O158" s="554"/>
      <c r="P158" s="555"/>
      <c r="Q158" s="217"/>
    </row>
    <row r="159" spans="2:24" ht="35.25" customHeight="1" x14ac:dyDescent="0.25">
      <c r="B159" s="217"/>
      <c r="C159" s="258"/>
      <c r="D159" s="261"/>
      <c r="E159" s="268"/>
      <c r="F159" s="269"/>
      <c r="G159" s="296"/>
      <c r="H159" s="296"/>
      <c r="I159" s="297"/>
      <c r="J159" s="549"/>
      <c r="K159" s="550"/>
      <c r="L159" s="552"/>
      <c r="M159" s="552"/>
      <c r="N159" s="556"/>
      <c r="O159" s="557"/>
      <c r="P159" s="558"/>
      <c r="Q159" s="217"/>
    </row>
    <row r="160" spans="2:24" ht="21.75" customHeight="1" x14ac:dyDescent="0.25">
      <c r="B160" s="217"/>
      <c r="C160" s="257" t="s">
        <v>42</v>
      </c>
      <c r="D160" s="257"/>
      <c r="E160" s="257"/>
      <c r="F160" s="257"/>
      <c r="G160" s="257"/>
      <c r="H160" s="257"/>
      <c r="I160" s="257"/>
      <c r="J160" s="257"/>
      <c r="K160" s="257"/>
      <c r="L160" s="257"/>
      <c r="M160" s="257"/>
      <c r="N160" s="257"/>
      <c r="O160" s="257"/>
      <c r="P160" s="257"/>
      <c r="Q160" s="217"/>
    </row>
    <row r="161" spans="2:17" ht="50.25" customHeight="1" x14ac:dyDescent="0.25">
      <c r="B161" s="217"/>
      <c r="C161" s="24"/>
      <c r="D161" s="24" t="s">
        <v>43</v>
      </c>
      <c r="E161" s="24" t="s">
        <v>44</v>
      </c>
      <c r="F161" s="289" t="s">
        <v>45</v>
      </c>
      <c r="G161" s="313"/>
      <c r="H161" s="255" t="s">
        <v>46</v>
      </c>
      <c r="I161" s="256"/>
      <c r="J161" s="24" t="s">
        <v>38</v>
      </c>
      <c r="K161" s="24" t="s">
        <v>47</v>
      </c>
      <c r="L161" s="255" t="s">
        <v>40</v>
      </c>
      <c r="M161" s="302"/>
      <c r="N161" s="302"/>
      <c r="O161" s="302"/>
      <c r="P161" s="256"/>
      <c r="Q161" s="217"/>
    </row>
    <row r="162" spans="2:17" ht="35.25" customHeight="1" x14ac:dyDescent="0.25">
      <c r="B162" s="217"/>
      <c r="C162" s="258" t="s">
        <v>48</v>
      </c>
      <c r="D162" s="258" t="s">
        <v>135</v>
      </c>
      <c r="E162" s="312" t="s">
        <v>268</v>
      </c>
      <c r="F162" s="314" t="s">
        <v>272</v>
      </c>
      <c r="G162" s="315"/>
      <c r="H162" s="577" t="s">
        <v>269</v>
      </c>
      <c r="I162" s="578"/>
      <c r="J162" s="583">
        <v>0</v>
      </c>
      <c r="K162" s="583">
        <v>1</v>
      </c>
      <c r="L162" s="553" t="s">
        <v>275</v>
      </c>
      <c r="M162" s="554"/>
      <c r="N162" s="554"/>
      <c r="O162" s="554"/>
      <c r="P162" s="555"/>
      <c r="Q162" s="217"/>
    </row>
    <row r="163" spans="2:17" ht="35.25" customHeight="1" x14ac:dyDescent="0.25">
      <c r="B163" s="217"/>
      <c r="C163" s="258"/>
      <c r="D163" s="258"/>
      <c r="E163" s="312"/>
      <c r="F163" s="316"/>
      <c r="G163" s="317"/>
      <c r="H163" s="579"/>
      <c r="I163" s="580"/>
      <c r="J163" s="584"/>
      <c r="K163" s="584"/>
      <c r="L163" s="587"/>
      <c r="M163" s="588"/>
      <c r="N163" s="588"/>
      <c r="O163" s="588"/>
      <c r="P163" s="589"/>
      <c r="Q163" s="217"/>
    </row>
    <row r="164" spans="2:17" ht="51" customHeight="1" x14ac:dyDescent="0.25">
      <c r="B164" s="217"/>
      <c r="C164" s="258"/>
      <c r="D164" s="258"/>
      <c r="E164" s="312"/>
      <c r="F164" s="318"/>
      <c r="G164" s="319"/>
      <c r="H164" s="581"/>
      <c r="I164" s="582"/>
      <c r="J164" s="585"/>
      <c r="K164" s="586"/>
      <c r="L164" s="556"/>
      <c r="M164" s="557"/>
      <c r="N164" s="557"/>
      <c r="O164" s="557"/>
      <c r="P164" s="558"/>
      <c r="Q164" s="217"/>
    </row>
    <row r="165" spans="2:17" ht="35.25" customHeight="1" x14ac:dyDescent="0.25">
      <c r="B165" s="217"/>
      <c r="C165" s="258"/>
      <c r="D165" s="258" t="s">
        <v>49</v>
      </c>
      <c r="E165" s="312"/>
      <c r="F165" s="314"/>
      <c r="G165" s="315"/>
      <c r="H165" s="198"/>
      <c r="I165" s="199"/>
      <c r="J165" s="123"/>
      <c r="K165" s="123"/>
      <c r="L165" s="282"/>
      <c r="M165" s="283"/>
      <c r="N165" s="283"/>
      <c r="O165" s="283"/>
      <c r="P165" s="284"/>
      <c r="Q165" s="217"/>
    </row>
    <row r="166" spans="2:17" ht="35.25" customHeight="1" x14ac:dyDescent="0.25">
      <c r="B166" s="217"/>
      <c r="C166" s="258"/>
      <c r="D166" s="258"/>
      <c r="E166" s="312"/>
      <c r="F166" s="316"/>
      <c r="G166" s="317"/>
      <c r="H166" s="198"/>
      <c r="I166" s="199"/>
      <c r="J166" s="123"/>
      <c r="K166" s="123"/>
      <c r="L166" s="282"/>
      <c r="M166" s="283"/>
      <c r="N166" s="283"/>
      <c r="O166" s="283"/>
      <c r="P166" s="284"/>
      <c r="Q166" s="217"/>
    </row>
    <row r="167" spans="2:17" ht="35.25" customHeight="1" x14ac:dyDescent="0.25">
      <c r="B167" s="217"/>
      <c r="C167" s="258"/>
      <c r="D167" s="258"/>
      <c r="E167" s="312"/>
      <c r="F167" s="318"/>
      <c r="G167" s="319"/>
      <c r="H167" s="198"/>
      <c r="I167" s="199"/>
      <c r="J167" s="123"/>
      <c r="K167" s="123"/>
      <c r="L167" s="282"/>
      <c r="M167" s="283"/>
      <c r="N167" s="283"/>
      <c r="O167" s="283"/>
      <c r="P167" s="284"/>
      <c r="Q167" s="217"/>
    </row>
    <row r="168" spans="2:17" ht="35.25" customHeight="1" x14ac:dyDescent="0.25">
      <c r="B168" s="217"/>
      <c r="C168" s="258"/>
      <c r="D168" s="258" t="s">
        <v>50</v>
      </c>
      <c r="E168" s="312"/>
      <c r="F168" s="314"/>
      <c r="G168" s="315"/>
      <c r="H168" s="198"/>
      <c r="I168" s="199"/>
      <c r="J168" s="123"/>
      <c r="K168" s="123"/>
      <c r="L168" s="282"/>
      <c r="M168" s="283"/>
      <c r="N168" s="283"/>
      <c r="O168" s="283"/>
      <c r="P168" s="284"/>
      <c r="Q168" s="217"/>
    </row>
    <row r="169" spans="2:17" ht="35.25" customHeight="1" x14ac:dyDescent="0.25">
      <c r="B169" s="217"/>
      <c r="C169" s="258"/>
      <c r="D169" s="258"/>
      <c r="E169" s="312"/>
      <c r="F169" s="316"/>
      <c r="G169" s="317"/>
      <c r="H169" s="198"/>
      <c r="I169" s="199"/>
      <c r="J169" s="123"/>
      <c r="K169" s="123"/>
      <c r="L169" s="282"/>
      <c r="M169" s="283"/>
      <c r="N169" s="283"/>
      <c r="O169" s="283"/>
      <c r="P169" s="284"/>
      <c r="Q169" s="217"/>
    </row>
    <row r="170" spans="2:17" ht="35.25" customHeight="1" x14ac:dyDescent="0.25">
      <c r="B170" s="217"/>
      <c r="C170" s="258"/>
      <c r="D170" s="258"/>
      <c r="E170" s="312"/>
      <c r="F170" s="318"/>
      <c r="G170" s="319"/>
      <c r="H170" s="198"/>
      <c r="I170" s="199"/>
      <c r="J170" s="123"/>
      <c r="K170" s="123"/>
      <c r="L170" s="282"/>
      <c r="M170" s="283"/>
      <c r="N170" s="283"/>
      <c r="O170" s="283"/>
      <c r="P170" s="284"/>
      <c r="Q170" s="217"/>
    </row>
    <row r="171" spans="2:17" ht="22.5" customHeight="1" x14ac:dyDescent="0.25">
      <c r="B171" s="217"/>
      <c r="C171" s="257" t="s">
        <v>51</v>
      </c>
      <c r="D171" s="257"/>
      <c r="E171" s="257"/>
      <c r="F171" s="257"/>
      <c r="G171" s="257"/>
      <c r="H171" s="257"/>
      <c r="I171" s="257"/>
      <c r="J171" s="257"/>
      <c r="K171" s="257"/>
      <c r="L171" s="257"/>
      <c r="M171" s="257"/>
      <c r="N171" s="257"/>
      <c r="O171" s="257"/>
      <c r="P171" s="257"/>
      <c r="Q171" s="217"/>
    </row>
    <row r="172" spans="2:17" ht="35.25" customHeight="1" x14ac:dyDescent="0.25">
      <c r="B172" s="217"/>
      <c r="C172" s="44"/>
      <c r="D172" s="44" t="s">
        <v>43</v>
      </c>
      <c r="E172" s="416" t="s">
        <v>52</v>
      </c>
      <c r="F172" s="417"/>
      <c r="G172" s="45" t="s">
        <v>53</v>
      </c>
      <c r="H172" s="255" t="s">
        <v>54</v>
      </c>
      <c r="I172" s="256"/>
      <c r="J172" s="24" t="s">
        <v>38</v>
      </c>
      <c r="K172" s="24" t="s">
        <v>55</v>
      </c>
      <c r="L172" s="64" t="s">
        <v>56</v>
      </c>
      <c r="M172" s="235" t="s">
        <v>40</v>
      </c>
      <c r="N172" s="236"/>
      <c r="O172" s="236"/>
      <c r="P172" s="237"/>
      <c r="Q172" s="217"/>
    </row>
    <row r="173" spans="2:17" ht="35.25" customHeight="1" x14ac:dyDescent="0.25">
      <c r="B173" s="217"/>
      <c r="C173" s="258" t="s">
        <v>57</v>
      </c>
      <c r="D173" s="43" t="s">
        <v>58</v>
      </c>
      <c r="E173" s="203"/>
      <c r="F173" s="205"/>
      <c r="G173" s="42"/>
      <c r="H173" s="418"/>
      <c r="I173" s="418"/>
      <c r="J173" s="123"/>
      <c r="K173" s="123"/>
      <c r="L173" s="121"/>
      <c r="M173" s="282"/>
      <c r="N173" s="283"/>
      <c r="O173" s="283"/>
      <c r="P173" s="284"/>
      <c r="Q173" s="217"/>
    </row>
    <row r="174" spans="2:17" ht="35.25" customHeight="1" x14ac:dyDescent="0.25">
      <c r="B174" s="217"/>
      <c r="C174" s="258"/>
      <c r="D174" s="43" t="s">
        <v>59</v>
      </c>
      <c r="E174" s="203"/>
      <c r="F174" s="205"/>
      <c r="G174" s="42"/>
      <c r="H174" s="418"/>
      <c r="I174" s="418"/>
      <c r="J174" s="123"/>
      <c r="K174" s="123"/>
      <c r="L174" s="121"/>
      <c r="M174" s="282"/>
      <c r="N174" s="283"/>
      <c r="O174" s="283"/>
      <c r="P174" s="284"/>
      <c r="Q174" s="217"/>
    </row>
    <row r="175" spans="2:17" ht="35.25" customHeight="1" x14ac:dyDescent="0.25">
      <c r="B175" s="217"/>
      <c r="C175" s="258"/>
      <c r="D175" s="43" t="s">
        <v>60</v>
      </c>
      <c r="E175" s="203"/>
      <c r="F175" s="205"/>
      <c r="G175" s="42"/>
      <c r="H175" s="418"/>
      <c r="I175" s="418"/>
      <c r="J175" s="123"/>
      <c r="K175" s="123"/>
      <c r="L175" s="121"/>
      <c r="M175" s="282"/>
      <c r="N175" s="283"/>
      <c r="O175" s="283"/>
      <c r="P175" s="284"/>
      <c r="Q175" s="217"/>
    </row>
    <row r="176" spans="2:17" ht="35.25" customHeight="1" x14ac:dyDescent="0.25">
      <c r="B176" s="217"/>
      <c r="C176" s="258"/>
      <c r="D176" s="43" t="s">
        <v>61</v>
      </c>
      <c r="E176" s="203"/>
      <c r="F176" s="205"/>
      <c r="G176" s="42"/>
      <c r="H176" s="418"/>
      <c r="I176" s="418"/>
      <c r="J176" s="123"/>
      <c r="K176" s="123"/>
      <c r="L176" s="121"/>
      <c r="M176" s="282"/>
      <c r="N176" s="283"/>
      <c r="O176" s="283"/>
      <c r="P176" s="284"/>
      <c r="Q176" s="217"/>
    </row>
    <row r="177" spans="2:17" ht="35.25" customHeight="1" x14ac:dyDescent="0.25">
      <c r="B177" s="217"/>
      <c r="C177" s="258"/>
      <c r="D177" s="43" t="s">
        <v>62</v>
      </c>
      <c r="E177" s="203"/>
      <c r="F177" s="205"/>
      <c r="G177" s="42"/>
      <c r="H177" s="418"/>
      <c r="I177" s="418"/>
      <c r="J177" s="123"/>
      <c r="K177" s="123"/>
      <c r="L177" s="121"/>
      <c r="M177" s="282"/>
      <c r="N177" s="283"/>
      <c r="O177" s="283"/>
      <c r="P177" s="284"/>
      <c r="Q177" s="217"/>
    </row>
    <row r="178" spans="2:17" ht="35.25" customHeight="1" x14ac:dyDescent="0.25">
      <c r="B178" s="217"/>
      <c r="C178" s="258"/>
      <c r="D178" s="43" t="s">
        <v>63</v>
      </c>
      <c r="E178" s="203"/>
      <c r="F178" s="205"/>
      <c r="G178" s="42"/>
      <c r="H178" s="418"/>
      <c r="I178" s="418"/>
      <c r="J178" s="123"/>
      <c r="K178" s="123"/>
      <c r="L178" s="121"/>
      <c r="M178" s="282"/>
      <c r="N178" s="283"/>
      <c r="O178" s="283"/>
      <c r="P178" s="284"/>
      <c r="Q178" s="217"/>
    </row>
    <row r="179" spans="2:17" ht="35.25" customHeight="1" x14ac:dyDescent="0.25">
      <c r="B179" s="217"/>
      <c r="C179" s="258"/>
      <c r="D179" s="43" t="s">
        <v>64</v>
      </c>
      <c r="E179" s="203"/>
      <c r="F179" s="205"/>
      <c r="G179" s="42"/>
      <c r="H179" s="418"/>
      <c r="I179" s="418"/>
      <c r="J179" s="123"/>
      <c r="K179" s="123"/>
      <c r="L179" s="121"/>
      <c r="M179" s="282"/>
      <c r="N179" s="283"/>
      <c r="O179" s="283"/>
      <c r="P179" s="284"/>
      <c r="Q179" s="217"/>
    </row>
    <row r="180" spans="2:17" ht="35.25" customHeight="1" x14ac:dyDescent="0.25">
      <c r="B180" s="217"/>
      <c r="C180" s="258"/>
      <c r="D180" s="43" t="s">
        <v>65</v>
      </c>
      <c r="E180" s="203"/>
      <c r="F180" s="205"/>
      <c r="G180" s="42"/>
      <c r="H180" s="418"/>
      <c r="I180" s="418"/>
      <c r="J180" s="123"/>
      <c r="K180" s="123"/>
      <c r="L180" s="121"/>
      <c r="M180" s="282"/>
      <c r="N180" s="283"/>
      <c r="O180" s="283"/>
      <c r="P180" s="284"/>
      <c r="Q180" s="217"/>
    </row>
    <row r="181" spans="2:17" ht="35.25" customHeight="1" x14ac:dyDescent="0.25">
      <c r="B181" s="217"/>
      <c r="C181" s="258"/>
      <c r="D181" s="43" t="s">
        <v>66</v>
      </c>
      <c r="E181" s="203"/>
      <c r="F181" s="205"/>
      <c r="G181" s="42"/>
      <c r="H181" s="418"/>
      <c r="I181" s="418"/>
      <c r="J181" s="123"/>
      <c r="K181" s="123"/>
      <c r="L181" s="121"/>
      <c r="M181" s="282"/>
      <c r="N181" s="283"/>
      <c r="O181" s="283"/>
      <c r="P181" s="284"/>
      <c r="Q181" s="217"/>
    </row>
    <row r="182" spans="2:17" ht="23.25" customHeight="1" x14ac:dyDescent="0.25">
      <c r="B182" s="99"/>
      <c r="C182" s="230" t="s">
        <v>236</v>
      </c>
      <c r="D182" s="231"/>
      <c r="E182" s="231"/>
      <c r="F182" s="231"/>
      <c r="G182" s="231"/>
      <c r="H182" s="231"/>
      <c r="I182" s="231"/>
      <c r="J182" s="231"/>
      <c r="K182" s="231"/>
      <c r="L182" s="231"/>
      <c r="M182" s="231"/>
      <c r="N182" s="231"/>
      <c r="O182" s="231"/>
      <c r="P182" s="232"/>
      <c r="Q182" s="195"/>
    </row>
    <row r="183" spans="2:17" ht="35.25" customHeight="1" x14ac:dyDescent="0.25">
      <c r="B183" s="195"/>
      <c r="C183" s="206"/>
      <c r="D183" s="207"/>
      <c r="E183" s="200" t="s">
        <v>239</v>
      </c>
      <c r="F183" s="201"/>
      <c r="G183" s="202"/>
      <c r="H183" s="233" t="s">
        <v>237</v>
      </c>
      <c r="I183" s="234"/>
      <c r="J183" s="103" t="s">
        <v>38</v>
      </c>
      <c r="K183" s="103" t="s">
        <v>39</v>
      </c>
      <c r="L183" s="97" t="s">
        <v>238</v>
      </c>
      <c r="M183" s="235" t="s">
        <v>40</v>
      </c>
      <c r="N183" s="236"/>
      <c r="O183" s="236"/>
      <c r="P183" s="237"/>
      <c r="Q183" s="196"/>
    </row>
    <row r="184" spans="2:17" ht="60" customHeight="1" x14ac:dyDescent="0.25">
      <c r="B184" s="197"/>
      <c r="C184" s="206"/>
      <c r="D184" s="207"/>
      <c r="E184" s="203" t="s">
        <v>240</v>
      </c>
      <c r="F184" s="204"/>
      <c r="G184" s="205"/>
      <c r="H184" s="198"/>
      <c r="I184" s="199"/>
      <c r="J184" s="124"/>
      <c r="K184" s="124"/>
      <c r="L184" s="125"/>
      <c r="M184" s="238"/>
      <c r="N184" s="239"/>
      <c r="O184" s="239"/>
      <c r="P184" s="240"/>
      <c r="Q184" s="197"/>
    </row>
    <row r="185" spans="2:17" ht="18.75" customHeight="1" x14ac:dyDescent="0.25">
      <c r="B185" s="197"/>
      <c r="C185" s="217"/>
      <c r="D185" s="217"/>
      <c r="E185" s="217"/>
      <c r="F185" s="217"/>
      <c r="G185" s="217"/>
      <c r="H185" s="217"/>
      <c r="I185" s="217"/>
      <c r="J185" s="217"/>
      <c r="K185" s="217"/>
      <c r="L185" s="217"/>
      <c r="M185" s="217"/>
      <c r="N185" s="217"/>
      <c r="O185" s="217"/>
      <c r="P185" s="217"/>
      <c r="Q185" s="197"/>
    </row>
    <row r="186" spans="2:17" ht="28.5" customHeight="1" x14ac:dyDescent="0.25">
      <c r="B186" s="218" t="s">
        <v>255</v>
      </c>
      <c r="C186" s="219"/>
      <c r="D186" s="219"/>
      <c r="E186" s="219"/>
      <c r="F186" s="219"/>
      <c r="G186" s="219"/>
      <c r="H186" s="219"/>
      <c r="I186" s="219"/>
      <c r="J186" s="219"/>
      <c r="K186" s="219"/>
      <c r="L186" s="219"/>
      <c r="M186" s="219"/>
      <c r="N186" s="219"/>
      <c r="O186" s="219"/>
      <c r="P186" s="219"/>
      <c r="Q186" s="219"/>
    </row>
    <row r="187" spans="2:17" ht="57" customHeight="1" x14ac:dyDescent="0.25">
      <c r="B187" s="23"/>
      <c r="C187" s="220"/>
      <c r="D187" s="221"/>
      <c r="E187" s="221"/>
      <c r="F187" s="221"/>
      <c r="G187" s="221"/>
      <c r="H187" s="221"/>
      <c r="I187" s="221"/>
      <c r="J187" s="221"/>
      <c r="K187" s="221"/>
      <c r="L187" s="221"/>
      <c r="M187" s="221"/>
      <c r="N187" s="221"/>
      <c r="O187" s="221"/>
      <c r="P187" s="221"/>
      <c r="Q187" s="23"/>
    </row>
    <row r="188" spans="2:17" ht="31.5" customHeight="1" x14ac:dyDescent="0.25">
      <c r="B188" s="197"/>
      <c r="C188" s="217"/>
      <c r="D188" s="217"/>
      <c r="E188" s="217"/>
      <c r="F188" s="217"/>
      <c r="G188" s="217"/>
      <c r="H188" s="217"/>
      <c r="I188" s="217"/>
      <c r="J188" s="217"/>
      <c r="K188" s="217"/>
      <c r="L188" s="217"/>
      <c r="M188" s="217"/>
      <c r="N188" s="217"/>
      <c r="O188" s="217"/>
      <c r="P188" s="217"/>
      <c r="Q188" s="197"/>
    </row>
    <row r="189" spans="2:17" ht="39.950000000000003" customHeight="1" x14ac:dyDescent="0.25">
      <c r="B189" s="241" t="s">
        <v>256</v>
      </c>
      <c r="C189" s="242"/>
      <c r="D189" s="242"/>
      <c r="E189" s="242"/>
      <c r="F189" s="242"/>
      <c r="G189" s="242"/>
      <c r="H189" s="242"/>
      <c r="I189" s="242"/>
      <c r="J189" s="242"/>
      <c r="K189" s="242"/>
      <c r="L189" s="242"/>
      <c r="M189" s="242"/>
      <c r="N189" s="242"/>
      <c r="O189" s="242"/>
      <c r="P189" s="242"/>
      <c r="Q189" s="242"/>
    </row>
    <row r="190" spans="2:17" ht="49.7" customHeight="1" x14ac:dyDescent="0.25">
      <c r="B190" s="23"/>
      <c r="C190" s="243"/>
      <c r="D190" s="244"/>
      <c r="E190" s="244"/>
      <c r="F190" s="244"/>
      <c r="G190" s="244"/>
      <c r="H190" s="244"/>
      <c r="I190" s="244"/>
      <c r="J190" s="244"/>
      <c r="K190" s="244"/>
      <c r="L190" s="244"/>
      <c r="M190" s="244"/>
      <c r="N190" s="244"/>
      <c r="O190" s="244"/>
      <c r="P190" s="244"/>
      <c r="Q190" s="23"/>
    </row>
    <row r="191" spans="2:17" ht="39.950000000000003" customHeight="1" x14ac:dyDescent="0.25">
      <c r="B191" s="23"/>
      <c r="C191" s="243"/>
      <c r="D191" s="244"/>
      <c r="E191" s="245"/>
      <c r="F191" s="245"/>
      <c r="G191" s="245"/>
      <c r="H191" s="245"/>
      <c r="I191" s="245"/>
      <c r="J191" s="245"/>
      <c r="K191" s="245"/>
      <c r="L191" s="245"/>
      <c r="M191" s="245"/>
      <c r="N191" s="245"/>
      <c r="O191" s="245"/>
      <c r="P191" s="245"/>
      <c r="Q191" s="23"/>
    </row>
    <row r="192" spans="2:17" ht="49.7" customHeight="1" x14ac:dyDescent="0.25">
      <c r="B192" s="23"/>
      <c r="C192" s="243"/>
      <c r="D192" s="244"/>
      <c r="E192" s="245"/>
      <c r="F192" s="245"/>
      <c r="G192" s="245"/>
      <c r="H192" s="245"/>
      <c r="I192" s="245"/>
      <c r="J192" s="245"/>
      <c r="K192" s="245"/>
      <c r="L192" s="245"/>
      <c r="M192" s="245"/>
      <c r="N192" s="245"/>
      <c r="O192" s="245"/>
      <c r="P192" s="245"/>
      <c r="Q192" s="23"/>
    </row>
    <row r="193" spans="2:24" ht="49.7" customHeight="1" x14ac:dyDescent="0.25">
      <c r="B193" s="23"/>
      <c r="C193" s="220"/>
      <c r="D193" s="221"/>
      <c r="E193" s="221"/>
      <c r="F193" s="221"/>
      <c r="G193" s="221"/>
      <c r="H193" s="221"/>
      <c r="I193" s="221"/>
      <c r="J193" s="221"/>
      <c r="K193" s="221"/>
      <c r="L193" s="221"/>
      <c r="M193" s="221"/>
      <c r="N193" s="221"/>
      <c r="O193" s="221"/>
      <c r="P193" s="221"/>
      <c r="Q193" s="23"/>
    </row>
    <row r="194" spans="2:24" ht="4.5" customHeight="1" x14ac:dyDescent="0.25">
      <c r="B194" s="197"/>
      <c r="C194" s="217"/>
      <c r="D194" s="217"/>
      <c r="E194" s="217"/>
      <c r="F194" s="217"/>
      <c r="G194" s="217"/>
      <c r="H194" s="217"/>
      <c r="I194" s="217"/>
      <c r="J194" s="217"/>
      <c r="K194" s="217"/>
      <c r="L194" s="217"/>
      <c r="M194" s="217"/>
      <c r="N194" s="217"/>
      <c r="O194" s="217"/>
      <c r="P194" s="217"/>
      <c r="Q194" s="197"/>
    </row>
    <row r="195" spans="2:24" ht="26.25" customHeight="1" x14ac:dyDescent="0.25">
      <c r="B195" s="65"/>
      <c r="C195" s="25"/>
      <c r="D195" s="25"/>
      <c r="E195" s="25"/>
      <c r="F195" s="25"/>
      <c r="G195" s="25"/>
      <c r="H195" s="25"/>
      <c r="I195" s="25"/>
      <c r="J195" s="25"/>
      <c r="K195" s="25"/>
      <c r="L195" s="25"/>
      <c r="M195" s="25"/>
      <c r="N195" s="25"/>
      <c r="O195" s="25"/>
      <c r="P195" s="25"/>
      <c r="Q195" s="66"/>
    </row>
    <row r="196" spans="2:24" ht="31.5" customHeight="1" x14ac:dyDescent="0.25">
      <c r="B196" s="246" t="s">
        <v>67</v>
      </c>
      <c r="C196" s="247"/>
      <c r="D196" s="247"/>
      <c r="E196" s="247"/>
      <c r="F196" s="247"/>
      <c r="G196" s="247"/>
      <c r="H196" s="247"/>
      <c r="I196" s="247"/>
      <c r="J196" s="247"/>
      <c r="K196" s="247"/>
      <c r="L196" s="247"/>
      <c r="M196" s="247"/>
      <c r="N196" s="247"/>
      <c r="O196" s="247"/>
      <c r="P196" s="247"/>
      <c r="Q196" s="247"/>
    </row>
    <row r="197" spans="2:24" ht="39.950000000000003" customHeight="1" x14ac:dyDescent="0.55000000000000004">
      <c r="B197" s="196"/>
      <c r="C197" s="248" t="s">
        <v>68</v>
      </c>
      <c r="D197" s="249"/>
      <c r="E197" s="249"/>
      <c r="F197" s="249"/>
      <c r="G197" s="249"/>
      <c r="H197" s="249"/>
      <c r="I197" s="250"/>
      <c r="J197" s="251" t="s">
        <v>69</v>
      </c>
      <c r="K197" s="252"/>
      <c r="L197" s="62" t="s">
        <v>222</v>
      </c>
      <c r="M197" s="62" t="s">
        <v>223</v>
      </c>
      <c r="N197" s="62" t="s">
        <v>224</v>
      </c>
      <c r="O197" s="62" t="s">
        <v>225</v>
      </c>
      <c r="P197" s="62" t="s">
        <v>226</v>
      </c>
      <c r="Q197" s="197"/>
      <c r="X197" s="93"/>
    </row>
    <row r="198" spans="2:24" ht="24.75" customHeight="1" x14ac:dyDescent="0.25">
      <c r="B198" s="196"/>
      <c r="C198" s="222" t="s">
        <v>70</v>
      </c>
      <c r="D198" s="223"/>
      <c r="E198" s="223"/>
      <c r="F198" s="223"/>
      <c r="G198" s="223"/>
      <c r="H198" s="223"/>
      <c r="I198" s="224"/>
      <c r="J198" s="225">
        <f t="shared" ref="J198:J213" si="0">SUM(L198:P198)</f>
        <v>0</v>
      </c>
      <c r="K198" s="226"/>
      <c r="L198" s="63">
        <v>0</v>
      </c>
      <c r="M198" s="63">
        <v>0</v>
      </c>
      <c r="N198" s="63">
        <v>0</v>
      </c>
      <c r="O198" s="63">
        <v>0</v>
      </c>
      <c r="P198" s="63">
        <v>0</v>
      </c>
      <c r="Q198" s="217"/>
    </row>
    <row r="199" spans="2:24" ht="26.25" customHeight="1" x14ac:dyDescent="0.25">
      <c r="B199" s="196"/>
      <c r="C199" s="222" t="s">
        <v>71</v>
      </c>
      <c r="D199" s="223"/>
      <c r="E199" s="223"/>
      <c r="F199" s="223"/>
      <c r="G199" s="223"/>
      <c r="H199" s="223"/>
      <c r="I199" s="224"/>
      <c r="J199" s="225">
        <f t="shared" si="0"/>
        <v>0</v>
      </c>
      <c r="K199" s="226"/>
      <c r="L199" s="63">
        <v>0</v>
      </c>
      <c r="M199" s="63">
        <v>0</v>
      </c>
      <c r="N199" s="63">
        <v>0</v>
      </c>
      <c r="O199" s="63">
        <v>0</v>
      </c>
      <c r="P199" s="63">
        <v>0</v>
      </c>
      <c r="Q199" s="253"/>
    </row>
    <row r="200" spans="2:24" ht="44.25" customHeight="1" x14ac:dyDescent="0.25">
      <c r="B200" s="196"/>
      <c r="C200" s="227" t="s">
        <v>72</v>
      </c>
      <c r="D200" s="228"/>
      <c r="E200" s="228"/>
      <c r="F200" s="228"/>
      <c r="G200" s="228"/>
      <c r="H200" s="228"/>
      <c r="I200" s="229"/>
      <c r="J200" s="225">
        <f t="shared" si="0"/>
        <v>0</v>
      </c>
      <c r="K200" s="226"/>
      <c r="L200" s="63">
        <v>0</v>
      </c>
      <c r="M200" s="63">
        <v>0</v>
      </c>
      <c r="N200" s="63">
        <v>0</v>
      </c>
      <c r="O200" s="63">
        <v>0</v>
      </c>
      <c r="P200" s="63">
        <v>0</v>
      </c>
      <c r="Q200" s="254"/>
    </row>
    <row r="201" spans="2:24" ht="44.25" customHeight="1" x14ac:dyDescent="0.25">
      <c r="B201" s="196"/>
      <c r="C201" s="227" t="s">
        <v>72</v>
      </c>
      <c r="D201" s="228"/>
      <c r="E201" s="228"/>
      <c r="F201" s="228"/>
      <c r="G201" s="228"/>
      <c r="H201" s="228"/>
      <c r="I201" s="229"/>
      <c r="J201" s="225">
        <f t="shared" si="0"/>
        <v>0</v>
      </c>
      <c r="K201" s="226"/>
      <c r="L201" s="63">
        <v>0</v>
      </c>
      <c r="M201" s="63">
        <v>0</v>
      </c>
      <c r="N201" s="63">
        <v>0</v>
      </c>
      <c r="O201" s="63">
        <v>0</v>
      </c>
      <c r="P201" s="63">
        <v>0</v>
      </c>
      <c r="Q201" s="254"/>
    </row>
    <row r="202" spans="2:24" ht="44.25" customHeight="1" x14ac:dyDescent="0.25">
      <c r="B202" s="196"/>
      <c r="C202" s="227" t="s">
        <v>72</v>
      </c>
      <c r="D202" s="228"/>
      <c r="E202" s="228"/>
      <c r="F202" s="228"/>
      <c r="G202" s="228"/>
      <c r="H202" s="228"/>
      <c r="I202" s="229"/>
      <c r="J202" s="225">
        <f t="shared" si="0"/>
        <v>0</v>
      </c>
      <c r="K202" s="226"/>
      <c r="L202" s="63">
        <v>0</v>
      </c>
      <c r="M202" s="63">
        <v>0</v>
      </c>
      <c r="N202" s="63">
        <v>0</v>
      </c>
      <c r="O202" s="63">
        <v>0</v>
      </c>
      <c r="P202" s="63">
        <v>0</v>
      </c>
      <c r="Q202" s="254"/>
    </row>
    <row r="203" spans="2:24" ht="44.25" customHeight="1" x14ac:dyDescent="0.25">
      <c r="B203" s="196"/>
      <c r="C203" s="227" t="s">
        <v>72</v>
      </c>
      <c r="D203" s="228"/>
      <c r="E203" s="228"/>
      <c r="F203" s="228"/>
      <c r="G203" s="228"/>
      <c r="H203" s="228"/>
      <c r="I203" s="229"/>
      <c r="J203" s="225">
        <f t="shared" si="0"/>
        <v>0</v>
      </c>
      <c r="K203" s="226"/>
      <c r="L203" s="63">
        <v>0</v>
      </c>
      <c r="M203" s="63">
        <v>0</v>
      </c>
      <c r="N203" s="63">
        <v>0</v>
      </c>
      <c r="O203" s="63">
        <v>0</v>
      </c>
      <c r="P203" s="63">
        <v>0</v>
      </c>
      <c r="Q203" s="254"/>
    </row>
    <row r="204" spans="2:24" ht="44.25" customHeight="1" x14ac:dyDescent="0.25">
      <c r="B204" s="196"/>
      <c r="C204" s="227" t="s">
        <v>72</v>
      </c>
      <c r="D204" s="228"/>
      <c r="E204" s="228"/>
      <c r="F204" s="228"/>
      <c r="G204" s="228"/>
      <c r="H204" s="228"/>
      <c r="I204" s="229"/>
      <c r="J204" s="225">
        <f t="shared" si="0"/>
        <v>0</v>
      </c>
      <c r="K204" s="226"/>
      <c r="L204" s="63">
        <v>0</v>
      </c>
      <c r="M204" s="63">
        <v>0</v>
      </c>
      <c r="N204" s="63">
        <v>0</v>
      </c>
      <c r="O204" s="63">
        <v>0</v>
      </c>
      <c r="P204" s="63">
        <v>0</v>
      </c>
      <c r="Q204" s="254"/>
    </row>
    <row r="205" spans="2:24" ht="44.25" customHeight="1" x14ac:dyDescent="0.25">
      <c r="B205" s="196"/>
      <c r="C205" s="227" t="s">
        <v>72</v>
      </c>
      <c r="D205" s="228"/>
      <c r="E205" s="228"/>
      <c r="F205" s="228"/>
      <c r="G205" s="228"/>
      <c r="H205" s="228"/>
      <c r="I205" s="229"/>
      <c r="J205" s="225">
        <f t="shared" si="0"/>
        <v>0</v>
      </c>
      <c r="K205" s="226"/>
      <c r="L205" s="63">
        <v>0</v>
      </c>
      <c r="M205" s="63">
        <v>0</v>
      </c>
      <c r="N205" s="63">
        <v>0</v>
      </c>
      <c r="O205" s="63">
        <v>0</v>
      </c>
      <c r="P205" s="63">
        <v>0</v>
      </c>
      <c r="Q205" s="254"/>
    </row>
    <row r="206" spans="2:24" ht="44.25" customHeight="1" x14ac:dyDescent="0.25">
      <c r="B206" s="196"/>
      <c r="C206" s="227" t="s">
        <v>72</v>
      </c>
      <c r="D206" s="228"/>
      <c r="E206" s="228"/>
      <c r="F206" s="228"/>
      <c r="G206" s="228"/>
      <c r="H206" s="228"/>
      <c r="I206" s="229"/>
      <c r="J206" s="225">
        <f t="shared" si="0"/>
        <v>0</v>
      </c>
      <c r="K206" s="226"/>
      <c r="L206" s="63">
        <v>0</v>
      </c>
      <c r="M206" s="63">
        <v>0</v>
      </c>
      <c r="N206" s="63">
        <v>0</v>
      </c>
      <c r="O206" s="63">
        <v>0</v>
      </c>
      <c r="P206" s="63">
        <v>0</v>
      </c>
      <c r="Q206" s="254"/>
    </row>
    <row r="207" spans="2:24" ht="44.25" customHeight="1" x14ac:dyDescent="0.25">
      <c r="B207" s="196"/>
      <c r="C207" s="227" t="s">
        <v>72</v>
      </c>
      <c r="D207" s="228"/>
      <c r="E207" s="228"/>
      <c r="F207" s="228"/>
      <c r="G207" s="228"/>
      <c r="H207" s="228"/>
      <c r="I207" s="229"/>
      <c r="J207" s="225">
        <f t="shared" si="0"/>
        <v>0</v>
      </c>
      <c r="K207" s="226"/>
      <c r="L207" s="63">
        <v>0</v>
      </c>
      <c r="M207" s="63">
        <v>0</v>
      </c>
      <c r="N207" s="63">
        <v>0</v>
      </c>
      <c r="O207" s="63">
        <v>0</v>
      </c>
      <c r="P207" s="63">
        <v>0</v>
      </c>
      <c r="Q207" s="254"/>
    </row>
    <row r="208" spans="2:24" ht="44.25" customHeight="1" x14ac:dyDescent="0.25">
      <c r="B208" s="196"/>
      <c r="C208" s="227" t="s">
        <v>72</v>
      </c>
      <c r="D208" s="228"/>
      <c r="E208" s="228"/>
      <c r="F208" s="228"/>
      <c r="G208" s="228"/>
      <c r="H208" s="228"/>
      <c r="I208" s="229"/>
      <c r="J208" s="225">
        <f t="shared" si="0"/>
        <v>0</v>
      </c>
      <c r="K208" s="226"/>
      <c r="L208" s="63">
        <v>0</v>
      </c>
      <c r="M208" s="63">
        <v>0</v>
      </c>
      <c r="N208" s="63">
        <v>0</v>
      </c>
      <c r="O208" s="63">
        <v>0</v>
      </c>
      <c r="P208" s="63">
        <v>0</v>
      </c>
      <c r="Q208" s="254"/>
    </row>
    <row r="209" spans="2:17" ht="44.25" customHeight="1" x14ac:dyDescent="0.25">
      <c r="B209" s="196"/>
      <c r="C209" s="227" t="s">
        <v>72</v>
      </c>
      <c r="D209" s="228"/>
      <c r="E209" s="228"/>
      <c r="F209" s="228"/>
      <c r="G209" s="228"/>
      <c r="H209" s="228"/>
      <c r="I209" s="229"/>
      <c r="J209" s="225">
        <f t="shared" si="0"/>
        <v>0</v>
      </c>
      <c r="K209" s="226"/>
      <c r="L209" s="63">
        <v>0</v>
      </c>
      <c r="M209" s="63">
        <v>0</v>
      </c>
      <c r="N209" s="63">
        <v>0</v>
      </c>
      <c r="O209" s="63">
        <v>0</v>
      </c>
      <c r="P209" s="63">
        <v>0</v>
      </c>
      <c r="Q209" s="254"/>
    </row>
    <row r="210" spans="2:17" ht="44.25" customHeight="1" x14ac:dyDescent="0.25">
      <c r="B210" s="196"/>
      <c r="C210" s="227" t="s">
        <v>72</v>
      </c>
      <c r="D210" s="228"/>
      <c r="E210" s="228"/>
      <c r="F210" s="228"/>
      <c r="G210" s="228"/>
      <c r="H210" s="228"/>
      <c r="I210" s="229"/>
      <c r="J210" s="225">
        <f t="shared" si="0"/>
        <v>0</v>
      </c>
      <c r="K210" s="226"/>
      <c r="L210" s="63">
        <v>0</v>
      </c>
      <c r="M210" s="63">
        <v>0</v>
      </c>
      <c r="N210" s="63">
        <v>0</v>
      </c>
      <c r="O210" s="63">
        <v>0</v>
      </c>
      <c r="P210" s="63">
        <v>0</v>
      </c>
      <c r="Q210" s="254"/>
    </row>
    <row r="211" spans="2:17" ht="44.25" customHeight="1" x14ac:dyDescent="0.25">
      <c r="B211" s="196"/>
      <c r="C211" s="227" t="s">
        <v>72</v>
      </c>
      <c r="D211" s="228"/>
      <c r="E211" s="228"/>
      <c r="F211" s="228"/>
      <c r="G211" s="228"/>
      <c r="H211" s="228"/>
      <c r="I211" s="229"/>
      <c r="J211" s="225">
        <f t="shared" si="0"/>
        <v>0</v>
      </c>
      <c r="K211" s="226"/>
      <c r="L211" s="63">
        <v>0</v>
      </c>
      <c r="M211" s="63">
        <v>0</v>
      </c>
      <c r="N211" s="63">
        <v>0</v>
      </c>
      <c r="O211" s="63">
        <v>0</v>
      </c>
      <c r="P211" s="63">
        <v>0</v>
      </c>
      <c r="Q211" s="254"/>
    </row>
    <row r="212" spans="2:17" ht="44.25" customHeight="1" x14ac:dyDescent="0.25">
      <c r="B212" s="196"/>
      <c r="C212" s="227" t="s">
        <v>72</v>
      </c>
      <c r="D212" s="228"/>
      <c r="E212" s="228"/>
      <c r="F212" s="228"/>
      <c r="G212" s="228"/>
      <c r="H212" s="228"/>
      <c r="I212" s="229"/>
      <c r="J212" s="225">
        <f t="shared" si="0"/>
        <v>0</v>
      </c>
      <c r="K212" s="226"/>
      <c r="L212" s="63">
        <v>0</v>
      </c>
      <c r="M212" s="63">
        <v>0</v>
      </c>
      <c r="N212" s="63">
        <v>0</v>
      </c>
      <c r="O212" s="63">
        <v>0</v>
      </c>
      <c r="P212" s="63">
        <v>0</v>
      </c>
      <c r="Q212" s="254"/>
    </row>
    <row r="213" spans="2:17" ht="44.25" customHeight="1" x14ac:dyDescent="0.25">
      <c r="B213" s="196"/>
      <c r="C213" s="227" t="s">
        <v>73</v>
      </c>
      <c r="D213" s="228"/>
      <c r="E213" s="228"/>
      <c r="F213" s="228"/>
      <c r="G213" s="228"/>
      <c r="H213" s="228"/>
      <c r="I213" s="229"/>
      <c r="J213" s="225">
        <f t="shared" si="0"/>
        <v>0</v>
      </c>
      <c r="K213" s="226"/>
      <c r="L213" s="63">
        <v>0</v>
      </c>
      <c r="M213" s="63">
        <v>0</v>
      </c>
      <c r="N213" s="63">
        <v>0</v>
      </c>
      <c r="O213" s="63">
        <v>0</v>
      </c>
      <c r="P213" s="63">
        <v>0</v>
      </c>
      <c r="Q213" s="254"/>
    </row>
    <row r="214" spans="2:17" ht="17.45" customHeight="1" x14ac:dyDescent="0.25">
      <c r="B214" s="73"/>
      <c r="C214" s="222" t="s">
        <v>74</v>
      </c>
      <c r="D214" s="223"/>
      <c r="E214" s="223"/>
      <c r="F214" s="223"/>
      <c r="G214" s="223"/>
      <c r="H214" s="223"/>
      <c r="I214" s="224"/>
      <c r="J214" s="225">
        <f>SUM(J198:K213)</f>
        <v>0</v>
      </c>
      <c r="K214" s="226"/>
      <c r="L214" s="26">
        <f>SUM(L198:L213)</f>
        <v>0</v>
      </c>
      <c r="M214" s="26">
        <f>SUM(M198:M213)</f>
        <v>0</v>
      </c>
      <c r="N214" s="26">
        <f>SUM(N198:N213)</f>
        <v>0</v>
      </c>
      <c r="O214" s="26">
        <f>SUM(O198:O213)</f>
        <v>0</v>
      </c>
      <c r="P214" s="26">
        <f>SUM(P198:P213)</f>
        <v>0</v>
      </c>
      <c r="Q214" s="73"/>
    </row>
    <row r="215" spans="2:17" ht="17.45" customHeight="1" x14ac:dyDescent="0.25">
      <c r="B215" s="591"/>
      <c r="C215" s="592"/>
      <c r="D215" s="592"/>
      <c r="E215" s="592"/>
      <c r="F215" s="592"/>
      <c r="G215" s="592"/>
      <c r="H215" s="592"/>
      <c r="I215" s="592"/>
      <c r="J215" s="592"/>
      <c r="K215" s="592"/>
      <c r="L215" s="592"/>
      <c r="M215" s="592"/>
      <c r="N215" s="592"/>
      <c r="O215" s="592"/>
      <c r="P215" s="592"/>
      <c r="Q215" s="593"/>
    </row>
    <row r="216" spans="2:17" ht="23.45" customHeight="1" x14ac:dyDescent="0.25">
      <c r="B216" s="514" t="s">
        <v>75</v>
      </c>
      <c r="C216" s="517"/>
      <c r="D216" s="517"/>
      <c r="E216" s="517"/>
      <c r="F216" s="517"/>
      <c r="G216" s="517"/>
      <c r="H216" s="517"/>
      <c r="I216" s="517"/>
      <c r="J216" s="517"/>
      <c r="K216" s="517"/>
      <c r="L216" s="517"/>
      <c r="M216" s="517"/>
      <c r="N216" s="517"/>
      <c r="O216" s="517"/>
      <c r="P216" s="517"/>
      <c r="Q216" s="543"/>
    </row>
    <row r="217" spans="2:17" x14ac:dyDescent="0.25">
      <c r="B217" s="372" t="s">
        <v>76</v>
      </c>
      <c r="C217" s="419"/>
      <c r="D217" s="419"/>
      <c r="E217" s="419"/>
      <c r="F217" s="419"/>
      <c r="G217" s="419"/>
      <c r="H217" s="419"/>
      <c r="I217" s="419"/>
      <c r="J217" s="419"/>
      <c r="K217" s="419"/>
      <c r="L217" s="419"/>
      <c r="M217" s="419"/>
      <c r="N217" s="419"/>
      <c r="O217" s="419"/>
      <c r="P217" s="419"/>
      <c r="Q217" s="374"/>
    </row>
    <row r="218" spans="2:17" x14ac:dyDescent="0.25">
      <c r="B218" s="27"/>
      <c r="C218" s="420" t="s">
        <v>77</v>
      </c>
      <c r="D218" s="421"/>
      <c r="E218" s="421"/>
      <c r="F218" s="421"/>
      <c r="G218" s="421"/>
      <c r="H218" s="421"/>
      <c r="I218" s="421"/>
      <c r="J218" s="421"/>
      <c r="K218" s="422"/>
      <c r="L218" s="420" t="s">
        <v>78</v>
      </c>
      <c r="M218" s="421"/>
      <c r="N218" s="422"/>
      <c r="O218" s="420" t="s">
        <v>79</v>
      </c>
      <c r="P218" s="422"/>
      <c r="Q218" s="18"/>
    </row>
    <row r="219" spans="2:17" ht="16.5" customHeight="1" x14ac:dyDescent="0.25">
      <c r="B219" s="28"/>
      <c r="C219" s="431" t="s">
        <v>80</v>
      </c>
      <c r="D219" s="432"/>
      <c r="E219" s="432"/>
      <c r="F219" s="432"/>
      <c r="G219" s="432"/>
      <c r="H219" s="432"/>
      <c r="I219" s="432"/>
      <c r="J219" s="432"/>
      <c r="K219" s="433"/>
      <c r="L219" s="426">
        <v>0</v>
      </c>
      <c r="M219" s="427"/>
      <c r="N219" s="428"/>
      <c r="O219" s="429">
        <f>IF(L225=0,0,L219/L225)</f>
        <v>0</v>
      </c>
      <c r="P219" s="430"/>
      <c r="Q219" s="434"/>
    </row>
    <row r="220" spans="2:17" ht="16.5" customHeight="1" x14ac:dyDescent="0.25">
      <c r="B220" s="28"/>
      <c r="C220" s="29"/>
      <c r="D220" s="29"/>
      <c r="E220" s="29"/>
      <c r="F220" s="431" t="s">
        <v>81</v>
      </c>
      <c r="G220" s="432"/>
      <c r="H220" s="432"/>
      <c r="I220" s="432"/>
      <c r="J220" s="432"/>
      <c r="K220" s="433"/>
      <c r="L220" s="435">
        <f>L221+L224</f>
        <v>0</v>
      </c>
      <c r="M220" s="436"/>
      <c r="N220" s="437"/>
      <c r="O220" s="429">
        <f>IF(L225=0,0,L220/L225)</f>
        <v>0</v>
      </c>
      <c r="P220" s="430"/>
      <c r="Q220" s="434"/>
    </row>
    <row r="221" spans="2:17" ht="32.25" customHeight="1" x14ac:dyDescent="0.25">
      <c r="B221" s="28"/>
      <c r="C221" s="29"/>
      <c r="D221" s="29"/>
      <c r="E221" s="29"/>
      <c r="F221" s="30"/>
      <c r="G221" s="431" t="s">
        <v>82</v>
      </c>
      <c r="H221" s="432"/>
      <c r="I221" s="432"/>
      <c r="J221" s="432"/>
      <c r="K221" s="433"/>
      <c r="L221" s="435">
        <f>L222+L223</f>
        <v>0</v>
      </c>
      <c r="M221" s="436"/>
      <c r="N221" s="437"/>
      <c r="O221" s="429">
        <f>IF(L225=0,0,L221/L225)</f>
        <v>0</v>
      </c>
      <c r="P221" s="430"/>
      <c r="Q221" s="434"/>
    </row>
    <row r="222" spans="2:17" ht="16.5" customHeight="1" x14ac:dyDescent="0.25">
      <c r="B222" s="28"/>
      <c r="C222" s="29"/>
      <c r="D222" s="29"/>
      <c r="E222" s="29"/>
      <c r="F222" s="31"/>
      <c r="G222" s="31"/>
      <c r="H222" s="423" t="s">
        <v>83</v>
      </c>
      <c r="I222" s="424"/>
      <c r="J222" s="424"/>
      <c r="K222" s="425"/>
      <c r="L222" s="426">
        <v>0</v>
      </c>
      <c r="M222" s="427"/>
      <c r="N222" s="428"/>
      <c r="O222" s="429">
        <f>IF(L222=0,0,L222/L225)</f>
        <v>0</v>
      </c>
      <c r="P222" s="430"/>
      <c r="Q222" s="434"/>
    </row>
    <row r="223" spans="2:17" ht="16.5" customHeight="1" x14ac:dyDescent="0.25">
      <c r="B223" s="28"/>
      <c r="C223" s="29"/>
      <c r="D223" s="29"/>
      <c r="E223" s="29"/>
      <c r="F223" s="31"/>
      <c r="G223" s="31"/>
      <c r="H223" s="423" t="s">
        <v>84</v>
      </c>
      <c r="I223" s="424"/>
      <c r="J223" s="424"/>
      <c r="K223" s="425"/>
      <c r="L223" s="426">
        <v>0</v>
      </c>
      <c r="M223" s="427"/>
      <c r="N223" s="428"/>
      <c r="O223" s="429">
        <f>IF(L225=0,0,L223/L225)</f>
        <v>0</v>
      </c>
      <c r="P223" s="430"/>
      <c r="Q223" s="434"/>
    </row>
    <row r="224" spans="2:17" ht="28.5" customHeight="1" x14ac:dyDescent="0.25">
      <c r="B224" s="28"/>
      <c r="C224" s="29"/>
      <c r="D224" s="29"/>
      <c r="E224" s="29"/>
      <c r="F224" s="32"/>
      <c r="G224" s="431" t="s">
        <v>85</v>
      </c>
      <c r="H224" s="432"/>
      <c r="I224" s="432"/>
      <c r="J224" s="432"/>
      <c r="K224" s="433"/>
      <c r="L224" s="438">
        <v>0</v>
      </c>
      <c r="M224" s="438"/>
      <c r="N224" s="438"/>
      <c r="O224" s="440">
        <f>IF(L225=0,0,L224/L225)</f>
        <v>0</v>
      </c>
      <c r="P224" s="440"/>
      <c r="Q224" s="434"/>
    </row>
    <row r="225" spans="2:24" ht="16.5" customHeight="1" x14ac:dyDescent="0.25">
      <c r="B225" s="28"/>
      <c r="C225" s="29"/>
      <c r="D225" s="29"/>
      <c r="E225" s="29"/>
      <c r="F225" s="439" t="s">
        <v>86</v>
      </c>
      <c r="G225" s="439"/>
      <c r="H225" s="439"/>
      <c r="I225" s="439"/>
      <c r="J225" s="439"/>
      <c r="K225" s="439"/>
      <c r="L225" s="590">
        <f>L219+L220</f>
        <v>0</v>
      </c>
      <c r="M225" s="590"/>
      <c r="N225" s="590"/>
      <c r="O225" s="440">
        <v>1</v>
      </c>
      <c r="P225" s="440"/>
      <c r="Q225" s="434"/>
    </row>
    <row r="226" spans="2:24" ht="16.5" customHeight="1" x14ac:dyDescent="0.25">
      <c r="B226" s="28"/>
      <c r="C226" s="29"/>
      <c r="D226" s="29"/>
      <c r="E226" s="29"/>
      <c r="F226" s="439" t="s">
        <v>87</v>
      </c>
      <c r="G226" s="439"/>
      <c r="H226" s="439"/>
      <c r="I226" s="439"/>
      <c r="J226" s="439"/>
      <c r="K226" s="439"/>
      <c r="L226" s="438">
        <v>0</v>
      </c>
      <c r="M226" s="438"/>
      <c r="N226" s="438"/>
      <c r="O226" s="440">
        <f>IF(L225=0,0,L226/L225)</f>
        <v>0</v>
      </c>
      <c r="P226" s="440"/>
      <c r="Q226" s="434"/>
    </row>
    <row r="227" spans="2:24" ht="16.5" customHeight="1" x14ac:dyDescent="0.25">
      <c r="B227" s="28"/>
      <c r="C227" s="29"/>
      <c r="D227" s="29"/>
      <c r="E227" s="29"/>
      <c r="F227" s="441" t="s">
        <v>88</v>
      </c>
      <c r="G227" s="441"/>
      <c r="H227" s="441"/>
      <c r="I227" s="441"/>
      <c r="J227" s="441"/>
      <c r="K227" s="441"/>
      <c r="L227" s="442">
        <f>L225+L226</f>
        <v>0</v>
      </c>
      <c r="M227" s="442"/>
      <c r="N227" s="442"/>
      <c r="O227" s="443">
        <f>IF(L225=0,0,L227/L225)</f>
        <v>0</v>
      </c>
      <c r="P227" s="443"/>
      <c r="Q227" s="434"/>
    </row>
    <row r="228" spans="2:24" ht="7.5" customHeight="1" x14ac:dyDescent="0.25">
      <c r="B228" s="196"/>
      <c r="C228" s="196"/>
      <c r="D228" s="196"/>
      <c r="E228" s="196"/>
      <c r="F228" s="217"/>
      <c r="G228" s="217"/>
      <c r="H228" s="217"/>
      <c r="I228" s="217"/>
      <c r="J228" s="217"/>
      <c r="K228" s="217"/>
      <c r="L228" s="217"/>
      <c r="M228" s="217"/>
      <c r="N228" s="217"/>
      <c r="O228" s="217"/>
      <c r="P228" s="217"/>
      <c r="Q228" s="196"/>
    </row>
    <row r="229" spans="2:24" x14ac:dyDescent="0.25">
      <c r="B229" s="196"/>
      <c r="C229" s="196"/>
      <c r="D229" s="196"/>
      <c r="E229" s="196"/>
      <c r="F229" s="395" t="s">
        <v>89</v>
      </c>
      <c r="G229" s="373"/>
      <c r="H229" s="483"/>
      <c r="I229" s="483"/>
      <c r="J229" s="483"/>
      <c r="K229" s="559"/>
      <c r="L229" s="560">
        <v>0</v>
      </c>
      <c r="M229" s="560"/>
      <c r="N229" s="560"/>
      <c r="O229" s="561">
        <f>IF(L225=0,0,L229/L225)</f>
        <v>0</v>
      </c>
      <c r="P229" s="561"/>
      <c r="Q229" s="73"/>
    </row>
    <row r="230" spans="2:24" ht="4.5" customHeight="1" x14ac:dyDescent="0.25">
      <c r="B230" s="196"/>
      <c r="C230" s="196"/>
      <c r="D230" s="196"/>
      <c r="E230" s="196"/>
      <c r="F230" s="217"/>
      <c r="G230" s="217"/>
      <c r="H230" s="217"/>
      <c r="I230" s="217"/>
      <c r="J230" s="217"/>
      <c r="K230" s="217"/>
      <c r="L230" s="217"/>
      <c r="M230" s="217"/>
      <c r="N230" s="217"/>
      <c r="O230" s="217"/>
      <c r="P230" s="217"/>
      <c r="Q230" s="196"/>
    </row>
    <row r="231" spans="2:24" ht="21" customHeight="1" x14ac:dyDescent="0.25">
      <c r="B231" s="197"/>
      <c r="C231" s="197"/>
      <c r="D231" s="197"/>
      <c r="E231" s="197"/>
      <c r="F231" s="419" t="s">
        <v>90</v>
      </c>
      <c r="G231" s="419"/>
      <c r="H231" s="449"/>
      <c r="I231" s="449"/>
      <c r="J231" s="449"/>
      <c r="K231" s="449"/>
      <c r="L231" s="449"/>
      <c r="M231" s="449"/>
      <c r="N231" s="449"/>
      <c r="O231" s="449"/>
      <c r="P231" s="449"/>
      <c r="Q231" s="197"/>
    </row>
    <row r="232" spans="2:24" ht="35.25" customHeight="1" x14ac:dyDescent="0.25">
      <c r="B232" s="195"/>
      <c r="C232" s="195"/>
      <c r="D232" s="195"/>
      <c r="E232" s="195"/>
      <c r="F232" s="450"/>
      <c r="G232" s="451"/>
      <c r="H232" s="451"/>
      <c r="I232" s="451"/>
      <c r="J232" s="451"/>
      <c r="K232" s="451"/>
      <c r="L232" s="451"/>
      <c r="M232" s="451"/>
      <c r="N232" s="451"/>
      <c r="O232" s="451"/>
      <c r="P232" s="452"/>
      <c r="Q232" s="195"/>
    </row>
    <row r="233" spans="2:24" ht="35.25" customHeight="1" x14ac:dyDescent="0.25">
      <c r="B233" s="197"/>
      <c r="C233" s="197"/>
      <c r="D233" s="197"/>
      <c r="E233" s="197"/>
      <c r="F233" s="217"/>
      <c r="G233" s="217"/>
      <c r="H233" s="217"/>
      <c r="I233" s="217"/>
      <c r="J233" s="217"/>
      <c r="K233" s="217"/>
      <c r="L233" s="217"/>
      <c r="M233" s="217"/>
      <c r="N233" s="217"/>
      <c r="O233" s="217"/>
      <c r="P233" s="217"/>
      <c r="Q233" s="197"/>
    </row>
    <row r="234" spans="2:24" ht="22.5" customHeight="1" x14ac:dyDescent="0.25">
      <c r="B234" s="453" t="s">
        <v>199</v>
      </c>
      <c r="C234" s="454"/>
      <c r="D234" s="454"/>
      <c r="E234" s="454"/>
      <c r="F234" s="454"/>
      <c r="G234" s="454"/>
      <c r="H234" s="454"/>
      <c r="I234" s="454"/>
      <c r="J234" s="454"/>
      <c r="K234" s="454"/>
      <c r="L234" s="454"/>
      <c r="M234" s="454"/>
      <c r="N234" s="454"/>
      <c r="O234" s="454"/>
      <c r="P234" s="454"/>
      <c r="Q234" s="455"/>
    </row>
    <row r="235" spans="2:24" ht="20.25" customHeight="1" x14ac:dyDescent="0.25">
      <c r="B235" s="372" t="s">
        <v>215</v>
      </c>
      <c r="C235" s="483"/>
      <c r="D235" s="483"/>
      <c r="E235" s="483"/>
      <c r="F235" s="483"/>
      <c r="G235" s="483"/>
      <c r="H235" s="483"/>
      <c r="I235" s="483"/>
      <c r="J235" s="483"/>
      <c r="K235" s="483"/>
      <c r="L235" s="483"/>
      <c r="M235" s="483"/>
      <c r="N235" s="483"/>
      <c r="O235" s="483"/>
      <c r="P235" s="483"/>
      <c r="Q235" s="484"/>
    </row>
    <row r="236" spans="2:24" ht="42" customHeight="1" thickBot="1" x14ac:dyDescent="0.3">
      <c r="B236" s="88"/>
      <c r="C236" s="498"/>
      <c r="D236" s="499"/>
      <c r="E236" s="499"/>
      <c r="F236" s="499"/>
      <c r="G236" s="499"/>
      <c r="H236" s="499"/>
      <c r="I236" s="499"/>
      <c r="J236" s="499"/>
      <c r="K236" s="499"/>
      <c r="L236" s="499"/>
      <c r="M236" s="500" t="s">
        <v>91</v>
      </c>
      <c r="N236" s="501"/>
      <c r="O236" s="501"/>
      <c r="P236" s="502"/>
      <c r="Q236" s="197"/>
    </row>
    <row r="237" spans="2:24" ht="29.25" customHeight="1" x14ac:dyDescent="0.45">
      <c r="B237" s="461" t="s">
        <v>205</v>
      </c>
      <c r="C237" s="468" t="s">
        <v>232</v>
      </c>
      <c r="D237" s="468"/>
      <c r="E237" s="468"/>
      <c r="F237" s="468"/>
      <c r="G237" s="468"/>
      <c r="H237" s="468"/>
      <c r="I237" s="468"/>
      <c r="J237" s="468"/>
      <c r="K237" s="468"/>
      <c r="L237" s="468"/>
      <c r="M237" s="469" t="s">
        <v>264</v>
      </c>
      <c r="N237" s="469"/>
      <c r="O237" s="469"/>
      <c r="P237" s="470"/>
      <c r="Q237" s="412"/>
      <c r="X237" s="92"/>
    </row>
    <row r="238" spans="2:24" ht="29.25" customHeight="1" x14ac:dyDescent="0.25">
      <c r="B238" s="462"/>
      <c r="C238" s="464" t="s">
        <v>233</v>
      </c>
      <c r="D238" s="464"/>
      <c r="E238" s="464"/>
      <c r="F238" s="464"/>
      <c r="G238" s="464"/>
      <c r="H238" s="464"/>
      <c r="I238" s="464"/>
      <c r="J238" s="464"/>
      <c r="K238" s="464"/>
      <c r="L238" s="464"/>
      <c r="M238" s="464"/>
      <c r="N238" s="464"/>
      <c r="O238" s="464"/>
      <c r="P238" s="465"/>
      <c r="Q238" s="412"/>
    </row>
    <row r="239" spans="2:24" ht="29.25" customHeight="1" thickBot="1" x14ac:dyDescent="0.3">
      <c r="B239" s="463"/>
      <c r="C239" s="466"/>
      <c r="D239" s="466"/>
      <c r="E239" s="466"/>
      <c r="F239" s="466"/>
      <c r="G239" s="466"/>
      <c r="H239" s="466"/>
      <c r="I239" s="466"/>
      <c r="J239" s="466"/>
      <c r="K239" s="466"/>
      <c r="L239" s="466"/>
      <c r="M239" s="466"/>
      <c r="N239" s="466"/>
      <c r="O239" s="466"/>
      <c r="P239" s="467"/>
      <c r="Q239" s="412"/>
    </row>
    <row r="240" spans="2:24" ht="29.25" customHeight="1" x14ac:dyDescent="0.25">
      <c r="B240" s="461" t="s">
        <v>209</v>
      </c>
      <c r="C240" s="468" t="s">
        <v>207</v>
      </c>
      <c r="D240" s="468"/>
      <c r="E240" s="468"/>
      <c r="F240" s="468"/>
      <c r="G240" s="468"/>
      <c r="H240" s="468"/>
      <c r="I240" s="468"/>
      <c r="J240" s="468"/>
      <c r="K240" s="468"/>
      <c r="L240" s="468"/>
      <c r="M240" s="456" t="s">
        <v>264</v>
      </c>
      <c r="N240" s="456"/>
      <c r="O240" s="456"/>
      <c r="P240" s="457"/>
      <c r="Q240" s="412"/>
    </row>
    <row r="241" spans="2:17" ht="29.25" customHeight="1" x14ac:dyDescent="0.25">
      <c r="B241" s="462"/>
      <c r="C241" s="464" t="s">
        <v>234</v>
      </c>
      <c r="D241" s="464"/>
      <c r="E241" s="464"/>
      <c r="F241" s="464"/>
      <c r="G241" s="464"/>
      <c r="H241" s="464"/>
      <c r="I241" s="464"/>
      <c r="J241" s="464"/>
      <c r="K241" s="464"/>
      <c r="L241" s="464"/>
      <c r="M241" s="464"/>
      <c r="N241" s="464"/>
      <c r="O241" s="464"/>
      <c r="P241" s="465"/>
      <c r="Q241" s="412"/>
    </row>
    <row r="242" spans="2:17" ht="29.25" customHeight="1" thickBot="1" x14ac:dyDescent="0.3">
      <c r="B242" s="463"/>
      <c r="C242" s="466"/>
      <c r="D242" s="466"/>
      <c r="E242" s="466"/>
      <c r="F242" s="466"/>
      <c r="G242" s="466"/>
      <c r="H242" s="466"/>
      <c r="I242" s="466"/>
      <c r="J242" s="466"/>
      <c r="K242" s="466"/>
      <c r="L242" s="466"/>
      <c r="M242" s="466"/>
      <c r="N242" s="466"/>
      <c r="O242" s="466"/>
      <c r="P242" s="467"/>
      <c r="Q242" s="412"/>
    </row>
    <row r="243" spans="2:17" ht="29.25" customHeight="1" x14ac:dyDescent="0.25">
      <c r="B243" s="461" t="s">
        <v>210</v>
      </c>
      <c r="C243" s="468" t="s">
        <v>208</v>
      </c>
      <c r="D243" s="468"/>
      <c r="E243" s="468"/>
      <c r="F243" s="468"/>
      <c r="G243" s="468"/>
      <c r="H243" s="468"/>
      <c r="I243" s="468"/>
      <c r="J243" s="468"/>
      <c r="K243" s="468"/>
      <c r="L243" s="468"/>
      <c r="M243" s="456" t="s">
        <v>264</v>
      </c>
      <c r="N243" s="456"/>
      <c r="O243" s="456"/>
      <c r="P243" s="457"/>
      <c r="Q243" s="253"/>
    </row>
    <row r="244" spans="2:17" ht="29.25" customHeight="1" x14ac:dyDescent="0.25">
      <c r="B244" s="462"/>
      <c r="C244" s="464" t="s">
        <v>235</v>
      </c>
      <c r="D244" s="464"/>
      <c r="E244" s="464"/>
      <c r="F244" s="464"/>
      <c r="G244" s="464"/>
      <c r="H244" s="464"/>
      <c r="I244" s="464"/>
      <c r="J244" s="464"/>
      <c r="K244" s="464"/>
      <c r="L244" s="464"/>
      <c r="M244" s="464"/>
      <c r="N244" s="464"/>
      <c r="O244" s="464"/>
      <c r="P244" s="465"/>
      <c r="Q244" s="253"/>
    </row>
    <row r="245" spans="2:17" ht="29.25" customHeight="1" thickBot="1" x14ac:dyDescent="0.3">
      <c r="B245" s="463"/>
      <c r="C245" s="466"/>
      <c r="D245" s="466"/>
      <c r="E245" s="466"/>
      <c r="F245" s="466"/>
      <c r="G245" s="466"/>
      <c r="H245" s="466"/>
      <c r="I245" s="466"/>
      <c r="J245" s="466"/>
      <c r="K245" s="466"/>
      <c r="L245" s="466"/>
      <c r="M245" s="466"/>
      <c r="N245" s="466"/>
      <c r="O245" s="466"/>
      <c r="P245" s="467"/>
      <c r="Q245" s="253"/>
    </row>
    <row r="246" spans="2:17" ht="29.25" customHeight="1" x14ac:dyDescent="0.25">
      <c r="B246" s="461" t="s">
        <v>211</v>
      </c>
      <c r="C246" s="468" t="s">
        <v>92</v>
      </c>
      <c r="D246" s="468"/>
      <c r="E246" s="468"/>
      <c r="F246" s="468"/>
      <c r="G246" s="468"/>
      <c r="H246" s="468"/>
      <c r="I246" s="468"/>
      <c r="J246" s="468"/>
      <c r="K246" s="468"/>
      <c r="L246" s="468"/>
      <c r="M246" s="456" t="s">
        <v>262</v>
      </c>
      <c r="N246" s="456"/>
      <c r="O246" s="456"/>
      <c r="P246" s="457"/>
      <c r="Q246" s="253"/>
    </row>
    <row r="247" spans="2:17" ht="29.25" customHeight="1" x14ac:dyDescent="0.25">
      <c r="B247" s="462"/>
      <c r="C247" s="464" t="s">
        <v>206</v>
      </c>
      <c r="D247" s="464"/>
      <c r="E247" s="464"/>
      <c r="F247" s="464"/>
      <c r="G247" s="464"/>
      <c r="H247" s="464"/>
      <c r="I247" s="464"/>
      <c r="J247" s="464"/>
      <c r="K247" s="464"/>
      <c r="L247" s="464"/>
      <c r="M247" s="464"/>
      <c r="N247" s="464"/>
      <c r="O247" s="464"/>
      <c r="P247" s="465"/>
      <c r="Q247" s="254"/>
    </row>
    <row r="248" spans="2:17" ht="29.25" customHeight="1" thickBot="1" x14ac:dyDescent="0.3">
      <c r="B248" s="463"/>
      <c r="C248" s="466"/>
      <c r="D248" s="466"/>
      <c r="E248" s="466"/>
      <c r="F248" s="466"/>
      <c r="G248" s="466"/>
      <c r="H248" s="466"/>
      <c r="I248" s="466"/>
      <c r="J248" s="466"/>
      <c r="K248" s="466"/>
      <c r="L248" s="466"/>
      <c r="M248" s="466"/>
      <c r="N248" s="466"/>
      <c r="O248" s="466"/>
      <c r="P248" s="467"/>
      <c r="Q248" s="254"/>
    </row>
    <row r="249" spans="2:17" ht="29.25" customHeight="1" x14ac:dyDescent="0.25">
      <c r="B249" s="458" t="s">
        <v>212</v>
      </c>
      <c r="C249" s="468" t="s">
        <v>93</v>
      </c>
      <c r="D249" s="468"/>
      <c r="E249" s="468"/>
      <c r="F249" s="468"/>
      <c r="G249" s="468"/>
      <c r="H249" s="468"/>
      <c r="I249" s="468"/>
      <c r="J249" s="468"/>
      <c r="K249" s="468"/>
      <c r="L249" s="468"/>
      <c r="M249" s="456" t="s">
        <v>262</v>
      </c>
      <c r="N249" s="456"/>
      <c r="O249" s="456"/>
      <c r="P249" s="457"/>
      <c r="Q249" s="254"/>
    </row>
    <row r="250" spans="2:17" ht="29.25" customHeight="1" x14ac:dyDescent="0.25">
      <c r="B250" s="459"/>
      <c r="C250" s="464" t="s">
        <v>206</v>
      </c>
      <c r="D250" s="464"/>
      <c r="E250" s="464"/>
      <c r="F250" s="464"/>
      <c r="G250" s="464"/>
      <c r="H250" s="464"/>
      <c r="I250" s="464"/>
      <c r="J250" s="464"/>
      <c r="K250" s="464"/>
      <c r="L250" s="464"/>
      <c r="M250" s="464"/>
      <c r="N250" s="464"/>
      <c r="O250" s="464"/>
      <c r="P250" s="465"/>
      <c r="Q250" s="87"/>
    </row>
    <row r="251" spans="2:17" ht="29.25" customHeight="1" thickBot="1" x14ac:dyDescent="0.3">
      <c r="B251" s="460"/>
      <c r="C251" s="466"/>
      <c r="D251" s="466"/>
      <c r="E251" s="466"/>
      <c r="F251" s="466"/>
      <c r="G251" s="466"/>
      <c r="H251" s="466"/>
      <c r="I251" s="466"/>
      <c r="J251" s="466"/>
      <c r="K251" s="466"/>
      <c r="L251" s="466"/>
      <c r="M251" s="466"/>
      <c r="N251" s="466"/>
      <c r="O251" s="466"/>
      <c r="P251" s="467"/>
      <c r="Q251" s="87"/>
    </row>
    <row r="252" spans="2:17" ht="29.25" customHeight="1" x14ac:dyDescent="0.25">
      <c r="B252" s="458" t="s">
        <v>213</v>
      </c>
      <c r="C252" s="468" t="s">
        <v>282</v>
      </c>
      <c r="D252" s="468"/>
      <c r="E252" s="468"/>
      <c r="F252" s="468"/>
      <c r="G252" s="468"/>
      <c r="H252" s="468"/>
      <c r="I252" s="468"/>
      <c r="J252" s="468"/>
      <c r="K252" s="468"/>
      <c r="L252" s="468"/>
      <c r="M252" s="456" t="s">
        <v>262</v>
      </c>
      <c r="N252" s="456"/>
      <c r="O252" s="456"/>
      <c r="P252" s="457"/>
      <c r="Q252" s="87"/>
    </row>
    <row r="253" spans="2:17" ht="29.25" customHeight="1" x14ac:dyDescent="0.25">
      <c r="B253" s="459"/>
      <c r="C253" s="464" t="s">
        <v>206</v>
      </c>
      <c r="D253" s="464"/>
      <c r="E253" s="464"/>
      <c r="F253" s="464"/>
      <c r="G253" s="464"/>
      <c r="H253" s="464"/>
      <c r="I253" s="464"/>
      <c r="J253" s="464"/>
      <c r="K253" s="464"/>
      <c r="L253" s="464"/>
      <c r="M253" s="464"/>
      <c r="N253" s="464"/>
      <c r="O253" s="464"/>
      <c r="P253" s="465"/>
      <c r="Q253" s="87"/>
    </row>
    <row r="254" spans="2:17" ht="29.25" customHeight="1" thickBot="1" x14ac:dyDescent="0.3">
      <c r="B254" s="460"/>
      <c r="C254" s="466"/>
      <c r="D254" s="466"/>
      <c r="E254" s="466"/>
      <c r="F254" s="466"/>
      <c r="G254" s="466"/>
      <c r="H254" s="466"/>
      <c r="I254" s="466"/>
      <c r="J254" s="466"/>
      <c r="K254" s="466"/>
      <c r="L254" s="466"/>
      <c r="M254" s="466"/>
      <c r="N254" s="466"/>
      <c r="O254" s="466"/>
      <c r="P254" s="467"/>
      <c r="Q254" s="87"/>
    </row>
    <row r="255" spans="2:17" ht="29.25" customHeight="1" x14ac:dyDescent="0.25">
      <c r="B255" s="572" t="s">
        <v>214</v>
      </c>
      <c r="C255" s="562" t="s">
        <v>94</v>
      </c>
      <c r="D255" s="563"/>
      <c r="E255" s="563"/>
      <c r="F255" s="563"/>
      <c r="G255" s="563"/>
      <c r="H255" s="563"/>
      <c r="I255" s="563"/>
      <c r="J255" s="563"/>
      <c r="K255" s="563"/>
      <c r="L255" s="564"/>
      <c r="M255" s="565" t="s">
        <v>262</v>
      </c>
      <c r="N255" s="566"/>
      <c r="O255" s="566"/>
      <c r="P255" s="567"/>
      <c r="Q255" s="126"/>
    </row>
    <row r="256" spans="2:17" ht="29.25" customHeight="1" x14ac:dyDescent="0.25">
      <c r="B256" s="573"/>
      <c r="C256" s="575" t="s">
        <v>206</v>
      </c>
      <c r="D256" s="518"/>
      <c r="E256" s="518"/>
      <c r="F256" s="518"/>
      <c r="G256" s="518"/>
      <c r="H256" s="518"/>
      <c r="I256" s="518"/>
      <c r="J256" s="518"/>
      <c r="K256" s="518"/>
      <c r="L256" s="518"/>
      <c r="M256" s="518"/>
      <c r="N256" s="518"/>
      <c r="O256" s="518"/>
      <c r="P256" s="576"/>
      <c r="Q256" s="126"/>
    </row>
    <row r="257" spans="2:17" ht="29.25" customHeight="1" thickBot="1" x14ac:dyDescent="0.3">
      <c r="B257" s="574"/>
      <c r="C257" s="568"/>
      <c r="D257" s="569"/>
      <c r="E257" s="569"/>
      <c r="F257" s="569"/>
      <c r="G257" s="569"/>
      <c r="H257" s="569"/>
      <c r="I257" s="569"/>
      <c r="J257" s="569"/>
      <c r="K257" s="569"/>
      <c r="L257" s="569"/>
      <c r="M257" s="570"/>
      <c r="N257" s="570"/>
      <c r="O257" s="570"/>
      <c r="P257" s="571"/>
      <c r="Q257" s="126"/>
    </row>
    <row r="258" spans="2:17" ht="29.25" customHeight="1" x14ac:dyDescent="0.25">
      <c r="B258" s="485" t="s">
        <v>283</v>
      </c>
      <c r="C258" s="490" t="s">
        <v>95</v>
      </c>
      <c r="D258" s="490"/>
      <c r="E258" s="490"/>
      <c r="F258" s="490"/>
      <c r="G258" s="490"/>
      <c r="H258" s="490"/>
      <c r="I258" s="490"/>
      <c r="J258" s="490"/>
      <c r="K258" s="490"/>
      <c r="L258" s="491"/>
      <c r="M258" s="492" t="s">
        <v>262</v>
      </c>
      <c r="N258" s="493"/>
      <c r="O258" s="493"/>
      <c r="P258" s="494"/>
      <c r="Q258" s="87"/>
    </row>
    <row r="259" spans="2:17" ht="29.25" customHeight="1" x14ac:dyDescent="0.25">
      <c r="B259" s="486"/>
      <c r="C259" s="464" t="s">
        <v>206</v>
      </c>
      <c r="D259" s="464"/>
      <c r="E259" s="464"/>
      <c r="F259" s="464"/>
      <c r="G259" s="464"/>
      <c r="H259" s="464"/>
      <c r="I259" s="464"/>
      <c r="J259" s="464"/>
      <c r="K259" s="464"/>
      <c r="L259" s="464"/>
      <c r="M259" s="488"/>
      <c r="N259" s="488"/>
      <c r="O259" s="488"/>
      <c r="P259" s="489"/>
      <c r="Q259" s="87"/>
    </row>
    <row r="260" spans="2:17" ht="29.25" customHeight="1" thickBot="1" x14ac:dyDescent="0.3">
      <c r="B260" s="487"/>
      <c r="C260" s="466"/>
      <c r="D260" s="466"/>
      <c r="E260" s="466"/>
      <c r="F260" s="466"/>
      <c r="G260" s="466"/>
      <c r="H260" s="466"/>
      <c r="I260" s="466"/>
      <c r="J260" s="466"/>
      <c r="K260" s="466"/>
      <c r="L260" s="466"/>
      <c r="M260" s="466"/>
      <c r="N260" s="466"/>
      <c r="O260" s="466"/>
      <c r="P260" s="467"/>
      <c r="Q260" s="87"/>
    </row>
    <row r="261" spans="2:17" ht="12.75" customHeight="1" x14ac:dyDescent="0.25">
      <c r="B261" s="197"/>
      <c r="C261" s="197"/>
      <c r="D261" s="197"/>
      <c r="E261" s="197"/>
      <c r="F261" s="197"/>
      <c r="G261" s="197"/>
      <c r="H261" s="197"/>
      <c r="I261" s="197"/>
      <c r="J261" s="197"/>
      <c r="K261" s="197"/>
      <c r="L261" s="197"/>
      <c r="M261" s="197"/>
      <c r="N261" s="197"/>
      <c r="O261" s="197"/>
      <c r="P261" s="197"/>
      <c r="Q261" s="197"/>
    </row>
    <row r="262" spans="2:17" ht="24" customHeight="1" x14ac:dyDescent="0.25">
      <c r="B262" s="514" t="s">
        <v>200</v>
      </c>
      <c r="C262" s="515"/>
      <c r="D262" s="515"/>
      <c r="E262" s="515"/>
      <c r="F262" s="515"/>
      <c r="G262" s="515"/>
      <c r="H262" s="515"/>
      <c r="I262" s="515"/>
      <c r="J262" s="515"/>
      <c r="K262" s="515"/>
      <c r="L262" s="515"/>
      <c r="M262" s="515"/>
      <c r="N262" s="515"/>
      <c r="O262" s="515"/>
      <c r="P262" s="515"/>
      <c r="Q262" s="516"/>
    </row>
    <row r="263" spans="2:17" ht="14.25" customHeight="1" x14ac:dyDescent="0.25">
      <c r="B263" s="33"/>
      <c r="C263" s="34"/>
      <c r="D263" s="34"/>
      <c r="E263" s="479" t="s">
        <v>257</v>
      </c>
      <c r="F263" s="479"/>
      <c r="G263" s="479"/>
      <c r="H263" s="479"/>
      <c r="I263" s="479"/>
      <c r="J263" s="479"/>
      <c r="K263" s="479"/>
      <c r="L263" s="479"/>
      <c r="M263" s="479"/>
      <c r="N263" s="479"/>
      <c r="O263" s="479"/>
      <c r="P263" s="479"/>
      <c r="Q263" s="35"/>
    </row>
    <row r="264" spans="2:17" ht="12.75" customHeight="1" x14ac:dyDescent="0.25">
      <c r="B264" s="197"/>
      <c r="C264" s="72">
        <v>1</v>
      </c>
      <c r="D264" s="39"/>
      <c r="E264" s="208" t="s">
        <v>227</v>
      </c>
      <c r="F264" s="209"/>
      <c r="G264" s="209"/>
      <c r="H264" s="209"/>
      <c r="I264" s="209"/>
      <c r="J264" s="209"/>
      <c r="K264" s="209"/>
      <c r="L264" s="209"/>
      <c r="M264" s="209"/>
      <c r="N264" s="209"/>
      <c r="O264" s="209"/>
      <c r="P264" s="210"/>
      <c r="Q264" s="412"/>
    </row>
    <row r="265" spans="2:17" ht="12.75" customHeight="1" x14ac:dyDescent="0.25">
      <c r="B265" s="217"/>
      <c r="C265" s="72">
        <v>2</v>
      </c>
      <c r="D265" s="39"/>
      <c r="E265" s="208" t="s">
        <v>99</v>
      </c>
      <c r="F265" s="209"/>
      <c r="G265" s="209"/>
      <c r="H265" s="209"/>
      <c r="I265" s="209"/>
      <c r="J265" s="209"/>
      <c r="K265" s="209"/>
      <c r="L265" s="209"/>
      <c r="M265" s="209"/>
      <c r="N265" s="209"/>
      <c r="O265" s="209"/>
      <c r="P265" s="210"/>
      <c r="Q265" s="253"/>
    </row>
    <row r="266" spans="2:17" ht="12.75" customHeight="1" x14ac:dyDescent="0.25">
      <c r="B266" s="217"/>
      <c r="C266" s="72">
        <v>3</v>
      </c>
      <c r="D266" s="39"/>
      <c r="E266" s="208" t="s">
        <v>96</v>
      </c>
      <c r="F266" s="209"/>
      <c r="G266" s="209"/>
      <c r="H266" s="209"/>
      <c r="I266" s="209"/>
      <c r="J266" s="209"/>
      <c r="K266" s="209"/>
      <c r="L266" s="209"/>
      <c r="M266" s="209"/>
      <c r="N266" s="209"/>
      <c r="O266" s="209"/>
      <c r="P266" s="210"/>
      <c r="Q266" s="253"/>
    </row>
    <row r="267" spans="2:17" ht="13.5" customHeight="1" x14ac:dyDescent="0.25">
      <c r="B267" s="217"/>
      <c r="C267" s="36">
        <v>4</v>
      </c>
      <c r="D267" s="40"/>
      <c r="E267" s="480" t="s">
        <v>228</v>
      </c>
      <c r="F267" s="481"/>
      <c r="G267" s="481"/>
      <c r="H267" s="481"/>
      <c r="I267" s="481"/>
      <c r="J267" s="481"/>
      <c r="K267" s="481"/>
      <c r="L267" s="481"/>
      <c r="M267" s="481"/>
      <c r="N267" s="481"/>
      <c r="O267" s="481"/>
      <c r="P267" s="482"/>
      <c r="Q267" s="253"/>
    </row>
    <row r="268" spans="2:17" ht="12.75" hidden="1" customHeight="1" x14ac:dyDescent="0.25">
      <c r="B268" s="217"/>
      <c r="C268" s="37">
        <v>8</v>
      </c>
      <c r="D268" s="38"/>
      <c r="E268" s="480"/>
      <c r="F268" s="481"/>
      <c r="G268" s="481"/>
      <c r="H268" s="481"/>
      <c r="I268" s="481"/>
      <c r="J268" s="481"/>
      <c r="K268" s="481"/>
      <c r="L268" s="481"/>
      <c r="M268" s="481"/>
      <c r="N268" s="481"/>
      <c r="O268" s="481"/>
      <c r="P268" s="482"/>
      <c r="Q268" s="253"/>
    </row>
    <row r="269" spans="2:17" ht="12.75" hidden="1" customHeight="1" x14ac:dyDescent="0.25">
      <c r="B269" s="195"/>
      <c r="C269" s="38">
        <v>5</v>
      </c>
      <c r="D269" s="38"/>
      <c r="E269" s="208" t="s">
        <v>98</v>
      </c>
      <c r="F269" s="209"/>
      <c r="G269" s="209"/>
      <c r="H269" s="209"/>
      <c r="I269" s="209"/>
      <c r="J269" s="209"/>
      <c r="K269" s="209"/>
      <c r="L269" s="209"/>
      <c r="M269" s="209"/>
      <c r="N269" s="209"/>
      <c r="O269" s="209"/>
      <c r="P269" s="210"/>
      <c r="Q269" s="254"/>
    </row>
    <row r="270" spans="2:17" ht="12.75" customHeight="1" x14ac:dyDescent="0.25">
      <c r="B270" s="65"/>
      <c r="C270" s="38">
        <v>5</v>
      </c>
      <c r="D270" s="41"/>
      <c r="E270" s="495" t="s">
        <v>229</v>
      </c>
      <c r="F270" s="496"/>
      <c r="G270" s="496"/>
      <c r="H270" s="496"/>
      <c r="I270" s="496"/>
      <c r="J270" s="496"/>
      <c r="K270" s="496"/>
      <c r="L270" s="496"/>
      <c r="M270" s="496"/>
      <c r="N270" s="496"/>
      <c r="O270" s="496"/>
      <c r="P270" s="497"/>
      <c r="Q270" s="66"/>
    </row>
    <row r="271" spans="2:17" ht="12.75" customHeight="1" x14ac:dyDescent="0.25">
      <c r="B271" s="65"/>
      <c r="C271" s="38">
        <v>6</v>
      </c>
      <c r="D271" s="38"/>
      <c r="E271" s="208" t="s">
        <v>97</v>
      </c>
      <c r="F271" s="209"/>
      <c r="G271" s="209"/>
      <c r="H271" s="209"/>
      <c r="I271" s="209"/>
      <c r="J271" s="209"/>
      <c r="K271" s="209"/>
      <c r="L271" s="209"/>
      <c r="M271" s="209"/>
      <c r="N271" s="209"/>
      <c r="O271" s="209"/>
      <c r="P271" s="210"/>
      <c r="Q271" s="66"/>
    </row>
    <row r="272" spans="2:17" ht="12.75" customHeight="1" x14ac:dyDescent="0.25">
      <c r="B272" s="98"/>
      <c r="C272" s="38">
        <v>7</v>
      </c>
      <c r="D272" s="41"/>
      <c r="E272" s="208" t="s">
        <v>230</v>
      </c>
      <c r="F272" s="209"/>
      <c r="G272" s="209"/>
      <c r="H272" s="209"/>
      <c r="I272" s="209"/>
      <c r="J272" s="209"/>
      <c r="K272" s="209"/>
      <c r="L272" s="209"/>
      <c r="M272" s="209"/>
      <c r="N272" s="209"/>
      <c r="O272" s="209"/>
      <c r="P272" s="210"/>
      <c r="Q272" s="96"/>
    </row>
    <row r="273" spans="2:25" ht="12.75" customHeight="1" x14ac:dyDescent="0.25">
      <c r="B273" s="65"/>
      <c r="C273" s="38">
        <v>8</v>
      </c>
      <c r="D273" s="41"/>
      <c r="E273" s="208" t="s">
        <v>231</v>
      </c>
      <c r="F273" s="209"/>
      <c r="G273" s="209"/>
      <c r="H273" s="209"/>
      <c r="I273" s="209"/>
      <c r="J273" s="209"/>
      <c r="K273" s="209"/>
      <c r="L273" s="209"/>
      <c r="M273" s="209"/>
      <c r="N273" s="209"/>
      <c r="O273" s="209"/>
      <c r="P273" s="210"/>
      <c r="Q273" s="66"/>
    </row>
    <row r="274" spans="2:25" ht="58.5" customHeight="1" x14ac:dyDescent="0.55000000000000004">
      <c r="B274" s="65"/>
      <c r="C274" s="39" t="s">
        <v>100</v>
      </c>
      <c r="D274" s="39"/>
      <c r="E274" s="512"/>
      <c r="F274" s="513"/>
      <c r="G274" s="513"/>
      <c r="H274" s="513"/>
      <c r="I274" s="513"/>
      <c r="J274" s="513"/>
      <c r="K274" s="513"/>
      <c r="L274" s="513"/>
      <c r="M274" s="513"/>
      <c r="N274" s="513"/>
      <c r="O274" s="513"/>
      <c r="P274" s="513"/>
      <c r="Q274" s="66"/>
      <c r="X274" s="93"/>
    </row>
    <row r="275" spans="2:25" ht="20.25" customHeight="1" x14ac:dyDescent="0.55000000000000004">
      <c r="B275" s="98"/>
      <c r="C275" s="214" t="s">
        <v>258</v>
      </c>
      <c r="D275" s="215"/>
      <c r="E275" s="215"/>
      <c r="F275" s="215"/>
      <c r="G275" s="215"/>
      <c r="H275" s="215"/>
      <c r="I275" s="215"/>
      <c r="J275" s="215"/>
      <c r="K275" s="215"/>
      <c r="L275" s="215"/>
      <c r="M275" s="215"/>
      <c r="N275" s="215"/>
      <c r="O275" s="215"/>
      <c r="P275" s="216"/>
      <c r="Q275" s="96"/>
      <c r="X275" s="93"/>
    </row>
    <row r="276" spans="2:25" ht="58.5" customHeight="1" x14ac:dyDescent="0.55000000000000004">
      <c r="B276" s="98"/>
      <c r="C276" s="211"/>
      <c r="D276" s="212"/>
      <c r="E276" s="212"/>
      <c r="F276" s="212"/>
      <c r="G276" s="212"/>
      <c r="H276" s="212"/>
      <c r="I276" s="212"/>
      <c r="J276" s="212"/>
      <c r="K276" s="212"/>
      <c r="L276" s="212"/>
      <c r="M276" s="212"/>
      <c r="N276" s="212"/>
      <c r="O276" s="212"/>
      <c r="P276" s="213"/>
      <c r="Q276" s="96"/>
      <c r="X276" s="93"/>
    </row>
    <row r="277" spans="2:25" ht="32.25" customHeight="1" thickBot="1" x14ac:dyDescent="0.6">
      <c r="B277" s="104"/>
      <c r="C277" s="193" t="s">
        <v>261</v>
      </c>
      <c r="D277" s="472"/>
      <c r="E277" s="193"/>
      <c r="F277" s="193"/>
      <c r="G277" s="193"/>
      <c r="H277" s="193"/>
      <c r="I277" s="193"/>
      <c r="J277" s="193"/>
      <c r="K277" s="193"/>
      <c r="L277" s="193"/>
      <c r="M277" s="193"/>
      <c r="N277" s="193"/>
      <c r="O277" s="193"/>
      <c r="P277" s="193"/>
      <c r="Q277" s="105"/>
      <c r="X277" s="93"/>
    </row>
    <row r="278" spans="2:25" ht="18" customHeight="1" thickBot="1" x14ac:dyDescent="0.6">
      <c r="B278" s="104"/>
      <c r="C278" s="111"/>
      <c r="D278" s="114"/>
      <c r="E278" s="112" t="s">
        <v>159</v>
      </c>
      <c r="F278" s="112"/>
      <c r="G278" s="112"/>
      <c r="H278" s="112"/>
      <c r="I278" s="112"/>
      <c r="J278" s="112"/>
      <c r="K278" s="112"/>
      <c r="L278" s="112"/>
      <c r="M278" s="112"/>
      <c r="N278" s="112"/>
      <c r="O278" s="112"/>
      <c r="P278" s="113"/>
      <c r="Q278" s="105"/>
      <c r="X278" s="93"/>
    </row>
    <row r="279" spans="2:25" ht="19.5" customHeight="1" x14ac:dyDescent="0.55000000000000004">
      <c r="B279" s="104"/>
      <c r="C279" s="115"/>
      <c r="D279" s="116"/>
      <c r="E279" s="110" t="s">
        <v>160</v>
      </c>
      <c r="F279" s="110"/>
      <c r="G279" s="110"/>
      <c r="H279" s="110"/>
      <c r="I279" s="110"/>
      <c r="J279" s="110"/>
      <c r="K279" s="110"/>
      <c r="L279" s="110"/>
      <c r="M279" s="110"/>
      <c r="N279" s="110"/>
      <c r="O279" s="110"/>
      <c r="P279" s="117"/>
      <c r="Q279" s="105"/>
      <c r="X279" s="93"/>
    </row>
    <row r="280" spans="2:25" ht="24.75" customHeight="1" x14ac:dyDescent="0.25">
      <c r="B280" s="68"/>
      <c r="C280" s="514" t="s">
        <v>101</v>
      </c>
      <c r="D280" s="517"/>
      <c r="E280" s="518"/>
      <c r="F280" s="518"/>
      <c r="G280" s="518"/>
      <c r="H280" s="518"/>
      <c r="I280" s="518"/>
      <c r="J280" s="518"/>
      <c r="K280" s="518"/>
      <c r="L280" s="518"/>
      <c r="M280" s="518"/>
      <c r="N280" s="518"/>
      <c r="O280" s="518"/>
      <c r="P280" s="519"/>
      <c r="Q280" s="70"/>
    </row>
    <row r="281" spans="2:25" ht="164.25" customHeight="1" x14ac:dyDescent="0.25">
      <c r="B281" s="84"/>
      <c r="C281" s="471" t="s">
        <v>266</v>
      </c>
      <c r="D281" s="193"/>
      <c r="E281" s="193"/>
      <c r="F281" s="193"/>
      <c r="G281" s="193"/>
      <c r="H281" s="193"/>
      <c r="I281" s="193"/>
      <c r="J281" s="193"/>
      <c r="K281" s="193"/>
      <c r="L281" s="193"/>
      <c r="M281" s="193"/>
      <c r="N281" s="193"/>
      <c r="O281" s="193"/>
      <c r="P281" s="194"/>
      <c r="Q281" s="83"/>
    </row>
    <row r="282" spans="2:25" ht="34.5" customHeight="1" thickBot="1" x14ac:dyDescent="0.3">
      <c r="B282" s="195"/>
      <c r="C282" s="471" t="s">
        <v>247</v>
      </c>
      <c r="D282" s="472"/>
      <c r="E282" s="193"/>
      <c r="F282" s="193"/>
      <c r="G282" s="193"/>
      <c r="H282" s="193"/>
      <c r="I282" s="193"/>
      <c r="J282" s="193"/>
      <c r="K282" s="193"/>
      <c r="L282" s="193"/>
      <c r="M282" s="193"/>
      <c r="N282" s="193"/>
      <c r="O282" s="193"/>
      <c r="P282" s="194"/>
      <c r="Q282" s="195"/>
    </row>
    <row r="283" spans="2:25" ht="19.5" customHeight="1" thickBot="1" x14ac:dyDescent="0.3">
      <c r="B283" s="196"/>
      <c r="C283" s="106"/>
      <c r="D283" s="108"/>
      <c r="E283" s="193" t="s">
        <v>249</v>
      </c>
      <c r="F283" s="193"/>
      <c r="G283" s="193"/>
      <c r="H283" s="193"/>
      <c r="I283" s="193"/>
      <c r="J283" s="193"/>
      <c r="K283" s="193"/>
      <c r="L283" s="193"/>
      <c r="M283" s="193"/>
      <c r="N283" s="193"/>
      <c r="O283" s="193"/>
      <c r="P283" s="194"/>
      <c r="Q283" s="196"/>
    </row>
    <row r="284" spans="2:25" ht="17.25" customHeight="1" thickBot="1" x14ac:dyDescent="0.3">
      <c r="B284" s="197"/>
      <c r="C284" s="107"/>
      <c r="D284" s="109"/>
      <c r="E284" s="193" t="s">
        <v>248</v>
      </c>
      <c r="F284" s="193"/>
      <c r="G284" s="193"/>
      <c r="H284" s="193"/>
      <c r="I284" s="193"/>
      <c r="J284" s="193"/>
      <c r="K284" s="193"/>
      <c r="L284" s="193"/>
      <c r="M284" s="193"/>
      <c r="N284" s="193"/>
      <c r="O284" s="193"/>
      <c r="P284" s="194"/>
      <c r="Q284" s="197"/>
    </row>
    <row r="285" spans="2:25" ht="217.5" customHeight="1" x14ac:dyDescent="0.25">
      <c r="B285" s="71"/>
      <c r="C285" s="520" t="s">
        <v>250</v>
      </c>
      <c r="D285" s="521"/>
      <c r="E285" s="522"/>
      <c r="F285" s="522"/>
      <c r="G285" s="522"/>
      <c r="H285" s="522"/>
      <c r="I285" s="522"/>
      <c r="J285" s="522"/>
      <c r="K285" s="522"/>
      <c r="L285" s="522"/>
      <c r="M285" s="522"/>
      <c r="N285" s="522"/>
      <c r="O285" s="522"/>
      <c r="P285" s="522"/>
      <c r="Q285" s="71"/>
      <c r="Y285" s="20"/>
    </row>
    <row r="286" spans="2:25" ht="42.75" customHeight="1" x14ac:dyDescent="0.25">
      <c r="B286" s="71"/>
      <c r="C286" s="475" t="s">
        <v>201</v>
      </c>
      <c r="D286" s="475"/>
      <c r="E286" s="475"/>
      <c r="F286" s="475"/>
      <c r="G286" s="475"/>
      <c r="H286" s="475"/>
      <c r="I286" s="475"/>
      <c r="J286" s="475"/>
      <c r="K286" s="475"/>
      <c r="L286" s="475"/>
      <c r="M286" s="475"/>
      <c r="N286" s="475"/>
      <c r="O286" s="475"/>
      <c r="P286" s="475"/>
      <c r="Q286" s="71"/>
      <c r="Y286" s="20"/>
    </row>
    <row r="287" spans="2:25" ht="23.25" customHeight="1" x14ac:dyDescent="0.25">
      <c r="B287" s="74"/>
      <c r="C287" s="420" t="s">
        <v>102</v>
      </c>
      <c r="D287" s="421"/>
      <c r="E287" s="421"/>
      <c r="F287" s="421"/>
      <c r="G287" s="422"/>
      <c r="H287" s="444" t="s">
        <v>103</v>
      </c>
      <c r="I287" s="445"/>
      <c r="J287" s="445"/>
      <c r="K287" s="476" t="s">
        <v>104</v>
      </c>
      <c r="L287" s="477"/>
      <c r="M287" s="477"/>
      <c r="N287" s="477"/>
      <c r="O287" s="477"/>
      <c r="P287" s="478"/>
      <c r="Q287" s="503"/>
    </row>
    <row r="288" spans="2:25" ht="45" customHeight="1" x14ac:dyDescent="0.25">
      <c r="B288" s="196"/>
      <c r="C288" s="509"/>
      <c r="D288" s="510"/>
      <c r="E288" s="510"/>
      <c r="F288" s="510"/>
      <c r="G288" s="511"/>
      <c r="H288" s="508"/>
      <c r="I288" s="508"/>
      <c r="J288" s="508"/>
      <c r="K288" s="446"/>
      <c r="L288" s="447"/>
      <c r="M288" s="447"/>
      <c r="N288" s="447"/>
      <c r="O288" s="447"/>
      <c r="P288" s="448"/>
      <c r="Q288" s="504"/>
    </row>
    <row r="289" spans="2:24" ht="45" customHeight="1" x14ac:dyDescent="0.25">
      <c r="B289" s="196"/>
      <c r="C289" s="509"/>
      <c r="D289" s="510"/>
      <c r="E289" s="510"/>
      <c r="F289" s="510"/>
      <c r="G289" s="511"/>
      <c r="H289" s="509"/>
      <c r="I289" s="510"/>
      <c r="J289" s="511"/>
      <c r="K289" s="446"/>
      <c r="L289" s="447"/>
      <c r="M289" s="447"/>
      <c r="N289" s="447"/>
      <c r="O289" s="447"/>
      <c r="P289" s="448"/>
      <c r="Q289" s="504"/>
    </row>
    <row r="290" spans="2:24" ht="45" customHeight="1" x14ac:dyDescent="0.25">
      <c r="B290" s="196"/>
      <c r="C290" s="509"/>
      <c r="D290" s="510"/>
      <c r="E290" s="510"/>
      <c r="F290" s="510"/>
      <c r="G290" s="511"/>
      <c r="H290" s="509"/>
      <c r="I290" s="510"/>
      <c r="J290" s="511"/>
      <c r="K290" s="446"/>
      <c r="L290" s="447"/>
      <c r="M290" s="447"/>
      <c r="N290" s="447"/>
      <c r="O290" s="447"/>
      <c r="P290" s="448"/>
      <c r="Q290" s="504"/>
    </row>
    <row r="291" spans="2:24" ht="78" customHeight="1" x14ac:dyDescent="0.25">
      <c r="B291" s="197"/>
      <c r="C291" s="420"/>
      <c r="D291" s="421"/>
      <c r="E291" s="421"/>
      <c r="F291" s="421"/>
      <c r="G291" s="421"/>
      <c r="H291" s="421"/>
      <c r="I291" s="421"/>
      <c r="J291" s="421"/>
      <c r="K291" s="421"/>
      <c r="L291" s="421"/>
      <c r="M291" s="421"/>
      <c r="N291" s="421"/>
      <c r="O291" s="421"/>
      <c r="P291" s="422"/>
      <c r="Q291" s="505"/>
    </row>
    <row r="300" spans="2:24" x14ac:dyDescent="0.25">
      <c r="X300" t="s">
        <v>262</v>
      </c>
    </row>
    <row r="301" spans="2:24" x14ac:dyDescent="0.25">
      <c r="X301" t="s">
        <v>263</v>
      </c>
    </row>
    <row r="302" spans="2:24" x14ac:dyDescent="0.25">
      <c r="X302" t="s">
        <v>264</v>
      </c>
    </row>
  </sheetData>
  <mergeCells count="432">
    <mergeCell ref="H162:I164"/>
    <mergeCell ref="J162:J164"/>
    <mergeCell ref="K162:K164"/>
    <mergeCell ref="L162:P164"/>
    <mergeCell ref="C247:P247"/>
    <mergeCell ref="C248:P248"/>
    <mergeCell ref="C250:P250"/>
    <mergeCell ref="C251:P251"/>
    <mergeCell ref="C244:P244"/>
    <mergeCell ref="C245:P245"/>
    <mergeCell ref="O224:P224"/>
    <mergeCell ref="F225:K225"/>
    <mergeCell ref="L225:N225"/>
    <mergeCell ref="O225:P225"/>
    <mergeCell ref="C214:I214"/>
    <mergeCell ref="J214:K214"/>
    <mergeCell ref="B215:Q215"/>
    <mergeCell ref="B216:Q216"/>
    <mergeCell ref="I106:Q106"/>
    <mergeCell ref="B107:H107"/>
    <mergeCell ref="I107:Q107"/>
    <mergeCell ref="B153:Q153"/>
    <mergeCell ref="C277:P277"/>
    <mergeCell ref="J158:K159"/>
    <mergeCell ref="L158:L159"/>
    <mergeCell ref="M158:M159"/>
    <mergeCell ref="N158:P159"/>
    <mergeCell ref="B119:Q119"/>
    <mergeCell ref="C254:P254"/>
    <mergeCell ref="B240:B242"/>
    <mergeCell ref="C240:L240"/>
    <mergeCell ref="M240:P240"/>
    <mergeCell ref="C241:P241"/>
    <mergeCell ref="C242:P242"/>
    <mergeCell ref="B228:Q228"/>
    <mergeCell ref="B229:E229"/>
    <mergeCell ref="F229:K229"/>
    <mergeCell ref="L229:N229"/>
    <mergeCell ref="O229:P229"/>
    <mergeCell ref="B230:Q230"/>
    <mergeCell ref="C252:L252"/>
    <mergeCell ref="B243:B245"/>
    <mergeCell ref="E3:M3"/>
    <mergeCell ref="I103:Q103"/>
    <mergeCell ref="B104:H104"/>
    <mergeCell ref="I104:Q104"/>
    <mergeCell ref="B99:H99"/>
    <mergeCell ref="I99:Q99"/>
    <mergeCell ref="B100:H100"/>
    <mergeCell ref="I100:Q100"/>
    <mergeCell ref="B101:H101"/>
    <mergeCell ref="I101:Q101"/>
    <mergeCell ref="B93:Q93"/>
    <mergeCell ref="C94:P94"/>
    <mergeCell ref="B95:Q95"/>
    <mergeCell ref="B98:Q98"/>
    <mergeCell ref="N3:Q3"/>
    <mergeCell ref="B102:H102"/>
    <mergeCell ref="I102:Q102"/>
    <mergeCell ref="B103:H103"/>
    <mergeCell ref="B83:H83"/>
    <mergeCell ref="I83:Q83"/>
    <mergeCell ref="B85:Q85"/>
    <mergeCell ref="C86:P90"/>
    <mergeCell ref="B91:Q91"/>
    <mergeCell ref="B92:Q92"/>
    <mergeCell ref="B81:H81"/>
    <mergeCell ref="C120:P123"/>
    <mergeCell ref="B120:B123"/>
    <mergeCell ref="Q120:Q123"/>
    <mergeCell ref="B129:Q129"/>
    <mergeCell ref="B130:B136"/>
    <mergeCell ref="C130:P136"/>
    <mergeCell ref="Q130:Q136"/>
    <mergeCell ref="B118:Q118"/>
    <mergeCell ref="C125:P128"/>
    <mergeCell ref="I81:Q81"/>
    <mergeCell ref="B82:H82"/>
    <mergeCell ref="I82:Q82"/>
    <mergeCell ref="B97:H97"/>
    <mergeCell ref="B96:H96"/>
    <mergeCell ref="I96:P96"/>
    <mergeCell ref="I97:P97"/>
    <mergeCell ref="B109:Q109"/>
    <mergeCell ref="C110:P115"/>
    <mergeCell ref="B116:Q116"/>
    <mergeCell ref="B117:Q117"/>
    <mergeCell ref="B105:H105"/>
    <mergeCell ref="I105:Q105"/>
    <mergeCell ref="B106:H106"/>
    <mergeCell ref="C291:P291"/>
    <mergeCell ref="Q287:Q291"/>
    <mergeCell ref="B148:Q148"/>
    <mergeCell ref="B149:B152"/>
    <mergeCell ref="C149:P152"/>
    <mergeCell ref="Q149:Q152"/>
    <mergeCell ref="H288:J288"/>
    <mergeCell ref="B288:B291"/>
    <mergeCell ref="C288:G288"/>
    <mergeCell ref="E273:P273"/>
    <mergeCell ref="E274:P274"/>
    <mergeCell ref="C290:G290"/>
    <mergeCell ref="H290:J290"/>
    <mergeCell ref="K290:P290"/>
    <mergeCell ref="B262:Q262"/>
    <mergeCell ref="C281:P281"/>
    <mergeCell ref="C289:G289"/>
    <mergeCell ref="H289:J289"/>
    <mergeCell ref="C280:P280"/>
    <mergeCell ref="C285:P285"/>
    <mergeCell ref="C287:G287"/>
    <mergeCell ref="C255:L255"/>
    <mergeCell ref="M255:P255"/>
    <mergeCell ref="C257:P257"/>
    <mergeCell ref="B143:Q143"/>
    <mergeCell ref="C144:P147"/>
    <mergeCell ref="C286:P286"/>
    <mergeCell ref="K287:P287"/>
    <mergeCell ref="E263:P263"/>
    <mergeCell ref="B264:B269"/>
    <mergeCell ref="E264:P264"/>
    <mergeCell ref="Q264:Q269"/>
    <mergeCell ref="E265:P265"/>
    <mergeCell ref="E266:P266"/>
    <mergeCell ref="E267:P267"/>
    <mergeCell ref="B261:Q261"/>
    <mergeCell ref="B235:Q235"/>
    <mergeCell ref="B258:B260"/>
    <mergeCell ref="B252:B254"/>
    <mergeCell ref="E268:P268"/>
    <mergeCell ref="E269:P269"/>
    <mergeCell ref="C259:P259"/>
    <mergeCell ref="C260:P260"/>
    <mergeCell ref="C258:L258"/>
    <mergeCell ref="M252:P252"/>
    <mergeCell ref="M258:P258"/>
    <mergeCell ref="E270:P270"/>
    <mergeCell ref="E271:P271"/>
    <mergeCell ref="Q231:Q232"/>
    <mergeCell ref="F232:P232"/>
    <mergeCell ref="B233:Q233"/>
    <mergeCell ref="B234:Q234"/>
    <mergeCell ref="M246:P246"/>
    <mergeCell ref="M249:P249"/>
    <mergeCell ref="B249:B251"/>
    <mergeCell ref="B246:B248"/>
    <mergeCell ref="B237:B239"/>
    <mergeCell ref="C238:P238"/>
    <mergeCell ref="C239:P239"/>
    <mergeCell ref="C237:L237"/>
    <mergeCell ref="M237:P237"/>
    <mergeCell ref="C243:L243"/>
    <mergeCell ref="M243:P243"/>
    <mergeCell ref="C246:L246"/>
    <mergeCell ref="C249:L249"/>
    <mergeCell ref="Q236:Q249"/>
    <mergeCell ref="C236:L236"/>
    <mergeCell ref="M236:P236"/>
    <mergeCell ref="F227:K227"/>
    <mergeCell ref="L227:N227"/>
    <mergeCell ref="O227:P227"/>
    <mergeCell ref="G224:K224"/>
    <mergeCell ref="H287:J287"/>
    <mergeCell ref="K289:P289"/>
    <mergeCell ref="K288:P288"/>
    <mergeCell ref="B231:E232"/>
    <mergeCell ref="F231:P231"/>
    <mergeCell ref="C282:P282"/>
    <mergeCell ref="E283:P283"/>
    <mergeCell ref="B255:B257"/>
    <mergeCell ref="C256:P256"/>
    <mergeCell ref="C253:P253"/>
    <mergeCell ref="B217:Q217"/>
    <mergeCell ref="C218:K218"/>
    <mergeCell ref="L218:N218"/>
    <mergeCell ref="O218:P218"/>
    <mergeCell ref="H222:K222"/>
    <mergeCell ref="L222:N222"/>
    <mergeCell ref="O222:P222"/>
    <mergeCell ref="C219:K219"/>
    <mergeCell ref="L219:N219"/>
    <mergeCell ref="O219:P219"/>
    <mergeCell ref="Q219:Q227"/>
    <mergeCell ref="F220:K220"/>
    <mergeCell ref="L220:N220"/>
    <mergeCell ref="O220:P220"/>
    <mergeCell ref="G221:K221"/>
    <mergeCell ref="L221:N221"/>
    <mergeCell ref="O221:P221"/>
    <mergeCell ref="H223:K223"/>
    <mergeCell ref="L223:N223"/>
    <mergeCell ref="O223:P223"/>
    <mergeCell ref="L224:N224"/>
    <mergeCell ref="F226:K226"/>
    <mergeCell ref="L226:N226"/>
    <mergeCell ref="O226:P226"/>
    <mergeCell ref="C207:I207"/>
    <mergeCell ref="C211:I211"/>
    <mergeCell ref="J211:K211"/>
    <mergeCell ref="C212:I212"/>
    <mergeCell ref="J212:K212"/>
    <mergeCell ref="C213:I213"/>
    <mergeCell ref="J213:K213"/>
    <mergeCell ref="C208:I208"/>
    <mergeCell ref="J208:K208"/>
    <mergeCell ref="C209:I209"/>
    <mergeCell ref="J209:K209"/>
    <mergeCell ref="C210:I210"/>
    <mergeCell ref="J210:K210"/>
    <mergeCell ref="M180:P180"/>
    <mergeCell ref="M181:P181"/>
    <mergeCell ref="H180:I180"/>
    <mergeCell ref="H181:I181"/>
    <mergeCell ref="E180:F180"/>
    <mergeCell ref="E181:F181"/>
    <mergeCell ref="H173:I173"/>
    <mergeCell ref="H174:I174"/>
    <mergeCell ref="H179:I179"/>
    <mergeCell ref="E173:F173"/>
    <mergeCell ref="E174:F174"/>
    <mergeCell ref="E175:F175"/>
    <mergeCell ref="E176:F176"/>
    <mergeCell ref="E177:F177"/>
    <mergeCell ref="L167:P167"/>
    <mergeCell ref="E178:F178"/>
    <mergeCell ref="E179:F179"/>
    <mergeCell ref="H168:I168"/>
    <mergeCell ref="H165:I165"/>
    <mergeCell ref="H166:I166"/>
    <mergeCell ref="H167:I167"/>
    <mergeCell ref="H169:I169"/>
    <mergeCell ref="H170:I170"/>
    <mergeCell ref="C171:P171"/>
    <mergeCell ref="E172:F172"/>
    <mergeCell ref="M172:P172"/>
    <mergeCell ref="M173:P173"/>
    <mergeCell ref="M174:P174"/>
    <mergeCell ref="M175:P175"/>
    <mergeCell ref="M176:P176"/>
    <mergeCell ref="M177:P177"/>
    <mergeCell ref="M178:P178"/>
    <mergeCell ref="M179:P179"/>
    <mergeCell ref="C173:C181"/>
    <mergeCell ref="H175:I175"/>
    <mergeCell ref="H176:I176"/>
    <mergeCell ref="H177:I177"/>
    <mergeCell ref="H178:I178"/>
    <mergeCell ref="B78:H78"/>
    <mergeCell ref="I78:Q78"/>
    <mergeCell ref="B79:H79"/>
    <mergeCell ref="I79:Q79"/>
    <mergeCell ref="B80:H80"/>
    <mergeCell ref="I80:Q80"/>
    <mergeCell ref="B75:Q75"/>
    <mergeCell ref="B76:H76"/>
    <mergeCell ref="I76:Q76"/>
    <mergeCell ref="B77:H77"/>
    <mergeCell ref="I77:Q77"/>
    <mergeCell ref="B74:H74"/>
    <mergeCell ref="B73:H73"/>
    <mergeCell ref="I73:P73"/>
    <mergeCell ref="I74:P74"/>
    <mergeCell ref="B67:Q67"/>
    <mergeCell ref="B68:Q68"/>
    <mergeCell ref="B69:Q69"/>
    <mergeCell ref="B70:Q70"/>
    <mergeCell ref="C71:P71"/>
    <mergeCell ref="B72:Q72"/>
    <mergeCell ref="B61:H61"/>
    <mergeCell ref="I61:Q61"/>
    <mergeCell ref="B62:Q62"/>
    <mergeCell ref="C63:P66"/>
    <mergeCell ref="B57:H57"/>
    <mergeCell ref="I57:Q57"/>
    <mergeCell ref="B59:H59"/>
    <mergeCell ref="I59:Q59"/>
    <mergeCell ref="B60:H60"/>
    <mergeCell ref="I60:Q60"/>
    <mergeCell ref="I58:Q58"/>
    <mergeCell ref="B58:H58"/>
    <mergeCell ref="B52:H52"/>
    <mergeCell ref="I52:Q52"/>
    <mergeCell ref="B54:H54"/>
    <mergeCell ref="I54:Q54"/>
    <mergeCell ref="B55:Q55"/>
    <mergeCell ref="B56:H56"/>
    <mergeCell ref="I56:Q56"/>
    <mergeCell ref="I53:Q53"/>
    <mergeCell ref="B45:H45"/>
    <mergeCell ref="I45:Q45"/>
    <mergeCell ref="B47:H47"/>
    <mergeCell ref="I47:Q47"/>
    <mergeCell ref="B48:H48"/>
    <mergeCell ref="I48:Q48"/>
    <mergeCell ref="B50:H50"/>
    <mergeCell ref="I50:Q50"/>
    <mergeCell ref="B51:H51"/>
    <mergeCell ref="I51:Q51"/>
    <mergeCell ref="B42:H42"/>
    <mergeCell ref="I42:Q42"/>
    <mergeCell ref="B43:H43"/>
    <mergeCell ref="I43:Q43"/>
    <mergeCell ref="F44:H44"/>
    <mergeCell ref="I44:Q44"/>
    <mergeCell ref="B124:Q124"/>
    <mergeCell ref="B49:H49"/>
    <mergeCell ref="B13:J13"/>
    <mergeCell ref="K13:P13"/>
    <mergeCell ref="B14:J14"/>
    <mergeCell ref="K14:P14"/>
    <mergeCell ref="B17:F17"/>
    <mergeCell ref="G17:Q17"/>
    <mergeCell ref="G16:Q16"/>
    <mergeCell ref="B25:Q25"/>
    <mergeCell ref="C26:P29"/>
    <mergeCell ref="B22:J22"/>
    <mergeCell ref="K22:Q22"/>
    <mergeCell ref="B23:J23"/>
    <mergeCell ref="K23:Q23"/>
    <mergeCell ref="B24:J24"/>
    <mergeCell ref="K24:Q24"/>
    <mergeCell ref="I49:Q49"/>
    <mergeCell ref="B31:Q31"/>
    <mergeCell ref="B32:Q32"/>
    <mergeCell ref="C33:P33"/>
    <mergeCell ref="B38:H38"/>
    <mergeCell ref="I38:Q38"/>
    <mergeCell ref="B40:H40"/>
    <mergeCell ref="I40:Q40"/>
    <mergeCell ref="B41:H41"/>
    <mergeCell ref="I41:Q41"/>
    <mergeCell ref="B35:F35"/>
    <mergeCell ref="G35:P35"/>
    <mergeCell ref="B36:Q36"/>
    <mergeCell ref="B37:H37"/>
    <mergeCell ref="I37:Q37"/>
    <mergeCell ref="C5:P10"/>
    <mergeCell ref="C162:C170"/>
    <mergeCell ref="D162:D164"/>
    <mergeCell ref="D165:D167"/>
    <mergeCell ref="D168:D170"/>
    <mergeCell ref="E162:E164"/>
    <mergeCell ref="E165:E167"/>
    <mergeCell ref="E168:E170"/>
    <mergeCell ref="F161:G161"/>
    <mergeCell ref="F162:G164"/>
    <mergeCell ref="F165:G167"/>
    <mergeCell ref="F168:G170"/>
    <mergeCell ref="H161:I161"/>
    <mergeCell ref="B34:Q34"/>
    <mergeCell ref="B39:H39"/>
    <mergeCell ref="I39:Q39"/>
    <mergeCell ref="B15:F15"/>
    <mergeCell ref="G15:Q15"/>
    <mergeCell ref="B18:Q18"/>
    <mergeCell ref="B19:J19"/>
    <mergeCell ref="B20:J20"/>
    <mergeCell ref="B21:Q21"/>
    <mergeCell ref="B125:B128"/>
    <mergeCell ref="Q125:Q128"/>
    <mergeCell ref="H172:I172"/>
    <mergeCell ref="C155:P155"/>
    <mergeCell ref="C157:C159"/>
    <mergeCell ref="D157:D159"/>
    <mergeCell ref="E156:F156"/>
    <mergeCell ref="E157:F159"/>
    <mergeCell ref="C160:P160"/>
    <mergeCell ref="B137:Q137"/>
    <mergeCell ref="C138:P142"/>
    <mergeCell ref="L168:P168"/>
    <mergeCell ref="L169:P169"/>
    <mergeCell ref="L170:P170"/>
    <mergeCell ref="B154:Q154"/>
    <mergeCell ref="B156:B181"/>
    <mergeCell ref="G156:I156"/>
    <mergeCell ref="J156:K156"/>
    <mergeCell ref="N156:P156"/>
    <mergeCell ref="Q156:Q181"/>
    <mergeCell ref="G157:I159"/>
    <mergeCell ref="J157:K157"/>
    <mergeCell ref="N157:P157"/>
    <mergeCell ref="L161:P161"/>
    <mergeCell ref="L165:P165"/>
    <mergeCell ref="L166:P166"/>
    <mergeCell ref="J203:K203"/>
    <mergeCell ref="C204:I204"/>
    <mergeCell ref="J204:K204"/>
    <mergeCell ref="C182:P182"/>
    <mergeCell ref="H183:I183"/>
    <mergeCell ref="M183:P183"/>
    <mergeCell ref="M184:P184"/>
    <mergeCell ref="Q182:Q184"/>
    <mergeCell ref="C201:I201"/>
    <mergeCell ref="J201:K201"/>
    <mergeCell ref="B189:Q189"/>
    <mergeCell ref="C190:P193"/>
    <mergeCell ref="B194:Q194"/>
    <mergeCell ref="B196:Q196"/>
    <mergeCell ref="B197:B213"/>
    <mergeCell ref="C197:I197"/>
    <mergeCell ref="J197:K197"/>
    <mergeCell ref="Q197:Q213"/>
    <mergeCell ref="C198:I198"/>
    <mergeCell ref="J198:K198"/>
    <mergeCell ref="C205:I205"/>
    <mergeCell ref="J205:K205"/>
    <mergeCell ref="C206:I206"/>
    <mergeCell ref="J206:K206"/>
    <mergeCell ref="E284:P284"/>
    <mergeCell ref="B282:B284"/>
    <mergeCell ref="Q282:Q284"/>
    <mergeCell ref="B183:B184"/>
    <mergeCell ref="H184:I184"/>
    <mergeCell ref="E183:G183"/>
    <mergeCell ref="E184:G184"/>
    <mergeCell ref="C184:D184"/>
    <mergeCell ref="C183:D183"/>
    <mergeCell ref="E272:P272"/>
    <mergeCell ref="C276:P276"/>
    <mergeCell ref="C275:P275"/>
    <mergeCell ref="B185:Q185"/>
    <mergeCell ref="B186:Q186"/>
    <mergeCell ref="C187:P187"/>
    <mergeCell ref="B188:Q188"/>
    <mergeCell ref="C199:I199"/>
    <mergeCell ref="J199:K199"/>
    <mergeCell ref="C200:I200"/>
    <mergeCell ref="J200:K200"/>
    <mergeCell ref="J207:K207"/>
    <mergeCell ref="C202:I202"/>
    <mergeCell ref="J202:K202"/>
    <mergeCell ref="C203:I203"/>
  </mergeCells>
  <conditionalFormatting sqref="J214:K214">
    <cfRule type="cellIs" dxfId="10" priority="1" stopIfTrue="1" operator="notEqual">
      <formula>$L$219</formula>
    </cfRule>
  </conditionalFormatting>
  <dataValidations count="26">
    <dataValidation type="custom" errorStyle="warning" allowBlank="1" showInputMessage="1" showErrorMessage="1" errorTitle="Wkłąd rzeczowy" error="Wkład rzeczowy nie może przekroczyć 50% wkładu kwalifikowanego" sqref="L224:N224 JH224:JJ224 TD224:TF224 ACZ224:ADB224 AMV224:AMX224 AWR224:AWT224 BGN224:BGP224 BQJ224:BQL224 CAF224:CAH224 CKB224:CKD224 CTX224:CTZ224 DDT224:DDV224 DNP224:DNR224 DXL224:DXN224 EHH224:EHJ224 ERD224:ERF224 FAZ224:FBB224 FKV224:FKX224 FUR224:FUT224 GEN224:GEP224 GOJ224:GOL224 GYF224:GYH224 HIB224:HID224 HRX224:HRZ224 IBT224:IBV224 ILP224:ILR224 IVL224:IVN224 JFH224:JFJ224 JPD224:JPF224 JYZ224:JZB224 KIV224:KIX224 KSR224:KST224 LCN224:LCP224 LMJ224:LML224 LWF224:LWH224 MGB224:MGD224 MPX224:MPZ224 MZT224:MZV224 NJP224:NJR224 NTL224:NTN224 ODH224:ODJ224 OND224:ONF224 OWZ224:OXB224 PGV224:PGX224 PQR224:PQT224 QAN224:QAP224 QKJ224:QKL224 QUF224:QUH224 REB224:RED224 RNX224:RNZ224 RXT224:RXV224 SHP224:SHR224 SRL224:SRN224 TBH224:TBJ224 TLD224:TLF224 TUZ224:TVB224 UEV224:UEX224 UOR224:UOT224 UYN224:UYP224 VIJ224:VIL224 VSF224:VSH224 WCB224:WCD224 WLX224:WLZ224 WVT224:WVV224" xr:uid="{F35E2B52-75AD-43F6-8381-9FE8B724F85F}">
      <formula1>IF(L224/L221&lt;=0.5,TRUE,FALSE)</formula1>
    </dataValidation>
    <dataValidation type="custom" allowBlank="1" showInputMessage="1" showErrorMessage="1" errorTitle="Dotyczy" error="Zaznacz poprzez dwukrotne kliknięcie" sqref="WBY237:WCF260 WLU237:WMB260 VIG237:VIN260 VSC237:VSJ260 WVQ237:WVX260 JE237:JL260 TA237:TH260 ACW237:ADD260 AMS237:AMZ260 AWO237:AWV260 BGK237:BGR260 BQG237:BQN260 CAC237:CAJ260 CJY237:CKF260 CTU237:CUB260 DDQ237:DDX260 DNM237:DNT260 DXI237:DXP260 EHE237:EHL260 ERA237:ERH260 FAW237:FBD260 FKS237:FKZ260 FUO237:FUV260 GEK237:GER260 GOG237:GON260 GYC237:GYJ260 HHY237:HIF260 HRU237:HSB260 IBQ237:IBX260 ILM237:ILT260 IVI237:IVP260 JFE237:JFL260 JPA237:JPH260 JYW237:JZD260 KIS237:KIZ260 KSO237:KSV260 LCK237:LCR260 LMG237:LMN260 LWC237:LWJ260 MFY237:MGF260 MPU237:MQB260 MZQ237:MZX260 NJM237:NJT260 NTI237:NTP260 ODE237:ODL260 ONA237:ONH260 OWW237:OXD260 PGS237:PGZ260 PQO237:PQV260 QAK237:QAR260 QKG237:QKN260 QUC237:QUJ260 RDY237:REF260 RNU237:ROB260 RXQ237:RXX260 SHM237:SHT260 SRI237:SRP260 TBE237:TBL260 TLA237:TLH260 TUW237:TVD260 UES237:UEZ260 UOO237:UOV260 UYK237:UYR260" xr:uid="{566B2896-A38A-477F-9BB5-0CEB05735616}">
      <formula1>OR(JE237=Dwuklik_1,JE237=Dwuklik_2)</formula1>
    </dataValidation>
    <dataValidation type="textLength" allowBlank="1" showInputMessage="1" showErrorMessage="1" errorTitle="Długość tekstu" error="Maksymalna ilość znaków 1500" sqref="WVL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xr:uid="{A2ACC4A8-5316-47B0-B996-6783F979200F}">
      <formula1>0</formula1>
      <formula2>1500</formula2>
    </dataValidation>
    <dataValidation type="textLength" allowBlank="1" showInputMessage="1" showErrorMessage="1" errorTitle="Maksymalna długość informacji" error="Maksymalna długość tekstu wynosi 1000 znaków" sqref="WVL63:WVX66 IZ63:JL66 SV63:TH66 ACR63:ADD66 AMN63:AMZ66 AWJ63:AWV66 BGF63:BGR66 BQB63:BQN66 BZX63:CAJ66 CJT63:CKF66 CTP63:CUB66 DDL63:DDX66 DNH63:DNT66 DXD63:DXP66 EGZ63:EHL66 EQV63:ERH66 FAR63:FBD66 FKN63:FKZ66 FUJ63:FUV66 GEF63:GER66 GOB63:GON66 GXX63:GYJ66 HHT63:HIF66 HRP63:HSB66 IBL63:IBX66 ILH63:ILT66 IVD63:IVP66 JEZ63:JFL66 JOV63:JPH66 JYR63:JZD66 KIN63:KIZ66 KSJ63:KSV66 LCF63:LCR66 LMB63:LMN66 LVX63:LWJ66 MFT63:MGF66 MPP63:MQB66 MZL63:MZX66 NJH63:NJT66 NTD63:NTP66 OCZ63:ODL66 OMV63:ONH66 OWR63:OXD66 PGN63:PGZ66 PQJ63:PQV66 QAF63:QAR66 QKB63:QKN66 QTX63:QUJ66 RDT63:REF66 RNP63:ROB66 RXL63:RXX66 SHH63:SHT66 SRD63:SRP66 TAZ63:TBL66 TKV63:TLH66 TUR63:TVD66 UEN63:UEZ66 UOJ63:UOV66 UYF63:UYR66 VIB63:VIN66 VRX63:VSJ66 WBT63:WCF66 WLP63:WMB66" xr:uid="{A56EAED3-029A-438D-8AC1-DFEF16AA9AF6}">
      <formula1>0</formula1>
      <formula2>1000</formula2>
    </dataValidation>
    <dataValidation type="textLength" allowBlank="1" showInputMessage="1" showErrorMessage="1" errorTitle="Uzasadnienie potrzeby" error="Maksymalna długość tekstu 1200 znaków!" sqref="SV120:TH123 ACR120:ADD123 AMN120:AMZ123 AWJ120:AWV123 BGF120:BGR123 BQB120:BQN123 BZX120:CAJ123 CJT120:CKF123 CTP120:CUB123 DDL120:DDX123 DNH120:DNT123 DXD120:DXP123 EGZ120:EHL123 EQV120:ERH123 FAR120:FBD123 FKN120:FKZ123 FUJ120:FUV123 GEF120:GER123 GOB120:GON123 GXX120:GYJ123 HHT120:HIF123 HRP120:HSB123 IBL120:IBX123 ILH120:ILT123 IVD120:IVP123 JEZ120:JFL123 JOV120:JPH123 JYR120:JZD123 KIN120:KIZ123 KSJ120:KSV123 LCF120:LCR123 LMB120:LMN123 LVX120:LWJ123 MFT120:MGF123 MPP120:MQB123 MZL120:MZX123 NJH120:NJT123 NTD120:NTP123 OCZ120:ODL123 OMV120:ONH123 OWR120:OXD123 PGN120:PGZ123 PQJ120:PQV123 QAF120:QAR123 QKB120:QKN123 QTX120:QUJ123 RDT120:REF123 RNP120:ROB123 RXL120:RXX123 SHH120:SHT123 SRD120:SRP123 TAZ120:TBL123 TKV120:TLH123 TUR120:TVD123 UEN120:UEZ123 UOJ120:UOV123 UYF120:UYR123 VIB120:VIN123 VRX120:VSJ123 WBT120:WCF123 WLP120:WMB123 WVL120:WVX123 WVL149:WVX152 WBT149:WCF152 IZ130:JL142 SV130:TH142 ACR130:ADD142 AMN130:AMZ142 AWJ130:AWV142 BGF130:BGR142 BQB130:BQN142 BZX130:CAJ142 CJT130:CKF142 CTP130:CUB142 DDL130:DDX142 DNH130:DNT142 DXD130:DXP142 EGZ130:EHL142 EQV130:ERH142 FAR130:FBD142 FKN130:FKZ142 FUJ130:FUV142 GEF130:GER142 GOB130:GON142 GXX130:GYJ142 HHT130:HIF142 HRP130:HSB142 IBL130:IBX142 ILH130:ILT142 IVD130:IVP142 JEZ130:JFL142 JOV130:JPH142 JYR130:JZD142 KIN130:KIZ142 KSJ130:KSV142 LCF130:LCR142 LMB130:LMN142 LVX130:LWJ142 MFT130:MGF142 MPP130:MQB142 MZL130:MZX142 NJH130:NJT142 NTD130:NTP142 OCZ130:ODL142 OMV130:ONH142 OWR130:OXD142 PGN130:PGZ142 PQJ130:PQV142 QAF130:QAR142 QKB130:QKN142 QTX130:QUJ142 RDT130:REF142 RNP130:ROB142 RXL130:RXX142 SHH130:SHT142 SRD130:SRP142 TAZ130:TBL142 TKV130:TLH142 TUR130:TVD142 UEN130:UEZ142 UOJ130:UOV142 UYF130:UYR142 VIB130:VIN142 VRX130:VSJ142 WBT130:WCF142 WLP130:WMB142 WLP149:WMB152 WVL130:WVX142 IZ149:JL152 SV149:TH152 ACR149:ADD152 AMN149:AMZ152 AWJ149:AWV152 BGF149:BGR152 BQB149:BQN152 BZX149:CAJ152 CJT149:CKF152 CTP149:CUB152 DDL149:DDX152 DNH149:DNT152 DXD149:DXP152 EGZ149:EHL152 EQV149:ERH152 FAR149:FBD152 FKN149:FKZ152 FUJ149:FUV152 GEF149:GER152 GOB149:GON152 GXX149:GYJ152 HHT149:HIF152 HRP149:HSB152 IBL149:IBX152 ILH149:ILT152 IVD149:IVP152 JEZ149:JFL152 JOV149:JPH152 JYR149:JZD152 KIN149:KIZ152 KSJ149:KSV152 LCF149:LCR152 LMB149:LMN152 LVX149:LWJ152 MFT149:MGF152 MPP149:MQB152 MZL149:MZX152 NJH149:NJT152 NTD149:NTP152 OCZ149:ODL152 OMV149:ONH152 OWR149:OXD152 PGN149:PGZ152 PQJ149:PQV152 QAF149:QAR152 QKB149:QKN152 QTX149:QUJ152 RDT149:REF152 RNP149:ROB152 RXL149:RXX152 SHH149:SHT152 SRD149:SRP152 TAZ149:TBL152 TKV149:TLH152 TUR149:TVD152 UEN149:UEZ152 UOJ149:UOV152 UYF149:UYR152 VIB149:VIN152 VRX149:VSJ152 IZ120:JL123 IZ125:JL128 WVL125:WVX128 WLP125:WMB128 WBT125:WCF128 VRX125:VSJ128 VIB125:VIN128 UYF125:UYR128 UOJ125:UOV128 UEN125:UEZ128 TUR125:TVD128 TKV125:TLH128 TAZ125:TBL128 SRD125:SRP128 SHH125:SHT128 RXL125:RXX128 RNP125:ROB128 RDT125:REF128 QTX125:QUJ128 QKB125:QKN128 QAF125:QAR128 PQJ125:PQV128 PGN125:PGZ128 OWR125:OXD128 OMV125:ONH128 OCZ125:ODL128 NTD125:NTP128 NJH125:NJT128 MZL125:MZX128 MPP125:MQB128 MFT125:MGF128 LVX125:LWJ128 LMB125:LMN128 LCF125:LCR128 KSJ125:KSV128 KIN125:KIZ128 JYR125:JZD128 JOV125:JPH128 JEZ125:JFL128 IVD125:IVP128 ILH125:ILT128 IBL125:IBX128 HRP125:HSB128 HHT125:HIF128 GXX125:GYJ128 GOB125:GON128 GEF125:GER128 FUJ125:FUV128 FKN125:FKZ128 FAR125:FBD128 EQV125:ERH128 EGZ125:EHL128 DXD125:DXP128 DNH125:DNT128 DDL125:DDX128 CTP125:CUB128 CJT125:CKF128 BZX125:CAJ128 BQB125:BQN128 BGF125:BGR128 AWJ125:AWV128 AMN125:AMZ128 ACR125:ADD128 SV125:TH128" xr:uid="{C3CC8E28-278C-41F3-9839-48AE940BEDC3}">
      <formula1>0</formula1>
      <formula2>1200</formula2>
    </dataValidation>
    <dataValidation type="textLength" allowBlank="1" showInputMessage="1" showErrorMessage="1" errorTitle="Organizacja projektu" error="Długość tekstu może wynosić max 800 znaków!" sqref="WVL190:WVX193 IZ190:JL193 SV190:TH193 ACR190:ADD193 AMN190:AMZ193 AWJ190:AWV193 BGF190:BGR193 BQB190:BQN193 BZX190:CAJ193 CJT190:CKF193 CTP190:CUB193 DDL190:DDX193 DNH190:DNT193 DXD190:DXP193 EGZ190:EHL193 EQV190:ERH193 FAR190:FBD193 FKN190:FKZ193 FUJ190:FUV193 GEF190:GER193 GOB190:GON193 GXX190:GYJ193 HHT190:HIF193 HRP190:HSB193 IBL190:IBX193 ILH190:ILT193 IVD190:IVP193 JEZ190:JFL193 JOV190:JPH193 JYR190:JZD193 KIN190:KIZ193 KSJ190:KSV193 LCF190:LCR193 LMB190:LMN193 LVX190:LWJ193 MFT190:MGF193 MPP190:MQB193 MZL190:MZX193 NJH190:NJT193 NTD190:NTP193 OCZ190:ODL193 OMV190:ONH193 OWR190:OXD193 PGN190:PGZ193 PQJ190:PQV193 QAF190:QAR193 QKB190:QKN193 QTX190:QUJ193 RDT190:REF193 RNP190:ROB193 RXL190:RXX193 SHH190:SHT193 SRD190:SRP193 TAZ190:TBL193 TKV190:TLH193 TUR190:TVD193 UEN190:UEZ193 UOJ190:UOV193 UYF190:UYR193 VIB190:VIN193 VRX190:VSJ193 WBT190:WCF193 WLP190:WMB193" xr:uid="{714C81FE-4A6A-4FBE-9A0D-FBF14B59EFAC}">
      <formula1>0</formula1>
      <formula2>1200</formula2>
    </dataValidation>
    <dataValidation type="textLength" allowBlank="1" showInputMessage="1" showErrorMessage="1" errorTitle="Informacje nt. partnera" error="Długość tekstu 3000 znaków !" sqref="WVL110 IZ86 SV86 ACR86 AMN86 AWJ86 BGF86 BQB86 BZX86 CJT86 CTP86 DDL86 DNH86 DXD86 EGZ86 EQV86 FAR86 FKN86 FUJ86 GEF86 GOB86 GXX86 HHT86 HRP86 IBL86 ILH86 IVD86 JEZ86 JOV86 JYR86 KIN86 KSJ86 LCF86 LMB86 LVX86 MFT86 MPP86 MZL86 NJH86 NTD86 OCZ86 OMV86 OWR86 PGN86 PQJ86 QAF86 QKB86 QTX86 RDT86 RNP86 RXL86 SHH86 SRD86 TAZ86 TKV86 TUR86 UEN86 UOJ86 UYF86 VIB86 VRX86 WBT86 WLP86 WVL86 WLP110 IZ110 SV110 ACR110 AMN110 AWJ110 BGF110 BQB110 BZX110 CJT110 CTP110 DDL110 DNH110 DXD110 EGZ110 EQV110 FAR110 FKN110 FUJ110 GEF110 GOB110 GXX110 HHT110 HRP110 IBL110 ILH110 IVD110 JEZ110 JOV110 JYR110 KIN110 KSJ110 LCF110 LMB110 LVX110 MFT110 MPP110 MZL110 NJH110 NTD110 OCZ110 OMV110 OWR110 PGN110 PQJ110 QAF110 QKB110 QTX110 RDT110 RNP110 RXL110 SHH110 SRD110 TAZ110 TKV110 TUR110 UEN110 UOJ110 UYF110 VIB110 VRX110 WBT110" xr:uid="{0F9F59AA-9C10-461E-9DD2-2F0AC8DCFCB2}">
      <formula1>0</formula1>
      <formula2>3000</formula2>
    </dataValidation>
    <dataValidation type="date" operator="lessThan" showInputMessage="1" showErrorMessage="1" errorTitle="Data zakończenia " error="Data nie może być większa niż 2017-04-30" sqref="K20 JG20 TC20 ACY20 AMU20 AWQ20 BGM20 BQI20 CAE20 CKA20 CTW20 DDS20 DNO20 DXK20 EHG20 ERC20 FAY20 FKU20 FUQ20 GEM20 GOI20 GYE20 HIA20 HRW20 IBS20 ILO20 IVK20 JFG20 JPC20 JYY20 KIU20 KSQ20 LCM20 LMI20 LWE20 MGA20 MPW20 MZS20 NJO20 NTK20 ODG20 ONC20 OWY20 PGU20 PQQ20 QAM20 QKI20 QUE20 REA20 RNW20 RXS20 SHO20 SRK20 TBG20 TLC20 TUY20 UEU20 UOQ20 UYM20 VII20 VSE20 WCA20 WLW20 WVS20 P20:Q20 JL20:JM20 TH20:TI20 ADD20:ADE20 AMZ20:ANA20 AWV20:AWW20 BGR20:BGS20 BQN20:BQO20 CAJ20:CAK20 CKF20:CKG20 CUB20:CUC20 DDX20:DDY20 DNT20:DNU20 DXP20:DXQ20 EHL20:EHM20 ERH20:ERI20 FBD20:FBE20 FKZ20:FLA20 FUV20:FUW20 GER20:GES20 GON20:GOO20 GYJ20:GYK20 HIF20:HIG20 HSB20:HSC20 IBX20:IBY20 ILT20:ILU20 IVP20:IVQ20 JFL20:JFM20 JPH20:JPI20 JZD20:JZE20 KIZ20:KJA20 KSV20:KSW20 LCR20:LCS20 LMN20:LMO20 LWJ20:LWK20 MGF20:MGG20 MQB20:MQC20 MZX20:MZY20 NJT20:NJU20 NTP20:NTQ20 ODL20:ODM20 ONH20:ONI20 OXD20:OXE20 PGZ20:PHA20 PQV20:PQW20 QAR20:QAS20 QKN20:QKO20 QUJ20:QUK20 REF20:REG20 ROB20:ROC20 RXX20:RXY20 SHT20:SHU20 SRP20:SRQ20 TBL20:TBM20 TLH20:TLI20 TVD20:TVE20 UEZ20:UFA20 UOV20:UOW20 UYR20:UYS20 VIN20:VIO20 VSJ20:VSK20 WCF20:WCG20 WMB20:WMC20 WVX20:WVY20" xr:uid="{38694160-6DF5-4192-90DF-452D57D62943}">
      <formula1>42855</formula1>
    </dataValidation>
    <dataValidation type="list" allowBlank="1" showInputMessage="1" showErrorMessage="1" sqref="WVU19:WVU20 JI19:JI20 TE19:TE20 ADA19:ADA20 AMW19:AMW20 AWS19:AWS20 BGO19:BGO20 BQK19:BQK20 CAG19:CAG20 CKC19:CKC20 CTY19:CTY20 DDU19:DDU20 DNQ19:DNQ20 DXM19:DXM20 EHI19:EHI20 ERE19:ERE20 FBA19:FBA20 FKW19:FKW20 FUS19:FUS20 GEO19:GEO20 GOK19:GOK20 GYG19:GYG20 HIC19:HIC20 HRY19:HRY20 IBU19:IBU20 ILQ19:ILQ20 IVM19:IVM20 JFI19:JFI20 JPE19:JPE20 JZA19:JZA20 KIW19:KIW20 KSS19:KSS20 LCO19:LCO20 LMK19:LMK20 LWG19:LWG20 MGC19:MGC20 MPY19:MPY20 MZU19:MZU20 NJQ19:NJQ20 NTM19:NTM20 ODI19:ODI20 ONE19:ONE20 OXA19:OXA20 PGW19:PGW20 PQS19:PQS20 QAO19:QAO20 QKK19:QKK20 QUG19:QUG20 REC19:REC20 RNY19:RNY20 RXU19:RXU20 SHQ19:SHQ20 SRM19:SRM20 TBI19:TBI20 TLE19:TLE20 TVA19:TVA20 UEW19:UEW20 UOS19:UOS20 UYO19:UYO20 VIK19:VIK20 VSG19:VSG20 WCC19:WCC20 WLY19:WLY20" xr:uid="{8F6CAD58-A5E1-4768-B5BB-274C0F13AF1D}">
      <formula1>L_Miesiac</formula1>
    </dataValidation>
    <dataValidation type="list" allowBlank="1" showInputMessage="1" showErrorMessage="1" sqref="WVW20 JK20 TG20 ADC20 AMY20 AWU20 BGQ20 BQM20 CAI20 CKE20 CUA20 DDW20 DNS20 DXO20 EHK20 ERG20 FBC20 FKY20 FUU20 GEQ20 GOM20 GYI20 HIE20 HSA20 IBW20 ILS20 IVO20 JFK20 JPG20 JZC20 KIY20 KSU20 LCQ20 LMM20 LWI20 MGE20 MQA20 MZW20 NJS20 NTO20 ODK20 ONG20 OXC20 PGY20 PQU20 QAQ20 QKM20 QUI20 REE20 ROA20 RXW20 SHS20 SRO20 TBK20 TLG20 TVC20 UEY20 UOU20 UYQ20 VIM20 VSI20 WCE20 WMA20" xr:uid="{4E4EFFB7-506F-4C0A-94B9-414ABE101898}">
      <formula1>L_Rok</formula1>
    </dataValidation>
    <dataValidation type="custom" allowBlank="1" showInputMessage="1" showErrorMessage="1" errorTitle="Rezerwa" error="Rezerwa nie może przekroczyć 5% kosztów" sqref="L214:P214 JH214:JL214 TD214:TH214 ACZ214:ADD214 AMV214:AMZ214 AWR214:AWV214 BGN214:BGR214 BQJ214:BQN214 CAF214:CAJ214 CKB214:CKF214 CTX214:CUB214 DDT214:DDX214 DNP214:DNT214 DXL214:DXP214 EHH214:EHL214 ERD214:ERH214 FAZ214:FBD214 FKV214:FKZ214 FUR214:FUV214 GEN214:GER214 GOJ214:GON214 GYF214:GYJ214 HIB214:HIF214 HRX214:HSB214 IBT214:IBX214 ILP214:ILT214 IVL214:IVP214 JFH214:JFL214 JPD214:JPH214 JYZ214:JZD214 KIV214:KIZ214 KSR214:KSV214 LCN214:LCR214 LMJ214:LMN214 LWF214:LWJ214 MGB214:MGF214 MPX214:MQB214 MZT214:MZX214 NJP214:NJT214 NTL214:NTP214 ODH214:ODL214 OND214:ONH214 OWZ214:OXD214 PGV214:PGZ214 PQR214:PQV214 QAN214:QAR214 QKJ214:QKN214 QUF214:QUJ214 REB214:REF214 RNX214:ROB214 RXT214:RXX214 SHP214:SHT214 SRL214:SRP214 TBH214:TBL214 TLD214:TLH214 TUZ214:TVD214 UEV214:UEZ214 UOR214:UOV214 UYN214:UYR214 VIJ214:VIN214 VSF214:VSJ214 WCB214:WCF214 WLX214:WMB214 WVT214:WVX214" xr:uid="{83BA63E2-2433-4CA9-9CB3-E3F058BBCEE4}">
      <formula1>L214/(SUM(L198:L213))&lt;=0.05</formula1>
    </dataValidation>
    <dataValidation type="list" allowBlank="1" showInputMessage="1" showErrorMessage="1" sqref="K13:P13" xr:uid="{C76C65B6-357C-4E74-8DDB-A2A54C2C819E}">
      <formula1>$U13:$U14</formula1>
    </dataValidation>
    <dataValidation type="list" allowBlank="1" showInputMessage="1" showErrorMessage="1" sqref="K14:P14" xr:uid="{A61867D8-8EEC-49DD-9F9B-7D2E5857E463}">
      <formula1>$U13:$U14</formula1>
    </dataValidation>
    <dataValidation type="list" allowBlank="1" showInputMessage="1" showErrorMessage="1" sqref="M19" xr:uid="{8D2D5A90-CE41-4FE4-8DE3-09D9531FBD67}">
      <formula1>$U16:$U27</formula1>
    </dataValidation>
    <dataValidation type="list" allowBlank="1" showInputMessage="1" showErrorMessage="1" sqref="M20" xr:uid="{63AA8058-62E2-483E-BD0F-B12AD411CB4E}">
      <formula1>$U16:$U27</formula1>
    </dataValidation>
    <dataValidation type="list" allowBlank="1" showInputMessage="1" showErrorMessage="1" sqref="O19" xr:uid="{BE408A03-214B-4322-8F4C-018E880DF703}">
      <formula1>$U9:$U12</formula1>
    </dataValidation>
    <dataValidation type="list" allowBlank="1" showInputMessage="1" showErrorMessage="1" sqref="O20" xr:uid="{E3B2BB0E-7A3C-4FDB-B523-F1062E1364A8}">
      <formula1>$U9:$U12</formula1>
    </dataValidation>
    <dataValidation type="textLength" allowBlank="1" showInputMessage="1" showErrorMessage="1" sqref="G16" xr:uid="{EDA0956D-61FC-4E4D-8B4A-B425D4CDF8EC}">
      <formula1>1</formula1>
      <formula2>200</formula2>
    </dataValidation>
    <dataValidation type="textLength" allowBlank="1" showInputMessage="1" showErrorMessage="1" errorTitle="Długość tekstu" error="Dopuszczalna długość tekstu wynosi maksymalnie 2000 znaków." sqref="C26:P29 C125:P128 C138:P142" xr:uid="{D6174643-A9F9-408A-B4F1-4A6122DD2443}">
      <formula1>0</formula1>
      <formula2>2000</formula2>
    </dataValidation>
    <dataValidation type="textLength" allowBlank="1" showInputMessage="1" showErrorMessage="1" errorTitle="Długość tekstu" error="Dopuszczalna długość tekstu wynosi maksymalnie 3000 znaków." sqref="C63:P66 C120:P123 C110:P115 C86:P90" xr:uid="{FA3D2383-58CF-48A9-B810-5D1BBCC0B48B}">
      <formula1>0</formula1>
      <formula2>3000</formula2>
    </dataValidation>
    <dataValidation type="textLength" allowBlank="1" showInputMessage="1" showErrorMessage="1" errorTitle="Długość tekstu" error="Dopuszczalna długość tekstu wynosi maksymalnie 5000 znaków." sqref="C130:P136" xr:uid="{15BA116D-9B5C-4AC5-B1EB-E8E688114235}">
      <formula1>0</formula1>
      <formula2>5000</formula2>
    </dataValidation>
    <dataValidation type="textLength" allowBlank="1" showInputMessage="1" showErrorMessage="1" errorTitle="Długość tekstu" error="Dopuszczalne długość tekstu wynosi maksymalnie 2000 znaków." sqref="C144:P147" xr:uid="{DE6267E3-4B24-4AC3-A127-4AC5290D781A}">
      <formula1>0</formula1>
      <formula2>2000</formula2>
    </dataValidation>
    <dataValidation type="textLength" allowBlank="1" showInputMessage="1" showErrorMessage="1" errorTitle="Długość tekstu" error="Dopuszczalna długość tekstu wynosi maksymalnie 1500 znaków." sqref="C149:P152" xr:uid="{BAFC145F-11D0-4AAF-BB04-6CD9AE233747}">
      <formula1>0</formula1>
      <formula2>1500</formula2>
    </dataValidation>
    <dataValidation type="textLength" allowBlank="1" showInputMessage="1" showErrorMessage="1" errorTitle="Długość tekstu" error="Dopuszczalna długość tekstu wynosi maksymalnie 200 znaków." sqref="G15:Q15" xr:uid="{10338786-D7BC-4C0E-8AB3-9ADF8542DA3C}">
      <formula1>0</formula1>
      <formula2>200</formula2>
    </dataValidation>
    <dataValidation type="textLength" allowBlank="1" showInputMessage="1" showErrorMessage="1" errorTitle="Długość tekstu" error="Dopuszczalna długość tekstu wynosi maksymalnie 1200 znaków." sqref="C187:P187 C190:P193" xr:uid="{AB4374A8-3FDA-4DCB-A0A1-35B577838EB6}">
      <formula1>0</formula1>
      <formula2>1200</formula2>
    </dataValidation>
    <dataValidation type="list" allowBlank="1" showInputMessage="1" showErrorMessage="1" sqref="M246:P246 M243:P243 M240:P240 M237:P237 M249:P249 M252:P252 M258:P258" xr:uid="{4B9C1E25-24F0-49F5-9FEB-DE77F73EE777}">
      <formula1>$X$300:$X$302</formula1>
    </dataValidation>
  </dataValidations>
  <pageMargins left="0.7" right="0.7" top="0.75" bottom="0.75" header="0.3" footer="0.3"/>
  <pageSetup paperSize="9" scale="4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772BB-88F1-4E9D-AAF1-209DDE0A841B}">
  <dimension ref="A1:I119"/>
  <sheetViews>
    <sheetView tabSelected="1" topLeftCell="A105" zoomScale="110" zoomScaleNormal="110" workbookViewId="0">
      <selection activeCell="H116" sqref="H116"/>
    </sheetView>
  </sheetViews>
  <sheetFormatPr defaultRowHeight="15" x14ac:dyDescent="0.25"/>
  <cols>
    <col min="1" max="1" width="41.85546875" customWidth="1"/>
    <col min="2" max="2" width="16.28515625" customWidth="1"/>
    <col min="9" max="9" width="10.5703125" customWidth="1"/>
  </cols>
  <sheetData>
    <row r="1" spans="1:9" x14ac:dyDescent="0.25">
      <c r="A1" s="189" t="s">
        <v>105</v>
      </c>
      <c r="B1" s="46"/>
      <c r="C1" s="46"/>
      <c r="D1" s="47"/>
      <c r="E1" s="47"/>
      <c r="F1" s="47"/>
      <c r="G1" s="47"/>
      <c r="H1" s="47"/>
      <c r="I1" s="47"/>
    </row>
    <row r="2" spans="1:9" ht="15.75" thickBot="1" x14ac:dyDescent="0.3">
      <c r="A2" s="47"/>
      <c r="B2" s="47"/>
      <c r="C2" s="47"/>
      <c r="D2" s="47"/>
      <c r="E2" s="47"/>
      <c r="F2" s="47"/>
      <c r="G2" s="47"/>
      <c r="H2" s="47"/>
      <c r="I2" s="47"/>
    </row>
    <row r="3" spans="1:9" ht="15.75" thickBot="1" x14ac:dyDescent="0.3">
      <c r="A3" s="127" t="s">
        <v>106</v>
      </c>
      <c r="B3" s="628" t="s">
        <v>2</v>
      </c>
      <c r="C3" s="629"/>
      <c r="D3" s="629"/>
      <c r="E3" s="629"/>
      <c r="F3" s="629"/>
      <c r="G3" s="629"/>
      <c r="H3" s="629"/>
      <c r="I3" s="48"/>
    </row>
    <row r="4" spans="1:9" ht="15.75" thickBot="1" x14ac:dyDescent="0.3">
      <c r="A4" s="128" t="s">
        <v>107</v>
      </c>
      <c r="B4" s="630"/>
      <c r="C4" s="631"/>
      <c r="D4" s="631"/>
      <c r="E4" s="631"/>
      <c r="F4" s="631"/>
      <c r="G4" s="631"/>
      <c r="H4" s="631"/>
      <c r="I4" s="632"/>
    </row>
    <row r="5" spans="1:9" ht="15.75" thickBot="1" x14ac:dyDescent="0.3">
      <c r="A5" s="128" t="s">
        <v>169</v>
      </c>
      <c r="B5" s="630"/>
      <c r="C5" s="631"/>
      <c r="D5" s="631"/>
      <c r="E5" s="631"/>
      <c r="F5" s="631"/>
      <c r="G5" s="631"/>
      <c r="H5" s="631"/>
      <c r="I5" s="632"/>
    </row>
    <row r="6" spans="1:9" ht="15.75" thickBot="1" x14ac:dyDescent="0.3">
      <c r="A6" s="128" t="s">
        <v>259</v>
      </c>
      <c r="B6" s="633"/>
      <c r="C6" s="634"/>
      <c r="D6" s="634"/>
      <c r="E6" s="634"/>
      <c r="F6" s="634"/>
      <c r="G6" s="634"/>
      <c r="H6" s="634"/>
      <c r="I6" s="635"/>
    </row>
    <row r="7" spans="1:9" ht="15.75" thickBot="1" x14ac:dyDescent="0.3">
      <c r="A7" s="128" t="s">
        <v>260</v>
      </c>
      <c r="B7" s="636"/>
      <c r="C7" s="637"/>
      <c r="D7" s="637"/>
      <c r="E7" s="637"/>
      <c r="F7" s="637"/>
      <c r="G7" s="637"/>
      <c r="H7" s="637"/>
      <c r="I7" s="638"/>
    </row>
    <row r="8" spans="1:9" ht="15.75" thickBot="1" x14ac:dyDescent="0.3">
      <c r="A8" s="128" t="s">
        <v>108</v>
      </c>
      <c r="B8" s="639" t="s">
        <v>109</v>
      </c>
      <c r="C8" s="640"/>
      <c r="D8" s="640"/>
      <c r="E8" s="640"/>
      <c r="F8" s="640"/>
      <c r="G8" s="640"/>
      <c r="H8" s="640"/>
      <c r="I8" s="641"/>
    </row>
    <row r="9" spans="1:9" ht="15.75" thickBot="1" x14ac:dyDescent="0.3">
      <c r="A9" s="128" t="s">
        <v>110</v>
      </c>
      <c r="B9" s="639" t="s">
        <v>111</v>
      </c>
      <c r="C9" s="640"/>
      <c r="D9" s="640"/>
      <c r="E9" s="640"/>
      <c r="F9" s="640"/>
      <c r="G9" s="640"/>
      <c r="H9" s="640"/>
      <c r="I9" s="641"/>
    </row>
    <row r="10" spans="1:9" ht="15.75" thickBot="1" x14ac:dyDescent="0.3">
      <c r="A10" s="49"/>
      <c r="B10" s="50"/>
      <c r="C10" s="51"/>
      <c r="D10" s="51"/>
      <c r="E10" s="51"/>
      <c r="F10" s="51"/>
      <c r="G10" s="51"/>
      <c r="H10" s="51"/>
      <c r="I10" s="51"/>
    </row>
    <row r="11" spans="1:9" ht="51.75" customHeight="1" x14ac:dyDescent="0.25">
      <c r="A11" s="611" t="s">
        <v>112</v>
      </c>
      <c r="B11" s="613" t="s">
        <v>113</v>
      </c>
      <c r="C11" s="129" t="s">
        <v>114</v>
      </c>
      <c r="D11" s="129" t="s">
        <v>115</v>
      </c>
      <c r="E11" s="129" t="s">
        <v>116</v>
      </c>
      <c r="F11" s="613" t="s">
        <v>117</v>
      </c>
      <c r="G11" s="130" t="s">
        <v>118</v>
      </c>
      <c r="H11" s="615" t="s">
        <v>119</v>
      </c>
      <c r="I11" s="594" t="s">
        <v>120</v>
      </c>
    </row>
    <row r="12" spans="1:9" ht="15.75" thickBot="1" x14ac:dyDescent="0.3">
      <c r="A12" s="612"/>
      <c r="B12" s="614"/>
      <c r="C12" s="131" t="s">
        <v>121</v>
      </c>
      <c r="D12" s="131" t="s">
        <v>122</v>
      </c>
      <c r="E12" s="131" t="s">
        <v>123</v>
      </c>
      <c r="F12" s="614"/>
      <c r="G12" s="132"/>
      <c r="H12" s="616"/>
      <c r="I12" s="617"/>
    </row>
    <row r="13" spans="1:9" ht="15.75" thickBot="1" x14ac:dyDescent="0.3">
      <c r="A13" s="642" t="s">
        <v>276</v>
      </c>
      <c r="B13" s="643"/>
      <c r="C13" s="643"/>
      <c r="D13" s="643"/>
      <c r="E13" s="643"/>
      <c r="F13" s="643"/>
      <c r="G13" s="643"/>
      <c r="H13" s="643"/>
      <c r="I13" s="133"/>
    </row>
    <row r="14" spans="1:9" ht="15.75" thickBot="1" x14ac:dyDescent="0.3">
      <c r="A14" s="644" t="s">
        <v>124</v>
      </c>
      <c r="B14" s="645"/>
      <c r="C14" s="645"/>
      <c r="D14" s="645"/>
      <c r="E14" s="645"/>
      <c r="F14" s="645"/>
      <c r="G14" s="645"/>
      <c r="H14" s="645"/>
      <c r="I14" s="134"/>
    </row>
    <row r="15" spans="1:9" ht="15.75" thickBot="1" x14ac:dyDescent="0.3">
      <c r="A15" s="135"/>
      <c r="B15" s="136"/>
      <c r="C15" s="137"/>
      <c r="D15" s="138"/>
      <c r="E15" s="138">
        <f>C15*D15</f>
        <v>0</v>
      </c>
      <c r="F15" s="139"/>
      <c r="G15" s="139"/>
      <c r="H15" s="140"/>
      <c r="I15" s="141" t="s">
        <v>125</v>
      </c>
    </row>
    <row r="16" spans="1:9" ht="15.75" thickBot="1" x14ac:dyDescent="0.3">
      <c r="A16" s="135"/>
      <c r="B16" s="136"/>
      <c r="C16" s="137"/>
      <c r="D16" s="138"/>
      <c r="E16" s="138">
        <f t="shared" ref="E16:E24" si="0">C16*D16</f>
        <v>0</v>
      </c>
      <c r="F16" s="139"/>
      <c r="G16" s="139"/>
      <c r="H16" s="140"/>
      <c r="I16" s="141" t="s">
        <v>125</v>
      </c>
    </row>
    <row r="17" spans="1:9" ht="15.75" thickBot="1" x14ac:dyDescent="0.3">
      <c r="A17" s="135"/>
      <c r="B17" s="136"/>
      <c r="C17" s="137"/>
      <c r="D17" s="138"/>
      <c r="E17" s="138">
        <f t="shared" si="0"/>
        <v>0</v>
      </c>
      <c r="F17" s="139"/>
      <c r="G17" s="139"/>
      <c r="H17" s="140"/>
      <c r="I17" s="141" t="s">
        <v>125</v>
      </c>
    </row>
    <row r="18" spans="1:9" ht="15.75" thickBot="1" x14ac:dyDescent="0.3">
      <c r="A18" s="135"/>
      <c r="B18" s="136"/>
      <c r="C18" s="137"/>
      <c r="D18" s="138"/>
      <c r="E18" s="138">
        <f t="shared" si="0"/>
        <v>0</v>
      </c>
      <c r="F18" s="139"/>
      <c r="G18" s="139"/>
      <c r="H18" s="140"/>
      <c r="I18" s="141" t="s">
        <v>125</v>
      </c>
    </row>
    <row r="19" spans="1:9" ht="15.75" thickBot="1" x14ac:dyDescent="0.3">
      <c r="A19" s="135"/>
      <c r="B19" s="136"/>
      <c r="C19" s="137"/>
      <c r="D19" s="138"/>
      <c r="E19" s="138">
        <f t="shared" si="0"/>
        <v>0</v>
      </c>
      <c r="F19" s="139"/>
      <c r="G19" s="139"/>
      <c r="H19" s="140"/>
      <c r="I19" s="141" t="s">
        <v>125</v>
      </c>
    </row>
    <row r="20" spans="1:9" ht="15.75" thickBot="1" x14ac:dyDescent="0.3">
      <c r="A20" s="135"/>
      <c r="B20" s="136"/>
      <c r="C20" s="137"/>
      <c r="D20" s="138"/>
      <c r="E20" s="138">
        <f t="shared" si="0"/>
        <v>0</v>
      </c>
      <c r="F20" s="139"/>
      <c r="G20" s="139"/>
      <c r="H20" s="140"/>
      <c r="I20" s="141" t="s">
        <v>125</v>
      </c>
    </row>
    <row r="21" spans="1:9" ht="15.75" thickBot="1" x14ac:dyDescent="0.3">
      <c r="A21" s="135"/>
      <c r="B21" s="136"/>
      <c r="C21" s="137"/>
      <c r="D21" s="138"/>
      <c r="E21" s="138">
        <f t="shared" si="0"/>
        <v>0</v>
      </c>
      <c r="F21" s="139"/>
      <c r="G21" s="139"/>
      <c r="H21" s="140"/>
      <c r="I21" s="141" t="s">
        <v>125</v>
      </c>
    </row>
    <row r="22" spans="1:9" ht="15.75" thickBot="1" x14ac:dyDescent="0.3">
      <c r="A22" s="135"/>
      <c r="B22" s="136"/>
      <c r="C22" s="137"/>
      <c r="D22" s="138"/>
      <c r="E22" s="138">
        <f t="shared" si="0"/>
        <v>0</v>
      </c>
      <c r="F22" s="139"/>
      <c r="G22" s="139"/>
      <c r="H22" s="140"/>
      <c r="I22" s="141" t="s">
        <v>125</v>
      </c>
    </row>
    <row r="23" spans="1:9" ht="15.75" thickBot="1" x14ac:dyDescent="0.3">
      <c r="A23" s="135"/>
      <c r="B23" s="136"/>
      <c r="C23" s="137"/>
      <c r="D23" s="138"/>
      <c r="E23" s="138">
        <f t="shared" si="0"/>
        <v>0</v>
      </c>
      <c r="F23" s="139"/>
      <c r="G23" s="139"/>
      <c r="H23" s="140"/>
      <c r="I23" s="141" t="s">
        <v>125</v>
      </c>
    </row>
    <row r="24" spans="1:9" ht="15.75" thickBot="1" x14ac:dyDescent="0.3">
      <c r="A24" s="135"/>
      <c r="B24" s="142"/>
      <c r="C24" s="137"/>
      <c r="D24" s="138"/>
      <c r="E24" s="143">
        <f t="shared" si="0"/>
        <v>0</v>
      </c>
      <c r="F24" s="139"/>
      <c r="G24" s="139"/>
      <c r="H24" s="140"/>
      <c r="I24" s="141" t="s">
        <v>125</v>
      </c>
    </row>
    <row r="25" spans="1:9" ht="15.75" thickBot="1" x14ac:dyDescent="0.3">
      <c r="A25" s="609" t="s">
        <v>171</v>
      </c>
      <c r="B25" s="610"/>
      <c r="C25" s="610"/>
      <c r="D25" s="610"/>
      <c r="E25" s="144">
        <f>SUM(E15:E24)</f>
        <v>0</v>
      </c>
      <c r="F25" s="145"/>
      <c r="G25" s="145"/>
      <c r="H25" s="146"/>
      <c r="I25" s="147" t="s">
        <v>126</v>
      </c>
    </row>
    <row r="26" spans="1:9" ht="51.75" customHeight="1" x14ac:dyDescent="0.25">
      <c r="A26" s="611" t="s">
        <v>112</v>
      </c>
      <c r="B26" s="613" t="s">
        <v>113</v>
      </c>
      <c r="C26" s="129" t="s">
        <v>114</v>
      </c>
      <c r="D26" s="129" t="s">
        <v>115</v>
      </c>
      <c r="E26" s="131" t="s">
        <v>116</v>
      </c>
      <c r="F26" s="613" t="s">
        <v>117</v>
      </c>
      <c r="G26" s="130" t="s">
        <v>118</v>
      </c>
      <c r="H26" s="615" t="s">
        <v>119</v>
      </c>
      <c r="I26" s="594" t="s">
        <v>120</v>
      </c>
    </row>
    <row r="27" spans="1:9" ht="15.75" thickBot="1" x14ac:dyDescent="0.3">
      <c r="A27" s="612"/>
      <c r="B27" s="614"/>
      <c r="C27" s="131" t="s">
        <v>121</v>
      </c>
      <c r="D27" s="131" t="s">
        <v>122</v>
      </c>
      <c r="E27" s="131" t="s">
        <v>123</v>
      </c>
      <c r="F27" s="614"/>
      <c r="G27" s="132"/>
      <c r="H27" s="616"/>
      <c r="I27" s="617"/>
    </row>
    <row r="28" spans="1:9" ht="15.75" thickBot="1" x14ac:dyDescent="0.3">
      <c r="A28" s="148" t="s">
        <v>71</v>
      </c>
      <c r="B28" s="623"/>
      <c r="C28" s="624"/>
      <c r="D28" s="624"/>
      <c r="E28" s="624"/>
      <c r="F28" s="624"/>
      <c r="G28" s="624"/>
      <c r="H28" s="624"/>
      <c r="I28" s="625"/>
    </row>
    <row r="29" spans="1:9" ht="15.75" thickBot="1" x14ac:dyDescent="0.3">
      <c r="A29" s="135"/>
      <c r="B29" s="137"/>
      <c r="C29" s="137"/>
      <c r="D29" s="138"/>
      <c r="E29" s="138">
        <f>C29*D29</f>
        <v>0</v>
      </c>
      <c r="F29" s="139"/>
      <c r="G29" s="139"/>
      <c r="H29" s="149"/>
      <c r="I29" s="141" t="s">
        <v>125</v>
      </c>
    </row>
    <row r="30" spans="1:9" ht="15.75" thickBot="1" x14ac:dyDescent="0.3">
      <c r="A30" s="135"/>
      <c r="B30" s="137"/>
      <c r="C30" s="137"/>
      <c r="D30" s="138"/>
      <c r="E30" s="138">
        <f t="shared" ref="E30:E38" si="1">C30*D30</f>
        <v>0</v>
      </c>
      <c r="F30" s="139"/>
      <c r="G30" s="139"/>
      <c r="H30" s="149"/>
      <c r="I30" s="141" t="s">
        <v>125</v>
      </c>
    </row>
    <row r="31" spans="1:9" ht="15.75" thickBot="1" x14ac:dyDescent="0.3">
      <c r="A31" s="135"/>
      <c r="B31" s="137"/>
      <c r="C31" s="137"/>
      <c r="D31" s="138"/>
      <c r="E31" s="138">
        <f t="shared" si="1"/>
        <v>0</v>
      </c>
      <c r="F31" s="139"/>
      <c r="G31" s="139"/>
      <c r="H31" s="149"/>
      <c r="I31" s="141" t="s">
        <v>125</v>
      </c>
    </row>
    <row r="32" spans="1:9" ht="15.75" thickBot="1" x14ac:dyDescent="0.3">
      <c r="A32" s="135"/>
      <c r="B32" s="137"/>
      <c r="C32" s="137"/>
      <c r="D32" s="138"/>
      <c r="E32" s="138">
        <f t="shared" si="1"/>
        <v>0</v>
      </c>
      <c r="F32" s="139"/>
      <c r="G32" s="139"/>
      <c r="H32" s="149"/>
      <c r="I32" s="141" t="s">
        <v>125</v>
      </c>
    </row>
    <row r="33" spans="1:9" ht="15.75" thickBot="1" x14ac:dyDescent="0.3">
      <c r="A33" s="135"/>
      <c r="B33" s="137"/>
      <c r="C33" s="137"/>
      <c r="D33" s="138"/>
      <c r="E33" s="138">
        <f t="shared" si="1"/>
        <v>0</v>
      </c>
      <c r="F33" s="139"/>
      <c r="G33" s="139"/>
      <c r="H33" s="149"/>
      <c r="I33" s="141" t="s">
        <v>125</v>
      </c>
    </row>
    <row r="34" spans="1:9" ht="15.75" thickBot="1" x14ac:dyDescent="0.3">
      <c r="A34" s="135"/>
      <c r="B34" s="137"/>
      <c r="C34" s="137"/>
      <c r="D34" s="138"/>
      <c r="E34" s="138">
        <f t="shared" si="1"/>
        <v>0</v>
      </c>
      <c r="F34" s="139"/>
      <c r="G34" s="139"/>
      <c r="H34" s="149"/>
      <c r="I34" s="141" t="s">
        <v>125</v>
      </c>
    </row>
    <row r="35" spans="1:9" ht="15.75" thickBot="1" x14ac:dyDescent="0.3">
      <c r="A35" s="135"/>
      <c r="B35" s="137"/>
      <c r="C35" s="137"/>
      <c r="D35" s="138"/>
      <c r="E35" s="138">
        <f t="shared" si="1"/>
        <v>0</v>
      </c>
      <c r="F35" s="139"/>
      <c r="G35" s="139"/>
      <c r="H35" s="149"/>
      <c r="I35" s="141" t="s">
        <v>125</v>
      </c>
    </row>
    <row r="36" spans="1:9" ht="15.75" thickBot="1" x14ac:dyDescent="0.3">
      <c r="A36" s="135"/>
      <c r="B36" s="137"/>
      <c r="C36" s="137"/>
      <c r="D36" s="138"/>
      <c r="E36" s="138">
        <f t="shared" si="1"/>
        <v>0</v>
      </c>
      <c r="F36" s="139"/>
      <c r="G36" s="139"/>
      <c r="H36" s="149"/>
      <c r="I36" s="141" t="s">
        <v>125</v>
      </c>
    </row>
    <row r="37" spans="1:9" ht="15.75" thickBot="1" x14ac:dyDescent="0.3">
      <c r="A37" s="135"/>
      <c r="B37" s="137"/>
      <c r="C37" s="137"/>
      <c r="D37" s="138"/>
      <c r="E37" s="138">
        <f t="shared" si="1"/>
        <v>0</v>
      </c>
      <c r="F37" s="139"/>
      <c r="G37" s="139"/>
      <c r="H37" s="149"/>
      <c r="I37" s="141" t="s">
        <v>125</v>
      </c>
    </row>
    <row r="38" spans="1:9" ht="15.75" thickBot="1" x14ac:dyDescent="0.3">
      <c r="A38" s="135"/>
      <c r="B38" s="137"/>
      <c r="C38" s="137"/>
      <c r="D38" s="138"/>
      <c r="E38" s="138">
        <f t="shared" si="1"/>
        <v>0</v>
      </c>
      <c r="F38" s="139"/>
      <c r="G38" s="139"/>
      <c r="H38" s="149"/>
      <c r="I38" s="141" t="s">
        <v>125</v>
      </c>
    </row>
    <row r="39" spans="1:9" ht="15.75" thickBot="1" x14ac:dyDescent="0.3">
      <c r="A39" s="626" t="s">
        <v>170</v>
      </c>
      <c r="B39" s="627"/>
      <c r="C39" s="627"/>
      <c r="D39" s="627"/>
      <c r="E39" s="144">
        <f>SUM(E29:E38)</f>
        <v>0</v>
      </c>
      <c r="F39" s="145"/>
      <c r="G39" s="145"/>
      <c r="H39" s="150"/>
      <c r="I39" s="147" t="s">
        <v>126</v>
      </c>
    </row>
    <row r="40" spans="1:9" ht="51.75" customHeight="1" x14ac:dyDescent="0.25">
      <c r="A40" s="611" t="s">
        <v>112</v>
      </c>
      <c r="B40" s="613" t="s">
        <v>113</v>
      </c>
      <c r="C40" s="129" t="s">
        <v>114</v>
      </c>
      <c r="D40" s="129" t="s">
        <v>115</v>
      </c>
      <c r="E40" s="129" t="s">
        <v>116</v>
      </c>
      <c r="F40" s="613" t="s">
        <v>117</v>
      </c>
      <c r="G40" s="130" t="s">
        <v>118</v>
      </c>
      <c r="H40" s="615" t="s">
        <v>119</v>
      </c>
      <c r="I40" s="594" t="s">
        <v>120</v>
      </c>
    </row>
    <row r="41" spans="1:9" ht="15.75" thickBot="1" x14ac:dyDescent="0.3">
      <c r="A41" s="612"/>
      <c r="B41" s="614"/>
      <c r="C41" s="131" t="s">
        <v>121</v>
      </c>
      <c r="D41" s="131" t="s">
        <v>122</v>
      </c>
      <c r="E41" s="131" t="s">
        <v>123</v>
      </c>
      <c r="F41" s="614"/>
      <c r="G41" s="132"/>
      <c r="H41" s="616"/>
      <c r="I41" s="617"/>
    </row>
    <row r="42" spans="1:9" ht="15.75" thickBot="1" x14ac:dyDescent="0.3">
      <c r="A42" s="151" t="s">
        <v>172</v>
      </c>
      <c r="B42" s="607"/>
      <c r="C42" s="607"/>
      <c r="D42" s="607"/>
      <c r="E42" s="607"/>
      <c r="F42" s="607"/>
      <c r="G42" s="607"/>
      <c r="H42" s="607"/>
      <c r="I42" s="608"/>
    </row>
    <row r="43" spans="1:9" ht="15.75" thickBot="1" x14ac:dyDescent="0.3">
      <c r="A43" s="135"/>
      <c r="B43" s="136"/>
      <c r="C43" s="137"/>
      <c r="D43" s="138"/>
      <c r="E43" s="138">
        <f>C43*D43</f>
        <v>0</v>
      </c>
      <c r="F43" s="139"/>
      <c r="G43" s="139"/>
      <c r="H43" s="149"/>
      <c r="I43" s="141" t="s">
        <v>125</v>
      </c>
    </row>
    <row r="44" spans="1:9" ht="15.75" thickBot="1" x14ac:dyDescent="0.3">
      <c r="A44" s="135"/>
      <c r="B44" s="136"/>
      <c r="C44" s="137"/>
      <c r="D44" s="138"/>
      <c r="E44" s="138">
        <f t="shared" ref="E44:E52" si="2">C44*D44</f>
        <v>0</v>
      </c>
      <c r="F44" s="139"/>
      <c r="G44" s="139"/>
      <c r="H44" s="149"/>
      <c r="I44" s="141" t="s">
        <v>125</v>
      </c>
    </row>
    <row r="45" spans="1:9" ht="15.75" thickBot="1" x14ac:dyDescent="0.3">
      <c r="A45" s="135"/>
      <c r="B45" s="136"/>
      <c r="C45" s="137"/>
      <c r="D45" s="138"/>
      <c r="E45" s="138">
        <f t="shared" si="2"/>
        <v>0</v>
      </c>
      <c r="F45" s="139"/>
      <c r="G45" s="139"/>
      <c r="H45" s="149"/>
      <c r="I45" s="141" t="s">
        <v>125</v>
      </c>
    </row>
    <row r="46" spans="1:9" ht="15.75" thickBot="1" x14ac:dyDescent="0.3">
      <c r="A46" s="135"/>
      <c r="B46" s="136"/>
      <c r="C46" s="137"/>
      <c r="D46" s="138"/>
      <c r="E46" s="138">
        <f t="shared" si="2"/>
        <v>0</v>
      </c>
      <c r="F46" s="139"/>
      <c r="G46" s="139"/>
      <c r="H46" s="149"/>
      <c r="I46" s="141" t="s">
        <v>125</v>
      </c>
    </row>
    <row r="47" spans="1:9" ht="15.75" thickBot="1" x14ac:dyDescent="0.3">
      <c r="A47" s="135"/>
      <c r="B47" s="136"/>
      <c r="C47" s="137"/>
      <c r="D47" s="138"/>
      <c r="E47" s="138">
        <f t="shared" si="2"/>
        <v>0</v>
      </c>
      <c r="F47" s="139"/>
      <c r="G47" s="139"/>
      <c r="H47" s="149"/>
      <c r="I47" s="141" t="s">
        <v>125</v>
      </c>
    </row>
    <row r="48" spans="1:9" ht="15.75" thickBot="1" x14ac:dyDescent="0.3">
      <c r="A48" s="135"/>
      <c r="B48" s="136"/>
      <c r="C48" s="137"/>
      <c r="D48" s="138"/>
      <c r="E48" s="138">
        <f t="shared" si="2"/>
        <v>0</v>
      </c>
      <c r="F48" s="139"/>
      <c r="G48" s="139"/>
      <c r="H48" s="149"/>
      <c r="I48" s="141" t="s">
        <v>125</v>
      </c>
    </row>
    <row r="49" spans="1:9" ht="15.75" thickBot="1" x14ac:dyDescent="0.3">
      <c r="A49" s="135"/>
      <c r="B49" s="136"/>
      <c r="C49" s="137"/>
      <c r="D49" s="138"/>
      <c r="E49" s="138">
        <f t="shared" si="2"/>
        <v>0</v>
      </c>
      <c r="F49" s="139"/>
      <c r="G49" s="139"/>
      <c r="H49" s="149"/>
      <c r="I49" s="141" t="s">
        <v>125</v>
      </c>
    </row>
    <row r="50" spans="1:9" ht="15.75" thickBot="1" x14ac:dyDescent="0.3">
      <c r="A50" s="135"/>
      <c r="B50" s="136"/>
      <c r="C50" s="137"/>
      <c r="D50" s="138"/>
      <c r="E50" s="138">
        <f t="shared" si="2"/>
        <v>0</v>
      </c>
      <c r="F50" s="139"/>
      <c r="G50" s="139"/>
      <c r="H50" s="149"/>
      <c r="I50" s="141" t="s">
        <v>125</v>
      </c>
    </row>
    <row r="51" spans="1:9" ht="15.75" thickBot="1" x14ac:dyDescent="0.3">
      <c r="A51" s="135"/>
      <c r="B51" s="136"/>
      <c r="C51" s="137"/>
      <c r="D51" s="138"/>
      <c r="E51" s="138">
        <f t="shared" si="2"/>
        <v>0</v>
      </c>
      <c r="F51" s="139"/>
      <c r="G51" s="139"/>
      <c r="H51" s="149"/>
      <c r="I51" s="141" t="s">
        <v>125</v>
      </c>
    </row>
    <row r="52" spans="1:9" ht="15.75" thickBot="1" x14ac:dyDescent="0.3">
      <c r="A52" s="135"/>
      <c r="B52" s="142"/>
      <c r="C52" s="137"/>
      <c r="D52" s="138"/>
      <c r="E52" s="138">
        <f t="shared" si="2"/>
        <v>0</v>
      </c>
      <c r="F52" s="139"/>
      <c r="G52" s="139"/>
      <c r="H52" s="149"/>
      <c r="I52" s="141" t="s">
        <v>125</v>
      </c>
    </row>
    <row r="53" spans="1:9" ht="15.75" thickBot="1" x14ac:dyDescent="0.3">
      <c r="A53" s="609" t="s">
        <v>173</v>
      </c>
      <c r="B53" s="610"/>
      <c r="C53" s="610"/>
      <c r="D53" s="610"/>
      <c r="E53" s="152">
        <f>SUM(E43:E52)</f>
        <v>0</v>
      </c>
      <c r="F53" s="145"/>
      <c r="G53" s="145"/>
      <c r="H53" s="150"/>
      <c r="I53" s="147" t="s">
        <v>126</v>
      </c>
    </row>
    <row r="54" spans="1:9" ht="51.75" customHeight="1" x14ac:dyDescent="0.25">
      <c r="A54" s="611" t="s">
        <v>112</v>
      </c>
      <c r="B54" s="613" t="s">
        <v>113</v>
      </c>
      <c r="C54" s="129" t="s">
        <v>114</v>
      </c>
      <c r="D54" s="129" t="s">
        <v>115</v>
      </c>
      <c r="E54" s="129" t="s">
        <v>116</v>
      </c>
      <c r="F54" s="613" t="s">
        <v>117</v>
      </c>
      <c r="G54" s="130" t="s">
        <v>118</v>
      </c>
      <c r="H54" s="615" t="s">
        <v>119</v>
      </c>
      <c r="I54" s="594" t="s">
        <v>120</v>
      </c>
    </row>
    <row r="55" spans="1:9" ht="15.75" thickBot="1" x14ac:dyDescent="0.3">
      <c r="A55" s="612"/>
      <c r="B55" s="614"/>
      <c r="C55" s="131" t="s">
        <v>121</v>
      </c>
      <c r="D55" s="131" t="s">
        <v>122</v>
      </c>
      <c r="E55" s="131" t="s">
        <v>123</v>
      </c>
      <c r="F55" s="614"/>
      <c r="G55" s="132"/>
      <c r="H55" s="616"/>
      <c r="I55" s="617"/>
    </row>
    <row r="56" spans="1:9" ht="15.75" thickBot="1" x14ac:dyDescent="0.3">
      <c r="A56" s="151" t="s">
        <v>174</v>
      </c>
      <c r="B56" s="606"/>
      <c r="C56" s="607"/>
      <c r="D56" s="607"/>
      <c r="E56" s="607"/>
      <c r="F56" s="607"/>
      <c r="G56" s="607"/>
      <c r="H56" s="607"/>
      <c r="I56" s="608"/>
    </row>
    <row r="57" spans="1:9" ht="15.75" thickBot="1" x14ac:dyDescent="0.3">
      <c r="A57" s="135"/>
      <c r="B57" s="137"/>
      <c r="C57" s="137"/>
      <c r="D57" s="138"/>
      <c r="E57" s="138">
        <f>C57*D57</f>
        <v>0</v>
      </c>
      <c r="F57" s="139"/>
      <c r="G57" s="139"/>
      <c r="H57" s="149"/>
      <c r="I57" s="141" t="s">
        <v>125</v>
      </c>
    </row>
    <row r="58" spans="1:9" ht="15.75" thickBot="1" x14ac:dyDescent="0.3">
      <c r="A58" s="135"/>
      <c r="B58" s="137"/>
      <c r="C58" s="137"/>
      <c r="D58" s="138"/>
      <c r="E58" s="138">
        <f t="shared" ref="E58:E66" si="3">C58*D58</f>
        <v>0</v>
      </c>
      <c r="F58" s="139"/>
      <c r="G58" s="139"/>
      <c r="H58" s="149"/>
      <c r="I58" s="141" t="s">
        <v>125</v>
      </c>
    </row>
    <row r="59" spans="1:9" ht="15.75" thickBot="1" x14ac:dyDescent="0.3">
      <c r="A59" s="135"/>
      <c r="B59" s="137"/>
      <c r="C59" s="137"/>
      <c r="D59" s="138"/>
      <c r="E59" s="138">
        <f t="shared" si="3"/>
        <v>0</v>
      </c>
      <c r="F59" s="139"/>
      <c r="G59" s="139"/>
      <c r="H59" s="149"/>
      <c r="I59" s="141" t="s">
        <v>125</v>
      </c>
    </row>
    <row r="60" spans="1:9" ht="15.75" thickBot="1" x14ac:dyDescent="0.3">
      <c r="A60" s="135"/>
      <c r="B60" s="137"/>
      <c r="C60" s="137"/>
      <c r="D60" s="138"/>
      <c r="E60" s="138">
        <f t="shared" si="3"/>
        <v>0</v>
      </c>
      <c r="F60" s="139"/>
      <c r="G60" s="139"/>
      <c r="H60" s="149"/>
      <c r="I60" s="141" t="s">
        <v>125</v>
      </c>
    </row>
    <row r="61" spans="1:9" ht="15.75" thickBot="1" x14ac:dyDescent="0.3">
      <c r="A61" s="135"/>
      <c r="B61" s="137"/>
      <c r="C61" s="137"/>
      <c r="D61" s="138"/>
      <c r="E61" s="138">
        <f t="shared" si="3"/>
        <v>0</v>
      </c>
      <c r="F61" s="139"/>
      <c r="G61" s="139"/>
      <c r="H61" s="149"/>
      <c r="I61" s="141" t="s">
        <v>125</v>
      </c>
    </row>
    <row r="62" spans="1:9" ht="15.75" thickBot="1" x14ac:dyDescent="0.3">
      <c r="A62" s="135"/>
      <c r="B62" s="137"/>
      <c r="C62" s="137"/>
      <c r="D62" s="138"/>
      <c r="E62" s="138">
        <f t="shared" si="3"/>
        <v>0</v>
      </c>
      <c r="F62" s="139"/>
      <c r="G62" s="139"/>
      <c r="H62" s="149"/>
      <c r="I62" s="141" t="s">
        <v>125</v>
      </c>
    </row>
    <row r="63" spans="1:9" ht="15.75" thickBot="1" x14ac:dyDescent="0.3">
      <c r="A63" s="135"/>
      <c r="B63" s="137"/>
      <c r="C63" s="137"/>
      <c r="D63" s="138"/>
      <c r="E63" s="138">
        <f t="shared" si="3"/>
        <v>0</v>
      </c>
      <c r="F63" s="139"/>
      <c r="G63" s="139"/>
      <c r="H63" s="149"/>
      <c r="I63" s="141" t="s">
        <v>125</v>
      </c>
    </row>
    <row r="64" spans="1:9" ht="15.75" thickBot="1" x14ac:dyDescent="0.3">
      <c r="A64" s="135"/>
      <c r="B64" s="137"/>
      <c r="C64" s="137"/>
      <c r="D64" s="138"/>
      <c r="E64" s="138">
        <f t="shared" si="3"/>
        <v>0</v>
      </c>
      <c r="F64" s="139"/>
      <c r="G64" s="139"/>
      <c r="H64" s="149"/>
      <c r="I64" s="141" t="s">
        <v>125</v>
      </c>
    </row>
    <row r="65" spans="1:9" ht="15.75" thickBot="1" x14ac:dyDescent="0.3">
      <c r="A65" s="135"/>
      <c r="B65" s="137"/>
      <c r="C65" s="137"/>
      <c r="D65" s="138"/>
      <c r="E65" s="138">
        <f t="shared" si="3"/>
        <v>0</v>
      </c>
      <c r="F65" s="139"/>
      <c r="G65" s="139"/>
      <c r="H65" s="149"/>
      <c r="I65" s="141" t="s">
        <v>125</v>
      </c>
    </row>
    <row r="66" spans="1:9" ht="15.75" thickBot="1" x14ac:dyDescent="0.3">
      <c r="A66" s="135"/>
      <c r="B66" s="142"/>
      <c r="C66" s="137"/>
      <c r="D66" s="138"/>
      <c r="E66" s="138">
        <f t="shared" si="3"/>
        <v>0</v>
      </c>
      <c r="F66" s="139"/>
      <c r="G66" s="139"/>
      <c r="H66" s="149"/>
      <c r="I66" s="141" t="s">
        <v>125</v>
      </c>
    </row>
    <row r="67" spans="1:9" ht="15.75" thickBot="1" x14ac:dyDescent="0.3">
      <c r="A67" s="609" t="s">
        <v>175</v>
      </c>
      <c r="B67" s="610"/>
      <c r="C67" s="610"/>
      <c r="D67" s="610"/>
      <c r="E67" s="152">
        <f>SUM(E57:E66)</f>
        <v>0</v>
      </c>
      <c r="F67" s="145"/>
      <c r="G67" s="145"/>
      <c r="H67" s="150"/>
      <c r="I67" s="147" t="s">
        <v>126</v>
      </c>
    </row>
    <row r="68" spans="1:9" ht="33.75" x14ac:dyDescent="0.25">
      <c r="A68" s="611" t="s">
        <v>112</v>
      </c>
      <c r="B68" s="613" t="s">
        <v>113</v>
      </c>
      <c r="C68" s="129" t="s">
        <v>114</v>
      </c>
      <c r="D68" s="129" t="s">
        <v>115</v>
      </c>
      <c r="E68" s="129" t="s">
        <v>116</v>
      </c>
      <c r="F68" s="613" t="s">
        <v>117</v>
      </c>
      <c r="G68" s="130" t="s">
        <v>118</v>
      </c>
      <c r="H68" s="615" t="s">
        <v>119</v>
      </c>
      <c r="I68" s="594" t="s">
        <v>120</v>
      </c>
    </row>
    <row r="69" spans="1:9" ht="15.75" thickBot="1" x14ac:dyDescent="0.3">
      <c r="A69" s="612"/>
      <c r="B69" s="614"/>
      <c r="C69" s="131" t="s">
        <v>121</v>
      </c>
      <c r="D69" s="131" t="s">
        <v>122</v>
      </c>
      <c r="E69" s="131" t="s">
        <v>123</v>
      </c>
      <c r="F69" s="614"/>
      <c r="G69" s="132"/>
      <c r="H69" s="616"/>
      <c r="I69" s="617"/>
    </row>
    <row r="70" spans="1:9" ht="15.75" thickBot="1" x14ac:dyDescent="0.3">
      <c r="A70" s="151" t="s">
        <v>176</v>
      </c>
      <c r="B70" s="606"/>
      <c r="C70" s="607"/>
      <c r="D70" s="607"/>
      <c r="E70" s="607"/>
      <c r="F70" s="607"/>
      <c r="G70" s="607"/>
      <c r="H70" s="607"/>
      <c r="I70" s="608"/>
    </row>
    <row r="71" spans="1:9" ht="15.75" thickBot="1" x14ac:dyDescent="0.3">
      <c r="A71" s="135"/>
      <c r="B71" s="137"/>
      <c r="C71" s="137"/>
      <c r="D71" s="138"/>
      <c r="E71" s="138">
        <f>C71*D71</f>
        <v>0</v>
      </c>
      <c r="F71" s="139"/>
      <c r="G71" s="139"/>
      <c r="H71" s="149"/>
      <c r="I71" s="141" t="s">
        <v>125</v>
      </c>
    </row>
    <row r="72" spans="1:9" ht="15.75" thickBot="1" x14ac:dyDescent="0.3">
      <c r="A72" s="135"/>
      <c r="B72" s="137"/>
      <c r="C72" s="137"/>
      <c r="D72" s="138"/>
      <c r="E72" s="138">
        <f t="shared" ref="E72:E80" si="4">C72*D72</f>
        <v>0</v>
      </c>
      <c r="F72" s="139"/>
      <c r="G72" s="139"/>
      <c r="H72" s="149"/>
      <c r="I72" s="141" t="s">
        <v>125</v>
      </c>
    </row>
    <row r="73" spans="1:9" ht="15.75" thickBot="1" x14ac:dyDescent="0.3">
      <c r="A73" s="135"/>
      <c r="B73" s="137"/>
      <c r="C73" s="137"/>
      <c r="D73" s="138"/>
      <c r="E73" s="138">
        <f t="shared" si="4"/>
        <v>0</v>
      </c>
      <c r="F73" s="139"/>
      <c r="G73" s="139"/>
      <c r="H73" s="149"/>
      <c r="I73" s="141" t="s">
        <v>125</v>
      </c>
    </row>
    <row r="74" spans="1:9" ht="15.75" thickBot="1" x14ac:dyDescent="0.3">
      <c r="A74" s="135"/>
      <c r="B74" s="137"/>
      <c r="C74" s="137"/>
      <c r="D74" s="138"/>
      <c r="E74" s="138">
        <f t="shared" si="4"/>
        <v>0</v>
      </c>
      <c r="F74" s="139"/>
      <c r="G74" s="139"/>
      <c r="H74" s="149"/>
      <c r="I74" s="141" t="s">
        <v>125</v>
      </c>
    </row>
    <row r="75" spans="1:9" ht="15.75" thickBot="1" x14ac:dyDescent="0.3">
      <c r="A75" s="135"/>
      <c r="B75" s="137"/>
      <c r="C75" s="137"/>
      <c r="D75" s="138"/>
      <c r="E75" s="138">
        <f t="shared" si="4"/>
        <v>0</v>
      </c>
      <c r="F75" s="139"/>
      <c r="G75" s="139"/>
      <c r="H75" s="149"/>
      <c r="I75" s="141" t="s">
        <v>125</v>
      </c>
    </row>
    <row r="76" spans="1:9" ht="15.75" thickBot="1" x14ac:dyDescent="0.3">
      <c r="A76" s="135"/>
      <c r="B76" s="137"/>
      <c r="C76" s="137"/>
      <c r="D76" s="138"/>
      <c r="E76" s="138">
        <f t="shared" si="4"/>
        <v>0</v>
      </c>
      <c r="F76" s="139"/>
      <c r="G76" s="139"/>
      <c r="H76" s="149"/>
      <c r="I76" s="141" t="s">
        <v>125</v>
      </c>
    </row>
    <row r="77" spans="1:9" ht="15.75" thickBot="1" x14ac:dyDescent="0.3">
      <c r="A77" s="135"/>
      <c r="B77" s="137"/>
      <c r="C77" s="137"/>
      <c r="D77" s="138"/>
      <c r="E77" s="138">
        <f t="shared" si="4"/>
        <v>0</v>
      </c>
      <c r="F77" s="139"/>
      <c r="G77" s="139"/>
      <c r="H77" s="149"/>
      <c r="I77" s="141" t="s">
        <v>125</v>
      </c>
    </row>
    <row r="78" spans="1:9" ht="15.75" thickBot="1" x14ac:dyDescent="0.3">
      <c r="A78" s="135"/>
      <c r="B78" s="137"/>
      <c r="C78" s="137"/>
      <c r="D78" s="138"/>
      <c r="E78" s="138">
        <f t="shared" si="4"/>
        <v>0</v>
      </c>
      <c r="F78" s="139"/>
      <c r="G78" s="139"/>
      <c r="H78" s="149"/>
      <c r="I78" s="141" t="s">
        <v>125</v>
      </c>
    </row>
    <row r="79" spans="1:9" ht="15.75" thickBot="1" x14ac:dyDescent="0.3">
      <c r="A79" s="135"/>
      <c r="B79" s="137"/>
      <c r="C79" s="137"/>
      <c r="D79" s="138"/>
      <c r="E79" s="138">
        <f t="shared" si="4"/>
        <v>0</v>
      </c>
      <c r="F79" s="139"/>
      <c r="G79" s="139"/>
      <c r="H79" s="149"/>
      <c r="I79" s="141" t="s">
        <v>125</v>
      </c>
    </row>
    <row r="80" spans="1:9" ht="15.75" thickBot="1" x14ac:dyDescent="0.3">
      <c r="A80" s="135"/>
      <c r="B80" s="142"/>
      <c r="C80" s="137"/>
      <c r="D80" s="138"/>
      <c r="E80" s="138">
        <f t="shared" si="4"/>
        <v>0</v>
      </c>
      <c r="F80" s="139"/>
      <c r="G80" s="139"/>
      <c r="H80" s="149"/>
      <c r="I80" s="141" t="s">
        <v>125</v>
      </c>
    </row>
    <row r="81" spans="1:9" ht="15.75" thickBot="1" x14ac:dyDescent="0.3">
      <c r="A81" s="609" t="s">
        <v>177</v>
      </c>
      <c r="B81" s="610"/>
      <c r="C81" s="610"/>
      <c r="D81" s="610"/>
      <c r="E81" s="152">
        <f>SUM(E71:E80)</f>
        <v>0</v>
      </c>
      <c r="F81" s="145"/>
      <c r="G81" s="145"/>
      <c r="H81" s="150"/>
      <c r="I81" s="147" t="s">
        <v>126</v>
      </c>
    </row>
    <row r="82" spans="1:9" ht="51.75" customHeight="1" x14ac:dyDescent="0.25">
      <c r="A82" s="611" t="s">
        <v>112</v>
      </c>
      <c r="B82" s="613" t="s">
        <v>113</v>
      </c>
      <c r="C82" s="129" t="s">
        <v>114</v>
      </c>
      <c r="D82" s="129" t="s">
        <v>115</v>
      </c>
      <c r="E82" s="129" t="s">
        <v>116</v>
      </c>
      <c r="F82" s="613" t="s">
        <v>117</v>
      </c>
      <c r="G82" s="130" t="s">
        <v>118</v>
      </c>
      <c r="H82" s="615" t="s">
        <v>119</v>
      </c>
      <c r="I82" s="594" t="s">
        <v>120</v>
      </c>
    </row>
    <row r="83" spans="1:9" ht="15.75" thickBot="1" x14ac:dyDescent="0.3">
      <c r="A83" s="612"/>
      <c r="B83" s="614"/>
      <c r="C83" s="131" t="s">
        <v>121</v>
      </c>
      <c r="D83" s="131" t="s">
        <v>122</v>
      </c>
      <c r="E83" s="131" t="s">
        <v>123</v>
      </c>
      <c r="F83" s="614"/>
      <c r="G83" s="132"/>
      <c r="H83" s="616"/>
      <c r="I83" s="617"/>
    </row>
    <row r="84" spans="1:9" ht="15.75" thickBot="1" x14ac:dyDescent="0.3">
      <c r="A84" s="151" t="s">
        <v>178</v>
      </c>
      <c r="B84" s="607"/>
      <c r="C84" s="607"/>
      <c r="D84" s="607"/>
      <c r="E84" s="607"/>
      <c r="F84" s="607"/>
      <c r="G84" s="607"/>
      <c r="H84" s="607"/>
      <c r="I84" s="608"/>
    </row>
    <row r="85" spans="1:9" ht="15.75" thickBot="1" x14ac:dyDescent="0.3">
      <c r="A85" s="135"/>
      <c r="B85" s="136"/>
      <c r="C85" s="137"/>
      <c r="D85" s="138"/>
      <c r="E85" s="138">
        <f>C85*D85</f>
        <v>0</v>
      </c>
      <c r="F85" s="139"/>
      <c r="G85" s="139"/>
      <c r="H85" s="149"/>
      <c r="I85" s="141" t="s">
        <v>125</v>
      </c>
    </row>
    <row r="86" spans="1:9" ht="15.75" thickBot="1" x14ac:dyDescent="0.3">
      <c r="A86" s="135"/>
      <c r="B86" s="136"/>
      <c r="C86" s="137"/>
      <c r="D86" s="138"/>
      <c r="E86" s="138">
        <f t="shared" ref="E86:E94" si="5">C86*D86</f>
        <v>0</v>
      </c>
      <c r="F86" s="139"/>
      <c r="G86" s="139"/>
      <c r="H86" s="149"/>
      <c r="I86" s="141" t="s">
        <v>125</v>
      </c>
    </row>
    <row r="87" spans="1:9" ht="15.75" thickBot="1" x14ac:dyDescent="0.3">
      <c r="A87" s="135"/>
      <c r="B87" s="136"/>
      <c r="C87" s="137"/>
      <c r="D87" s="138"/>
      <c r="E87" s="138">
        <f t="shared" si="5"/>
        <v>0</v>
      </c>
      <c r="F87" s="139"/>
      <c r="G87" s="139"/>
      <c r="H87" s="149"/>
      <c r="I87" s="141" t="s">
        <v>125</v>
      </c>
    </row>
    <row r="88" spans="1:9" ht="15.75" thickBot="1" x14ac:dyDescent="0.3">
      <c r="A88" s="135"/>
      <c r="B88" s="136"/>
      <c r="C88" s="137"/>
      <c r="D88" s="138"/>
      <c r="E88" s="138">
        <f t="shared" si="5"/>
        <v>0</v>
      </c>
      <c r="F88" s="139"/>
      <c r="G88" s="139"/>
      <c r="H88" s="149"/>
      <c r="I88" s="141" t="s">
        <v>125</v>
      </c>
    </row>
    <row r="89" spans="1:9" ht="15.75" thickBot="1" x14ac:dyDescent="0.3">
      <c r="A89" s="135"/>
      <c r="B89" s="136"/>
      <c r="C89" s="137"/>
      <c r="D89" s="138"/>
      <c r="E89" s="138">
        <f t="shared" si="5"/>
        <v>0</v>
      </c>
      <c r="F89" s="139"/>
      <c r="G89" s="139"/>
      <c r="H89" s="149"/>
      <c r="I89" s="141" t="s">
        <v>125</v>
      </c>
    </row>
    <row r="90" spans="1:9" ht="15.75" thickBot="1" x14ac:dyDescent="0.3">
      <c r="A90" s="135"/>
      <c r="B90" s="136"/>
      <c r="C90" s="137"/>
      <c r="D90" s="138"/>
      <c r="E90" s="138">
        <f t="shared" si="5"/>
        <v>0</v>
      </c>
      <c r="F90" s="139"/>
      <c r="G90" s="139"/>
      <c r="H90" s="149"/>
      <c r="I90" s="141" t="s">
        <v>125</v>
      </c>
    </row>
    <row r="91" spans="1:9" ht="15.75" thickBot="1" x14ac:dyDescent="0.3">
      <c r="A91" s="135"/>
      <c r="B91" s="136"/>
      <c r="C91" s="137"/>
      <c r="D91" s="138"/>
      <c r="E91" s="138">
        <f t="shared" si="5"/>
        <v>0</v>
      </c>
      <c r="F91" s="139"/>
      <c r="G91" s="139"/>
      <c r="H91" s="149"/>
      <c r="I91" s="141" t="s">
        <v>125</v>
      </c>
    </row>
    <row r="92" spans="1:9" ht="15.75" thickBot="1" x14ac:dyDescent="0.3">
      <c r="A92" s="135"/>
      <c r="B92" s="136"/>
      <c r="C92" s="137"/>
      <c r="D92" s="138"/>
      <c r="E92" s="138">
        <f t="shared" si="5"/>
        <v>0</v>
      </c>
      <c r="F92" s="139"/>
      <c r="G92" s="139"/>
      <c r="H92" s="149"/>
      <c r="I92" s="141" t="s">
        <v>125</v>
      </c>
    </row>
    <row r="93" spans="1:9" ht="15.75" thickBot="1" x14ac:dyDescent="0.3">
      <c r="A93" s="135"/>
      <c r="B93" s="136"/>
      <c r="C93" s="137"/>
      <c r="D93" s="138"/>
      <c r="E93" s="138">
        <f t="shared" si="5"/>
        <v>0</v>
      </c>
      <c r="F93" s="139"/>
      <c r="G93" s="139"/>
      <c r="H93" s="149"/>
      <c r="I93" s="141" t="s">
        <v>125</v>
      </c>
    </row>
    <row r="94" spans="1:9" ht="15.75" thickBot="1" x14ac:dyDescent="0.3">
      <c r="A94" s="135"/>
      <c r="B94" s="142"/>
      <c r="C94" s="137"/>
      <c r="D94" s="138"/>
      <c r="E94" s="138">
        <f t="shared" si="5"/>
        <v>0</v>
      </c>
      <c r="F94" s="139"/>
      <c r="G94" s="139"/>
      <c r="H94" s="149"/>
      <c r="I94" s="141" t="s">
        <v>125</v>
      </c>
    </row>
    <row r="95" spans="1:9" ht="15.75" thickBot="1" x14ac:dyDescent="0.3">
      <c r="A95" s="609" t="s">
        <v>179</v>
      </c>
      <c r="B95" s="610"/>
      <c r="C95" s="610"/>
      <c r="D95" s="610"/>
      <c r="E95" s="152">
        <f>SUM(E85:E94)</f>
        <v>0</v>
      </c>
      <c r="F95" s="139"/>
      <c r="G95" s="139"/>
      <c r="H95" s="149"/>
      <c r="I95" s="141" t="s">
        <v>126</v>
      </c>
    </row>
    <row r="96" spans="1:9" ht="15.75" thickBot="1" x14ac:dyDescent="0.3">
      <c r="A96" s="618" t="s">
        <v>180</v>
      </c>
      <c r="B96" s="619"/>
      <c r="C96" s="619"/>
      <c r="D96" s="620"/>
      <c r="E96" s="153">
        <f>SUM(E25+E39+E53+E67+E81+E95)</f>
        <v>0</v>
      </c>
      <c r="F96" s="149"/>
      <c r="G96" s="149"/>
      <c r="H96" s="149"/>
      <c r="I96" s="154"/>
    </row>
    <row r="97" spans="1:9" ht="15.75" thickBot="1" x14ac:dyDescent="0.3">
      <c r="A97" s="621" t="s">
        <v>277</v>
      </c>
      <c r="B97" s="622"/>
      <c r="C97" s="622"/>
      <c r="D97" s="622"/>
      <c r="E97" s="622"/>
      <c r="F97" s="622"/>
      <c r="G97" s="622"/>
      <c r="H97" s="622"/>
      <c r="I97" s="155"/>
    </row>
    <row r="98" spans="1:9" ht="45" customHeight="1" thickBot="1" x14ac:dyDescent="0.3">
      <c r="A98" s="618" t="s">
        <v>198</v>
      </c>
      <c r="B98" s="619"/>
      <c r="C98" s="619"/>
      <c r="D98" s="620"/>
      <c r="E98" s="156">
        <v>0</v>
      </c>
      <c r="F98" s="149"/>
      <c r="G98" s="149"/>
      <c r="H98" s="149"/>
      <c r="I98" s="86" t="s">
        <v>203</v>
      </c>
    </row>
    <row r="99" spans="1:9" ht="15.75" thickBot="1" x14ac:dyDescent="0.3">
      <c r="A99" s="603" t="s">
        <v>127</v>
      </c>
      <c r="B99" s="604"/>
      <c r="C99" s="604"/>
      <c r="D99" s="605"/>
      <c r="E99" s="157">
        <f>E96+E98</f>
        <v>0</v>
      </c>
      <c r="F99" s="149"/>
      <c r="G99" s="149"/>
      <c r="H99" s="149"/>
      <c r="I99" s="149"/>
    </row>
    <row r="100" spans="1:9" ht="15.75" thickBot="1" x14ac:dyDescent="0.3">
      <c r="A100" s="158"/>
      <c r="B100" s="158"/>
      <c r="C100" s="158"/>
      <c r="D100" s="158"/>
      <c r="E100" s="158"/>
      <c r="F100" s="158"/>
      <c r="G100" s="158"/>
      <c r="H100" s="158"/>
      <c r="I100" s="158"/>
    </row>
    <row r="101" spans="1:9" ht="15.75" thickBot="1" x14ac:dyDescent="0.3">
      <c r="A101" s="597" t="s">
        <v>128</v>
      </c>
      <c r="B101" s="598"/>
      <c r="C101" s="598"/>
      <c r="D101" s="599"/>
      <c r="E101" s="600">
        <v>0</v>
      </c>
      <c r="F101" s="601"/>
      <c r="G101" s="601"/>
      <c r="H101" s="601"/>
      <c r="I101" s="602"/>
    </row>
    <row r="102" spans="1:9" ht="15.75" thickBot="1" x14ac:dyDescent="0.3">
      <c r="A102" s="597" t="s">
        <v>196</v>
      </c>
      <c r="B102" s="598"/>
      <c r="C102" s="598"/>
      <c r="D102" s="599"/>
      <c r="E102" s="600">
        <v>0</v>
      </c>
      <c r="F102" s="601"/>
      <c r="G102" s="601"/>
      <c r="H102" s="601"/>
      <c r="I102" s="602"/>
    </row>
    <row r="103" spans="1:9" x14ac:dyDescent="0.25">
      <c r="A103" s="158"/>
      <c r="B103" s="158"/>
      <c r="C103" s="158"/>
      <c r="D103" s="158"/>
      <c r="E103" s="158"/>
      <c r="F103" s="158"/>
      <c r="G103" s="158"/>
      <c r="H103" s="158"/>
      <c r="I103" s="158"/>
    </row>
    <row r="104" spans="1:9" ht="17.25" customHeight="1" thickBot="1" x14ac:dyDescent="0.3">
      <c r="A104" s="158"/>
      <c r="B104" s="158"/>
      <c r="C104" s="158"/>
      <c r="D104" s="158"/>
      <c r="E104" s="158"/>
      <c r="F104" s="158"/>
      <c r="G104" s="158"/>
      <c r="H104" s="158"/>
      <c r="I104" s="158"/>
    </row>
    <row r="105" spans="1:9" ht="22.5" x14ac:dyDescent="0.25">
      <c r="A105" s="159" t="s">
        <v>181</v>
      </c>
      <c r="B105" s="594" t="s">
        <v>197</v>
      </c>
      <c r="C105" s="594" t="s">
        <v>182</v>
      </c>
      <c r="D105" s="594" t="s">
        <v>172</v>
      </c>
      <c r="E105" s="594" t="s">
        <v>174</v>
      </c>
      <c r="F105" s="594" t="s">
        <v>176</v>
      </c>
      <c r="G105" s="594" t="s">
        <v>178</v>
      </c>
      <c r="H105" s="594" t="s">
        <v>129</v>
      </c>
      <c r="I105" s="594" t="s">
        <v>130</v>
      </c>
    </row>
    <row r="106" spans="1:9" ht="15.75" thickBot="1" x14ac:dyDescent="0.3">
      <c r="A106" s="160" t="s">
        <v>183</v>
      </c>
      <c r="B106" s="595"/>
      <c r="C106" s="595"/>
      <c r="D106" s="595"/>
      <c r="E106" s="595"/>
      <c r="F106" s="595"/>
      <c r="G106" s="595"/>
      <c r="H106" s="595"/>
      <c r="I106" s="595"/>
    </row>
    <row r="107" spans="1:9" ht="23.25" thickBot="1" x14ac:dyDescent="0.3">
      <c r="A107" s="161" t="s">
        <v>184</v>
      </c>
      <c r="B107" s="162">
        <v>0</v>
      </c>
      <c r="C107" s="163">
        <v>0</v>
      </c>
      <c r="D107" s="163">
        <v>0</v>
      </c>
      <c r="E107" s="163">
        <v>0</v>
      </c>
      <c r="F107" s="163">
        <v>0</v>
      </c>
      <c r="G107" s="163">
        <v>0</v>
      </c>
      <c r="H107" s="164">
        <f>SUM(B107:G107)</f>
        <v>0</v>
      </c>
      <c r="I107" s="190" t="e">
        <f>(H107/$H$117)</f>
        <v>#DIV/0!</v>
      </c>
    </row>
    <row r="108" spans="1:9" ht="23.25" thickBot="1" x14ac:dyDescent="0.3">
      <c r="A108" s="161" t="s">
        <v>185</v>
      </c>
      <c r="B108" s="162">
        <v>0</v>
      </c>
      <c r="C108" s="163">
        <v>0</v>
      </c>
      <c r="D108" s="163">
        <v>0</v>
      </c>
      <c r="E108" s="163">
        <v>0</v>
      </c>
      <c r="F108" s="163">
        <v>0</v>
      </c>
      <c r="G108" s="163">
        <v>0</v>
      </c>
      <c r="H108" s="164">
        <f t="shared" ref="H108:H114" si="6">SUM(B108:G108)</f>
        <v>0</v>
      </c>
      <c r="I108" s="190" t="e">
        <f t="shared" ref="I108:I114" si="7">(H108/$H$117)</f>
        <v>#DIV/0!</v>
      </c>
    </row>
    <row r="109" spans="1:9" ht="23.25" thickBot="1" x14ac:dyDescent="0.3">
      <c r="A109" s="161" t="s">
        <v>186</v>
      </c>
      <c r="B109" s="162">
        <v>0</v>
      </c>
      <c r="C109" s="163">
        <v>0</v>
      </c>
      <c r="D109" s="163">
        <v>0</v>
      </c>
      <c r="E109" s="163">
        <v>0</v>
      </c>
      <c r="F109" s="163">
        <v>0</v>
      </c>
      <c r="G109" s="163">
        <v>0</v>
      </c>
      <c r="H109" s="164">
        <f t="shared" si="6"/>
        <v>0</v>
      </c>
      <c r="I109" s="190" t="e">
        <f t="shared" si="7"/>
        <v>#DIV/0!</v>
      </c>
    </row>
    <row r="110" spans="1:9" ht="23.25" thickBot="1" x14ac:dyDescent="0.3">
      <c r="A110" s="161" t="s">
        <v>187</v>
      </c>
      <c r="B110" s="162">
        <v>0</v>
      </c>
      <c r="C110" s="163">
        <v>0</v>
      </c>
      <c r="D110" s="163">
        <v>0</v>
      </c>
      <c r="E110" s="163">
        <v>0</v>
      </c>
      <c r="F110" s="163">
        <v>0</v>
      </c>
      <c r="G110" s="163">
        <v>0</v>
      </c>
      <c r="H110" s="164">
        <f t="shared" si="6"/>
        <v>0</v>
      </c>
      <c r="I110" s="190" t="e">
        <f t="shared" si="7"/>
        <v>#DIV/0!</v>
      </c>
    </row>
    <row r="111" spans="1:9" ht="15.75" thickBot="1" x14ac:dyDescent="0.3">
      <c r="A111" s="161" t="s">
        <v>188</v>
      </c>
      <c r="B111" s="162">
        <v>0</v>
      </c>
      <c r="C111" s="163">
        <v>0</v>
      </c>
      <c r="D111" s="163">
        <v>0</v>
      </c>
      <c r="E111" s="163">
        <v>0</v>
      </c>
      <c r="F111" s="163">
        <v>0</v>
      </c>
      <c r="G111" s="163">
        <v>0</v>
      </c>
      <c r="H111" s="164">
        <f t="shared" si="6"/>
        <v>0</v>
      </c>
      <c r="I111" s="190" t="e">
        <f t="shared" si="7"/>
        <v>#DIV/0!</v>
      </c>
    </row>
    <row r="112" spans="1:9" ht="23.25" thickBot="1" x14ac:dyDescent="0.3">
      <c r="A112" s="161" t="s">
        <v>189</v>
      </c>
      <c r="B112" s="162">
        <v>0</v>
      </c>
      <c r="C112" s="163">
        <v>0</v>
      </c>
      <c r="D112" s="163">
        <v>0</v>
      </c>
      <c r="E112" s="163">
        <v>0</v>
      </c>
      <c r="F112" s="163">
        <v>0</v>
      </c>
      <c r="G112" s="163">
        <v>0</v>
      </c>
      <c r="H112" s="164">
        <f t="shared" si="6"/>
        <v>0</v>
      </c>
      <c r="I112" s="190" t="e">
        <f t="shared" si="7"/>
        <v>#DIV/0!</v>
      </c>
    </row>
    <row r="113" spans="1:9" ht="34.5" thickBot="1" x14ac:dyDescent="0.3">
      <c r="A113" s="161" t="s">
        <v>190</v>
      </c>
      <c r="B113" s="162">
        <v>0</v>
      </c>
      <c r="C113" s="163">
        <v>0</v>
      </c>
      <c r="D113" s="163">
        <v>0</v>
      </c>
      <c r="E113" s="163">
        <v>0</v>
      </c>
      <c r="F113" s="163">
        <v>0</v>
      </c>
      <c r="G113" s="163">
        <v>0</v>
      </c>
      <c r="H113" s="164">
        <f t="shared" si="6"/>
        <v>0</v>
      </c>
      <c r="I113" s="190" t="e">
        <f t="shared" si="7"/>
        <v>#DIV/0!</v>
      </c>
    </row>
    <row r="114" spans="1:9" ht="23.25" thickBot="1" x14ac:dyDescent="0.3">
      <c r="A114" s="161" t="s">
        <v>191</v>
      </c>
      <c r="B114" s="162">
        <v>0</v>
      </c>
      <c r="C114" s="163">
        <v>0</v>
      </c>
      <c r="D114" s="163">
        <v>0</v>
      </c>
      <c r="E114" s="163">
        <v>0</v>
      </c>
      <c r="F114" s="163">
        <v>0</v>
      </c>
      <c r="G114" s="163">
        <v>0</v>
      </c>
      <c r="H114" s="164">
        <f t="shared" si="6"/>
        <v>0</v>
      </c>
      <c r="I114" s="190" t="e">
        <f t="shared" si="7"/>
        <v>#DIV/0!</v>
      </c>
    </row>
    <row r="115" spans="1:9" ht="15.75" thickBot="1" x14ac:dyDescent="0.3">
      <c r="A115" s="161" t="s">
        <v>131</v>
      </c>
      <c r="B115" s="166"/>
      <c r="C115" s="167"/>
      <c r="D115" s="167"/>
      <c r="E115" s="167"/>
      <c r="F115" s="167"/>
      <c r="G115" s="167"/>
      <c r="H115" s="164"/>
      <c r="I115" s="165"/>
    </row>
    <row r="116" spans="1:9" ht="15.75" thickBot="1" x14ac:dyDescent="0.3">
      <c r="A116" s="161" t="s">
        <v>192</v>
      </c>
      <c r="B116" s="596"/>
      <c r="C116" s="596"/>
      <c r="D116" s="596"/>
      <c r="E116" s="596"/>
      <c r="F116" s="596"/>
      <c r="G116" s="168"/>
      <c r="H116" s="169">
        <v>0</v>
      </c>
      <c r="I116" s="190" t="e">
        <f>(H116/H117)</f>
        <v>#DIV/0!</v>
      </c>
    </row>
    <row r="117" spans="1:9" ht="15.75" thickBot="1" x14ac:dyDescent="0.3">
      <c r="A117" s="170" t="s">
        <v>193</v>
      </c>
      <c r="B117" s="135">
        <f t="shared" ref="B117:G117" si="8">SUM(B107:B114)</f>
        <v>0</v>
      </c>
      <c r="C117" s="135">
        <f t="shared" si="8"/>
        <v>0</v>
      </c>
      <c r="D117" s="135">
        <f t="shared" si="8"/>
        <v>0</v>
      </c>
      <c r="E117" s="135">
        <f t="shared" si="8"/>
        <v>0</v>
      </c>
      <c r="F117" s="135">
        <f t="shared" si="8"/>
        <v>0</v>
      </c>
      <c r="G117" s="141">
        <f t="shared" si="8"/>
        <v>0</v>
      </c>
      <c r="H117" s="164">
        <f>SUM(H107:H116)</f>
        <v>0</v>
      </c>
      <c r="I117" s="171"/>
    </row>
    <row r="118" spans="1:9" ht="15.75" thickBot="1" x14ac:dyDescent="0.3">
      <c r="A118" s="170" t="s">
        <v>194</v>
      </c>
      <c r="B118" s="135"/>
      <c r="C118" s="135"/>
      <c r="D118" s="135"/>
      <c r="E118" s="135"/>
      <c r="F118" s="135"/>
      <c r="G118" s="141"/>
      <c r="H118" s="164"/>
      <c r="I118" s="171"/>
    </row>
    <row r="119" spans="1:9" ht="15.75" thickBot="1" x14ac:dyDescent="0.3">
      <c r="A119" s="170" t="s">
        <v>195</v>
      </c>
      <c r="B119" s="191" t="e">
        <f>(B117/H117)</f>
        <v>#DIV/0!</v>
      </c>
      <c r="C119" s="191" t="e">
        <f>(C117/H117)</f>
        <v>#DIV/0!</v>
      </c>
      <c r="D119" s="191" t="e">
        <f>(D117/H117)</f>
        <v>#DIV/0!</v>
      </c>
      <c r="E119" s="191" t="e">
        <f>(E117/H117)</f>
        <v>#DIV/0!</v>
      </c>
      <c r="F119" s="191" t="e">
        <f>(F117/H117)</f>
        <v>#DIV/0!</v>
      </c>
      <c r="G119" s="192" t="e">
        <f>(G117/H117)</f>
        <v>#DIV/0!</v>
      </c>
      <c r="H119" s="172" t="e">
        <f>SUM(B119,C119,D119,E119,F119,G119,I116)</f>
        <v>#DIV/0!</v>
      </c>
      <c r="I119" s="171"/>
    </row>
  </sheetData>
  <mergeCells count="67">
    <mergeCell ref="H68:H69"/>
    <mergeCell ref="I68:I69"/>
    <mergeCell ref="B70:I70"/>
    <mergeCell ref="A81:D81"/>
    <mergeCell ref="B8:I8"/>
    <mergeCell ref="B9:I9"/>
    <mergeCell ref="A11:A12"/>
    <mergeCell ref="B11:B12"/>
    <mergeCell ref="F11:F12"/>
    <mergeCell ref="H11:H12"/>
    <mergeCell ref="I11:I12"/>
    <mergeCell ref="A13:H13"/>
    <mergeCell ref="A14:H14"/>
    <mergeCell ref="A25:D25"/>
    <mergeCell ref="A26:A27"/>
    <mergeCell ref="B26:B27"/>
    <mergeCell ref="B3:H3"/>
    <mergeCell ref="B4:I4"/>
    <mergeCell ref="B5:I5"/>
    <mergeCell ref="B6:I6"/>
    <mergeCell ref="B7:I7"/>
    <mergeCell ref="F26:F27"/>
    <mergeCell ref="H26:H27"/>
    <mergeCell ref="I26:I27"/>
    <mergeCell ref="B28:I28"/>
    <mergeCell ref="A39:D39"/>
    <mergeCell ref="A40:A41"/>
    <mergeCell ref="B40:B41"/>
    <mergeCell ref="F40:F41"/>
    <mergeCell ref="H40:H41"/>
    <mergeCell ref="I40:I41"/>
    <mergeCell ref="B42:I42"/>
    <mergeCell ref="A53:D53"/>
    <mergeCell ref="A54:A55"/>
    <mergeCell ref="B54:B55"/>
    <mergeCell ref="F54:F55"/>
    <mergeCell ref="H54:H55"/>
    <mergeCell ref="I54:I55"/>
    <mergeCell ref="A99:D99"/>
    <mergeCell ref="B56:I56"/>
    <mergeCell ref="A67:D67"/>
    <mergeCell ref="A82:A83"/>
    <mergeCell ref="B82:B83"/>
    <mergeCell ref="F82:F83"/>
    <mergeCell ref="H82:H83"/>
    <mergeCell ref="I82:I83"/>
    <mergeCell ref="B84:I84"/>
    <mergeCell ref="A95:D95"/>
    <mergeCell ref="A96:D96"/>
    <mergeCell ref="A97:H97"/>
    <mergeCell ref="A98:D98"/>
    <mergeCell ref="A68:A69"/>
    <mergeCell ref="B68:B69"/>
    <mergeCell ref="F68:F69"/>
    <mergeCell ref="I105:I106"/>
    <mergeCell ref="B116:F116"/>
    <mergeCell ref="G105:G106"/>
    <mergeCell ref="A101:D101"/>
    <mergeCell ref="E101:I101"/>
    <mergeCell ref="A102:D102"/>
    <mergeCell ref="E102:I102"/>
    <mergeCell ref="B105:B106"/>
    <mergeCell ref="C105:C106"/>
    <mergeCell ref="D105:D106"/>
    <mergeCell ref="E105:E106"/>
    <mergeCell ref="F105:F106"/>
    <mergeCell ref="H105:H106"/>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928FD-1E85-4A8C-8196-CE9171197346}">
  <dimension ref="A1:AZ23"/>
  <sheetViews>
    <sheetView workbookViewId="0">
      <selection activeCell="A3" sqref="A3:A7"/>
    </sheetView>
  </sheetViews>
  <sheetFormatPr defaultRowHeight="15" x14ac:dyDescent="0.25"/>
  <cols>
    <col min="2" max="2" width="28.140625" customWidth="1"/>
    <col min="3" max="53" width="3.5703125" customWidth="1"/>
  </cols>
  <sheetData>
    <row r="1" spans="1:52" ht="21" customHeight="1" x14ac:dyDescent="0.25">
      <c r="A1" s="649" t="s">
        <v>132</v>
      </c>
      <c r="B1" s="649" t="s">
        <v>133</v>
      </c>
      <c r="C1" s="646" t="s">
        <v>134</v>
      </c>
      <c r="D1" s="647"/>
      <c r="E1" s="647"/>
      <c r="F1" s="647"/>
      <c r="G1" s="647"/>
      <c r="H1" s="647"/>
      <c r="I1" s="647"/>
      <c r="J1" s="647"/>
      <c r="K1" s="647"/>
      <c r="L1" s="647"/>
      <c r="M1" s="647"/>
      <c r="N1" s="647"/>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19"/>
    </row>
    <row r="2" spans="1:52" ht="17.25" customHeight="1" x14ac:dyDescent="0.25">
      <c r="A2" s="649"/>
      <c r="B2" s="649"/>
      <c r="C2" s="173">
        <v>1</v>
      </c>
      <c r="D2" s="173">
        <v>2</v>
      </c>
      <c r="E2" s="173">
        <v>3</v>
      </c>
      <c r="F2" s="173">
        <v>4</v>
      </c>
      <c r="G2" s="173">
        <v>5</v>
      </c>
      <c r="H2" s="173">
        <v>6</v>
      </c>
      <c r="I2" s="173">
        <v>7</v>
      </c>
      <c r="J2" s="173">
        <v>8</v>
      </c>
      <c r="K2" s="173">
        <v>9</v>
      </c>
      <c r="L2" s="173">
        <v>10</v>
      </c>
      <c r="M2" s="173">
        <v>11</v>
      </c>
      <c r="N2" s="173">
        <v>12</v>
      </c>
      <c r="O2" s="118"/>
      <c r="P2" s="118"/>
      <c r="Q2" s="118"/>
      <c r="R2" s="118"/>
      <c r="S2" s="118"/>
      <c r="T2" s="118"/>
      <c r="U2" s="118"/>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row>
    <row r="3" spans="1:52" x14ac:dyDescent="0.25">
      <c r="A3" s="648" t="s">
        <v>135</v>
      </c>
      <c r="B3" s="173" t="s">
        <v>136</v>
      </c>
      <c r="C3" s="173"/>
      <c r="D3" s="173"/>
      <c r="E3" s="173"/>
      <c r="F3" s="173"/>
      <c r="G3" s="173"/>
      <c r="H3" s="173"/>
      <c r="I3" s="173"/>
      <c r="J3" s="173"/>
      <c r="K3" s="173"/>
      <c r="L3" s="173"/>
      <c r="M3" s="173"/>
      <c r="N3" s="173"/>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row>
    <row r="4" spans="1:52" x14ac:dyDescent="0.25">
      <c r="A4" s="648"/>
      <c r="B4" s="173" t="s">
        <v>136</v>
      </c>
      <c r="C4" s="173"/>
      <c r="D4" s="173"/>
      <c r="E4" s="173"/>
      <c r="F4" s="173"/>
      <c r="G4" s="173"/>
      <c r="H4" s="173"/>
      <c r="I4" s="173"/>
      <c r="J4" s="173"/>
      <c r="K4" s="173"/>
      <c r="L4" s="173"/>
      <c r="M4" s="173"/>
      <c r="N4" s="173"/>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row>
    <row r="5" spans="1:52" x14ac:dyDescent="0.25">
      <c r="A5" s="648"/>
      <c r="B5" s="173" t="s">
        <v>136</v>
      </c>
      <c r="C5" s="173"/>
      <c r="D5" s="173"/>
      <c r="E5" s="173"/>
      <c r="F5" s="173"/>
      <c r="G5" s="173"/>
      <c r="H5" s="173"/>
      <c r="I5" s="173"/>
      <c r="J5" s="173"/>
      <c r="K5" s="173"/>
      <c r="L5" s="173"/>
      <c r="M5" s="173"/>
      <c r="N5" s="173"/>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row>
    <row r="6" spans="1:52" x14ac:dyDescent="0.25">
      <c r="A6" s="648"/>
      <c r="B6" s="173" t="s">
        <v>136</v>
      </c>
      <c r="C6" s="173"/>
      <c r="D6" s="173"/>
      <c r="E6" s="173"/>
      <c r="F6" s="173"/>
      <c r="G6" s="173"/>
      <c r="H6" s="173"/>
      <c r="I6" s="173"/>
      <c r="J6" s="173"/>
      <c r="K6" s="173"/>
      <c r="L6" s="173"/>
      <c r="M6" s="173"/>
      <c r="N6" s="173"/>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row>
    <row r="7" spans="1:52" x14ac:dyDescent="0.25">
      <c r="A7" s="648"/>
      <c r="B7" s="173" t="s">
        <v>136</v>
      </c>
      <c r="C7" s="173"/>
      <c r="D7" s="173"/>
      <c r="E7" s="173"/>
      <c r="F7" s="173"/>
      <c r="G7" s="173"/>
      <c r="H7" s="173"/>
      <c r="I7" s="173"/>
      <c r="J7" s="173"/>
      <c r="K7" s="173"/>
      <c r="L7" s="173"/>
      <c r="M7" s="173"/>
      <c r="N7" s="173"/>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row>
    <row r="8" spans="1:52" x14ac:dyDescent="0.25">
      <c r="A8" s="648" t="s">
        <v>49</v>
      </c>
      <c r="B8" s="173" t="s">
        <v>136</v>
      </c>
      <c r="C8" s="173"/>
      <c r="D8" s="173"/>
      <c r="E8" s="173"/>
      <c r="F8" s="173"/>
      <c r="G8" s="173"/>
      <c r="H8" s="173"/>
      <c r="I8" s="173"/>
      <c r="J8" s="173"/>
      <c r="K8" s="173"/>
      <c r="L8" s="173"/>
      <c r="M8" s="173"/>
      <c r="N8" s="173"/>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row>
    <row r="9" spans="1:52" x14ac:dyDescent="0.25">
      <c r="A9" s="648"/>
      <c r="B9" s="173" t="s">
        <v>136</v>
      </c>
      <c r="C9" s="173"/>
      <c r="D9" s="173"/>
      <c r="E9" s="173"/>
      <c r="F9" s="173"/>
      <c r="G9" s="173"/>
      <c r="H9" s="173"/>
      <c r="I9" s="173"/>
      <c r="J9" s="173"/>
      <c r="K9" s="173"/>
      <c r="L9" s="173"/>
      <c r="M9" s="173"/>
      <c r="N9" s="173"/>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row>
    <row r="10" spans="1:52" x14ac:dyDescent="0.25">
      <c r="A10" s="648"/>
      <c r="B10" s="173" t="s">
        <v>136</v>
      </c>
      <c r="C10" s="173"/>
      <c r="D10" s="173"/>
      <c r="E10" s="173"/>
      <c r="F10" s="173"/>
      <c r="G10" s="173"/>
      <c r="H10" s="173"/>
      <c r="I10" s="173"/>
      <c r="J10" s="173"/>
      <c r="K10" s="173"/>
      <c r="L10" s="173"/>
      <c r="M10" s="173"/>
      <c r="N10" s="173"/>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row>
    <row r="11" spans="1:52" x14ac:dyDescent="0.25">
      <c r="A11" s="648"/>
      <c r="B11" s="173" t="s">
        <v>136</v>
      </c>
      <c r="C11" s="173"/>
      <c r="D11" s="173"/>
      <c r="E11" s="173"/>
      <c r="F11" s="173"/>
      <c r="G11" s="173"/>
      <c r="H11" s="173"/>
      <c r="I11" s="173"/>
      <c r="J11" s="173"/>
      <c r="K11" s="173"/>
      <c r="L11" s="173"/>
      <c r="M11" s="173"/>
      <c r="N11" s="173"/>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row>
    <row r="12" spans="1:52" x14ac:dyDescent="0.25">
      <c r="A12" s="648"/>
      <c r="B12" s="173" t="s">
        <v>136</v>
      </c>
      <c r="C12" s="173"/>
      <c r="D12" s="173"/>
      <c r="E12" s="173"/>
      <c r="F12" s="173"/>
      <c r="G12" s="173"/>
      <c r="H12" s="173"/>
      <c r="I12" s="173"/>
      <c r="J12" s="173"/>
      <c r="K12" s="173"/>
      <c r="L12" s="173"/>
      <c r="M12" s="173"/>
      <c r="N12" s="173"/>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row>
    <row r="13" spans="1:52" x14ac:dyDescent="0.25">
      <c r="A13" s="648" t="s">
        <v>50</v>
      </c>
      <c r="B13" s="173" t="s">
        <v>136</v>
      </c>
      <c r="C13" s="173"/>
      <c r="D13" s="173"/>
      <c r="E13" s="173"/>
      <c r="F13" s="173"/>
      <c r="G13" s="173"/>
      <c r="H13" s="173"/>
      <c r="I13" s="173"/>
      <c r="J13" s="173"/>
      <c r="K13" s="173"/>
      <c r="L13" s="173"/>
      <c r="M13" s="173"/>
      <c r="N13" s="173"/>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row>
    <row r="14" spans="1:52" x14ac:dyDescent="0.25">
      <c r="A14" s="648"/>
      <c r="B14" s="173" t="s">
        <v>136</v>
      </c>
      <c r="C14" s="173"/>
      <c r="D14" s="173"/>
      <c r="E14" s="173"/>
      <c r="F14" s="173"/>
      <c r="G14" s="173"/>
      <c r="H14" s="173"/>
      <c r="I14" s="173"/>
      <c r="J14" s="173"/>
      <c r="K14" s="173"/>
      <c r="L14" s="173"/>
      <c r="M14" s="173"/>
      <c r="N14" s="173"/>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row>
    <row r="15" spans="1:52" x14ac:dyDescent="0.25">
      <c r="A15" s="648"/>
      <c r="B15" s="173" t="s">
        <v>136</v>
      </c>
      <c r="C15" s="173"/>
      <c r="D15" s="173"/>
      <c r="E15" s="173"/>
      <c r="F15" s="173"/>
      <c r="G15" s="173"/>
      <c r="H15" s="173"/>
      <c r="I15" s="173"/>
      <c r="J15" s="173"/>
      <c r="K15" s="173"/>
      <c r="L15" s="173"/>
      <c r="M15" s="173"/>
      <c r="N15" s="173"/>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row>
    <row r="16" spans="1:52" x14ac:dyDescent="0.25">
      <c r="A16" s="648"/>
      <c r="B16" s="173" t="s">
        <v>136</v>
      </c>
      <c r="C16" s="173"/>
      <c r="D16" s="173"/>
      <c r="E16" s="173"/>
      <c r="F16" s="173"/>
      <c r="G16" s="173"/>
      <c r="H16" s="173"/>
      <c r="I16" s="173"/>
      <c r="J16" s="173"/>
      <c r="K16" s="173"/>
      <c r="L16" s="173"/>
      <c r="M16" s="173"/>
      <c r="N16" s="173"/>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row>
    <row r="17" spans="1:52" x14ac:dyDescent="0.25">
      <c r="A17" s="648"/>
      <c r="B17" s="173" t="s">
        <v>136</v>
      </c>
      <c r="C17" s="173"/>
      <c r="D17" s="173"/>
      <c r="E17" s="173"/>
      <c r="F17" s="173"/>
      <c r="G17" s="173"/>
      <c r="H17" s="173"/>
      <c r="I17" s="173"/>
      <c r="J17" s="173"/>
      <c r="K17" s="173"/>
      <c r="L17" s="173"/>
      <c r="M17" s="173"/>
      <c r="N17" s="173"/>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row>
    <row r="18" spans="1:52" x14ac:dyDescent="0.25">
      <c r="A18" s="648" t="s">
        <v>137</v>
      </c>
      <c r="B18" s="173" t="s">
        <v>136</v>
      </c>
      <c r="C18" s="173"/>
      <c r="D18" s="173"/>
      <c r="E18" s="173"/>
      <c r="F18" s="173"/>
      <c r="G18" s="173"/>
      <c r="H18" s="173"/>
      <c r="I18" s="173"/>
      <c r="J18" s="173"/>
      <c r="K18" s="173"/>
      <c r="L18" s="173"/>
      <c r="M18" s="173"/>
      <c r="N18" s="173"/>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row>
    <row r="19" spans="1:52" x14ac:dyDescent="0.25">
      <c r="A19" s="648"/>
      <c r="B19" s="173" t="s">
        <v>136</v>
      </c>
      <c r="C19" s="173"/>
      <c r="D19" s="173"/>
      <c r="E19" s="173"/>
      <c r="F19" s="173"/>
      <c r="G19" s="173"/>
      <c r="H19" s="173"/>
      <c r="I19" s="173"/>
      <c r="J19" s="173"/>
      <c r="K19" s="173"/>
      <c r="L19" s="173"/>
      <c r="M19" s="173"/>
      <c r="N19" s="173"/>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row>
    <row r="20" spans="1:52" x14ac:dyDescent="0.25">
      <c r="A20" s="648"/>
      <c r="B20" s="173" t="s">
        <v>136</v>
      </c>
      <c r="C20" s="173"/>
      <c r="D20" s="173"/>
      <c r="E20" s="173"/>
      <c r="F20" s="173"/>
      <c r="G20" s="173"/>
      <c r="H20" s="173"/>
      <c r="I20" s="173"/>
      <c r="J20" s="173"/>
      <c r="K20" s="173"/>
      <c r="L20" s="173"/>
      <c r="M20" s="173"/>
      <c r="N20" s="173"/>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8"/>
    </row>
    <row r="21" spans="1:52" x14ac:dyDescent="0.25">
      <c r="A21" s="648"/>
      <c r="B21" s="173" t="s">
        <v>136</v>
      </c>
      <c r="C21" s="173"/>
      <c r="D21" s="173"/>
      <c r="E21" s="173"/>
      <c r="F21" s="173"/>
      <c r="G21" s="173"/>
      <c r="H21" s="173"/>
      <c r="I21" s="173"/>
      <c r="J21" s="173"/>
      <c r="K21" s="173"/>
      <c r="L21" s="173"/>
      <c r="M21" s="173"/>
      <c r="N21" s="173"/>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8"/>
    </row>
    <row r="22" spans="1:52" x14ac:dyDescent="0.25">
      <c r="A22" s="648"/>
      <c r="B22" s="173" t="s">
        <v>136</v>
      </c>
      <c r="C22" s="173"/>
      <c r="D22" s="173"/>
      <c r="E22" s="173"/>
      <c r="F22" s="173"/>
      <c r="G22" s="173"/>
      <c r="H22" s="173"/>
      <c r="I22" s="173"/>
      <c r="J22" s="173"/>
      <c r="K22" s="173"/>
      <c r="L22" s="173"/>
      <c r="M22" s="173"/>
      <c r="N22" s="173"/>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row>
    <row r="23" spans="1:52" x14ac:dyDescent="0.25">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row>
  </sheetData>
  <mergeCells count="7">
    <mergeCell ref="C1:N1"/>
    <mergeCell ref="A18:A22"/>
    <mergeCell ref="A1:A2"/>
    <mergeCell ref="B1:B2"/>
    <mergeCell ref="A3:A7"/>
    <mergeCell ref="A8:A12"/>
    <mergeCell ref="A13:A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0DB50-9DA8-4875-B8F7-7E4F71B15F52}">
  <dimension ref="A1:F35"/>
  <sheetViews>
    <sheetView topLeftCell="A14" workbookViewId="0">
      <selection activeCell="C13" sqref="C13"/>
    </sheetView>
  </sheetViews>
  <sheetFormatPr defaultColWidth="8.7109375" defaultRowHeight="14.25" x14ac:dyDescent="0.2"/>
  <cols>
    <col min="1" max="1" width="32.85546875" style="175" customWidth="1"/>
    <col min="2" max="2" width="21.28515625" style="175" customWidth="1"/>
    <col min="3" max="3" width="20.85546875" style="175" customWidth="1"/>
    <col min="4" max="4" width="25.140625" style="175" customWidth="1"/>
    <col min="5" max="5" width="32" style="175" customWidth="1"/>
    <col min="6" max="6" width="35.42578125" style="175" customWidth="1"/>
    <col min="7" max="16384" width="8.7109375" style="175"/>
  </cols>
  <sheetData>
    <row r="1" spans="1:6" ht="18" x14ac:dyDescent="0.2">
      <c r="A1" s="174"/>
    </row>
    <row r="2" spans="1:6" x14ac:dyDescent="0.2">
      <c r="A2" s="650" t="s">
        <v>202</v>
      </c>
      <c r="B2" s="650"/>
      <c r="C2" s="650"/>
      <c r="D2" s="650"/>
      <c r="E2" s="650"/>
      <c r="F2" s="650"/>
    </row>
    <row r="3" spans="1:6" ht="23.25" customHeight="1" x14ac:dyDescent="0.25">
      <c r="A3" s="176" t="s">
        <v>138</v>
      </c>
      <c r="B3" s="177" t="s">
        <v>139</v>
      </c>
      <c r="C3" s="178" t="s">
        <v>140</v>
      </c>
      <c r="D3" s="176" t="s">
        <v>141</v>
      </c>
      <c r="E3" s="176" t="s">
        <v>142</v>
      </c>
      <c r="F3" s="176" t="s">
        <v>143</v>
      </c>
    </row>
    <row r="4" spans="1:6" ht="15" x14ac:dyDescent="0.25">
      <c r="A4" s="179"/>
      <c r="B4" s="180"/>
      <c r="C4" s="180"/>
      <c r="D4" s="181">
        <f>SQRT(B4*C4)</f>
        <v>0</v>
      </c>
      <c r="E4" s="182"/>
      <c r="F4" s="182"/>
    </row>
    <row r="5" spans="1:6" ht="15" x14ac:dyDescent="0.25">
      <c r="A5" s="179"/>
      <c r="B5" s="180"/>
      <c r="C5" s="180"/>
      <c r="D5" s="181">
        <f>SQRT(B5*C5)</f>
        <v>0</v>
      </c>
      <c r="E5" s="182"/>
      <c r="F5" s="182"/>
    </row>
    <row r="6" spans="1:6" ht="15" x14ac:dyDescent="0.25">
      <c r="A6" s="179"/>
      <c r="B6" s="180"/>
      <c r="C6" s="180"/>
      <c r="D6" s="181">
        <f t="shared" ref="D6:D8" si="0">SQRT(B6*C6)</f>
        <v>0</v>
      </c>
      <c r="E6" s="182"/>
      <c r="F6" s="182"/>
    </row>
    <row r="7" spans="1:6" ht="15" x14ac:dyDescent="0.25">
      <c r="A7" s="179"/>
      <c r="B7" s="180"/>
      <c r="C7" s="180"/>
      <c r="D7" s="181">
        <f t="shared" si="0"/>
        <v>0</v>
      </c>
      <c r="E7" s="182"/>
      <c r="F7" s="182"/>
    </row>
    <row r="8" spans="1:6" ht="15" x14ac:dyDescent="0.25">
      <c r="A8" s="179"/>
      <c r="B8" s="180"/>
      <c r="C8" s="180"/>
      <c r="D8" s="181">
        <f t="shared" si="0"/>
        <v>0</v>
      </c>
      <c r="E8" s="182"/>
      <c r="F8" s="182"/>
    </row>
    <row r="9" spans="1:6" ht="15" x14ac:dyDescent="0.25">
      <c r="A9" s="179"/>
      <c r="B9" s="180"/>
      <c r="C9" s="180"/>
      <c r="D9" s="181">
        <f>SQRT(B9*C9)</f>
        <v>0</v>
      </c>
      <c r="E9" s="182"/>
      <c r="F9" s="182"/>
    </row>
    <row r="10" spans="1:6" ht="15" x14ac:dyDescent="0.25">
      <c r="A10" s="179"/>
      <c r="B10" s="180"/>
      <c r="C10" s="180"/>
      <c r="D10" s="181">
        <f>SQRT(B10*C10)</f>
        <v>0</v>
      </c>
      <c r="E10" s="182"/>
      <c r="F10" s="182"/>
    </row>
    <row r="11" spans="1:6" ht="15" x14ac:dyDescent="0.25">
      <c r="A11" s="179"/>
      <c r="B11" s="180"/>
      <c r="C11" s="180"/>
      <c r="D11" s="181">
        <f t="shared" ref="D11" si="1">SQRT(B11*C11)</f>
        <v>0</v>
      </c>
      <c r="E11" s="182"/>
      <c r="F11" s="182"/>
    </row>
    <row r="12" spans="1:6" x14ac:dyDescent="0.2">
      <c r="A12" s="651" t="s">
        <v>144</v>
      </c>
      <c r="B12" s="651"/>
      <c r="C12" s="651"/>
      <c r="D12" s="651"/>
      <c r="E12" s="651"/>
      <c r="F12" s="651"/>
    </row>
    <row r="13" spans="1:6" ht="15" x14ac:dyDescent="0.25">
      <c r="A13" s="176" t="s">
        <v>138</v>
      </c>
      <c r="B13" s="177" t="s">
        <v>139</v>
      </c>
      <c r="C13" s="178" t="s">
        <v>140</v>
      </c>
      <c r="D13" s="176" t="s">
        <v>141</v>
      </c>
      <c r="E13" s="176" t="s">
        <v>142</v>
      </c>
      <c r="F13" s="176" t="s">
        <v>143</v>
      </c>
    </row>
    <row r="14" spans="1:6" ht="15" x14ac:dyDescent="0.25">
      <c r="A14" s="182"/>
      <c r="B14" s="180"/>
      <c r="C14" s="180"/>
      <c r="D14" s="181">
        <f>SQRT(B14*C14)</f>
        <v>0</v>
      </c>
      <c r="E14" s="182"/>
      <c r="F14" s="182"/>
    </row>
    <row r="15" spans="1:6" ht="15" x14ac:dyDescent="0.25">
      <c r="A15" s="182"/>
      <c r="B15" s="180"/>
      <c r="C15" s="180"/>
      <c r="D15" s="181">
        <f>SQRT(B15*C15)</f>
        <v>0</v>
      </c>
      <c r="E15" s="182"/>
      <c r="F15" s="182"/>
    </row>
    <row r="16" spans="1:6" ht="15" x14ac:dyDescent="0.25">
      <c r="A16" s="182"/>
      <c r="B16" s="180"/>
      <c r="C16" s="180"/>
      <c r="D16" s="181">
        <f>SQRT(B16*C16)</f>
        <v>0</v>
      </c>
      <c r="E16" s="182"/>
      <c r="F16" s="182"/>
    </row>
    <row r="17" spans="1:6" ht="15" x14ac:dyDescent="0.25">
      <c r="A17" s="182"/>
      <c r="B17" s="180"/>
      <c r="C17" s="180"/>
      <c r="D17" s="183">
        <f t="shared" ref="D17:D22" si="2">SQRT(B17*C17)</f>
        <v>0</v>
      </c>
      <c r="E17" s="182"/>
      <c r="F17" s="182"/>
    </row>
    <row r="18" spans="1:6" ht="15" x14ac:dyDescent="0.25">
      <c r="A18" s="182"/>
      <c r="B18" s="180"/>
      <c r="C18" s="180"/>
      <c r="D18" s="183">
        <f t="shared" si="2"/>
        <v>0</v>
      </c>
      <c r="E18" s="182"/>
      <c r="F18" s="182"/>
    </row>
    <row r="19" spans="1:6" ht="15" x14ac:dyDescent="0.25">
      <c r="A19" s="182"/>
      <c r="B19" s="180"/>
      <c r="C19" s="180"/>
      <c r="D19" s="183">
        <f t="shared" si="2"/>
        <v>0</v>
      </c>
      <c r="E19" s="182"/>
      <c r="F19" s="182"/>
    </row>
    <row r="20" spans="1:6" ht="15" x14ac:dyDescent="0.25">
      <c r="A20" s="182"/>
      <c r="B20" s="180"/>
      <c r="C20" s="180"/>
      <c r="D20" s="183">
        <f t="shared" si="2"/>
        <v>0</v>
      </c>
      <c r="E20" s="182"/>
      <c r="F20" s="182"/>
    </row>
    <row r="21" spans="1:6" ht="15" x14ac:dyDescent="0.25">
      <c r="A21" s="182"/>
      <c r="B21" s="180"/>
      <c r="C21" s="180"/>
      <c r="D21" s="183">
        <f t="shared" si="2"/>
        <v>0</v>
      </c>
      <c r="E21" s="182"/>
      <c r="F21" s="182"/>
    </row>
    <row r="22" spans="1:6" ht="15" x14ac:dyDescent="0.25">
      <c r="A22" s="182"/>
      <c r="B22" s="180"/>
      <c r="C22" s="180"/>
      <c r="D22" s="183">
        <f t="shared" si="2"/>
        <v>0</v>
      </c>
      <c r="E22" s="182"/>
      <c r="F22" s="182"/>
    </row>
    <row r="23" spans="1:6" ht="15" x14ac:dyDescent="0.25">
      <c r="A23" s="182"/>
      <c r="B23" s="180"/>
      <c r="C23" s="180"/>
      <c r="D23" s="181">
        <f>SQRT(B23*C23)</f>
        <v>0</v>
      </c>
      <c r="E23" s="182"/>
      <c r="F23" s="182"/>
    </row>
    <row r="24" spans="1:6" x14ac:dyDescent="0.2">
      <c r="A24" s="652"/>
      <c r="B24" s="652"/>
      <c r="C24" s="652"/>
      <c r="D24" s="652"/>
      <c r="E24" s="652"/>
      <c r="F24" s="652"/>
    </row>
    <row r="26" spans="1:6" ht="15" x14ac:dyDescent="0.25">
      <c r="A26" s="654" t="s">
        <v>145</v>
      </c>
      <c r="B26" s="655"/>
      <c r="C26" s="656"/>
    </row>
    <row r="27" spans="1:6" x14ac:dyDescent="0.2">
      <c r="A27" s="184">
        <v>1</v>
      </c>
      <c r="B27" s="657" t="s">
        <v>146</v>
      </c>
      <c r="C27" s="658"/>
    </row>
    <row r="28" spans="1:6" x14ac:dyDescent="0.2">
      <c r="A28" s="185">
        <v>2</v>
      </c>
      <c r="B28" s="657" t="s">
        <v>147</v>
      </c>
      <c r="C28" s="658"/>
    </row>
    <row r="29" spans="1:6" x14ac:dyDescent="0.2">
      <c r="A29" s="186">
        <v>3</v>
      </c>
      <c r="B29" s="657" t="s">
        <v>148</v>
      </c>
      <c r="C29" s="658"/>
    </row>
    <row r="30" spans="1:6" x14ac:dyDescent="0.2">
      <c r="A30" s="187">
        <v>4</v>
      </c>
      <c r="B30" s="657" t="s">
        <v>149</v>
      </c>
      <c r="C30" s="658"/>
    </row>
    <row r="31" spans="1:6" ht="15" x14ac:dyDescent="0.25">
      <c r="A31" s="659" t="s">
        <v>150</v>
      </c>
      <c r="B31" s="659"/>
      <c r="C31" s="659"/>
    </row>
    <row r="32" spans="1:6" ht="28.5" customHeight="1" x14ac:dyDescent="0.2">
      <c r="A32" s="188" t="s">
        <v>151</v>
      </c>
      <c r="B32" s="653" t="s">
        <v>152</v>
      </c>
      <c r="C32" s="653"/>
    </row>
    <row r="33" spans="1:3" ht="28.5" customHeight="1" x14ac:dyDescent="0.2">
      <c r="A33" s="188" t="s">
        <v>153</v>
      </c>
      <c r="B33" s="653" t="s">
        <v>154</v>
      </c>
      <c r="C33" s="653"/>
    </row>
    <row r="34" spans="1:3" ht="28.5" customHeight="1" x14ac:dyDescent="0.2">
      <c r="A34" s="188" t="s">
        <v>155</v>
      </c>
      <c r="B34" s="653" t="s">
        <v>156</v>
      </c>
      <c r="C34" s="653"/>
    </row>
    <row r="35" spans="1:3" ht="28.5" customHeight="1" x14ac:dyDescent="0.2">
      <c r="A35" s="188" t="s">
        <v>157</v>
      </c>
      <c r="B35" s="653" t="s">
        <v>158</v>
      </c>
      <c r="C35" s="653"/>
    </row>
  </sheetData>
  <mergeCells count="13">
    <mergeCell ref="A2:F2"/>
    <mergeCell ref="A12:F12"/>
    <mergeCell ref="A24:F24"/>
    <mergeCell ref="B34:C34"/>
    <mergeCell ref="B35:C35"/>
    <mergeCell ref="A26:C26"/>
    <mergeCell ref="B27:C27"/>
    <mergeCell ref="B28:C28"/>
    <mergeCell ref="B29:C29"/>
    <mergeCell ref="B30:C30"/>
    <mergeCell ref="A31:C31"/>
    <mergeCell ref="B32:C32"/>
    <mergeCell ref="B33:C33"/>
  </mergeCells>
  <conditionalFormatting sqref="D14:D22 D4:D11">
    <cfRule type="cellIs" dxfId="9" priority="11" operator="equal">
      <formula>0</formula>
    </cfRule>
    <cfRule type="cellIs" dxfId="8" priority="12" operator="greaterThan">
      <formula>3</formula>
    </cfRule>
    <cfRule type="cellIs" dxfId="7" priority="13" operator="between">
      <formula>2.51</formula>
      <formula>3</formula>
    </cfRule>
    <cfRule type="cellIs" dxfId="6" priority="14" operator="between">
      <formula>2.01</formula>
      <formula>2.5</formula>
    </cfRule>
    <cfRule type="cellIs" dxfId="5" priority="15" operator="lessThanOrEqual">
      <formula>2</formula>
    </cfRule>
  </conditionalFormatting>
  <conditionalFormatting sqref="D23">
    <cfRule type="cellIs" dxfId="4" priority="1" operator="equal">
      <formula>0</formula>
    </cfRule>
    <cfRule type="cellIs" dxfId="3" priority="2" operator="greaterThan">
      <formula>3</formula>
    </cfRule>
    <cfRule type="cellIs" dxfId="2" priority="3" operator="between">
      <formula>2.51</formula>
      <formula>3</formula>
    </cfRule>
    <cfRule type="cellIs" dxfId="1" priority="4" operator="between">
      <formula>2.01</formula>
      <formula>2.5</formula>
    </cfRule>
    <cfRule type="cellIs" dxfId="0" priority="5" operator="lessThanOrEqual">
      <formula>2</formula>
    </cfRule>
  </conditionalFormatting>
  <dataValidations count="2">
    <dataValidation type="list" allowBlank="1" showInputMessage="1" showErrorMessage="1" sqref="B4:C11 B14:C23" xr:uid="{13F5833F-33EB-4BD2-859A-D9949E50755D}">
      <formula1>$A$27:$A$30</formula1>
    </dataValidation>
    <dataValidation type="list" allowBlank="1" showInputMessage="1" showErrorMessage="1" sqref="E4:E11 E14:E23" xr:uid="{303B4E4E-37C7-457C-8FEF-04771F8D1B1D}">
      <formula1>$A$32:$A$35</formula1>
    </dataValidation>
  </dataValidations>
  <hyperlinks>
    <hyperlink ref="A2:F2" location="'Description of risk categories'!A1" display="Programmatic risks" xr:uid="{41E00824-0C71-4CAE-9885-886A033C4B24}"/>
    <hyperlink ref="A12:F12" location="'Description of risk categories'!A1" display="Operational risks" xr:uid="{F310259B-C2ED-4B18-84AD-F622E5344ECF}"/>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M D A A B Q S w M E F A A C A A g A A o J j V E s T 0 + 6 j A A A A 9 Q A A A B I A H A B D b 2 5 m a W c v U G F j a 2 F n Z S 5 4 b W w g o h g A K K A U A A A A A A A A A A A A A A A A A A A A A A A A A A A A h Y 8 x D o I w G I W v Q r r T l m o i I T 9 l c I W E x M S 4 N q V i I x R C i + V u D h 7 J K 4 h R 1 M 3 x f e 8 b 3 r t f b 5 B N b R N c 1 G B 1 Z 1 I U Y Y o C Z W R X a V O n a H T H M E Y Z h 1 L I s 6 h V M M v G J p O t U n R y r k 8 I 8 d 5 j v 8 L d U B N G a U Q O R b 6 T J 9 U K 9 J H 1 f z n U x j p h p E I c 9 q 8 x n O F 4 g x l b Y w p k Y V B o 8 + 3 Z P P f Z / k D Y j o 0 b B 8 X 7 J i x z I E s E 8 r 7 A H 1 B L A w Q U A A I A C A A C g m N 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o J j V C i K R 7 g O A A A A E Q A A A B M A H A B G b 3 J t d W x h c y 9 T Z W N 0 a W 9 u M S 5 t I K I Y A C i g F A A A A A A A A A A A A A A A A A A A A A A A A A A A A C t O T S 7 J z M 9 T C I b Q h t Y A U E s B A i 0 A F A A C A A g A A o J j V E s T 0 + 6 j A A A A 9 Q A A A B I A A A A A A A A A A A A A A A A A A A A A A E N v b m Z p Z y 9 Q Y W N r Y W d l L n h t b F B L A Q I t A B Q A A g A I A A K C Y 1 Q P y u m r p A A A A O k A A A A T A A A A A A A A A A A A A A A A A O 8 A A A B b Q 2 9 u d G V u d F 9 U e X B l c 1 0 u e G 1 s U E s B A i 0 A F A A C A A g A A o J j 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K R W W M 7 m d 3 9 J g Y Y / v w d k M y g A A A A A A g A A A A A A A 2 Y A A M A A A A A Q A A A A f J R 5 S e 8 K g S 6 l U X V t R y d s W Q A A A A A E g A A A o A A A A B A A A A D g U Q / + X f Y I a w M Y q R 8 r x 2 Q Z U A A A A C Q k e t H R Q q I U l Y e I T c W O I d q a J D G 3 v C 5 s v 0 9 4 P G 4 q t O C a 1 4 S o h O t c o 1 E z U 1 y e D H S O d v u c P c f m c d y f Z u 4 w 9 s x i c D L S 9 J 6 D x 4 a g a D N Z 5 e W G q g R n F A A A A P G C a a 2 s L n T Y k W 9 J R T K v b i h s K W Q K < / D a t a M a s h u p > 
</file>

<file path=customXml/item4.xml><?xml version="1.0" encoding="utf-8"?>
<ct:contentTypeSchema xmlns:ct="http://schemas.microsoft.com/office/2006/metadata/contentType" xmlns:ma="http://schemas.microsoft.com/office/2006/metadata/properties/metaAttributes" ct:_="" ma:_="" ma:contentTypeName="Dokument" ma:contentTypeID="0x0101001DAF146702E61546940B9D9CDC988E15" ma:contentTypeVersion="0" ma:contentTypeDescription="Utwórz nowy dokument." ma:contentTypeScope="" ma:versionID="d65aa01736958d33aa21a1874256d82f">
  <xsd:schema xmlns:xsd="http://www.w3.org/2001/XMLSchema" xmlns:xs="http://www.w3.org/2001/XMLSchema" xmlns:p="http://schemas.microsoft.com/office/2006/metadata/properties" targetNamespace="http://schemas.microsoft.com/office/2006/metadata/properties" ma:root="true" ma:fieldsID="0c74f0a4605ce4da9856928fb8c32d2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7C3CBE-FED2-4841-8555-99CC3BB122CD}">
  <ds:schemaRef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elements/1.1/"/>
    <ds:schemaRef ds:uri="c3e87db6-8859-45fd-b8c2-0c63445aadb1"/>
    <ds:schemaRef ds:uri="http://purl.org/dc/dcmitype/"/>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82DE403D-7668-4C9E-AAD2-34D0EB51D98D}">
  <ds:schemaRefs>
    <ds:schemaRef ds:uri="http://schemas.microsoft.com/sharepoint/v3/contenttype/forms"/>
  </ds:schemaRefs>
</ds:datastoreItem>
</file>

<file path=customXml/itemProps3.xml><?xml version="1.0" encoding="utf-8"?>
<ds:datastoreItem xmlns:ds="http://schemas.openxmlformats.org/officeDocument/2006/customXml" ds:itemID="{FA3B5B1D-CF98-4802-8122-2E020F0EE65A}">
  <ds:schemaRefs>
    <ds:schemaRef ds:uri="http://schemas.microsoft.com/DataMashup"/>
  </ds:schemaRefs>
</ds:datastoreItem>
</file>

<file path=customXml/itemProps4.xml><?xml version="1.0" encoding="utf-8"?>
<ds:datastoreItem xmlns:ds="http://schemas.openxmlformats.org/officeDocument/2006/customXml" ds:itemID="{4C1CA33E-65A4-40B5-A98D-DE649D067B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vt:i4>
      </vt:variant>
    </vt:vector>
  </HeadingPairs>
  <TitlesOfParts>
    <vt:vector size="4" baseType="lpstr">
      <vt:lpstr>Formularz Opisowy</vt:lpstr>
      <vt:lpstr>Budżet szczegółowy</vt:lpstr>
      <vt:lpstr>Harmonogram rzeczowy</vt:lpstr>
      <vt:lpstr>Analiza ryzyka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Gajewski Tomasz  (DSF)</dc:creator>
  <cp:keywords/>
  <dc:description/>
  <cp:lastModifiedBy>Fałkowska Magdalena  (DSF)</cp:lastModifiedBy>
  <cp:revision/>
  <cp:lastPrinted>2022-02-22T11:49:15Z</cp:lastPrinted>
  <dcterms:created xsi:type="dcterms:W3CDTF">2020-01-02T12:35:56Z</dcterms:created>
  <dcterms:modified xsi:type="dcterms:W3CDTF">2022-08-01T06:31:38Z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0x0101001DAF146702E61546940B9D9CDC988E15</vt:lpwstr>
  </property>
</Properties>
</file>