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upy\DT\FEnIKS 2021-2027 SPRAWOZDAWCZOŚĆ\KONKURSY\I KONKURS 31.08-31.10.2023r\sekretariat KOP\Listy na Zarząd\do publikacji\"/>
    </mc:Choice>
  </mc:AlternateContent>
  <bookViews>
    <workbookView xWindow="-105" yWindow="-105" windowWidth="23250" windowHeight="12570"/>
  </bookViews>
  <sheets>
    <sheet name="po II etap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F12" i="2"/>
</calcChain>
</file>

<file path=xl/sharedStrings.xml><?xml version="1.0" encoding="utf-8"?>
<sst xmlns="http://schemas.openxmlformats.org/spreadsheetml/2006/main" count="35" uniqueCount="30">
  <si>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</si>
  <si>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</si>
  <si>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</si>
  <si>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</si>
  <si>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</si>
  <si>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</si>
  <si>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</si>
  <si>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wniosku w WOD2021</t>
  </si>
  <si>
    <t>Status</t>
  </si>
  <si>
    <t>Wybrany do dofinansowania</t>
  </si>
  <si>
    <t>WIELKOPOLSKIE</t>
  </si>
  <si>
    <t>Lista ocenionych projektów wybranych do dofinansowania - Część II
Nabór nr FENX.01.03-IW.01-001/23 
w ramach Priorytetu FENX.01 Wsparcie sektorów energetyka i środowisko z Funduszu Spójności Działanie FENX.01.03 Gospodarka wodno‐ściekowa programu Fundusze Europejskie na Infrastrukturę, Klimat, Środowisko 2021-2027</t>
  </si>
  <si>
    <t>FENX.01.03-IW.01-0006/23</t>
  </si>
  <si>
    <t>Zakład Wodociągów i Kanalizacji w Rawiczu Spółka z ograniczoną odpowiedzialnością</t>
  </si>
  <si>
    <t>Budowa i przebudowa sieci kanalizacji sanitarnych w aglomeracji Rawicz</t>
  </si>
  <si>
    <t>Przedsiębiorstwo Gospodarki Komunalnej i Mieszkaniowej Sp. z o.o.</t>
  </si>
  <si>
    <t>FENX.01.03-IW.01-0015/23</t>
  </si>
  <si>
    <t>WARMIŃSKO-MAZURSKIE</t>
  </si>
  <si>
    <t>Realizacja zobowiązań wynikających z Dyrektywy 91/271/EWG na terenie Aglomeracji Działdowo - rozbudowa i modernizacja oczyszczalni ścieków w Działdowie</t>
  </si>
  <si>
    <t>Uporządkowanie gospodarki wodno-ściekowej na terenie Gminy Żukowo - etap II</t>
  </si>
  <si>
    <t>Spółka Komunalna Żukowo Spółka z ograniczoną odpowiedzialnością</t>
  </si>
  <si>
    <t>POMORSKIE</t>
  </si>
  <si>
    <t>FENX.01.03-IW.01-0020/23</t>
  </si>
  <si>
    <t>Modernizacja gospodarki wodno-ściekowej w aglomeracji Zamość</t>
  </si>
  <si>
    <t>Przedsiębiorstwo Gospodarki Komunalnej Sp. z o.o. w Zamościu</t>
  </si>
  <si>
    <t xml:space="preserve"> FENX.01.03-IW.01-0029/23</t>
  </si>
  <si>
    <t>LUBELSKIE</t>
  </si>
  <si>
    <t>Uporządkowanie gospodarki wodno-ściekowej dla ochrony zasobów wodnych w Poznaniu i okolicach - etap VII</t>
  </si>
  <si>
    <t>Aquanet S.A.</t>
  </si>
  <si>
    <t>FENX.01.03-IW.01-0014/23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</si>
</sst>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220980</xdr:rowOff>
    </xdr:from>
    <xdr:to>
      <xdr:col>6</xdr:col>
      <xdr:colOff>525780</xdr:colOff>
      <xdr:row>1</xdr:row>
      <xdr:rowOff>792480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403860"/>
          <a:ext cx="576072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1927860</xdr:colOff>
      <xdr:row>1</xdr:row>
      <xdr:rowOff>60960</xdr:rowOff>
    </xdr:from>
    <xdr:to>
      <xdr:col>6</xdr:col>
      <xdr:colOff>829310</xdr:colOff>
      <xdr:row>1</xdr:row>
      <xdr:rowOff>847725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DD10F5E-0ADB-099F-C62C-7019C13C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43840"/>
          <a:ext cx="6102350" cy="7867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"/>
  <sheetViews>
    <sheetView tabSelected="1" view="pageLayout" topLeftCell="A3" zoomScaleNormal="100" workbookViewId="0">
      <selection activeCell="B10" sqref="B10"/>
    </sheetView>
  </sheetViews>
  <sheetFormatPr defaultRowHeight="15" x14ac:dyDescent="0.25"/>
  <cols>
    <col min="1" max="1" width="5.140625" customWidth="1"/>
    <col min="2" max="2" width="23.7109375" customWidth="1"/>
    <col min="3" max="3" width="21.28515625" style="3" customWidth="1"/>
    <col min="4" max="4" width="20" style="3" customWidth="1"/>
    <col min="5" max="5" width="38.42578125" style="3" customWidth="1"/>
    <col min="6" max="6" width="18.42578125" customWidth="1"/>
    <col min="7" max="7" width="17.85546875" customWidth="1"/>
    <col min="8" max="8" width="10.140625" customWidth="1"/>
    <col min="9" max="9" width="15.28515625" style="3" customWidth="1"/>
  </cols>
  <sheetData>
    <row r="2" spans="1:9" ht="78" customHeight="1" x14ac:dyDescent="0.25"/>
    <row r="3" spans="1:9" x14ac:dyDescent="0.25">
      <c r="A3" s="17" t="s">
        <v>11</v>
      </c>
      <c r="B3" s="17"/>
      <c r="C3" s="17"/>
      <c r="D3" s="17"/>
      <c r="E3" s="17"/>
      <c r="F3" s="17"/>
      <c r="G3" s="17"/>
      <c r="H3" s="17"/>
      <c r="I3" s="17"/>
    </row>
    <row r="4" spans="1:9" ht="44.25" customHeight="1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5.5" x14ac:dyDescent="0.25">
      <c r="A6" s="2" t="s">
        <v>0</v>
      </c>
      <c r="B6" s="2" t="s">
        <v>7</v>
      </c>
      <c r="C6" s="2" t="s">
        <v>1</v>
      </c>
      <c r="D6" s="2" t="s">
        <v>6</v>
      </c>
      <c r="E6" s="2" t="s">
        <v>2</v>
      </c>
      <c r="F6" s="2" t="s">
        <v>3</v>
      </c>
      <c r="G6" s="2" t="s">
        <v>5</v>
      </c>
      <c r="H6" s="2" t="s">
        <v>4</v>
      </c>
      <c r="I6" s="2" t="s">
        <v>8</v>
      </c>
    </row>
    <row r="7" spans="1:9" ht="60" x14ac:dyDescent="0.25">
      <c r="A7" s="5">
        <v>1</v>
      </c>
      <c r="B7" s="18" t="s">
        <v>12</v>
      </c>
      <c r="C7" s="12" t="s">
        <v>13</v>
      </c>
      <c r="D7" s="6" t="s">
        <v>10</v>
      </c>
      <c r="E7" s="12" t="s">
        <v>14</v>
      </c>
      <c r="F7" s="7">
        <v>6462403.4800000004</v>
      </c>
      <c r="G7" s="7">
        <v>3677790.59</v>
      </c>
      <c r="H7" s="5">
        <v>186</v>
      </c>
      <c r="I7" s="6" t="s">
        <v>9</v>
      </c>
    </row>
    <row r="8" spans="1:9" s="8" customFormat="1" ht="75" x14ac:dyDescent="0.25">
      <c r="A8" s="5">
        <v>2</v>
      </c>
      <c r="B8" s="13" t="s">
        <v>16</v>
      </c>
      <c r="C8" s="12" t="s">
        <v>15</v>
      </c>
      <c r="D8" s="12" t="s">
        <v>17</v>
      </c>
      <c r="E8" s="12" t="s">
        <v>18</v>
      </c>
      <c r="F8" s="7">
        <v>25085715.789999999</v>
      </c>
      <c r="G8" s="7">
        <v>14174417.039999999</v>
      </c>
      <c r="H8" s="5">
        <v>237</v>
      </c>
      <c r="I8" s="6" t="s">
        <v>9</v>
      </c>
    </row>
    <row r="9" spans="1:9" s="11" customFormat="1" ht="60" x14ac:dyDescent="0.25">
      <c r="A9" s="9">
        <v>3</v>
      </c>
      <c r="B9" s="6" t="s">
        <v>22</v>
      </c>
      <c r="C9" s="12" t="s">
        <v>20</v>
      </c>
      <c r="D9" s="6" t="s">
        <v>21</v>
      </c>
      <c r="E9" s="12" t="s">
        <v>19</v>
      </c>
      <c r="F9" s="10">
        <v>27721554.27</v>
      </c>
      <c r="G9" s="10">
        <v>15891818.74</v>
      </c>
      <c r="H9" s="9">
        <v>190</v>
      </c>
      <c r="I9" s="6" t="s">
        <v>9</v>
      </c>
    </row>
    <row r="10" spans="1:9" s="11" customFormat="1" ht="60" x14ac:dyDescent="0.25">
      <c r="A10" s="9">
        <v>4</v>
      </c>
      <c r="B10" s="19" t="s">
        <v>25</v>
      </c>
      <c r="C10" s="12" t="s">
        <v>24</v>
      </c>
      <c r="D10" s="6" t="s">
        <v>26</v>
      </c>
      <c r="E10" s="12" t="s">
        <v>23</v>
      </c>
      <c r="F10" s="10">
        <v>123410362.78</v>
      </c>
      <c r="G10" s="10">
        <v>70742318.189999998</v>
      </c>
      <c r="H10" s="9">
        <v>167</v>
      </c>
      <c r="I10" s="6" t="s">
        <v>9</v>
      </c>
    </row>
    <row r="11" spans="1:9" s="11" customFormat="1" ht="45" x14ac:dyDescent="0.25">
      <c r="A11" s="14">
        <v>5</v>
      </c>
      <c r="B11" s="15" t="s">
        <v>29</v>
      </c>
      <c r="C11" s="13" t="s">
        <v>28</v>
      </c>
      <c r="D11" s="15" t="s">
        <v>10</v>
      </c>
      <c r="E11" s="12" t="s">
        <v>27</v>
      </c>
      <c r="F11" s="16">
        <v>218433285.03</v>
      </c>
      <c r="G11" s="16">
        <v>128239440.56999999</v>
      </c>
      <c r="H11" s="14">
        <v>143</v>
      </c>
      <c r="I11" s="15" t="s">
        <v>9</v>
      </c>
    </row>
    <row r="12" spans="1:9" x14ac:dyDescent="0.25">
      <c r="F12" s="4">
        <f>SUM(F7:F11)</f>
        <v>401113321.35000002</v>
      </c>
      <c r="G12" s="4">
        <f>SUM(G7:G11)</f>
        <v>232725785.13</v>
      </c>
    </row>
  </sheetData>
  <mergeCells count="1">
    <mergeCell ref="A3:I4"/>
  </mergeCells>
  <phoneticPr fontId="4" type="noConversion"/>
  <pageMargins left="3.937007874015748E-2" right="3.937007874015748E-2" top="0.55118110236220474" bottom="0.55118110236220474" header="0.31496062992125984" footer="0.31496062992125984"/>
  <pageSetup paperSize="9" scale="86" orientation="landscape" r:id="rId1"/>
  <headerFooter>
    <oddHeader>&amp;R&amp;8Załącznik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 II etapie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NFOŚiGW</dc:creator>
  <cp:lastModifiedBy>Farat Magdalena</cp:lastModifiedBy>
  <cp:lastPrinted>2024-06-13T06:03:19Z</cp:lastPrinted>
  <dcterms:created xsi:type="dcterms:W3CDTF">2015-10-21T07:58:59Z</dcterms:created>
  <dcterms:modified xsi:type="dcterms:W3CDTF">2024-06-25T10:52:56Z</dcterms:modified>
</cp:coreProperties>
</file>